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470FA30F-317C-4F58-A88F-A027D6ADBC2A}" xr6:coauthVersionLast="46" xr6:coauthVersionMax="46" xr10:uidLastSave="{00000000-0000-0000-0000-000000000000}"/>
  <bookViews>
    <workbookView xWindow="-108" yWindow="-108" windowWidth="23256" windowHeight="12576" firstSheet="11" activeTab="19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0" i="23" l="1"/>
  <c r="B219" i="23"/>
  <c r="B218" i="23"/>
  <c r="B217" i="23"/>
  <c r="B216" i="23"/>
  <c r="B215" i="23"/>
  <c r="B214" i="23"/>
  <c r="B213" i="23"/>
  <c r="B212" i="23"/>
  <c r="B211" i="23"/>
  <c r="B210" i="23"/>
  <c r="B209" i="23"/>
  <c r="B208" i="23"/>
  <c r="B207" i="23"/>
  <c r="B206" i="23"/>
  <c r="B205" i="23"/>
  <c r="B204" i="23"/>
  <c r="B203" i="23"/>
  <c r="B202" i="23"/>
  <c r="B201" i="23"/>
  <c r="B200" i="23"/>
  <c r="B199" i="23"/>
  <c r="B198" i="23"/>
  <c r="B197" i="23"/>
  <c r="B196" i="23"/>
  <c r="B195" i="23"/>
  <c r="B194" i="23"/>
  <c r="B193" i="23"/>
  <c r="B192" i="23"/>
  <c r="B191" i="23"/>
  <c r="B190" i="23"/>
  <c r="B189" i="23"/>
  <c r="B188" i="23"/>
  <c r="B187" i="23"/>
  <c r="B186" i="23"/>
  <c r="B185" i="23"/>
  <c r="B184" i="23"/>
  <c r="B183" i="23"/>
  <c r="C220" i="13"/>
  <c r="BB220" i="17" s="1"/>
  <c r="B220" i="13"/>
  <c r="BA220" i="17" s="1"/>
  <c r="BB306" i="17"/>
  <c r="BA306" i="17"/>
  <c r="BB305" i="17"/>
  <c r="BA305" i="17"/>
  <c r="BB304" i="17"/>
  <c r="BA304" i="17"/>
  <c r="BB303" i="17"/>
  <c r="BA303" i="17"/>
  <c r="BB302" i="17"/>
  <c r="BA302" i="17"/>
  <c r="BB301" i="17"/>
  <c r="BA301" i="17"/>
  <c r="BB300" i="17"/>
  <c r="BA300" i="17"/>
  <c r="BB299" i="17"/>
  <c r="BA299" i="17"/>
  <c r="BB298" i="17"/>
  <c r="BA298" i="17"/>
  <c r="BB297" i="17"/>
  <c r="BA297" i="17"/>
  <c r="BB296" i="17"/>
  <c r="BA296" i="17"/>
  <c r="BB295" i="17"/>
  <c r="BA295" i="17"/>
  <c r="BB294" i="17"/>
  <c r="BA294" i="17"/>
  <c r="BB293" i="17"/>
  <c r="BA293" i="17"/>
  <c r="BB292" i="17"/>
  <c r="BA292" i="17"/>
  <c r="BB291" i="17"/>
  <c r="BA291" i="17"/>
  <c r="BB290" i="17"/>
  <c r="BA290" i="17"/>
  <c r="BB289" i="17"/>
  <c r="BA289" i="17"/>
  <c r="BB288" i="17"/>
  <c r="BA288" i="17"/>
  <c r="BB287" i="17"/>
  <c r="BA287" i="17"/>
  <c r="BB286" i="17"/>
  <c r="BA286" i="17"/>
  <c r="BB285" i="17"/>
  <c r="BA285" i="17"/>
  <c r="BB284" i="17"/>
  <c r="BA284" i="17"/>
  <c r="BB283" i="17"/>
  <c r="BA283" i="17"/>
  <c r="BB282" i="17"/>
  <c r="BA282" i="17"/>
  <c r="BB281" i="17"/>
  <c r="BA281" i="17"/>
  <c r="BB280" i="17"/>
  <c r="BA280" i="17"/>
  <c r="BB279" i="17"/>
  <c r="BA279" i="17"/>
  <c r="BB278" i="17"/>
  <c r="BA278" i="17"/>
  <c r="BB277" i="17"/>
  <c r="BA277" i="17"/>
  <c r="BB276" i="17"/>
  <c r="BA276" i="17"/>
  <c r="BB275" i="17"/>
  <c r="BA275" i="17"/>
  <c r="BB274" i="17"/>
  <c r="BA274" i="17"/>
  <c r="BB273" i="17"/>
  <c r="BA273" i="17"/>
  <c r="BB272" i="17"/>
  <c r="BA272" i="17"/>
  <c r="BB271" i="17"/>
  <c r="BA271" i="17"/>
  <c r="BB270" i="17"/>
  <c r="BA270" i="17"/>
  <c r="BB269" i="17"/>
  <c r="BA269" i="17"/>
  <c r="BB268" i="17"/>
  <c r="BA268" i="17"/>
  <c r="BB267" i="17"/>
  <c r="BA267" i="17"/>
  <c r="BB266" i="17"/>
  <c r="BA266" i="17"/>
  <c r="BB265" i="17"/>
  <c r="BA265" i="17"/>
  <c r="BB264" i="17"/>
  <c r="BA264" i="17"/>
  <c r="BB263" i="17"/>
  <c r="BA263" i="17"/>
  <c r="BB262" i="17"/>
  <c r="BA262" i="17"/>
  <c r="BB261" i="17"/>
  <c r="BA261" i="17"/>
  <c r="BB260" i="17"/>
  <c r="BA260" i="17"/>
  <c r="BB259" i="17"/>
  <c r="BA259" i="17"/>
  <c r="BB258" i="17"/>
  <c r="BA258" i="17"/>
  <c r="BB257" i="17"/>
  <c r="BA257" i="17"/>
  <c r="BB256" i="17"/>
  <c r="BA256" i="17"/>
  <c r="BB255" i="17"/>
  <c r="BA255" i="17"/>
  <c r="BB254" i="17"/>
  <c r="BA254" i="17"/>
  <c r="BB253" i="17"/>
  <c r="BA253" i="17"/>
  <c r="BB252" i="17"/>
  <c r="BA252" i="17"/>
  <c r="BB251" i="17"/>
  <c r="BA251" i="17"/>
  <c r="BB250" i="17"/>
  <c r="BA250" i="17"/>
  <c r="BB249" i="17"/>
  <c r="BA249" i="17"/>
  <c r="BB248" i="17"/>
  <c r="BA248" i="17"/>
  <c r="BB247" i="17"/>
  <c r="BA247" i="17"/>
  <c r="BB246" i="17"/>
  <c r="BA246" i="17"/>
  <c r="BB245" i="17"/>
  <c r="BA245" i="17"/>
  <c r="BB244" i="17"/>
  <c r="BA244" i="17"/>
  <c r="BB243" i="17"/>
  <c r="BA243" i="17"/>
  <c r="BB242" i="17"/>
  <c r="BA242" i="17"/>
  <c r="BB241" i="17"/>
  <c r="BA241" i="17"/>
  <c r="BB240" i="17"/>
  <c r="BA240" i="17"/>
  <c r="BB239" i="17"/>
  <c r="BA239" i="17"/>
  <c r="BB238" i="17"/>
  <c r="BA238" i="17"/>
  <c r="BB237" i="17"/>
  <c r="BA237" i="17"/>
  <c r="BB236" i="17"/>
  <c r="BA236" i="17"/>
  <c r="BB235" i="17"/>
  <c r="BA235" i="17"/>
  <c r="BB234" i="17"/>
  <c r="BA234" i="17"/>
  <c r="BB233" i="17"/>
  <c r="BA233" i="17"/>
  <c r="BB232" i="17"/>
  <c r="BA232" i="17"/>
  <c r="BB231" i="17"/>
  <c r="BA231" i="17"/>
  <c r="BB230" i="17"/>
  <c r="BA230" i="17"/>
  <c r="BB229" i="17"/>
  <c r="BA229" i="17"/>
  <c r="BB228" i="17"/>
  <c r="BA228" i="17"/>
  <c r="BB227" i="17"/>
  <c r="BA227" i="17"/>
  <c r="BB226" i="17"/>
  <c r="BA226" i="17"/>
  <c r="BB225" i="17"/>
  <c r="BA225" i="17"/>
  <c r="BB224" i="17"/>
  <c r="BA224" i="17"/>
  <c r="BB223" i="17"/>
  <c r="BA223" i="17"/>
  <c r="BB222" i="17"/>
  <c r="BA222" i="17"/>
  <c r="BB221" i="17"/>
  <c r="BA221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B227" i="9" s="1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6" i="9"/>
  <c r="B225" i="9"/>
  <c r="B224" i="9"/>
  <c r="B223" i="9"/>
  <c r="B222" i="9"/>
  <c r="B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AS105" i="17"/>
  <c r="AQ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15" i="8" l="1"/>
  <c r="B203" i="8"/>
  <c r="AU203" i="17" s="1"/>
  <c r="B191" i="8"/>
  <c r="BH51" i="17"/>
  <c r="B193" i="8"/>
  <c r="B185" i="8"/>
  <c r="AU185" i="17" s="1"/>
  <c r="B201" i="8"/>
  <c r="AU201" i="17" s="1"/>
  <c r="B212" i="8"/>
  <c r="AU212" i="17" s="1"/>
  <c r="B253" i="8"/>
  <c r="B271" i="8"/>
  <c r="B274" i="8"/>
  <c r="B292" i="8"/>
  <c r="B305" i="8"/>
  <c r="B225" i="8"/>
  <c r="B236" i="8"/>
  <c r="AU236" i="17" s="1"/>
  <c r="B248" i="8"/>
  <c r="B261" i="8"/>
  <c r="B277" i="8"/>
  <c r="B295" i="8"/>
  <c r="B298" i="8"/>
  <c r="B283" i="8"/>
  <c r="B195" i="8"/>
  <c r="B209" i="8"/>
  <c r="AU209" i="17" s="1"/>
  <c r="B237" i="8"/>
  <c r="B249" i="8"/>
  <c r="B260" i="8"/>
  <c r="B289" i="8"/>
  <c r="AU289" i="17" s="1"/>
  <c r="B197" i="8"/>
  <c r="B198" i="8"/>
  <c r="B207" i="8"/>
  <c r="AU207" i="17" s="1"/>
  <c r="B210" i="8"/>
  <c r="AU210" i="17" s="1"/>
  <c r="B213" i="8"/>
  <c r="AU213" i="17" s="1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AU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U220" i="17" s="1"/>
  <c r="B252" i="8"/>
  <c r="B255" i="8"/>
  <c r="AU255" i="17" s="1"/>
  <c r="B258" i="8"/>
  <c r="B269" i="8"/>
  <c r="B278" i="8"/>
  <c r="B281" i="8"/>
  <c r="B297" i="8"/>
  <c r="B187" i="8"/>
  <c r="AU204" i="17"/>
  <c r="B206" i="8"/>
  <c r="AU206" i="17" s="1"/>
  <c r="B211" i="8"/>
  <c r="AU211" i="17" s="1"/>
  <c r="B214" i="8"/>
  <c r="AU214" i="17" s="1"/>
  <c r="B230" i="8"/>
  <c r="B232" i="8"/>
  <c r="AU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U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U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U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S303" i="17" s="1"/>
  <c r="B303" i="6"/>
  <c r="B302" i="6"/>
  <c r="B301" i="6"/>
  <c r="B300" i="6"/>
  <c r="B299" i="6"/>
  <c r="B298" i="6"/>
  <c r="AS297" i="17" s="1"/>
  <c r="B297" i="6"/>
  <c r="B296" i="6"/>
  <c r="B295" i="6"/>
  <c r="B294" i="6"/>
  <c r="B293" i="6"/>
  <c r="B292" i="6"/>
  <c r="AS291" i="17" s="1"/>
  <c r="B291" i="6"/>
  <c r="B290" i="6"/>
  <c r="B289" i="6"/>
  <c r="B288" i="6"/>
  <c r="B287" i="6"/>
  <c r="B286" i="6"/>
  <c r="AS285" i="17" s="1"/>
  <c r="B285" i="6"/>
  <c r="B284" i="6"/>
  <c r="B283" i="6"/>
  <c r="B282" i="6"/>
  <c r="B281" i="6"/>
  <c r="B280" i="6"/>
  <c r="AS279" i="17" s="1"/>
  <c r="B279" i="6"/>
  <c r="B278" i="6"/>
  <c r="B277" i="6"/>
  <c r="B276" i="6"/>
  <c r="B275" i="6"/>
  <c r="B274" i="6"/>
  <c r="AS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S261" i="17" s="1"/>
  <c r="B261" i="6"/>
  <c r="B260" i="6"/>
  <c r="B259" i="6"/>
  <c r="B258" i="6"/>
  <c r="B257" i="6"/>
  <c r="B256" i="6"/>
  <c r="AS255" i="17" s="1"/>
  <c r="B255" i="6"/>
  <c r="B254" i="6"/>
  <c r="B253" i="6"/>
  <c r="B252" i="6"/>
  <c r="B251" i="6"/>
  <c r="B250" i="6"/>
  <c r="AS249" i="17" s="1"/>
  <c r="B249" i="6"/>
  <c r="B248" i="6"/>
  <c r="B247" i="6"/>
  <c r="B246" i="6"/>
  <c r="B245" i="6"/>
  <c r="B244" i="6"/>
  <c r="AS243" i="17" s="1"/>
  <c r="B243" i="6"/>
  <c r="B242" i="6"/>
  <c r="B241" i="6"/>
  <c r="B240" i="6"/>
  <c r="B239" i="6"/>
  <c r="B238" i="6"/>
  <c r="AS237" i="17" s="1"/>
  <c r="B237" i="6"/>
  <c r="B236" i="6"/>
  <c r="B235" i="6"/>
  <c r="B234" i="6"/>
  <c r="B233" i="6"/>
  <c r="B232" i="6"/>
  <c r="AS231" i="17" s="1"/>
  <c r="B231" i="6"/>
  <c r="B230" i="6"/>
  <c r="B229" i="6"/>
  <c r="B228" i="6"/>
  <c r="B227" i="6"/>
  <c r="B226" i="6"/>
  <c r="AS225" i="17" s="1"/>
  <c r="B225" i="6"/>
  <c r="B224" i="6"/>
  <c r="B223" i="6"/>
  <c r="B222" i="6"/>
  <c r="B221" i="6"/>
  <c r="B220" i="6"/>
  <c r="AS219" i="17" s="1"/>
  <c r="B219" i="6"/>
  <c r="B218" i="6"/>
  <c r="B217" i="6"/>
  <c r="B216" i="6"/>
  <c r="B215" i="6"/>
  <c r="B214" i="6"/>
  <c r="AS213" i="17" s="1"/>
  <c r="B213" i="6"/>
  <c r="B212" i="6"/>
  <c r="B211" i="6"/>
  <c r="B210" i="6"/>
  <c r="B209" i="6"/>
  <c r="B208" i="6"/>
  <c r="AS207" i="17" s="1"/>
  <c r="B207" i="6"/>
  <c r="B206" i="6"/>
  <c r="B205" i="6"/>
  <c r="B204" i="6"/>
  <c r="B203" i="6"/>
  <c r="B202" i="6"/>
  <c r="AS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C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D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C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D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C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D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C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D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D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C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C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C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C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C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C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C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D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D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C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D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D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C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D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C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D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C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D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C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D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C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C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D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D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C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D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D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D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D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C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D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C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C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C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C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D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C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D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C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D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D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C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D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D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C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D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D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C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D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C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D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D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C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D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C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D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D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C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BD222" i="17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F217" i="17" s="1"/>
  <c r="D217" i="14"/>
  <c r="BE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F216" i="17" s="1"/>
  <c r="D216" i="14"/>
  <c r="BE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E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F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E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E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F208" i="17" s="1"/>
  <c r="D208" i="14"/>
  <c r="BE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F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F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F204" i="17" s="1"/>
  <c r="D204" i="14"/>
  <c r="BE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D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C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B222" i="16" s="1"/>
  <c r="K222" i="17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306" i="17"/>
  <c r="BI306" i="17"/>
  <c r="BG306" i="17"/>
  <c r="BF306" i="17"/>
  <c r="BE306" i="17"/>
  <c r="BD306" i="17"/>
  <c r="BC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J305" i="17"/>
  <c r="BI305" i="17"/>
  <c r="BG305" i="17"/>
  <c r="BF305" i="17"/>
  <c r="BE305" i="17"/>
  <c r="BD305" i="17"/>
  <c r="BC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J304" i="17"/>
  <c r="BI304" i="17"/>
  <c r="BG304" i="17"/>
  <c r="BF304" i="17"/>
  <c r="BE304" i="17"/>
  <c r="BD304" i="17"/>
  <c r="BC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J303" i="17"/>
  <c r="BI303" i="17"/>
  <c r="BG303" i="17"/>
  <c r="BF303" i="17"/>
  <c r="BE303" i="17"/>
  <c r="BD303" i="17"/>
  <c r="BC303" i="17"/>
  <c r="AZ303" i="17"/>
  <c r="AY303" i="17"/>
  <c r="AX303" i="17"/>
  <c r="AW303" i="17"/>
  <c r="AV303" i="17"/>
  <c r="AU303" i="17"/>
  <c r="AT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J302" i="17"/>
  <c r="BI302" i="17"/>
  <c r="BG302" i="17"/>
  <c r="BF302" i="17"/>
  <c r="BE302" i="17"/>
  <c r="BD302" i="17"/>
  <c r="BC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J301" i="17"/>
  <c r="BI301" i="17"/>
  <c r="BG301" i="17"/>
  <c r="BF301" i="17"/>
  <c r="BE301" i="17"/>
  <c r="BD301" i="17"/>
  <c r="BC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J300" i="17"/>
  <c r="BI300" i="17"/>
  <c r="BG300" i="17"/>
  <c r="BF300" i="17"/>
  <c r="BE300" i="17"/>
  <c r="BD300" i="17"/>
  <c r="BC300" i="17"/>
  <c r="AZ300" i="17"/>
  <c r="AY300" i="17"/>
  <c r="AX300" i="17"/>
  <c r="AW300" i="17"/>
  <c r="AV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J299" i="17"/>
  <c r="BI299" i="17"/>
  <c r="BF299" i="17"/>
  <c r="BE299" i="17"/>
  <c r="BD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J298" i="17"/>
  <c r="BI298" i="17"/>
  <c r="BF298" i="17"/>
  <c r="BE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J297" i="17"/>
  <c r="BI297" i="17"/>
  <c r="BF297" i="17"/>
  <c r="BE297" i="17"/>
  <c r="AZ297" i="17"/>
  <c r="AY297" i="17"/>
  <c r="AX297" i="17"/>
  <c r="AW297" i="17"/>
  <c r="AV297" i="17"/>
  <c r="AU297" i="17"/>
  <c r="AT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J296" i="17"/>
  <c r="BI296" i="17"/>
  <c r="BF296" i="17"/>
  <c r="BE296" i="17"/>
  <c r="BD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J295" i="17"/>
  <c r="BI295" i="17"/>
  <c r="BF295" i="17"/>
  <c r="BE295" i="17"/>
  <c r="BC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J294" i="17"/>
  <c r="BI294" i="17"/>
  <c r="BF294" i="17"/>
  <c r="BE294" i="17"/>
  <c r="BD294" i="17"/>
  <c r="AZ294" i="17"/>
  <c r="AY294" i="17"/>
  <c r="AX294" i="17"/>
  <c r="AW294" i="17"/>
  <c r="AV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J293" i="17"/>
  <c r="BI293" i="17"/>
  <c r="BF293" i="17"/>
  <c r="BE293" i="17"/>
  <c r="BD293" i="17"/>
  <c r="BC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J292" i="17"/>
  <c r="BI292" i="17"/>
  <c r="BF292" i="17"/>
  <c r="BE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J291" i="17"/>
  <c r="BI291" i="17"/>
  <c r="BF291" i="17"/>
  <c r="BE291" i="17"/>
  <c r="BD291" i="17"/>
  <c r="BC291" i="17"/>
  <c r="AZ291" i="17"/>
  <c r="AY291" i="17"/>
  <c r="AX291" i="17"/>
  <c r="AW291" i="17"/>
  <c r="AV291" i="17"/>
  <c r="AU291" i="17"/>
  <c r="AT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J290" i="17"/>
  <c r="BI290" i="17"/>
  <c r="BF290" i="17"/>
  <c r="BE290" i="17"/>
  <c r="BD290" i="17"/>
  <c r="BC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J289" i="17"/>
  <c r="BI289" i="17"/>
  <c r="BF289" i="17"/>
  <c r="BE289" i="17"/>
  <c r="BC289" i="17"/>
  <c r="AZ289" i="17"/>
  <c r="AY289" i="17"/>
  <c r="AX289" i="17"/>
  <c r="AW289" i="17"/>
  <c r="AV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J288" i="17"/>
  <c r="BI288" i="17"/>
  <c r="BF288" i="17"/>
  <c r="BE288" i="17"/>
  <c r="BD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J287" i="17"/>
  <c r="BI287" i="17"/>
  <c r="BF287" i="17"/>
  <c r="BE287" i="17"/>
  <c r="BC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J286" i="17"/>
  <c r="BI286" i="17"/>
  <c r="BF286" i="17"/>
  <c r="BE286" i="17"/>
  <c r="BD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J285" i="17"/>
  <c r="BI285" i="17"/>
  <c r="BF285" i="17"/>
  <c r="BE285" i="17"/>
  <c r="AZ285" i="17"/>
  <c r="AY285" i="17"/>
  <c r="AX285" i="17"/>
  <c r="AW285" i="17"/>
  <c r="AV285" i="17"/>
  <c r="AU285" i="17"/>
  <c r="AT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J284" i="17"/>
  <c r="BI284" i="17"/>
  <c r="BG284" i="17"/>
  <c r="BF284" i="17"/>
  <c r="BE284" i="17"/>
  <c r="BD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J283" i="17"/>
  <c r="BI283" i="17"/>
  <c r="BG283" i="17"/>
  <c r="BF283" i="17"/>
  <c r="BE283" i="17"/>
  <c r="BD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J282" i="17"/>
  <c r="BI282" i="17"/>
  <c r="BF282" i="17"/>
  <c r="BE282" i="17"/>
  <c r="BD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J281" i="17"/>
  <c r="BI281" i="17"/>
  <c r="BG281" i="17"/>
  <c r="BF281" i="17"/>
  <c r="BE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J280" i="17"/>
  <c r="BI280" i="17"/>
  <c r="BF280" i="17"/>
  <c r="BE280" i="17"/>
  <c r="BD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J279" i="17"/>
  <c r="BI279" i="17"/>
  <c r="BG279" i="17"/>
  <c r="BF279" i="17"/>
  <c r="BE279" i="17"/>
  <c r="BD279" i="17"/>
  <c r="AZ279" i="17"/>
  <c r="AY279" i="17"/>
  <c r="AX279" i="17"/>
  <c r="AW279" i="17"/>
  <c r="AV279" i="17"/>
  <c r="AU279" i="17"/>
  <c r="AT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J278" i="17"/>
  <c r="BI278" i="17"/>
  <c r="BF278" i="17"/>
  <c r="BE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J277" i="17"/>
  <c r="BI277" i="17"/>
  <c r="BF277" i="17"/>
  <c r="BE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J276" i="17"/>
  <c r="BI276" i="17"/>
  <c r="BG276" i="17"/>
  <c r="BF276" i="17"/>
  <c r="BE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J275" i="17"/>
  <c r="BI275" i="17"/>
  <c r="BF275" i="17"/>
  <c r="BE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J274" i="17"/>
  <c r="BI274" i="17"/>
  <c r="BF274" i="17"/>
  <c r="BE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J273" i="17"/>
  <c r="BI273" i="17"/>
  <c r="BF273" i="17"/>
  <c r="BE273" i="17"/>
  <c r="AZ273" i="17"/>
  <c r="AY273" i="17"/>
  <c r="AX273" i="17"/>
  <c r="AW273" i="17"/>
  <c r="AV273" i="17"/>
  <c r="AU273" i="17"/>
  <c r="AT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J272" i="17"/>
  <c r="BI272" i="17"/>
  <c r="BF272" i="17"/>
  <c r="BE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J271" i="17"/>
  <c r="BI271" i="17"/>
  <c r="BF271" i="17"/>
  <c r="BE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J270" i="17"/>
  <c r="BI270" i="17"/>
  <c r="BG270" i="17"/>
  <c r="BF270" i="17"/>
  <c r="BE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J269" i="17"/>
  <c r="BI269" i="17"/>
  <c r="BF269" i="17"/>
  <c r="BE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J268" i="17"/>
  <c r="BI268" i="17"/>
  <c r="BF268" i="17"/>
  <c r="BE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J267" i="17"/>
  <c r="BI267" i="17"/>
  <c r="BG267" i="17"/>
  <c r="BF267" i="17"/>
  <c r="BE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J266" i="17"/>
  <c r="BI266" i="17"/>
  <c r="BF266" i="17"/>
  <c r="BE266" i="17"/>
  <c r="BC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J265" i="17"/>
  <c r="BI265" i="17"/>
  <c r="BF265" i="17"/>
  <c r="BE265" i="17"/>
  <c r="BC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J264" i="17"/>
  <c r="BI264" i="17"/>
  <c r="BF264" i="17"/>
  <c r="BE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J263" i="17"/>
  <c r="BI263" i="17"/>
  <c r="BF263" i="17"/>
  <c r="BE263" i="17"/>
  <c r="BC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J262" i="17"/>
  <c r="BI262" i="17"/>
  <c r="BG262" i="17"/>
  <c r="BF262" i="17"/>
  <c r="BE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J261" i="17"/>
  <c r="BI261" i="17"/>
  <c r="BF261" i="17"/>
  <c r="BE261" i="17"/>
  <c r="AZ261" i="17"/>
  <c r="AY261" i="17"/>
  <c r="AX261" i="17"/>
  <c r="AW261" i="17"/>
  <c r="AV261" i="17"/>
  <c r="AU261" i="17"/>
  <c r="AT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J260" i="17"/>
  <c r="BI260" i="17"/>
  <c r="BF260" i="17"/>
  <c r="BE260" i="17"/>
  <c r="BD260" i="17"/>
  <c r="BC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J259" i="17"/>
  <c r="BI259" i="17"/>
  <c r="BF259" i="17"/>
  <c r="BE259" i="17"/>
  <c r="BD259" i="17"/>
  <c r="BC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J258" i="17"/>
  <c r="BI258" i="17"/>
  <c r="BF258" i="17"/>
  <c r="BE258" i="17"/>
  <c r="BD258" i="17"/>
  <c r="BC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J257" i="17"/>
  <c r="BI257" i="17"/>
  <c r="BF257" i="17"/>
  <c r="BE257" i="17"/>
  <c r="BC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J256" i="17"/>
  <c r="BI256" i="17"/>
  <c r="BF256" i="17"/>
  <c r="BE256" i="17"/>
  <c r="BD256" i="17"/>
  <c r="BC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J255" i="17"/>
  <c r="BI255" i="17"/>
  <c r="BF255" i="17"/>
  <c r="BE255" i="17"/>
  <c r="BC255" i="17"/>
  <c r="AZ255" i="17"/>
  <c r="AY255" i="17"/>
  <c r="AX255" i="17"/>
  <c r="AW255" i="17"/>
  <c r="AV255" i="17"/>
  <c r="AT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J254" i="17"/>
  <c r="BI254" i="17"/>
  <c r="BF254" i="17"/>
  <c r="BE254" i="17"/>
  <c r="AZ254" i="17"/>
  <c r="AY254" i="17"/>
  <c r="AX254" i="17"/>
  <c r="AW254" i="17"/>
  <c r="AV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J253" i="17"/>
  <c r="BI253" i="17"/>
  <c r="BF253" i="17"/>
  <c r="BE253" i="17"/>
  <c r="BD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J252" i="17"/>
  <c r="BI252" i="17"/>
  <c r="BF252" i="17"/>
  <c r="BE252" i="17"/>
  <c r="BD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J251" i="17"/>
  <c r="BI251" i="17"/>
  <c r="BF251" i="17"/>
  <c r="BE251" i="17"/>
  <c r="BD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J250" i="17"/>
  <c r="BI250" i="17"/>
  <c r="BF250" i="17"/>
  <c r="BE250" i="17"/>
  <c r="BD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J249" i="17"/>
  <c r="BI249" i="17"/>
  <c r="BF249" i="17"/>
  <c r="BE249" i="17"/>
  <c r="BD249" i="17"/>
  <c r="AZ249" i="17"/>
  <c r="AY249" i="17"/>
  <c r="AX249" i="17"/>
  <c r="AW249" i="17"/>
  <c r="AV249" i="17"/>
  <c r="AU249" i="17"/>
  <c r="AT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J248" i="17"/>
  <c r="BI248" i="17"/>
  <c r="BF248" i="17"/>
  <c r="BE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J247" i="17"/>
  <c r="BI247" i="17"/>
  <c r="BF247" i="17"/>
  <c r="BE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J246" i="17"/>
  <c r="BI246" i="17"/>
  <c r="BF246" i="17"/>
  <c r="BE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J245" i="17"/>
  <c r="BI245" i="17"/>
  <c r="BF245" i="17"/>
  <c r="BE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J244" i="17"/>
  <c r="BI244" i="17"/>
  <c r="BF244" i="17"/>
  <c r="BE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J243" i="17"/>
  <c r="BI243" i="17"/>
  <c r="BF243" i="17"/>
  <c r="BE243" i="17"/>
  <c r="AZ243" i="17"/>
  <c r="AY243" i="17"/>
  <c r="AX243" i="17"/>
  <c r="AW243" i="17"/>
  <c r="AV243" i="17"/>
  <c r="AU243" i="17"/>
  <c r="AT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J242" i="17"/>
  <c r="BI242" i="17"/>
  <c r="BF242" i="17"/>
  <c r="BE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J241" i="17"/>
  <c r="BI241" i="17"/>
  <c r="BF241" i="17"/>
  <c r="BE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J240" i="17"/>
  <c r="BI240" i="17"/>
  <c r="BF240" i="17"/>
  <c r="BE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J239" i="17"/>
  <c r="BI239" i="17"/>
  <c r="BF239" i="17"/>
  <c r="BE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J238" i="17"/>
  <c r="BI238" i="17"/>
  <c r="BG238" i="17"/>
  <c r="BF238" i="17"/>
  <c r="BE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J237" i="17"/>
  <c r="BI237" i="17"/>
  <c r="BF237" i="17"/>
  <c r="BE237" i="17"/>
  <c r="AZ237" i="17"/>
  <c r="AY237" i="17"/>
  <c r="AX237" i="17"/>
  <c r="AW237" i="17"/>
  <c r="AV237" i="17"/>
  <c r="AU237" i="17"/>
  <c r="AT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J236" i="17"/>
  <c r="BI236" i="17"/>
  <c r="BG236" i="17"/>
  <c r="BF236" i="17"/>
  <c r="BE236" i="17"/>
  <c r="BC236" i="17"/>
  <c r="AZ236" i="17"/>
  <c r="AY236" i="17"/>
  <c r="AX236" i="17"/>
  <c r="AW236" i="17"/>
  <c r="AV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J235" i="17"/>
  <c r="BI235" i="17"/>
  <c r="BF235" i="17"/>
  <c r="BE235" i="17"/>
  <c r="BC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J234" i="17"/>
  <c r="BI234" i="17"/>
  <c r="BG234" i="17"/>
  <c r="BF234" i="17"/>
  <c r="BE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J233" i="17"/>
  <c r="BI233" i="17"/>
  <c r="BG233" i="17"/>
  <c r="BF233" i="17"/>
  <c r="BE233" i="17"/>
  <c r="BC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J232" i="17"/>
  <c r="BI232" i="17"/>
  <c r="BF232" i="17"/>
  <c r="BE232" i="17"/>
  <c r="AZ232" i="17"/>
  <c r="AY232" i="17"/>
  <c r="AX232" i="17"/>
  <c r="AW232" i="17"/>
  <c r="AV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J231" i="17"/>
  <c r="BI231" i="17"/>
  <c r="BF231" i="17"/>
  <c r="BE231" i="17"/>
  <c r="BC231" i="17"/>
  <c r="AZ231" i="17"/>
  <c r="AY231" i="17"/>
  <c r="AX231" i="17"/>
  <c r="AW231" i="17"/>
  <c r="AV231" i="17"/>
  <c r="AU231" i="17"/>
  <c r="AT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J230" i="17"/>
  <c r="BI230" i="17"/>
  <c r="BF230" i="17"/>
  <c r="BE230" i="17"/>
  <c r="BD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J229" i="17"/>
  <c r="BI229" i="17"/>
  <c r="BF229" i="17"/>
  <c r="BE229" i="17"/>
  <c r="BC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J228" i="17"/>
  <c r="BI228" i="17"/>
  <c r="BF228" i="17"/>
  <c r="BE228" i="17"/>
  <c r="BD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J227" i="17"/>
  <c r="BI227" i="17"/>
  <c r="BF227" i="17"/>
  <c r="BE227" i="17"/>
  <c r="BD227" i="17"/>
  <c r="BC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J226" i="17"/>
  <c r="BI226" i="17"/>
  <c r="BF226" i="17"/>
  <c r="BE226" i="17"/>
  <c r="BD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J225" i="17"/>
  <c r="BI225" i="17"/>
  <c r="BF225" i="17"/>
  <c r="BE225" i="17"/>
  <c r="BC225" i="17"/>
  <c r="AZ225" i="17"/>
  <c r="AY225" i="17"/>
  <c r="AX225" i="17"/>
  <c r="AW225" i="17"/>
  <c r="AV225" i="17"/>
  <c r="AU225" i="17"/>
  <c r="AT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J224" i="17"/>
  <c r="BI224" i="17"/>
  <c r="BF224" i="17"/>
  <c r="BE224" i="17"/>
  <c r="BD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J223" i="17"/>
  <c r="BI223" i="17"/>
  <c r="BF223" i="17"/>
  <c r="BE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J222" i="17"/>
  <c r="BI222" i="17"/>
  <c r="BF222" i="17"/>
  <c r="BE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G222" i="17"/>
  <c r="F222" i="17"/>
  <c r="BJ221" i="17"/>
  <c r="BI221" i="17"/>
  <c r="BF221" i="17"/>
  <c r="BE221" i="17"/>
  <c r="BC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G221" i="17"/>
  <c r="F221" i="17"/>
  <c r="BF220" i="17"/>
  <c r="BE220" i="17"/>
  <c r="AZ220" i="17"/>
  <c r="AY220" i="17"/>
  <c r="AV220" i="17"/>
  <c r="AT220" i="17"/>
  <c r="AS220" i="17"/>
  <c r="AR220" i="17"/>
  <c r="AQ220" i="17"/>
  <c r="AP220" i="17"/>
  <c r="BF219" i="17"/>
  <c r="BE219" i="17"/>
  <c r="BB219" i="17"/>
  <c r="BA219" i="17"/>
  <c r="AZ219" i="17"/>
  <c r="AY219" i="17"/>
  <c r="AV219" i="17"/>
  <c r="AU219" i="17"/>
  <c r="AT219" i="17"/>
  <c r="AR219" i="17"/>
  <c r="AQ219" i="17"/>
  <c r="AP219" i="17"/>
  <c r="BF218" i="17"/>
  <c r="BE218" i="17"/>
  <c r="BB218" i="17"/>
  <c r="BA218" i="17"/>
  <c r="AZ218" i="17"/>
  <c r="AY218" i="17"/>
  <c r="AV218" i="17"/>
  <c r="AU218" i="17"/>
  <c r="AT218" i="17"/>
  <c r="AS218" i="17"/>
  <c r="AR218" i="17"/>
  <c r="AQ218" i="17"/>
  <c r="AP218" i="17"/>
  <c r="BB217" i="17"/>
  <c r="BA217" i="17"/>
  <c r="AZ217" i="17"/>
  <c r="AY217" i="17"/>
  <c r="AV217" i="17"/>
  <c r="AU217" i="17"/>
  <c r="AT217" i="17"/>
  <c r="AS217" i="17"/>
  <c r="AR217" i="17"/>
  <c r="AQ217" i="17"/>
  <c r="AP217" i="17"/>
  <c r="BB216" i="17"/>
  <c r="BA216" i="17"/>
  <c r="AZ216" i="17"/>
  <c r="AY216" i="17"/>
  <c r="AV216" i="17"/>
  <c r="AU216" i="17"/>
  <c r="AT216" i="17"/>
  <c r="AS216" i="17"/>
  <c r="AR216" i="17"/>
  <c r="AQ216" i="17"/>
  <c r="AP216" i="17"/>
  <c r="BF215" i="17"/>
  <c r="BE215" i="17"/>
  <c r="BB215" i="17"/>
  <c r="BA215" i="17"/>
  <c r="AZ215" i="17"/>
  <c r="AY215" i="17"/>
  <c r="AV215" i="17"/>
  <c r="AU215" i="17"/>
  <c r="AT215" i="17"/>
  <c r="AS215" i="17"/>
  <c r="AR215" i="17"/>
  <c r="AQ215" i="17"/>
  <c r="AP215" i="17"/>
  <c r="BF214" i="17"/>
  <c r="BB214" i="17"/>
  <c r="BA214" i="17"/>
  <c r="AZ214" i="17"/>
  <c r="AY214" i="17"/>
  <c r="AV214" i="17"/>
  <c r="AT214" i="17"/>
  <c r="AS214" i="17"/>
  <c r="AR214" i="17"/>
  <c r="AQ214" i="17"/>
  <c r="AP214" i="17"/>
  <c r="BE213" i="17"/>
  <c r="BB213" i="17"/>
  <c r="BA213" i="17"/>
  <c r="AZ213" i="17"/>
  <c r="AY213" i="17"/>
  <c r="AV213" i="17"/>
  <c r="AT213" i="17"/>
  <c r="AR213" i="17"/>
  <c r="AQ213" i="17"/>
  <c r="AP213" i="17"/>
  <c r="BF212" i="17"/>
  <c r="BB212" i="17"/>
  <c r="BA212" i="17"/>
  <c r="AZ212" i="17"/>
  <c r="AY212" i="17"/>
  <c r="AV212" i="17"/>
  <c r="AT212" i="17"/>
  <c r="AS212" i="17"/>
  <c r="AR212" i="17"/>
  <c r="AQ212" i="17"/>
  <c r="AP212" i="17"/>
  <c r="BF211" i="17"/>
  <c r="BE211" i="17"/>
  <c r="BB211" i="17"/>
  <c r="BA211" i="17"/>
  <c r="AZ211" i="17"/>
  <c r="AY211" i="17"/>
  <c r="AV211" i="17"/>
  <c r="AT211" i="17"/>
  <c r="AS211" i="17"/>
  <c r="AR211" i="17"/>
  <c r="AQ211" i="17"/>
  <c r="AP211" i="17"/>
  <c r="BF210" i="17"/>
  <c r="BE210" i="17"/>
  <c r="BB210" i="17"/>
  <c r="BA210" i="17"/>
  <c r="AZ210" i="17"/>
  <c r="AY210" i="17"/>
  <c r="AV210" i="17"/>
  <c r="AT210" i="17"/>
  <c r="AS210" i="17"/>
  <c r="AR210" i="17"/>
  <c r="AQ210" i="17"/>
  <c r="AP210" i="17"/>
  <c r="BF209" i="17"/>
  <c r="BB209" i="17"/>
  <c r="BA209" i="17"/>
  <c r="AZ209" i="17"/>
  <c r="AY209" i="17"/>
  <c r="AV209" i="17"/>
  <c r="AT209" i="17"/>
  <c r="AS209" i="17"/>
  <c r="AR209" i="17"/>
  <c r="AQ209" i="17"/>
  <c r="AP209" i="17"/>
  <c r="BB208" i="17"/>
  <c r="BA208" i="17"/>
  <c r="AZ208" i="17"/>
  <c r="AY208" i="17"/>
  <c r="AV208" i="17"/>
  <c r="AT208" i="17"/>
  <c r="AS208" i="17"/>
  <c r="AR208" i="17"/>
  <c r="AQ208" i="17"/>
  <c r="AP208" i="17"/>
  <c r="BE207" i="17"/>
  <c r="BB207" i="17"/>
  <c r="BA207" i="17"/>
  <c r="AZ207" i="17"/>
  <c r="AY207" i="17"/>
  <c r="AV207" i="17"/>
  <c r="AT207" i="17"/>
  <c r="AR207" i="17"/>
  <c r="AQ207" i="17"/>
  <c r="AP207" i="17"/>
  <c r="BF206" i="17"/>
  <c r="BE206" i="17"/>
  <c r="BB206" i="17"/>
  <c r="BA206" i="17"/>
  <c r="AZ206" i="17"/>
  <c r="AY206" i="17"/>
  <c r="AT206" i="17"/>
  <c r="AS206" i="17"/>
  <c r="AR206" i="17"/>
  <c r="AQ206" i="17"/>
  <c r="AP206" i="17"/>
  <c r="BE205" i="17"/>
  <c r="BB205" i="17"/>
  <c r="BA205" i="17"/>
  <c r="AZ205" i="17"/>
  <c r="AY205" i="17"/>
  <c r="AU205" i="17"/>
  <c r="AT205" i="17"/>
  <c r="AS205" i="17"/>
  <c r="AR205" i="17"/>
  <c r="AQ205" i="17"/>
  <c r="AP205" i="17"/>
  <c r="BB204" i="17"/>
  <c r="BA204" i="17"/>
  <c r="AZ204" i="17"/>
  <c r="AY204" i="17"/>
  <c r="AT204" i="17"/>
  <c r="AS204" i="17"/>
  <c r="AR204" i="17"/>
  <c r="AQ204" i="17"/>
  <c r="AP204" i="17"/>
  <c r="BF203" i="17"/>
  <c r="BE203" i="17"/>
  <c r="BB203" i="17"/>
  <c r="BA203" i="17"/>
  <c r="AZ203" i="17"/>
  <c r="AY203" i="17"/>
  <c r="AT203" i="17"/>
  <c r="AS203" i="17"/>
  <c r="AR203" i="17"/>
  <c r="AQ203" i="17"/>
  <c r="AP203" i="17"/>
  <c r="BF202" i="17"/>
  <c r="BE202" i="17"/>
  <c r="BB202" i="17"/>
  <c r="BA202" i="17"/>
  <c r="AZ202" i="17"/>
  <c r="AY202" i="17"/>
  <c r="AU202" i="17"/>
  <c r="AT202" i="17"/>
  <c r="AS202" i="17"/>
  <c r="AR202" i="17"/>
  <c r="AQ202" i="17"/>
  <c r="AP202" i="17"/>
  <c r="BF201" i="17"/>
  <c r="BE201" i="17"/>
  <c r="BB201" i="17"/>
  <c r="BA201" i="17"/>
  <c r="AZ201" i="17"/>
  <c r="AY201" i="17"/>
  <c r="AT201" i="17"/>
  <c r="AR201" i="17"/>
  <c r="AQ201" i="17"/>
  <c r="AP201" i="17"/>
  <c r="G201" i="17"/>
  <c r="F201" i="17"/>
  <c r="BJ200" i="17"/>
  <c r="BI200" i="17"/>
  <c r="BF200" i="17"/>
  <c r="BE200" i="17"/>
  <c r="BD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G200" i="17"/>
  <c r="F200" i="17"/>
  <c r="BJ199" i="17"/>
  <c r="BI199" i="17"/>
  <c r="BF199" i="17"/>
  <c r="BE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G199" i="17"/>
  <c r="F199" i="17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20" i="14" l="1"/>
  <c r="BD220" i="17" s="1"/>
  <c r="B219" i="14"/>
  <c r="BC219" i="17" s="1"/>
  <c r="C219" i="14"/>
  <c r="BD219" i="17" s="1"/>
  <c r="B219" i="16"/>
  <c r="K219" i="17" s="1"/>
  <c r="B218" i="14"/>
  <c r="BC218" i="17" s="1"/>
  <c r="C218" i="14"/>
  <c r="BD218" i="17" s="1"/>
  <c r="C217" i="14"/>
  <c r="BD217" i="17" s="1"/>
  <c r="B217" i="14"/>
  <c r="BC217" i="17" s="1"/>
  <c r="F216" i="14"/>
  <c r="BG216" i="17" s="1"/>
  <c r="C216" i="14"/>
  <c r="BD216" i="17" s="1"/>
  <c r="B215" i="14"/>
  <c r="BC215" i="17" s="1"/>
  <c r="C215" i="14"/>
  <c r="BD215" i="17" s="1"/>
  <c r="F214" i="14"/>
  <c r="BG214" i="17" s="1"/>
  <c r="C214" i="14"/>
  <c r="BD214" i="17" s="1"/>
  <c r="B213" i="14"/>
  <c r="BC213" i="17" s="1"/>
  <c r="C213" i="14"/>
  <c r="BD213" i="17" s="1"/>
  <c r="B212" i="14"/>
  <c r="BC212" i="17" s="1"/>
  <c r="F212" i="14"/>
  <c r="BG212" i="17" s="1"/>
  <c r="C212" i="14"/>
  <c r="BD212" i="17" s="1"/>
  <c r="B212" i="16"/>
  <c r="K212" i="17" s="1"/>
  <c r="B211" i="14"/>
  <c r="BC211" i="17" s="1"/>
  <c r="C211" i="14"/>
  <c r="BD211" i="17" s="1"/>
  <c r="B211" i="16"/>
  <c r="K211" i="17" s="1"/>
  <c r="C210" i="14"/>
  <c r="BD210" i="17" s="1"/>
  <c r="B210" i="14"/>
  <c r="BC210" i="17" s="1"/>
  <c r="F210" i="14"/>
  <c r="BG210" i="17" s="1"/>
  <c r="B210" i="16"/>
  <c r="K210" i="17" s="1"/>
  <c r="B209" i="14"/>
  <c r="BC209" i="17" s="1"/>
  <c r="F209" i="14"/>
  <c r="BG209" i="17" s="1"/>
  <c r="C209" i="14"/>
  <c r="BD209" i="17" s="1"/>
  <c r="B208" i="14"/>
  <c r="BC208" i="17" s="1"/>
  <c r="C208" i="14"/>
  <c r="BD208" i="17" s="1"/>
  <c r="B207" i="14"/>
  <c r="BC207" i="17" s="1"/>
  <c r="F207" i="14"/>
  <c r="BG207" i="17" s="1"/>
  <c r="C207" i="14"/>
  <c r="BD207" i="17" s="1"/>
  <c r="C206" i="14"/>
  <c r="BD206" i="17" s="1"/>
  <c r="F205" i="14"/>
  <c r="BG205" i="17" s="1"/>
  <c r="B205" i="14"/>
  <c r="BC205" i="17" s="1"/>
  <c r="C205" i="14"/>
  <c r="BD205" i="17" s="1"/>
  <c r="F203" i="14"/>
  <c r="BG203" i="17" s="1"/>
  <c r="C203" i="14"/>
  <c r="BD203" i="17" s="1"/>
  <c r="B203" i="14"/>
  <c r="BC203" i="17" s="1"/>
  <c r="F204" i="14"/>
  <c r="BG204" i="17" s="1"/>
  <c r="C204" i="14"/>
  <c r="BD204" i="17" s="1"/>
  <c r="F202" i="14"/>
  <c r="BG202" i="17" s="1"/>
  <c r="C202" i="14"/>
  <c r="BD202" i="17" s="1"/>
  <c r="B201" i="14"/>
  <c r="BC201" i="17" s="1"/>
  <c r="C201" i="14"/>
  <c r="BD201" i="17" s="1"/>
  <c r="C194" i="14"/>
  <c r="BD194" i="17" s="1"/>
  <c r="C193" i="14"/>
  <c r="BD193" i="17" s="1"/>
  <c r="BH193" i="17" s="1"/>
  <c r="C192" i="14"/>
  <c r="BD192" i="17" s="1"/>
  <c r="BH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260" i="17"/>
  <c r="BH304" i="17"/>
  <c r="BH184" i="17"/>
  <c r="BH300" i="17"/>
  <c r="BH302" i="17"/>
  <c r="BH305" i="17"/>
  <c r="BH227" i="17"/>
  <c r="B186" i="16"/>
  <c r="K186" i="17" s="1"/>
  <c r="BH283" i="17"/>
  <c r="BH243" i="17"/>
  <c r="BH301" i="17"/>
  <c r="BH303" i="17"/>
  <c r="BH236" i="17"/>
  <c r="BH306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BC222" i="17" s="1"/>
  <c r="C229" i="14"/>
  <c r="BD229" i="17" s="1"/>
  <c r="BH229" i="17" s="1"/>
  <c r="B246" i="14"/>
  <c r="BC246" i="17" s="1"/>
  <c r="BH277" i="17"/>
  <c r="BH284" i="17"/>
  <c r="BH299" i="17"/>
  <c r="F196" i="14"/>
  <c r="BG196" i="17" s="1"/>
  <c r="F201" i="14"/>
  <c r="BG201" i="17" s="1"/>
  <c r="B204" i="14"/>
  <c r="BC204" i="17" s="1"/>
  <c r="F220" i="14"/>
  <c r="BG220" i="17" s="1"/>
  <c r="F225" i="14"/>
  <c r="BG225" i="17" s="1"/>
  <c r="BH225" i="17" s="1"/>
  <c r="B228" i="14"/>
  <c r="BC228" i="17" s="1"/>
  <c r="BH228" i="17" s="1"/>
  <c r="C235" i="14"/>
  <c r="BD235" i="17" s="1"/>
  <c r="B242" i="14"/>
  <c r="BC242" i="17" s="1"/>
  <c r="F244" i="14"/>
  <c r="BG244" i="17" s="1"/>
  <c r="F249" i="14"/>
  <c r="BG249" i="17" s="1"/>
  <c r="BH249" i="17" s="1"/>
  <c r="F268" i="14"/>
  <c r="BG268" i="17" s="1"/>
  <c r="F273" i="14"/>
  <c r="BG273" i="17" s="1"/>
  <c r="BH273" i="17" s="1"/>
  <c r="F292" i="14"/>
  <c r="BG292" i="17" s="1"/>
  <c r="F297" i="14"/>
  <c r="BG297" i="17" s="1"/>
  <c r="BH297" i="17" s="1"/>
  <c r="BH293" i="17"/>
  <c r="F187" i="14"/>
  <c r="BG187" i="17" s="1"/>
  <c r="BG206" i="17"/>
  <c r="F211" i="14"/>
  <c r="BG211" i="17" s="1"/>
  <c r="B214" i="14"/>
  <c r="BC214" i="17" s="1"/>
  <c r="C221" i="14"/>
  <c r="BD221" i="17" s="1"/>
  <c r="F230" i="14"/>
  <c r="BG230" i="17" s="1"/>
  <c r="F235" i="14"/>
  <c r="BG235" i="17" s="1"/>
  <c r="B238" i="14"/>
  <c r="BC238" i="17" s="1"/>
  <c r="BH238" i="17" s="1"/>
  <c r="C245" i="14"/>
  <c r="BD245" i="17" s="1"/>
  <c r="F254" i="14"/>
  <c r="BG254" i="17" s="1"/>
  <c r="F259" i="14"/>
  <c r="BG259" i="17" s="1"/>
  <c r="BH259" i="17" s="1"/>
  <c r="C269" i="14"/>
  <c r="BD269" i="17" s="1"/>
  <c r="B276" i="14"/>
  <c r="BC276" i="17" s="1"/>
  <c r="BH276" i="17" s="1"/>
  <c r="F278" i="14"/>
  <c r="BG278" i="17" s="1"/>
  <c r="BH267" i="17"/>
  <c r="BH282" i="17"/>
  <c r="F197" i="14"/>
  <c r="BG197" i="17" s="1"/>
  <c r="BH197" i="17" s="1"/>
  <c r="B200" i="14"/>
  <c r="BC200" i="17" s="1"/>
  <c r="BH200" i="17" s="1"/>
  <c r="F221" i="14"/>
  <c r="BG221" i="17" s="1"/>
  <c r="B224" i="14"/>
  <c r="BC224" i="17" s="1"/>
  <c r="BH224" i="17" s="1"/>
  <c r="F240" i="14"/>
  <c r="BG240" i="17" s="1"/>
  <c r="F245" i="14"/>
  <c r="BG245" i="17" s="1"/>
  <c r="B248" i="14"/>
  <c r="BC248" i="17" s="1"/>
  <c r="BH248" i="17" s="1"/>
  <c r="BH253" i="17"/>
  <c r="C255" i="14"/>
  <c r="BD255" i="17" s="1"/>
  <c r="BH255" i="17" s="1"/>
  <c r="B262" i="14"/>
  <c r="BC262" i="17" s="1"/>
  <c r="BH262" i="17" s="1"/>
  <c r="F264" i="14"/>
  <c r="BG264" i="17" s="1"/>
  <c r="F269" i="14"/>
  <c r="BG269" i="17" s="1"/>
  <c r="B286" i="14"/>
  <c r="BC286" i="17" s="1"/>
  <c r="BH286" i="17" s="1"/>
  <c r="F288" i="14"/>
  <c r="BG288" i="17" s="1"/>
  <c r="BH239" i="17"/>
  <c r="C265" i="14"/>
  <c r="BD265" i="17" s="1"/>
  <c r="B272" i="14"/>
  <c r="BC272" i="17" s="1"/>
  <c r="BH272" i="17" s="1"/>
  <c r="F274" i="14"/>
  <c r="BG274" i="17" s="1"/>
  <c r="BH274" i="17" s="1"/>
  <c r="C289" i="14"/>
  <c r="BD289" i="17" s="1"/>
  <c r="B296" i="14"/>
  <c r="BC296" i="17" s="1"/>
  <c r="BH296" i="17" s="1"/>
  <c r="F298" i="14"/>
  <c r="BG298" i="17" s="1"/>
  <c r="BH298" i="17" s="1"/>
  <c r="BH263" i="17"/>
  <c r="B186" i="14"/>
  <c r="BC186" i="17" s="1"/>
  <c r="B196" i="14"/>
  <c r="BC196" i="17" s="1"/>
  <c r="F217" i="14"/>
  <c r="BG217" i="17" s="1"/>
  <c r="B220" i="14"/>
  <c r="BC220" i="17" s="1"/>
  <c r="F241" i="14"/>
  <c r="BG241" i="17" s="1"/>
  <c r="BH241" i="17" s="1"/>
  <c r="F265" i="14"/>
  <c r="BG265" i="17" s="1"/>
  <c r="F289" i="14"/>
  <c r="BG289" i="17" s="1"/>
  <c r="BH279" i="17"/>
  <c r="F198" i="14"/>
  <c r="BG198" i="17" s="1"/>
  <c r="B206" i="14"/>
  <c r="BC206" i="17" s="1"/>
  <c r="F222" i="14"/>
  <c r="BG222" i="17" s="1"/>
  <c r="B230" i="14"/>
  <c r="BC230" i="17" s="1"/>
  <c r="C237" i="14"/>
  <c r="BD237" i="17" s="1"/>
  <c r="B244" i="14"/>
  <c r="BC244" i="17" s="1"/>
  <c r="F246" i="14"/>
  <c r="BG246" i="17" s="1"/>
  <c r="F251" i="14"/>
  <c r="BG251" i="17" s="1"/>
  <c r="BH251" i="17" s="1"/>
  <c r="B254" i="14"/>
  <c r="BC254" i="17" s="1"/>
  <c r="C261" i="14"/>
  <c r="BD261" i="17" s="1"/>
  <c r="B268" i="14"/>
  <c r="BC268" i="17" s="1"/>
  <c r="F275" i="14"/>
  <c r="BG275" i="17" s="1"/>
  <c r="BH275" i="17" s="1"/>
  <c r="C285" i="14"/>
  <c r="BD285" i="17" s="1"/>
  <c r="B292" i="14"/>
  <c r="BC292" i="17" s="1"/>
  <c r="F294" i="14"/>
  <c r="BG294" i="17" s="1"/>
  <c r="BH294" i="17" s="1"/>
  <c r="F189" i="14"/>
  <c r="BG189" i="17" s="1"/>
  <c r="F208" i="14"/>
  <c r="BG208" i="17" s="1"/>
  <c r="F213" i="14"/>
  <c r="BG213" i="17" s="1"/>
  <c r="B216" i="14"/>
  <c r="BC216" i="17" s="1"/>
  <c r="C223" i="14"/>
  <c r="BD223" i="17" s="1"/>
  <c r="F232" i="14"/>
  <c r="BG232" i="17" s="1"/>
  <c r="BH232" i="17" s="1"/>
  <c r="F237" i="14"/>
  <c r="BG237" i="17" s="1"/>
  <c r="B240" i="14"/>
  <c r="BC240" i="17" s="1"/>
  <c r="C247" i="14"/>
  <c r="BD247" i="17" s="1"/>
  <c r="F256" i="14"/>
  <c r="BG256" i="17" s="1"/>
  <c r="BH256" i="17" s="1"/>
  <c r="F261" i="14"/>
  <c r="BG261" i="17" s="1"/>
  <c r="C271" i="14"/>
  <c r="BD271" i="17" s="1"/>
  <c r="B278" i="14"/>
  <c r="BC278" i="17" s="1"/>
  <c r="F280" i="14"/>
  <c r="BG280" i="17" s="1"/>
  <c r="BH280" i="17" s="1"/>
  <c r="F285" i="14"/>
  <c r="BG285" i="17" s="1"/>
  <c r="BH287" i="17"/>
  <c r="F185" i="14"/>
  <c r="BG185" i="17" s="1"/>
  <c r="F194" i="14"/>
  <c r="BG194" i="17" s="1"/>
  <c r="BH194" i="17" s="1"/>
  <c r="F199" i="14"/>
  <c r="BG199" i="17" s="1"/>
  <c r="BH199" i="17" s="1"/>
  <c r="B202" i="14"/>
  <c r="BC202" i="17" s="1"/>
  <c r="F218" i="14"/>
  <c r="BG218" i="17" s="1"/>
  <c r="F223" i="14"/>
  <c r="BG223" i="17" s="1"/>
  <c r="B226" i="14"/>
  <c r="BC226" i="17" s="1"/>
  <c r="BH226" i="17" s="1"/>
  <c r="C233" i="14"/>
  <c r="BD233" i="17" s="1"/>
  <c r="BH233" i="17" s="1"/>
  <c r="F242" i="14"/>
  <c r="BG242" i="17" s="1"/>
  <c r="F247" i="14"/>
  <c r="BG247" i="17" s="1"/>
  <c r="B250" i="14"/>
  <c r="BC250" i="17" s="1"/>
  <c r="BH250" i="17" s="1"/>
  <c r="C257" i="14"/>
  <c r="BD257" i="17" s="1"/>
  <c r="BH257" i="17" s="1"/>
  <c r="B264" i="14"/>
  <c r="BC264" i="17" s="1"/>
  <c r="F266" i="14"/>
  <c r="BG266" i="17" s="1"/>
  <c r="BH266" i="17" s="1"/>
  <c r="F271" i="14"/>
  <c r="BG271" i="17" s="1"/>
  <c r="C281" i="14"/>
  <c r="BD281" i="17" s="1"/>
  <c r="BH281" i="17" s="1"/>
  <c r="B288" i="14"/>
  <c r="BC288" i="17" s="1"/>
  <c r="F290" i="14"/>
  <c r="BG290" i="17" s="1"/>
  <c r="BH290" i="17" s="1"/>
  <c r="F295" i="14"/>
  <c r="BG295" i="17" s="1"/>
  <c r="BH295" i="17" s="1"/>
  <c r="BH195" i="17"/>
  <c r="BH270" i="17"/>
  <c r="C186" i="14"/>
  <c r="BD186" i="17" s="1"/>
  <c r="BH291" i="17"/>
  <c r="BH231" i="17"/>
  <c r="BH234" i="17"/>
  <c r="BH252" i="17"/>
  <c r="BH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H189" i="17" l="1"/>
  <c r="BH187" i="17"/>
  <c r="BH219" i="17"/>
  <c r="BH218" i="17"/>
  <c r="BH217" i="17"/>
  <c r="BH216" i="17"/>
  <c r="BH215" i="17"/>
  <c r="BH214" i="17"/>
  <c r="BH213" i="17"/>
  <c r="BH212" i="17"/>
  <c r="BH211" i="17"/>
  <c r="BH210" i="17"/>
  <c r="BH209" i="17"/>
  <c r="BH208" i="17"/>
  <c r="BH207" i="17"/>
  <c r="BH205" i="17"/>
  <c r="BH203" i="17"/>
  <c r="BH204" i="17"/>
  <c r="BH202" i="17"/>
  <c r="BH201" i="17"/>
  <c r="BH245" i="17"/>
  <c r="BH190" i="17"/>
  <c r="BH191" i="17"/>
  <c r="BH261" i="17"/>
  <c r="BH186" i="17"/>
  <c r="BH244" i="17"/>
  <c r="BH221" i="17"/>
  <c r="BH292" i="17"/>
  <c r="BH235" i="17"/>
  <c r="BH268" i="17"/>
  <c r="BH265" i="17"/>
  <c r="BH288" i="17"/>
  <c r="BH223" i="17"/>
  <c r="BH206" i="17"/>
  <c r="BH278" i="17"/>
  <c r="BH237" i="17"/>
  <c r="BH264" i="17"/>
  <c r="BH247" i="17"/>
  <c r="BH222" i="17"/>
  <c r="BH198" i="17"/>
  <c r="BH220" i="17"/>
  <c r="BH271" i="17"/>
  <c r="BH230" i="17"/>
  <c r="BH269" i="17"/>
  <c r="BH240" i="17"/>
  <c r="BH285" i="17"/>
  <c r="BH242" i="17"/>
  <c r="BH246" i="17"/>
  <c r="BH185" i="17"/>
  <c r="BH254" i="17"/>
  <c r="BH196" i="17"/>
  <c r="BH289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J220" i="17" s="1"/>
  <c r="B220" i="25"/>
  <c r="BI220" i="17" s="1"/>
  <c r="C219" i="25"/>
  <c r="BJ219" i="17" s="1"/>
  <c r="B219" i="25"/>
  <c r="BI219" i="17" s="1"/>
  <c r="C218" i="25"/>
  <c r="BJ218" i="17" s="1"/>
  <c r="B218" i="25"/>
  <c r="BI218" i="17" s="1"/>
  <c r="C217" i="25"/>
  <c r="BJ217" i="17" s="1"/>
  <c r="B217" i="25"/>
  <c r="BI217" i="17" s="1"/>
  <c r="C216" i="25"/>
  <c r="BJ216" i="17" s="1"/>
  <c r="B216" i="25"/>
  <c r="BI216" i="17" s="1"/>
  <c r="C215" i="25"/>
  <c r="BJ215" i="17" s="1"/>
  <c r="B215" i="25"/>
  <c r="BI215" i="17" s="1"/>
  <c r="C214" i="25"/>
  <c r="BJ214" i="17" s="1"/>
  <c r="B214" i="25"/>
  <c r="BI214" i="17" s="1"/>
  <c r="C213" i="25"/>
  <c r="BJ213" i="17" s="1"/>
  <c r="B213" i="25"/>
  <c r="BI213" i="17" s="1"/>
  <c r="C212" i="25"/>
  <c r="BJ212" i="17" s="1"/>
  <c r="B212" i="25"/>
  <c r="BI212" i="17" s="1"/>
  <c r="C211" i="25"/>
  <c r="BJ211" i="17" s="1"/>
  <c r="B211" i="25"/>
  <c r="BI211" i="17" s="1"/>
  <c r="C210" i="25"/>
  <c r="BJ210" i="17" s="1"/>
  <c r="B210" i="25"/>
  <c r="BI210" i="17" s="1"/>
  <c r="C209" i="25"/>
  <c r="BJ209" i="17" s="1"/>
  <c r="B209" i="25"/>
  <c r="BI209" i="17" s="1"/>
  <c r="C208" i="25"/>
  <c r="BJ208" i="17" s="1"/>
  <c r="B208" i="25"/>
  <c r="BI208" i="17" s="1"/>
  <c r="C207" i="25"/>
  <c r="BJ207" i="17" s="1"/>
  <c r="B207" i="25"/>
  <c r="BI207" i="17" s="1"/>
  <c r="C206" i="25"/>
  <c r="BJ206" i="17" s="1"/>
  <c r="B206" i="25"/>
  <c r="BI206" i="17" s="1"/>
  <c r="C205" i="25"/>
  <c r="BJ205" i="17" s="1"/>
  <c r="B205" i="25"/>
  <c r="BI205" i="17" s="1"/>
  <c r="C204" i="25"/>
  <c r="BJ204" i="17" s="1"/>
  <c r="B204" i="25"/>
  <c r="BI204" i="17" s="1"/>
  <c r="C203" i="25"/>
  <c r="BJ203" i="17" s="1"/>
  <c r="B203" i="25"/>
  <c r="BI203" i="17" s="1"/>
  <c r="C202" i="25"/>
  <c r="BJ202" i="17" s="1"/>
  <c r="B202" i="25"/>
  <c r="BI202" i="17" s="1"/>
  <c r="C201" i="25"/>
  <c r="BJ201" i="17" s="1"/>
  <c r="B201" i="25"/>
  <c r="BI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W201" i="17" s="1"/>
  <c r="C201" i="10"/>
  <c r="AX201" i="17" s="1"/>
  <c r="B202" i="10"/>
  <c r="AW202" i="17" s="1"/>
  <c r="C202" i="10"/>
  <c r="AX202" i="17" s="1"/>
  <c r="B203" i="10"/>
  <c r="AW203" i="17" s="1"/>
  <c r="C203" i="10"/>
  <c r="AX203" i="17" s="1"/>
  <c r="B204" i="10"/>
  <c r="AW204" i="17" s="1"/>
  <c r="C204" i="10"/>
  <c r="AX204" i="17" s="1"/>
  <c r="B205" i="10"/>
  <c r="AW205" i="17" s="1"/>
  <c r="C205" i="10"/>
  <c r="AX205" i="17" s="1"/>
  <c r="B206" i="10"/>
  <c r="AW206" i="17" s="1"/>
  <c r="C206" i="10"/>
  <c r="AX206" i="17" s="1"/>
  <c r="B207" i="10"/>
  <c r="AW207" i="17" s="1"/>
  <c r="C207" i="10"/>
  <c r="AX207" i="17" s="1"/>
  <c r="B208" i="10"/>
  <c r="AW208" i="17" s="1"/>
  <c r="C208" i="10"/>
  <c r="AX208" i="17" s="1"/>
  <c r="B209" i="10"/>
  <c r="AW209" i="17" s="1"/>
  <c r="C209" i="10"/>
  <c r="AX209" i="17" s="1"/>
  <c r="B210" i="10"/>
  <c r="AW210" i="17" s="1"/>
  <c r="C210" i="10"/>
  <c r="AX210" i="17" s="1"/>
  <c r="B211" i="10"/>
  <c r="AW211" i="17" s="1"/>
  <c r="C211" i="10"/>
  <c r="AX211" i="17" s="1"/>
  <c r="B212" i="10"/>
  <c r="AW212" i="17" s="1"/>
  <c r="C212" i="10"/>
  <c r="AX212" i="17" s="1"/>
  <c r="B213" i="10"/>
  <c r="AW213" i="17" s="1"/>
  <c r="C213" i="10"/>
  <c r="AX213" i="17" s="1"/>
  <c r="B214" i="10"/>
  <c r="AW214" i="17" s="1"/>
  <c r="C214" i="10"/>
  <c r="AX214" i="17" s="1"/>
  <c r="B215" i="10"/>
  <c r="AW215" i="17" s="1"/>
  <c r="C215" i="10"/>
  <c r="AX215" i="17" s="1"/>
  <c r="B216" i="10"/>
  <c r="AW216" i="17" s="1"/>
  <c r="C216" i="10"/>
  <c r="AX216" i="17" s="1"/>
  <c r="B217" i="10"/>
  <c r="AW217" i="17" s="1"/>
  <c r="C217" i="10"/>
  <c r="AX217" i="17" s="1"/>
  <c r="B218" i="10"/>
  <c r="AW218" i="17" s="1"/>
  <c r="C218" i="10"/>
  <c r="AX218" i="17" s="1"/>
  <c r="B219" i="10"/>
  <c r="AW219" i="17" s="1"/>
  <c r="C219" i="10"/>
  <c r="AX219" i="17" s="1"/>
  <c r="B220" i="10"/>
  <c r="AW220" i="17" s="1"/>
  <c r="C220" i="10"/>
  <c r="AX220" i="17" s="1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AV201" i="17" s="1"/>
  <c r="B202" i="9"/>
  <c r="AV202" i="17" s="1"/>
  <c r="B203" i="9"/>
  <c r="AV203" i="17" s="1"/>
  <c r="B204" i="9"/>
  <c r="AV204" i="17" s="1"/>
  <c r="B205" i="9"/>
  <c r="AV205" i="17" s="1"/>
  <c r="B206" i="9"/>
  <c r="AV206" i="17" s="1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 s="1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 s="1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 s="1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BF105" i="17" s="1"/>
  <c r="D105" i="14"/>
  <c r="BE105" i="17" s="1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B105" i="17" s="1"/>
  <c r="B105" i="13"/>
  <c r="BA105" i="17" s="1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AZ105" i="17" s="1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AX105" i="17" s="1"/>
  <c r="B105" i="10"/>
  <c r="AW105" i="17" s="1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AT105" i="17" s="1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AR105" i="17" s="1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 s="1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AP105" i="17" s="1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 s="1"/>
  <c r="AQ37" i="17"/>
  <c r="AQ33" i="17"/>
  <c r="AQ31" i="17"/>
  <c r="AQ29" i="17"/>
  <c r="AQ26" i="17"/>
  <c r="B25" i="4"/>
  <c r="AQ25" i="17" s="1"/>
  <c r="AQ24" i="17"/>
  <c r="B22" i="4"/>
  <c r="B21" i="4"/>
  <c r="AQ21" i="17" s="1"/>
  <c r="B20" i="4"/>
  <c r="AQ17" i="17"/>
  <c r="B13" i="4"/>
  <c r="AQ13" i="17" s="1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AU105" i="17" s="1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D105" i="17" s="1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BG2" i="17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BC105" i="17" s="1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AV105" i="17" s="1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BG105" i="17" s="1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0" i="2" l="1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H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A4" i="24" s="1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A5" i="17" l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<sst xmlns="http://schemas.openxmlformats.org/spreadsheetml/2006/main" count="1141" uniqueCount="457">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</sst>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8"/>
  <sheetViews>
    <sheetView zoomScale="102" zoomScaleNormal="100" workbookViewId="0">
      <pane xSplit="5" ySplit="1" topLeftCell="AP207" activePane="bottomRight" state="frozen"/>
      <selection pane="topRight" activeCell="F1" sqref="F1"/>
      <selection pane="bottomLeft" activeCell="A2" sqref="A2"/>
      <selection pane="bottomRight" activeCell="AR219" sqref="AR219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K11">
        <v>0.04</v>
      </c>
      <c r="BL11">
        <v>0.03</v>
      </c>
      <c r="BM11">
        <v>0.02</v>
      </c>
      <c r="BN11" s="8">
        <v>0.03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K37">
        <v>0.33</v>
      </c>
      <c r="BL37">
        <v>0.28000000000000003</v>
      </c>
      <c r="BM37">
        <v>0.1</v>
      </c>
      <c r="BN37" s="8">
        <v>0.17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 x14ac:dyDescent="0.3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K38">
        <v>9999</v>
      </c>
      <c r="BL38">
        <v>9999</v>
      </c>
      <c r="BM38">
        <v>9999</v>
      </c>
      <c r="BN38" s="8">
        <v>9999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 x14ac:dyDescent="0.3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K75">
        <v>0.17</v>
      </c>
      <c r="BL75">
        <v>0.21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K78">
        <v>0.12</v>
      </c>
      <c r="BL78">
        <v>0.11</v>
      </c>
      <c r="BM78">
        <v>0.11</v>
      </c>
      <c r="BN78" s="8">
        <v>0.06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K79">
        <v>0.1</v>
      </c>
      <c r="BL79">
        <v>0.12</v>
      </c>
      <c r="BM79">
        <v>0.11</v>
      </c>
      <c r="BN79" s="8">
        <v>0.13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K80">
        <v>0.26</v>
      </c>
      <c r="BL80">
        <v>0.22</v>
      </c>
      <c r="BM80">
        <v>0.24</v>
      </c>
      <c r="BN80" s="8">
        <v>0.2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K83">
        <v>9999</v>
      </c>
      <c r="BL83">
        <v>9999</v>
      </c>
      <c r="BM83">
        <v>9999</v>
      </c>
      <c r="BN83" s="8">
        <v>9999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K84">
        <v>9999</v>
      </c>
      <c r="BL84">
        <v>9999</v>
      </c>
      <c r="BM84">
        <v>9999</v>
      </c>
      <c r="BN84" s="8">
        <v>9999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K85">
        <v>9999</v>
      </c>
      <c r="BL85">
        <v>9999</v>
      </c>
      <c r="BM85">
        <v>9999</v>
      </c>
      <c r="BN85" s="8">
        <v>9999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K86">
        <v>9999</v>
      </c>
      <c r="BL86">
        <v>9999</v>
      </c>
      <c r="BM86">
        <v>9999</v>
      </c>
      <c r="BN86" s="8">
        <v>9999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K87">
        <v>9999</v>
      </c>
      <c r="BL87">
        <v>9999</v>
      </c>
      <c r="BM87">
        <v>9999</v>
      </c>
      <c r="BN87" s="8">
        <v>9999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K88">
        <v>9999</v>
      </c>
      <c r="BL88">
        <v>9999</v>
      </c>
      <c r="BM88">
        <v>9999</v>
      </c>
      <c r="BN88" s="8">
        <v>9999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K89">
        <v>0.19</v>
      </c>
      <c r="BL89">
        <v>0.08</v>
      </c>
      <c r="BM89">
        <v>0.06</v>
      </c>
      <c r="BN89" s="8">
        <v>0.09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K90" s="57">
        <v>0.02</v>
      </c>
      <c r="BL90" s="57">
        <v>0.09</v>
      </c>
      <c r="BM90" s="57">
        <v>0.08</v>
      </c>
      <c r="BN90" s="50">
        <v>7.0000000000000007E-2</v>
      </c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K100">
        <v>9999</v>
      </c>
      <c r="BL100">
        <v>9999</v>
      </c>
      <c r="BM100">
        <v>9999</v>
      </c>
      <c r="BN100" s="8">
        <v>9999</v>
      </c>
      <c r="BR100" s="37"/>
    </row>
    <row r="101" spans="1:70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K102" s="36">
        <v>0.15</v>
      </c>
      <c r="BL102" s="36">
        <v>0.08</v>
      </c>
      <c r="BM102" s="36">
        <v>0.12</v>
      </c>
      <c r="BN102" s="37">
        <v>0.11</v>
      </c>
      <c r="BR102" s="37"/>
    </row>
    <row r="103" spans="1:70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5">
        <f>AUDIT!B105</f>
        <v>7</v>
      </c>
      <c r="AQ105" s="35" t="e">
        <f>Fagerstrom!B105</f>
        <v>#N/A</v>
      </c>
      <c r="AR105" s="35">
        <f>DSM_Jeu!B105</f>
        <v>0</v>
      </c>
      <c r="AS105" s="35">
        <f>SOGS!B106</f>
        <v>0</v>
      </c>
      <c r="AT105" s="35">
        <f>Beck!B105</f>
        <v>1</v>
      </c>
      <c r="AU105" s="32">
        <f>'STAI-A'!B105</f>
        <v>20</v>
      </c>
      <c r="AV105" s="34">
        <f>'STAI-B'!B105</f>
        <v>54</v>
      </c>
      <c r="AW105" s="32">
        <f>PANAS!B105</f>
        <v>41</v>
      </c>
      <c r="AX105" s="34">
        <f>PANAS!C105</f>
        <v>11</v>
      </c>
      <c r="AY105" s="35">
        <f>Craving!B105</f>
        <v>22</v>
      </c>
      <c r="AZ105" s="35">
        <f>SRRS!B105</f>
        <v>375</v>
      </c>
      <c r="BA105" s="31">
        <f>SPSRQ!B105</f>
        <v>27</v>
      </c>
      <c r="BB105" s="34">
        <f>SPSRQ!C105</f>
        <v>24</v>
      </c>
      <c r="BC105" s="31">
        <f>UPPS!B105</f>
        <v>7</v>
      </c>
      <c r="BD105" s="31">
        <f>UPPS!C105</f>
        <v>14</v>
      </c>
      <c r="BE105" s="31">
        <f>UPPS!D105</f>
        <v>6</v>
      </c>
      <c r="BF105" s="31">
        <f>UPPS!E105</f>
        <v>7</v>
      </c>
      <c r="BG105" s="31">
        <f>UPPS!F105</f>
        <v>10</v>
      </c>
      <c r="BH105" s="34">
        <f t="shared" ref="BH105:BH106" si="6">BC105+BD105+BE105+BF105+BG105</f>
        <v>44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K108">
        <v>0.14000000000000001</v>
      </c>
      <c r="BL108">
        <v>0.15</v>
      </c>
      <c r="BM108">
        <v>0.1</v>
      </c>
      <c r="BN108" s="8">
        <v>0.08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K109">
        <v>7.0000000000000007E-2</v>
      </c>
      <c r="BL109">
        <v>0.09</v>
      </c>
      <c r="BM109">
        <v>0.39</v>
      </c>
      <c r="BN109" s="8">
        <v>0.54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K110">
        <v>0.42</v>
      </c>
      <c r="BL110">
        <v>0.13</v>
      </c>
      <c r="BM110">
        <v>0.08</v>
      </c>
      <c r="BN110" s="8">
        <v>0.09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K111" s="57">
        <v>0.34</v>
      </c>
      <c r="BL111" s="57">
        <v>0.21</v>
      </c>
      <c r="BM111" s="57">
        <v>0.34</v>
      </c>
      <c r="BN111" s="50">
        <v>0.17</v>
      </c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K112" s="36">
        <v>0.12</v>
      </c>
      <c r="BL112" s="36">
        <v>0.12</v>
      </c>
      <c r="BM112" s="36">
        <v>0.11</v>
      </c>
      <c r="BN112" s="37">
        <v>0.09</v>
      </c>
      <c r="BR112" s="37"/>
    </row>
    <row r="113" spans="1:70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K113" s="36">
        <v>0.3</v>
      </c>
      <c r="BL113" s="36">
        <v>0.28999999999999998</v>
      </c>
      <c r="BM113" s="36">
        <v>0.38</v>
      </c>
      <c r="BN113" s="37">
        <v>0.2</v>
      </c>
      <c r="BR113" s="37"/>
    </row>
    <row r="114" spans="1:70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K114" s="57">
        <v>0.17</v>
      </c>
      <c r="BL114" s="57">
        <v>0.06</v>
      </c>
      <c r="BM114" s="57">
        <v>0.08</v>
      </c>
      <c r="BN114" s="50">
        <v>0.06</v>
      </c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K115" s="57">
        <v>0.09</v>
      </c>
      <c r="BL115" s="57">
        <v>0.08</v>
      </c>
      <c r="BM115" s="57">
        <v>0.05</v>
      </c>
      <c r="BN115" s="50">
        <v>7.0000000000000007E-2</v>
      </c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 x14ac:dyDescent="0.3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K116">
        <v>9999</v>
      </c>
      <c r="BL116">
        <v>9999</v>
      </c>
      <c r="BM116">
        <v>9999</v>
      </c>
      <c r="BN116" s="8">
        <v>9999</v>
      </c>
      <c r="BR116" s="50"/>
    </row>
    <row r="117" spans="1:70" s="57" customFormat="1" x14ac:dyDescent="0.3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K117">
        <v>9999</v>
      </c>
      <c r="BL117">
        <v>9999</v>
      </c>
      <c r="BM117">
        <v>9999</v>
      </c>
      <c r="BN117" s="8">
        <v>9999</v>
      </c>
      <c r="BR117" s="50"/>
    </row>
    <row r="118" spans="1:70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K118">
        <v>9999</v>
      </c>
      <c r="BL118">
        <v>9999</v>
      </c>
      <c r="BM118">
        <v>9999</v>
      </c>
      <c r="BN118" s="8">
        <v>9999</v>
      </c>
      <c r="BR118" s="50"/>
    </row>
    <row r="119" spans="1:70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K119">
        <v>9999</v>
      </c>
      <c r="BL119">
        <v>9999</v>
      </c>
      <c r="BM119">
        <v>9999</v>
      </c>
      <c r="BN119" s="8">
        <v>9999</v>
      </c>
      <c r="BR119" s="50"/>
    </row>
    <row r="120" spans="1:70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K120">
        <v>0.26</v>
      </c>
      <c r="BL120">
        <v>0.17</v>
      </c>
      <c r="BM120">
        <v>0.14000000000000001</v>
      </c>
      <c r="BN120" s="8">
        <v>0.12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K121">
        <v>0.37</v>
      </c>
      <c r="BL121">
        <v>0.23</v>
      </c>
      <c r="BM121">
        <v>0.2</v>
      </c>
      <c r="BN121" s="8">
        <v>0.25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K122">
        <v>0.13</v>
      </c>
      <c r="BL122">
        <v>0.15</v>
      </c>
      <c r="BM122">
        <v>0.15</v>
      </c>
      <c r="BN122" s="8">
        <v>0.1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 x14ac:dyDescent="0.3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K123">
        <v>9999</v>
      </c>
      <c r="BL123">
        <v>9999</v>
      </c>
      <c r="BM123">
        <v>9999</v>
      </c>
      <c r="BN123" s="8">
        <v>9999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K124" s="36">
        <v>0.16</v>
      </c>
      <c r="BL124" s="36">
        <v>0.1</v>
      </c>
      <c r="BM124" s="36">
        <v>0.1</v>
      </c>
      <c r="BN124" s="37">
        <v>0.1</v>
      </c>
      <c r="BR124" s="37"/>
    </row>
    <row r="125" spans="1:70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K125">
        <v>0.17</v>
      </c>
      <c r="BL125">
        <v>0.17</v>
      </c>
      <c r="BM125">
        <v>0.3</v>
      </c>
      <c r="BN125" s="8">
        <v>0.31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K126">
        <v>9999</v>
      </c>
      <c r="BL126">
        <v>9999</v>
      </c>
      <c r="BM126">
        <v>9999</v>
      </c>
      <c r="BN126" s="8">
        <v>9999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 x14ac:dyDescent="0.3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K128">
        <v>9999</v>
      </c>
      <c r="BL128">
        <v>9999</v>
      </c>
      <c r="BM128">
        <v>9999</v>
      </c>
      <c r="BN128" s="8">
        <v>9999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K130">
        <v>0.36</v>
      </c>
      <c r="BL130">
        <v>0.49</v>
      </c>
      <c r="BM130">
        <v>0.97</v>
      </c>
      <c r="BN130" s="8">
        <v>0.87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K132">
        <v>0.26</v>
      </c>
      <c r="BL132">
        <v>0.2</v>
      </c>
      <c r="BM132">
        <v>0.26</v>
      </c>
      <c r="BN132" s="8">
        <v>0.19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K133">
        <v>0.1</v>
      </c>
      <c r="BL133">
        <v>0.13</v>
      </c>
      <c r="BM133">
        <v>0.28000000000000003</v>
      </c>
      <c r="BN133" s="8">
        <v>0.39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K134">
        <v>0.25</v>
      </c>
      <c r="BL134">
        <v>0.22</v>
      </c>
      <c r="BM134">
        <v>0.22</v>
      </c>
      <c r="BN134" s="8">
        <v>0.22</v>
      </c>
      <c r="BO134">
        <v>1</v>
      </c>
      <c r="BP134">
        <v>0.9</v>
      </c>
      <c r="BQ134">
        <v>0.7</v>
      </c>
      <c r="BR134" s="8">
        <v>0.83333333333299997</v>
      </c>
    </row>
    <row r="135" spans="1:70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K136">
        <v>0.16</v>
      </c>
      <c r="BL136">
        <v>0.15</v>
      </c>
      <c r="BM136">
        <v>0.12</v>
      </c>
      <c r="BN136" s="8">
        <v>0.09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K137">
        <v>0.23</v>
      </c>
      <c r="BL137">
        <v>0.18</v>
      </c>
      <c r="BM137">
        <v>0.15</v>
      </c>
      <c r="BN137" s="8">
        <v>0.11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K144">
        <v>0.04</v>
      </c>
      <c r="BL144">
        <v>0.08</v>
      </c>
      <c r="BM144">
        <v>0.09</v>
      </c>
      <c r="BN144" s="8">
        <v>0.06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K145">
        <v>9999</v>
      </c>
      <c r="BL145">
        <v>9999</v>
      </c>
      <c r="BM145">
        <v>9999</v>
      </c>
      <c r="BN145" s="8">
        <v>9999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K146">
        <v>9999</v>
      </c>
      <c r="BL146">
        <v>9999</v>
      </c>
      <c r="BM146">
        <v>9999</v>
      </c>
      <c r="BN146" s="8">
        <v>9999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K147">
        <v>9999</v>
      </c>
      <c r="BL147">
        <v>9999</v>
      </c>
      <c r="BM147">
        <v>9999</v>
      </c>
      <c r="BN147" s="8">
        <v>9999</v>
      </c>
      <c r="BR147" s="37"/>
    </row>
    <row r="148" spans="1:70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K148">
        <v>9999</v>
      </c>
      <c r="BL148">
        <v>9999</v>
      </c>
      <c r="BM148">
        <v>9999</v>
      </c>
      <c r="BN148" s="8">
        <v>9999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K149">
        <v>9999</v>
      </c>
      <c r="BL149">
        <v>9999</v>
      </c>
      <c r="BM149">
        <v>9999</v>
      </c>
      <c r="BN149" s="8">
        <v>9999</v>
      </c>
      <c r="BR149" s="37"/>
    </row>
    <row r="150" spans="1:70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K150">
        <v>9999</v>
      </c>
      <c r="BL150">
        <v>9999</v>
      </c>
      <c r="BM150">
        <v>9999</v>
      </c>
      <c r="BN150" s="8">
        <v>9999</v>
      </c>
      <c r="BR150" s="37"/>
    </row>
    <row r="151" spans="1:70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K151">
        <v>9999</v>
      </c>
      <c r="BL151">
        <v>9999</v>
      </c>
      <c r="BM151">
        <v>9999</v>
      </c>
      <c r="BN151" s="8">
        <v>9999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 x14ac:dyDescent="0.3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K152">
        <v>9999</v>
      </c>
      <c r="BL152">
        <v>9999</v>
      </c>
      <c r="BM152">
        <v>9999</v>
      </c>
      <c r="BN152" s="8">
        <v>9999</v>
      </c>
      <c r="BO152">
        <v>0.348484848485</v>
      </c>
      <c r="BP152">
        <v>0.375</v>
      </c>
      <c r="BQ152">
        <v>0.5</v>
      </c>
      <c r="BR152" s="8">
        <v>0.52</v>
      </c>
    </row>
    <row r="153" spans="1:70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K158" s="36">
        <v>0.16</v>
      </c>
      <c r="BL158" s="36">
        <v>0.21</v>
      </c>
      <c r="BM158" s="36">
        <v>0.2</v>
      </c>
      <c r="BN158" s="37">
        <v>0.16</v>
      </c>
      <c r="BR158" s="37"/>
    </row>
    <row r="159" spans="1:70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  <c r="BK159">
        <v>9999</v>
      </c>
      <c r="BL159">
        <v>9999</v>
      </c>
      <c r="BM159">
        <v>9999</v>
      </c>
      <c r="BN159" s="8">
        <v>9999</v>
      </c>
    </row>
    <row r="160" spans="1:70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  <c r="BK160">
        <v>9999</v>
      </c>
      <c r="BL160">
        <v>9999</v>
      </c>
      <c r="BM160">
        <v>9999</v>
      </c>
      <c r="BN160" s="8">
        <v>9999</v>
      </c>
    </row>
    <row r="161" spans="1:70" x14ac:dyDescent="0.3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  <c r="BK162">
        <v>9999</v>
      </c>
      <c r="BL162">
        <v>9999</v>
      </c>
      <c r="BM162">
        <v>9999</v>
      </c>
      <c r="BN162" s="8">
        <v>9999</v>
      </c>
    </row>
    <row r="163" spans="1:70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  <c r="BK163">
        <v>9999</v>
      </c>
      <c r="BL163">
        <v>9999</v>
      </c>
      <c r="BM163">
        <v>9999</v>
      </c>
      <c r="BN163" s="8">
        <v>9999</v>
      </c>
    </row>
    <row r="164" spans="1:70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  <c r="BK164">
        <v>9999</v>
      </c>
      <c r="BL164">
        <v>9999</v>
      </c>
      <c r="BM164">
        <v>9999</v>
      </c>
      <c r="BN164" s="8">
        <v>9999</v>
      </c>
    </row>
    <row r="165" spans="1:70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  <c r="BK165">
        <v>9999</v>
      </c>
      <c r="BL165">
        <v>9999</v>
      </c>
      <c r="BM165">
        <v>9999</v>
      </c>
      <c r="BN165" s="8">
        <v>9999</v>
      </c>
    </row>
    <row r="166" spans="1:70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  <c r="BK166">
        <v>9999</v>
      </c>
      <c r="BL166">
        <v>9999</v>
      </c>
      <c r="BM166">
        <v>9999</v>
      </c>
      <c r="BN166" s="8">
        <v>9999</v>
      </c>
    </row>
    <row r="167" spans="1:70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  <c r="BK167">
        <v>9999</v>
      </c>
      <c r="BL167">
        <v>9999</v>
      </c>
      <c r="BM167">
        <v>9999</v>
      </c>
      <c r="BN167" s="8">
        <v>9999</v>
      </c>
    </row>
    <row r="168" spans="1:70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  <c r="BK168">
        <v>9999</v>
      </c>
      <c r="BL168">
        <v>9999</v>
      </c>
      <c r="BM168">
        <v>9999</v>
      </c>
      <c r="BN168" s="8">
        <v>9999</v>
      </c>
    </row>
    <row r="169" spans="1:70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  <c r="BK169">
        <v>9999</v>
      </c>
      <c r="BL169">
        <v>9999</v>
      </c>
      <c r="BM169">
        <v>9999</v>
      </c>
      <c r="BN169" s="8">
        <v>9999</v>
      </c>
    </row>
    <row r="170" spans="1:70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  <c r="BK170">
        <v>9999</v>
      </c>
      <c r="BL170">
        <v>9999</v>
      </c>
      <c r="BM170">
        <v>9999</v>
      </c>
      <c r="BN170" s="8">
        <v>9999</v>
      </c>
    </row>
    <row r="171" spans="1:70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  <c r="BK171">
        <v>9999</v>
      </c>
      <c r="BL171">
        <v>9999</v>
      </c>
      <c r="BM171">
        <v>9999</v>
      </c>
      <c r="BN171" s="8">
        <v>9999</v>
      </c>
    </row>
    <row r="172" spans="1:70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  <c r="BK172">
        <v>9999</v>
      </c>
      <c r="BL172">
        <v>9999</v>
      </c>
      <c r="BM172">
        <v>9999</v>
      </c>
      <c r="BN172" s="8">
        <v>9999</v>
      </c>
    </row>
    <row r="173" spans="1:70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  <c r="BK173">
        <v>9999</v>
      </c>
      <c r="BL173">
        <v>9999</v>
      </c>
      <c r="BM173">
        <v>9999</v>
      </c>
      <c r="BN173" s="8">
        <v>9999</v>
      </c>
    </row>
    <row r="174" spans="1:70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  <c r="BK174">
        <v>9999</v>
      </c>
      <c r="BL174">
        <v>9999</v>
      </c>
      <c r="BM174">
        <v>9999</v>
      </c>
      <c r="BN174" s="8">
        <v>9999</v>
      </c>
    </row>
    <row r="175" spans="1:70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  <c r="BK175">
        <v>9999</v>
      </c>
      <c r="BL175">
        <v>9999</v>
      </c>
      <c r="BM175">
        <v>9999</v>
      </c>
      <c r="BN175" s="8">
        <v>9999</v>
      </c>
    </row>
    <row r="176" spans="1:70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  <c r="BK176">
        <v>9999</v>
      </c>
      <c r="BL176">
        <v>9999</v>
      </c>
      <c r="BM176">
        <v>9999</v>
      </c>
      <c r="BN176" s="8">
        <v>9999</v>
      </c>
    </row>
    <row r="177" spans="1:78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  <c r="BK177">
        <v>9999</v>
      </c>
      <c r="BL177">
        <v>9999</v>
      </c>
      <c r="BM177">
        <v>9999</v>
      </c>
      <c r="BN177" s="8">
        <v>9999</v>
      </c>
    </row>
    <row r="178" spans="1:78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  <c r="BK178">
        <v>9999</v>
      </c>
      <c r="BL178">
        <v>9999</v>
      </c>
      <c r="BM178">
        <v>9999</v>
      </c>
      <c r="BN178" s="8">
        <v>9999</v>
      </c>
    </row>
    <row r="179" spans="1:78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  <c r="BK179">
        <v>9999</v>
      </c>
      <c r="BL179">
        <v>9999</v>
      </c>
      <c r="BM179">
        <v>9999</v>
      </c>
      <c r="BN179" s="8">
        <v>9999</v>
      </c>
    </row>
    <row r="180" spans="1:78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  <c r="BK180">
        <v>9999</v>
      </c>
      <c r="BL180">
        <v>9999</v>
      </c>
      <c r="BM180">
        <v>9999</v>
      </c>
      <c r="BN180" s="8">
        <v>9999</v>
      </c>
    </row>
    <row r="181" spans="1:78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  <c r="BK181">
        <v>9999</v>
      </c>
      <c r="BL181">
        <v>9999</v>
      </c>
      <c r="BM181">
        <v>9999</v>
      </c>
      <c r="BN181" s="8">
        <v>9999</v>
      </c>
    </row>
    <row r="182" spans="1:78" x14ac:dyDescent="0.3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K182" s="57">
        <v>0.17</v>
      </c>
      <c r="BL182" s="57">
        <v>0.25</v>
      </c>
      <c r="BM182" s="57">
        <v>0.21</v>
      </c>
      <c r="BN182" s="50">
        <v>0.19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K183">
        <v>9999</v>
      </c>
      <c r="BL183">
        <v>9999</v>
      </c>
      <c r="BM183">
        <v>9999</v>
      </c>
      <c r="BN183" s="8">
        <v>9999</v>
      </c>
      <c r="BR183" s="37"/>
    </row>
    <row r="184" spans="1:78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247" si="12">BC184+BD184+BE184+BF184+BG184</f>
        <v>46</v>
      </c>
      <c r="BI184" s="75">
        <f>CoH!B184</f>
        <v>40</v>
      </c>
      <c r="BJ184" s="34">
        <f>CoH!C184</f>
        <v>29</v>
      </c>
      <c r="BK184">
        <v>9999</v>
      </c>
      <c r="BL184">
        <v>9999</v>
      </c>
      <c r="BM184">
        <v>9999</v>
      </c>
      <c r="BN184" s="8">
        <v>9999</v>
      </c>
      <c r="BR184" s="37"/>
    </row>
    <row r="185" spans="1:78" x14ac:dyDescent="0.3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 x14ac:dyDescent="0.3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>
        <v>0.17</v>
      </c>
      <c r="BL186" s="57">
        <v>0.17</v>
      </c>
      <c r="BM186" s="57">
        <v>0.18</v>
      </c>
      <c r="BN186" s="50">
        <v>0.14000000000000001</v>
      </c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 x14ac:dyDescent="0.3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>
        <v>9999</v>
      </c>
      <c r="BL187">
        <v>9999</v>
      </c>
      <c r="BM187">
        <v>9999</v>
      </c>
      <c r="BN187" s="8">
        <v>9999</v>
      </c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 x14ac:dyDescent="0.3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>
        <v>9999</v>
      </c>
      <c r="BL188">
        <v>9999</v>
      </c>
      <c r="BM188">
        <v>9999</v>
      </c>
      <c r="BN188" s="8">
        <v>9999</v>
      </c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 x14ac:dyDescent="0.3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>
        <v>9999</v>
      </c>
      <c r="BL189">
        <v>9999</v>
      </c>
      <c r="BM189">
        <v>9999</v>
      </c>
      <c r="BN189" s="8">
        <v>9999</v>
      </c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>
        <v>0.05</v>
      </c>
      <c r="BL190" s="57">
        <v>0.17</v>
      </c>
      <c r="BM190" s="57">
        <v>0.02</v>
      </c>
      <c r="BN190" s="50">
        <v>0.24</v>
      </c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>
        <v>0.11</v>
      </c>
      <c r="BL191" s="57">
        <v>0.08</v>
      </c>
      <c r="BM191" s="57">
        <v>0.03</v>
      </c>
      <c r="BN191" s="50">
        <v>0.03</v>
      </c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K192">
        <v>9999</v>
      </c>
      <c r="BL192">
        <v>9999</v>
      </c>
      <c r="BM192">
        <v>9999</v>
      </c>
      <c r="BN192" s="8">
        <v>9999</v>
      </c>
      <c r="BR192" s="37"/>
    </row>
    <row r="193" spans="1:78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>
        <v>9999</v>
      </c>
      <c r="BL193">
        <v>9999</v>
      </c>
      <c r="BM193">
        <v>9999</v>
      </c>
      <c r="BN193" s="8">
        <v>9999</v>
      </c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K194">
        <v>9999</v>
      </c>
      <c r="BL194">
        <v>9999</v>
      </c>
      <c r="BM194">
        <v>9999</v>
      </c>
      <c r="BN194" s="8">
        <v>9999</v>
      </c>
      <c r="BR194" s="37"/>
    </row>
    <row r="195" spans="1:78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>
        <v>9999</v>
      </c>
      <c r="BL195">
        <v>9999</v>
      </c>
      <c r="BM195">
        <v>9999</v>
      </c>
      <c r="BN195" s="8">
        <v>9999</v>
      </c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>
        <v>9999</v>
      </c>
      <c r="BL196">
        <v>9999</v>
      </c>
      <c r="BM196">
        <v>9999</v>
      </c>
      <c r="BN196" s="8">
        <v>9999</v>
      </c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>
        <v>9999</v>
      </c>
      <c r="BL197">
        <v>9999</v>
      </c>
      <c r="BM197">
        <v>9999</v>
      </c>
      <c r="BN197" s="8">
        <v>9999</v>
      </c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>
        <v>9999</v>
      </c>
      <c r="BL198">
        <v>9999</v>
      </c>
      <c r="BM198">
        <v>9999</v>
      </c>
      <c r="BN198" s="8">
        <v>9999</v>
      </c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58">
        <f>AUDIT!B199</f>
        <v>0</v>
      </c>
      <c r="AQ199" s="58">
        <f>Fagerstrom!B199</f>
        <v>0</v>
      </c>
      <c r="AR199" s="58">
        <f>DSM_Jeu!B199</f>
        <v>0</v>
      </c>
      <c r="AS199" s="58">
        <f>SOGS!B200</f>
        <v>0</v>
      </c>
      <c r="AT199" s="58">
        <f>Beck!B199</f>
        <v>0</v>
      </c>
      <c r="AU199" s="48">
        <f>'STAI-A'!B199</f>
        <v>0</v>
      </c>
      <c r="AV199" s="59">
        <f>'STAI-B'!B199</f>
        <v>0</v>
      </c>
      <c r="AW199" s="48">
        <f>PANAS!B199</f>
        <v>0</v>
      </c>
      <c r="AX199" s="59">
        <f>PANAS!C199</f>
        <v>0</v>
      </c>
      <c r="AY199" s="58">
        <f>Craving!B199</f>
        <v>0</v>
      </c>
      <c r="AZ199" s="58">
        <f>SRRS!B199</f>
        <v>0</v>
      </c>
      <c r="BA199" s="47">
        <f>SPSRQ!B199</f>
        <v>0</v>
      </c>
      <c r="BB199" s="59">
        <f>SPSRQ!C199</f>
        <v>0</v>
      </c>
      <c r="BC199" s="47">
        <f>UPPS!B199</f>
        <v>0</v>
      </c>
      <c r="BD199" s="47">
        <f>UPPS!C199</f>
        <v>0</v>
      </c>
      <c r="BE199" s="47">
        <f>UPPS!D199</f>
        <v>0</v>
      </c>
      <c r="BF199" s="47">
        <f>UPPS!E199</f>
        <v>0</v>
      </c>
      <c r="BG199" s="47">
        <f>UPPS!F199</f>
        <v>0</v>
      </c>
      <c r="BH199" s="59">
        <f t="shared" si="12"/>
        <v>0</v>
      </c>
      <c r="BI199" s="49">
        <f>CoH!B199</f>
        <v>0</v>
      </c>
      <c r="BJ199" s="59">
        <f>CoH!C199</f>
        <v>0</v>
      </c>
      <c r="BK199">
        <v>9999</v>
      </c>
      <c r="BL199">
        <v>9999</v>
      </c>
      <c r="BM199">
        <v>9999</v>
      </c>
      <c r="BN199" s="8">
        <v>9999</v>
      </c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58">
        <f>AUDIT!B200</f>
        <v>0</v>
      </c>
      <c r="AQ200" s="58">
        <f>Fagerstrom!B200</f>
        <v>0</v>
      </c>
      <c r="AR200" s="58">
        <f>DSM_Jeu!B200</f>
        <v>0</v>
      </c>
      <c r="AS200" s="58">
        <f>SOGS!B201</f>
        <v>0</v>
      </c>
      <c r="AT200" s="58">
        <f>Beck!B200</f>
        <v>0</v>
      </c>
      <c r="AU200" s="48">
        <f>'STAI-A'!B200</f>
        <v>0</v>
      </c>
      <c r="AV200" s="59">
        <f>'STAI-B'!B200</f>
        <v>0</v>
      </c>
      <c r="AW200" s="48">
        <f>PANAS!B200</f>
        <v>0</v>
      </c>
      <c r="AX200" s="59">
        <f>PANAS!C200</f>
        <v>0</v>
      </c>
      <c r="AY200" s="58" t="e">
        <f>Craving!B200</f>
        <v>#N/A</v>
      </c>
      <c r="AZ200" s="58">
        <f>SRRS!B200</f>
        <v>0</v>
      </c>
      <c r="BA200" s="47">
        <f>SPSRQ!B200</f>
        <v>0</v>
      </c>
      <c r="BB200" s="59">
        <f>SPSRQ!C200</f>
        <v>0</v>
      </c>
      <c r="BC200" s="47">
        <f>UPPS!B200</f>
        <v>0</v>
      </c>
      <c r="BD200" s="47">
        <f>UPPS!C200</f>
        <v>0</v>
      </c>
      <c r="BE200" s="47">
        <f>UPPS!D200</f>
        <v>0</v>
      </c>
      <c r="BF200" s="47">
        <f>UPPS!E200</f>
        <v>0</v>
      </c>
      <c r="BG200" s="47">
        <f>UPPS!F200</f>
        <v>0</v>
      </c>
      <c r="BH200" s="59">
        <f t="shared" si="12"/>
        <v>0</v>
      </c>
      <c r="BI200" s="49">
        <f>CoH!B200</f>
        <v>0</v>
      </c>
      <c r="BJ200" s="59">
        <f>CoH!C200</f>
        <v>0</v>
      </c>
      <c r="BK200">
        <v>9999</v>
      </c>
      <c r="BL200">
        <v>9999</v>
      </c>
      <c r="BM200">
        <v>9999</v>
      </c>
      <c r="BN200" s="8">
        <v>9999</v>
      </c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58">
        <f>AUDIT!B201</f>
        <v>1</v>
      </c>
      <c r="AQ201" s="58" t="e">
        <f>Fagerstrom!B201</f>
        <v>#N/A</v>
      </c>
      <c r="AR201" s="58">
        <f>DSM_Jeu!B201</f>
        <v>0</v>
      </c>
      <c r="AS201" s="58">
        <f>SOGS!B202</f>
        <v>0</v>
      </c>
      <c r="AT201" s="58">
        <f>Beck!B201</f>
        <v>2</v>
      </c>
      <c r="AU201" s="48">
        <f>'STAI-A'!B201</f>
        <v>34</v>
      </c>
      <c r="AV201" s="59">
        <f>'STAI-B'!B201</f>
        <v>50</v>
      </c>
      <c r="AW201" s="48">
        <f>PANAS!B201</f>
        <v>37</v>
      </c>
      <c r="AX201" s="59">
        <f>PANAS!C201</f>
        <v>20</v>
      </c>
      <c r="AY201" s="58" t="e">
        <f>Craving!B201</f>
        <v>#N/A</v>
      </c>
      <c r="AZ201" s="58">
        <f>SRRS!B201</f>
        <v>232</v>
      </c>
      <c r="BA201" s="47">
        <f>SPSRQ!B201</f>
        <v>48</v>
      </c>
      <c r="BB201" s="59">
        <f>SPSRQ!C201</f>
        <v>33</v>
      </c>
      <c r="BC201" s="47">
        <f>UPPS!B201</f>
        <v>7</v>
      </c>
      <c r="BD201" s="47">
        <f>UPPS!C201</f>
        <v>10</v>
      </c>
      <c r="BE201" s="47">
        <f>UPPS!D201</f>
        <v>6</v>
      </c>
      <c r="BF201" s="47">
        <f>UPPS!E201</f>
        <v>8</v>
      </c>
      <c r="BG201" s="47">
        <f>UPPS!F201</f>
        <v>11</v>
      </c>
      <c r="BH201" s="59">
        <f t="shared" si="12"/>
        <v>42</v>
      </c>
      <c r="BI201" s="49">
        <f>CoH!B201</f>
        <v>49</v>
      </c>
      <c r="BJ201" s="59">
        <f>CoH!C201</f>
        <v>19</v>
      </c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58">
        <f>AUDIT!B202</f>
        <v>8</v>
      </c>
      <c r="AQ202" s="58" t="e">
        <f>Fagerstrom!B202</f>
        <v>#N/A</v>
      </c>
      <c r="AR202" s="58">
        <f>DSM_Jeu!B202</f>
        <v>0</v>
      </c>
      <c r="AS202" s="58">
        <f>SOGS!B203</f>
        <v>0</v>
      </c>
      <c r="AT202" s="58">
        <f>Beck!B202</f>
        <v>1</v>
      </c>
      <c r="AU202" s="48">
        <f>'STAI-A'!B202</f>
        <v>44</v>
      </c>
      <c r="AV202" s="59">
        <f>'STAI-B'!B202</f>
        <v>49</v>
      </c>
      <c r="AW202" s="48">
        <f>PANAS!B202</f>
        <v>32</v>
      </c>
      <c r="AX202" s="59">
        <f>PANAS!C202</f>
        <v>24</v>
      </c>
      <c r="AY202" s="58" t="e">
        <f>Craving!B202</f>
        <v>#N/A</v>
      </c>
      <c r="AZ202" s="58">
        <f>SRRS!B202</f>
        <v>212</v>
      </c>
      <c r="BA202" s="47">
        <f>SPSRQ!B202</f>
        <v>48</v>
      </c>
      <c r="BB202" s="59">
        <f>SPSRQ!C202</f>
        <v>29</v>
      </c>
      <c r="BC202" s="47">
        <f>UPPS!B202</f>
        <v>7</v>
      </c>
      <c r="BD202" s="47">
        <f>UPPS!C202</f>
        <v>8</v>
      </c>
      <c r="BE202" s="47">
        <f>UPPS!D202</f>
        <v>4</v>
      </c>
      <c r="BF202" s="47">
        <f>UPPS!E202</f>
        <v>5</v>
      </c>
      <c r="BG202" s="47">
        <f>UPPS!F202</f>
        <v>8</v>
      </c>
      <c r="BH202" s="59">
        <f t="shared" si="12"/>
        <v>32</v>
      </c>
      <c r="BI202" s="49">
        <f>CoH!B202</f>
        <v>30</v>
      </c>
      <c r="BJ202" s="59">
        <f>CoH!C202</f>
        <v>23</v>
      </c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  <row r="203" spans="1:78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5">
        <f>AUDIT!B203</f>
        <v>0</v>
      </c>
      <c r="AQ203" s="35" t="e">
        <f>Fagerstrom!B203</f>
        <v>#N/A</v>
      </c>
      <c r="AR203" s="35">
        <f>DSM_Jeu!B203</f>
        <v>0</v>
      </c>
      <c r="AS203" s="35">
        <f>SOGS!B204</f>
        <v>0</v>
      </c>
      <c r="AT203" s="35">
        <f>Beck!B203</f>
        <v>4</v>
      </c>
      <c r="AU203" s="32">
        <f>'STAI-A'!B203</f>
        <v>42</v>
      </c>
      <c r="AV203" s="34">
        <f>'STAI-B'!B203</f>
        <v>51</v>
      </c>
      <c r="AW203" s="32">
        <f>PANAS!B203</f>
        <v>32</v>
      </c>
      <c r="AX203" s="34">
        <f>PANAS!C203</f>
        <v>21</v>
      </c>
      <c r="AY203" s="35">
        <f>Craving!B203</f>
        <v>0</v>
      </c>
      <c r="AZ203" s="35">
        <f>SRRS!B203</f>
        <v>236</v>
      </c>
      <c r="BA203" s="31">
        <f>SPSRQ!B203</f>
        <v>41</v>
      </c>
      <c r="BB203" s="34">
        <f>SPSRQ!C203</f>
        <v>36</v>
      </c>
      <c r="BC203" s="31">
        <f>UPPS!B203</f>
        <v>10</v>
      </c>
      <c r="BD203" s="31">
        <f>UPPS!C203</f>
        <v>11</v>
      </c>
      <c r="BE203" s="31">
        <f>UPPS!D203</f>
        <v>8</v>
      </c>
      <c r="BF203" s="31">
        <f>UPPS!E203</f>
        <v>8</v>
      </c>
      <c r="BG203" s="31">
        <f>UPPS!F203</f>
        <v>10</v>
      </c>
      <c r="BH203" s="34">
        <f t="shared" si="12"/>
        <v>47</v>
      </c>
      <c r="BI203" s="75">
        <f>CoH!B203</f>
        <v>53</v>
      </c>
      <c r="BJ203" s="34">
        <f>CoH!C203</f>
        <v>32</v>
      </c>
      <c r="BN203" s="37"/>
      <c r="BR203" s="37"/>
    </row>
    <row r="204" spans="1:78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58">
        <f>AUDIT!B204</f>
        <v>9</v>
      </c>
      <c r="AQ204" s="58" t="e">
        <f>Fagerstrom!B204</f>
        <v>#N/A</v>
      </c>
      <c r="AR204" s="58">
        <f>DSM_Jeu!B204</f>
        <v>0</v>
      </c>
      <c r="AS204" s="58">
        <f>SOGS!B205</f>
        <v>0</v>
      </c>
      <c r="AT204" s="58">
        <f>Beck!B204</f>
        <v>12</v>
      </c>
      <c r="AU204" s="48">
        <f>'STAI-A'!B204</f>
        <v>33</v>
      </c>
      <c r="AV204" s="59">
        <f>'STAI-B'!B204</f>
        <v>44</v>
      </c>
      <c r="AW204" s="48">
        <f>PANAS!B204</f>
        <v>30</v>
      </c>
      <c r="AX204" s="59">
        <f>PANAS!C204</f>
        <v>18</v>
      </c>
      <c r="AY204" s="58" t="e">
        <f>Craving!B204</f>
        <v>#N/A</v>
      </c>
      <c r="AZ204" s="58">
        <f>SRRS!B204</f>
        <v>83</v>
      </c>
      <c r="BA204" s="47">
        <f>SPSRQ!B204</f>
        <v>48</v>
      </c>
      <c r="BB204" s="59">
        <f>SPSRQ!C204</f>
        <v>45</v>
      </c>
      <c r="BC204" s="47">
        <f>UPPS!B204</f>
        <v>9</v>
      </c>
      <c r="BD204" s="47">
        <f>UPPS!C204</f>
        <v>12</v>
      </c>
      <c r="BE204" s="47">
        <f>UPPS!D204</f>
        <v>7</v>
      </c>
      <c r="BF204" s="47">
        <f>UPPS!E204</f>
        <v>10</v>
      </c>
      <c r="BG204" s="47">
        <f>UPPS!F204</f>
        <v>14</v>
      </c>
      <c r="BH204" s="59">
        <f t="shared" si="12"/>
        <v>52</v>
      </c>
      <c r="BI204" s="49">
        <f>CoH!B204</f>
        <v>37</v>
      </c>
      <c r="BJ204" s="59">
        <f>CoH!C204</f>
        <v>40</v>
      </c>
      <c r="BK204" s="57"/>
      <c r="BL204" s="57"/>
      <c r="BM204" s="57"/>
      <c r="BN204" s="50"/>
      <c r="BO204" s="57"/>
      <c r="BP204" s="57"/>
      <c r="BQ204" s="57"/>
      <c r="BR204" s="50"/>
      <c r="BS204" s="57"/>
      <c r="BT204" s="57"/>
      <c r="BU204" s="57"/>
      <c r="BV204" s="57"/>
      <c r="BW204" s="57"/>
      <c r="BX204" s="57"/>
      <c r="BY204" s="57"/>
      <c r="BZ204" s="57"/>
    </row>
    <row r="205" spans="1:78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58">
        <f>AUDIT!B205</f>
        <v>9</v>
      </c>
      <c r="AQ205" s="58">
        <f>Fagerstrom!B205</f>
        <v>0</v>
      </c>
      <c r="AR205" s="58">
        <f>DSM_Jeu!B205</f>
        <v>0</v>
      </c>
      <c r="AS205" s="58">
        <f>SOGS!B206</f>
        <v>0</v>
      </c>
      <c r="AT205" s="58">
        <f>Beck!B205</f>
        <v>2</v>
      </c>
      <c r="AU205" s="48">
        <f>'STAI-A'!B205</f>
        <v>26</v>
      </c>
      <c r="AV205" s="59">
        <f>'STAI-B'!B205</f>
        <v>52</v>
      </c>
      <c r="AW205" s="48">
        <f>PANAS!B205</f>
        <v>36</v>
      </c>
      <c r="AX205" s="59">
        <f>PANAS!C205</f>
        <v>16</v>
      </c>
      <c r="AY205" s="58">
        <f>Craving!B205</f>
        <v>0</v>
      </c>
      <c r="AZ205" s="58">
        <f>SRRS!B205</f>
        <v>267</v>
      </c>
      <c r="BA205" s="47">
        <f>SPSRQ!B205</f>
        <v>50</v>
      </c>
      <c r="BB205" s="59">
        <f>SPSRQ!C205</f>
        <v>33</v>
      </c>
      <c r="BC205" s="47">
        <f>UPPS!B205</f>
        <v>10</v>
      </c>
      <c r="BD205" s="47">
        <f>UPPS!C205</f>
        <v>10</v>
      </c>
      <c r="BE205" s="47">
        <f>UPPS!D205</f>
        <v>6</v>
      </c>
      <c r="BF205" s="47">
        <f>UPPS!E205</f>
        <v>8</v>
      </c>
      <c r="BG205" s="47">
        <f>UPPS!F205</f>
        <v>9</v>
      </c>
      <c r="BH205" s="59">
        <f t="shared" si="12"/>
        <v>43</v>
      </c>
      <c r="BI205" s="49">
        <f>CoH!B205</f>
        <v>74</v>
      </c>
      <c r="BJ205" s="59">
        <f>CoH!C205</f>
        <v>34</v>
      </c>
      <c r="BK205" s="57"/>
      <c r="BL205" s="57"/>
      <c r="BM205" s="57"/>
      <c r="BN205" s="50"/>
      <c r="BO205" s="57"/>
      <c r="BP205" s="57"/>
      <c r="BQ205" s="57"/>
      <c r="BR205" s="50"/>
      <c r="BS205" s="57"/>
      <c r="BT205" s="57"/>
      <c r="BU205" s="57"/>
      <c r="BV205" s="57"/>
      <c r="BW205" s="57"/>
      <c r="BX205" s="57"/>
      <c r="BY205" s="57"/>
      <c r="BZ205" s="57"/>
    </row>
    <row r="206" spans="1:78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58">
        <f>AUDIT!B206</f>
        <v>22</v>
      </c>
      <c r="AQ206" s="58">
        <f>Fagerstrom!B206</f>
        <v>5</v>
      </c>
      <c r="AR206" s="58">
        <f>DSM_Jeu!B206</f>
        <v>0</v>
      </c>
      <c r="AS206" s="58">
        <f>SOGS!B207</f>
        <v>0</v>
      </c>
      <c r="AT206" s="58">
        <f>Beck!B206</f>
        <v>0</v>
      </c>
      <c r="AU206" s="48">
        <f>'STAI-A'!B206</f>
        <v>27</v>
      </c>
      <c r="AV206" s="59">
        <f>'STAI-B'!B206</f>
        <v>54</v>
      </c>
      <c r="AW206" s="48">
        <f>PANAS!B206</f>
        <v>35</v>
      </c>
      <c r="AX206" s="59">
        <f>PANAS!C206</f>
        <v>16</v>
      </c>
      <c r="AY206" s="58" t="e">
        <f>Craving!B206</f>
        <v>#N/A</v>
      </c>
      <c r="AZ206" s="58">
        <f>SRRS!B206</f>
        <v>425</v>
      </c>
      <c r="BA206" s="47">
        <f>SPSRQ!B206</f>
        <v>32</v>
      </c>
      <c r="BB206" s="59">
        <f>SPSRQ!C206</f>
        <v>27</v>
      </c>
      <c r="BC206" s="47">
        <f>UPPS!B206</f>
        <v>13</v>
      </c>
      <c r="BD206" s="47">
        <f>UPPS!C206</f>
        <v>11</v>
      </c>
      <c r="BE206" s="47">
        <f>UPPS!D206</f>
        <v>6</v>
      </c>
      <c r="BF206" s="47">
        <f>UPPS!E206</f>
        <v>5</v>
      </c>
      <c r="BG206" s="47">
        <f>UPPS!F206</f>
        <v>0</v>
      </c>
      <c r="BH206" s="59">
        <f t="shared" si="12"/>
        <v>35</v>
      </c>
      <c r="BI206" s="49">
        <f>CoH!B206</f>
        <v>59</v>
      </c>
      <c r="BJ206" s="59">
        <f>CoH!C206</f>
        <v>14</v>
      </c>
      <c r="BK206" s="57"/>
      <c r="BL206" s="57"/>
      <c r="BM206" s="57"/>
      <c r="BN206" s="50"/>
      <c r="BO206" s="57"/>
      <c r="BP206" s="57"/>
      <c r="BQ206" s="57"/>
      <c r="BR206" s="50"/>
      <c r="BS206" s="57"/>
      <c r="BT206" s="57"/>
      <c r="BU206" s="57"/>
      <c r="BV206" s="57"/>
      <c r="BW206" s="57"/>
      <c r="BX206" s="57"/>
      <c r="BY206" s="57"/>
      <c r="BZ206" s="57"/>
    </row>
    <row r="207" spans="1:78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58">
        <f>AUDIT!B207</f>
        <v>0</v>
      </c>
      <c r="AQ207" s="58" t="e">
        <f>Fagerstrom!B207</f>
        <v>#N/A</v>
      </c>
      <c r="AR207" s="58">
        <f>DSM_Jeu!B207</f>
        <v>0</v>
      </c>
      <c r="AS207" s="58">
        <f>SOGS!B208</f>
        <v>0</v>
      </c>
      <c r="AT207" s="58">
        <f>Beck!B207</f>
        <v>14</v>
      </c>
      <c r="AU207" s="48">
        <f>'STAI-A'!B207</f>
        <v>29</v>
      </c>
      <c r="AV207" s="59">
        <f>'STAI-B'!B207</f>
        <v>44</v>
      </c>
      <c r="AW207" s="48">
        <f>PANAS!B207</f>
        <v>19</v>
      </c>
      <c r="AX207" s="59">
        <f>PANAS!C207</f>
        <v>33</v>
      </c>
      <c r="AY207" s="58" t="e">
        <f>Craving!B207</f>
        <v>#N/A</v>
      </c>
      <c r="AZ207" s="58">
        <f>SRRS!B207</f>
        <v>801</v>
      </c>
      <c r="BA207" s="47">
        <f>SPSRQ!B207</f>
        <v>43</v>
      </c>
      <c r="BB207" s="59">
        <f>SPSRQ!C207</f>
        <v>38</v>
      </c>
      <c r="BC207" s="47">
        <f>UPPS!B207</f>
        <v>8</v>
      </c>
      <c r="BD207" s="47">
        <f>UPPS!C207</f>
        <v>8</v>
      </c>
      <c r="BE207" s="47">
        <f>UPPS!D207</f>
        <v>4</v>
      </c>
      <c r="BF207" s="47">
        <f>UPPS!E207</f>
        <v>7</v>
      </c>
      <c r="BG207" s="47">
        <f>UPPS!F207</f>
        <v>12</v>
      </c>
      <c r="BH207" s="59">
        <f t="shared" si="12"/>
        <v>39</v>
      </c>
      <c r="BI207" s="49">
        <f>CoH!B207</f>
        <v>58</v>
      </c>
      <c r="BJ207" s="59">
        <f>CoH!C207</f>
        <v>42</v>
      </c>
      <c r="BK207" s="57"/>
      <c r="BL207" s="57"/>
      <c r="BM207" s="57"/>
      <c r="BN207" s="50"/>
      <c r="BO207" s="57"/>
      <c r="BP207" s="57"/>
      <c r="BQ207" s="57"/>
      <c r="BR207" s="50"/>
      <c r="BS207" s="57"/>
      <c r="BT207" s="57"/>
      <c r="BU207" s="57"/>
      <c r="BV207" s="57"/>
      <c r="BW207" s="57"/>
      <c r="BX207" s="57"/>
      <c r="BY207" s="57"/>
      <c r="BZ207" s="57"/>
    </row>
    <row r="208" spans="1:78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58">
        <f>AUDIT!B208</f>
        <v>3</v>
      </c>
      <c r="AQ208" s="58" t="e">
        <f>Fagerstrom!B208</f>
        <v>#N/A</v>
      </c>
      <c r="AR208" s="58">
        <f>DSM_Jeu!B208</f>
        <v>0</v>
      </c>
      <c r="AS208" s="58">
        <f>SOGS!B209</f>
        <v>0</v>
      </c>
      <c r="AT208" s="58">
        <f>Beck!B208</f>
        <v>10</v>
      </c>
      <c r="AU208" s="48">
        <f>'STAI-A'!B208</f>
        <v>29</v>
      </c>
      <c r="AV208" s="59">
        <f>'STAI-B'!B208</f>
        <v>51</v>
      </c>
      <c r="AW208" s="48">
        <f>PANAS!B208</f>
        <v>29</v>
      </c>
      <c r="AX208" s="59">
        <f>PANAS!C208</f>
        <v>35</v>
      </c>
      <c r="AY208" s="58">
        <f>Craving!B208</f>
        <v>0</v>
      </c>
      <c r="AZ208" s="58">
        <f>SRRS!B208</f>
        <v>180</v>
      </c>
      <c r="BA208" s="47">
        <f>SPSRQ!B208</f>
        <v>50</v>
      </c>
      <c r="BB208" s="59">
        <f>SPSRQ!C208</f>
        <v>38</v>
      </c>
      <c r="BC208" s="47">
        <f>UPPS!B208</f>
        <v>14</v>
      </c>
      <c r="BD208" s="47">
        <f>UPPS!C208</f>
        <v>12</v>
      </c>
      <c r="BE208" s="47">
        <f>UPPS!D208</f>
        <v>9</v>
      </c>
      <c r="BF208" s="47">
        <f>UPPS!E208</f>
        <v>8</v>
      </c>
      <c r="BG208" s="47">
        <f>UPPS!F208</f>
        <v>6</v>
      </c>
      <c r="BH208" s="59">
        <f t="shared" si="12"/>
        <v>49</v>
      </c>
      <c r="BI208" s="49">
        <f>CoH!B208</f>
        <v>51</v>
      </c>
      <c r="BJ208" s="59">
        <f>CoH!C208</f>
        <v>42</v>
      </c>
      <c r="BK208" s="57"/>
      <c r="BL208" s="57"/>
      <c r="BM208" s="57"/>
      <c r="BN208" s="50"/>
      <c r="BO208" s="57"/>
      <c r="BP208" s="57"/>
      <c r="BQ208" s="57"/>
      <c r="BR208" s="50"/>
      <c r="BS208" s="57"/>
      <c r="BT208" s="57"/>
      <c r="BU208" s="57"/>
      <c r="BV208" s="57"/>
      <c r="BW208" s="57"/>
      <c r="BX208" s="57"/>
      <c r="BY208" s="57"/>
      <c r="BZ208" s="57"/>
    </row>
    <row r="209" spans="1:78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58">
        <f>AUDIT!B209</f>
        <v>3</v>
      </c>
      <c r="AQ209" s="58">
        <f>Fagerstrom!B209</f>
        <v>4</v>
      </c>
      <c r="AR209" s="58">
        <f>DSM_Jeu!B209</f>
        <v>0</v>
      </c>
      <c r="AS209" s="58">
        <f>SOGS!B210</f>
        <v>0</v>
      </c>
      <c r="AT209" s="58">
        <f>Beck!B209</f>
        <v>6</v>
      </c>
      <c r="AU209" s="48">
        <f>'STAI-A'!B209</f>
        <v>20</v>
      </c>
      <c r="AV209" s="59">
        <f>'STAI-B'!B209</f>
        <v>50</v>
      </c>
      <c r="AW209" s="48">
        <f>PANAS!B209</f>
        <v>37</v>
      </c>
      <c r="AX209" s="59">
        <f>PANAS!C209</f>
        <v>16</v>
      </c>
      <c r="AY209" s="58" t="e">
        <f>Craving!B209</f>
        <v>#N/A</v>
      </c>
      <c r="AZ209" s="58">
        <f>SRRS!B209</f>
        <v>59</v>
      </c>
      <c r="BA209" s="47">
        <f>SPSRQ!B209</f>
        <v>34</v>
      </c>
      <c r="BB209" s="59">
        <f>SPSRQ!C209</f>
        <v>36</v>
      </c>
      <c r="BC209" s="47">
        <f>UPPS!B209</f>
        <v>8</v>
      </c>
      <c r="BD209" s="47">
        <f>UPPS!C209</f>
        <v>12</v>
      </c>
      <c r="BE209" s="47">
        <f>UPPS!D209</f>
        <v>10</v>
      </c>
      <c r="BF209" s="47">
        <f>UPPS!E209</f>
        <v>9</v>
      </c>
      <c r="BG209" s="47">
        <f>UPPS!F209</f>
        <v>11</v>
      </c>
      <c r="BH209" s="59">
        <f t="shared" si="12"/>
        <v>50</v>
      </c>
      <c r="BI209" s="49">
        <f>CoH!B209</f>
        <v>47</v>
      </c>
      <c r="BJ209" s="59">
        <f>CoH!C209</f>
        <v>34</v>
      </c>
      <c r="BK209" s="57"/>
      <c r="BL209" s="57"/>
      <c r="BM209" s="57"/>
      <c r="BN209" s="50"/>
      <c r="BO209" s="57"/>
      <c r="BP209" s="57"/>
      <c r="BQ209" s="57"/>
      <c r="BR209" s="50"/>
      <c r="BS209" s="57"/>
      <c r="BT209" s="57"/>
      <c r="BU209" s="57"/>
      <c r="BV209" s="57"/>
      <c r="BW209" s="57"/>
      <c r="BX209" s="57"/>
      <c r="BY209" s="57"/>
      <c r="BZ209" s="57"/>
    </row>
    <row r="210" spans="1:78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5">
        <f>AUDIT!B210</f>
        <v>1</v>
      </c>
      <c r="AQ210" s="35" t="e">
        <f>Fagerstrom!B210</f>
        <v>#N/A</v>
      </c>
      <c r="AR210" s="35">
        <f>DSM_Jeu!B210</f>
        <v>0</v>
      </c>
      <c r="AS210" s="35">
        <f>SOGS!B211</f>
        <v>0</v>
      </c>
      <c r="AT210" s="35">
        <f>Beck!B210</f>
        <v>3</v>
      </c>
      <c r="AU210" s="32">
        <f>'STAI-A'!B210</f>
        <v>30</v>
      </c>
      <c r="AV210" s="34">
        <f>'STAI-B'!B210</f>
        <v>46</v>
      </c>
      <c r="AW210" s="32">
        <f>PANAS!B210</f>
        <v>44</v>
      </c>
      <c r="AX210" s="34">
        <f>PANAS!C210</f>
        <v>27</v>
      </c>
      <c r="AY210" s="35">
        <f>Craving!B210</f>
        <v>0</v>
      </c>
      <c r="AZ210" s="35">
        <f>SRRS!B210</f>
        <v>237</v>
      </c>
      <c r="BA210" s="31">
        <f>SPSRQ!B210</f>
        <v>43</v>
      </c>
      <c r="BB210" s="34">
        <f>SPSRQ!C210</f>
        <v>45</v>
      </c>
      <c r="BC210" s="31">
        <f>UPPS!B210</f>
        <v>12</v>
      </c>
      <c r="BD210" s="31">
        <f>UPPS!C210</f>
        <v>10</v>
      </c>
      <c r="BE210" s="31">
        <f>UPPS!D210</f>
        <v>8</v>
      </c>
      <c r="BF210" s="31">
        <f>UPPS!E210</f>
        <v>8</v>
      </c>
      <c r="BG210" s="31">
        <f>UPPS!F210</f>
        <v>13</v>
      </c>
      <c r="BH210" s="34">
        <f t="shared" si="12"/>
        <v>51</v>
      </c>
      <c r="BI210" s="75">
        <f>CoH!B210</f>
        <v>57</v>
      </c>
      <c r="BJ210" s="34">
        <f>CoH!C210</f>
        <v>34</v>
      </c>
      <c r="BN210" s="37"/>
      <c r="BR210" s="37"/>
    </row>
    <row r="211" spans="1:78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58">
        <f>AUDIT!B211</f>
        <v>2</v>
      </c>
      <c r="AQ211" s="58" t="e">
        <f>Fagerstrom!B211</f>
        <v>#N/A</v>
      </c>
      <c r="AR211" s="58">
        <f>DSM_Jeu!B211</f>
        <v>0</v>
      </c>
      <c r="AS211" s="58">
        <f>SOGS!B212</f>
        <v>0</v>
      </c>
      <c r="AT211" s="58">
        <f>Beck!B211</f>
        <v>6</v>
      </c>
      <c r="AU211" s="48">
        <f>'STAI-A'!B211</f>
        <v>41</v>
      </c>
      <c r="AV211" s="59">
        <f>'STAI-B'!B211</f>
        <v>49</v>
      </c>
      <c r="AW211" s="48">
        <f>PANAS!B211</f>
        <v>35</v>
      </c>
      <c r="AX211" s="59">
        <f>PANAS!C211</f>
        <v>11</v>
      </c>
      <c r="AY211" s="58">
        <f>Craving!B211</f>
        <v>0</v>
      </c>
      <c r="AZ211" s="58">
        <f>SRRS!B211</f>
        <v>190</v>
      </c>
      <c r="BA211" s="47">
        <f>SPSRQ!B211</f>
        <v>26</v>
      </c>
      <c r="BB211" s="59">
        <f>SPSRQ!C211</f>
        <v>46</v>
      </c>
      <c r="BC211" s="47">
        <f>UPPS!B211</f>
        <v>4</v>
      </c>
      <c r="BD211" s="47">
        <f>UPPS!C211</f>
        <v>6</v>
      </c>
      <c r="BE211" s="47">
        <f>UPPS!D211</f>
        <v>6</v>
      </c>
      <c r="BF211" s="47">
        <f>UPPS!E211</f>
        <v>4</v>
      </c>
      <c r="BG211" s="47">
        <f>UPPS!F211</f>
        <v>7</v>
      </c>
      <c r="BH211" s="59">
        <f t="shared" si="12"/>
        <v>27</v>
      </c>
      <c r="BI211" s="49">
        <f>CoH!B211</f>
        <v>65</v>
      </c>
      <c r="BJ211" s="59">
        <f>CoH!C211</f>
        <v>26</v>
      </c>
      <c r="BK211" s="57"/>
      <c r="BL211" s="57"/>
      <c r="BM211" s="57"/>
      <c r="BN211" s="50"/>
      <c r="BO211" s="57"/>
      <c r="BP211" s="57"/>
      <c r="BQ211" s="57"/>
      <c r="BR211" s="50"/>
      <c r="BS211" s="57"/>
      <c r="BT211" s="57"/>
      <c r="BU211" s="57"/>
      <c r="BV211" s="57"/>
      <c r="BW211" s="57"/>
      <c r="BX211" s="57"/>
      <c r="BY211" s="57"/>
      <c r="BZ211" s="57"/>
    </row>
    <row r="212" spans="1:78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58">
        <f>AUDIT!B212</f>
        <v>15</v>
      </c>
      <c r="AQ212" s="58">
        <f>Fagerstrom!B212</f>
        <v>3</v>
      </c>
      <c r="AR212" s="58">
        <f>DSM_Jeu!B212</f>
        <v>0</v>
      </c>
      <c r="AS212" s="58">
        <f>SOGS!B213</f>
        <v>0</v>
      </c>
      <c r="AT212" s="58">
        <f>Beck!B212</f>
        <v>4</v>
      </c>
      <c r="AU212" s="48">
        <f>'STAI-A'!B212</f>
        <v>27</v>
      </c>
      <c r="AV212" s="59">
        <f>'STAI-B'!B212</f>
        <v>52</v>
      </c>
      <c r="AW212" s="48">
        <f>PANAS!B212</f>
        <v>34</v>
      </c>
      <c r="AX212" s="59">
        <f>PANAS!C212</f>
        <v>18</v>
      </c>
      <c r="AY212" s="58">
        <f>Craving!B212</f>
        <v>0</v>
      </c>
      <c r="AZ212" s="58">
        <f>SRRS!B212</f>
        <v>173</v>
      </c>
      <c r="BA212" s="47">
        <f>SPSRQ!B212</f>
        <v>44</v>
      </c>
      <c r="BB212" s="59">
        <f>SPSRQ!C212</f>
        <v>49</v>
      </c>
      <c r="BC212" s="47">
        <f>UPPS!B212</f>
        <v>12</v>
      </c>
      <c r="BD212" s="47">
        <f>UPPS!C212</f>
        <v>12</v>
      </c>
      <c r="BE212" s="47">
        <f>UPPS!D212</f>
        <v>8</v>
      </c>
      <c r="BF212" s="47">
        <f>UPPS!E212</f>
        <v>10</v>
      </c>
      <c r="BG212" s="47">
        <f>UPPS!F212</f>
        <v>11</v>
      </c>
      <c r="BH212" s="59">
        <f t="shared" si="12"/>
        <v>53</v>
      </c>
      <c r="BI212" s="49">
        <f>CoH!B212</f>
        <v>55</v>
      </c>
      <c r="BJ212" s="59">
        <f>CoH!C212</f>
        <v>28</v>
      </c>
      <c r="BK212" s="57"/>
      <c r="BL212" s="57"/>
      <c r="BM212" s="57"/>
      <c r="BN212" s="50"/>
      <c r="BO212" s="57"/>
      <c r="BP212" s="57"/>
      <c r="BQ212" s="57"/>
      <c r="BR212" s="50"/>
      <c r="BS212" s="57"/>
      <c r="BT212" s="57"/>
      <c r="BU212" s="57"/>
      <c r="BV212" s="57"/>
      <c r="BW212" s="57"/>
      <c r="BX212" s="57"/>
      <c r="BY212" s="57"/>
      <c r="BZ212" s="57"/>
    </row>
    <row r="213" spans="1:78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58">
        <f>AUDIT!B213</f>
        <v>5</v>
      </c>
      <c r="AQ213" s="58" t="e">
        <f>Fagerstrom!B213</f>
        <v>#N/A</v>
      </c>
      <c r="AR213" s="58">
        <f>DSM_Jeu!B213</f>
        <v>0</v>
      </c>
      <c r="AS213" s="58">
        <f>SOGS!B214</f>
        <v>0</v>
      </c>
      <c r="AT213" s="58">
        <f>Beck!B213</f>
        <v>5</v>
      </c>
      <c r="AU213" s="48">
        <f>'STAI-A'!B213</f>
        <v>42</v>
      </c>
      <c r="AV213" s="59">
        <f>'STAI-B'!B213</f>
        <v>49</v>
      </c>
      <c r="AW213" s="48">
        <f>PANAS!B213</f>
        <v>37</v>
      </c>
      <c r="AX213" s="59">
        <f>PANAS!C213</f>
        <v>24</v>
      </c>
      <c r="AY213" s="58">
        <f>Craving!B213</f>
        <v>0</v>
      </c>
      <c r="AZ213" s="58">
        <f>SRRS!B213</f>
        <v>368</v>
      </c>
      <c r="BA213" s="47">
        <f>SPSRQ!B213</f>
        <v>45</v>
      </c>
      <c r="BB213" s="59">
        <f>SPSRQ!C213</f>
        <v>37</v>
      </c>
      <c r="BC213" s="47">
        <f>UPPS!B213</f>
        <v>8</v>
      </c>
      <c r="BD213" s="47">
        <f>UPPS!C213</f>
        <v>11</v>
      </c>
      <c r="BE213" s="47">
        <f>UPPS!D213</f>
        <v>9</v>
      </c>
      <c r="BF213" s="47">
        <f>UPPS!E213</f>
        <v>8</v>
      </c>
      <c r="BG213" s="47">
        <f>UPPS!F213</f>
        <v>12</v>
      </c>
      <c r="BH213" s="59">
        <f t="shared" si="12"/>
        <v>48</v>
      </c>
      <c r="BI213" s="49">
        <f>CoH!B213</f>
        <v>57</v>
      </c>
      <c r="BJ213" s="59">
        <f>CoH!C213</f>
        <v>21</v>
      </c>
      <c r="BK213" s="57"/>
      <c r="BL213" s="57"/>
      <c r="BM213" s="57"/>
      <c r="BN213" s="50"/>
      <c r="BO213" s="57"/>
      <c r="BP213" s="57"/>
      <c r="BQ213" s="57"/>
      <c r="BR213" s="50"/>
      <c r="BS213" s="57"/>
      <c r="BT213" s="57"/>
      <c r="BU213" s="57"/>
      <c r="BV213" s="57"/>
      <c r="BW213" s="57"/>
      <c r="BX213" s="57"/>
      <c r="BY213" s="57"/>
      <c r="BZ213" s="57"/>
    </row>
    <row r="214" spans="1:78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58">
        <f>AUDIT!B214</f>
        <v>5</v>
      </c>
      <c r="AQ214" s="58" t="e">
        <f>Fagerstrom!B214</f>
        <v>#N/A</v>
      </c>
      <c r="AR214" s="58">
        <f>DSM_Jeu!B214</f>
        <v>0</v>
      </c>
      <c r="AS214" s="58">
        <f>SOGS!B215</f>
        <v>0</v>
      </c>
      <c r="AT214" s="58">
        <f>Beck!B214</f>
        <v>9</v>
      </c>
      <c r="AU214" s="48">
        <f>'STAI-A'!B214</f>
        <v>36</v>
      </c>
      <c r="AV214" s="59">
        <f>'STAI-B'!B214</f>
        <v>51</v>
      </c>
      <c r="AW214" s="48">
        <f>PANAS!B214</f>
        <v>27</v>
      </c>
      <c r="AX214" s="59">
        <f>PANAS!C214</f>
        <v>18</v>
      </c>
      <c r="AY214" s="58">
        <f>Craving!B214</f>
        <v>0</v>
      </c>
      <c r="AZ214" s="58">
        <f>SRRS!B214</f>
        <v>615</v>
      </c>
      <c r="BA214" s="47">
        <f>SPSRQ!B214</f>
        <v>50</v>
      </c>
      <c r="BB214" s="59">
        <f>SPSRQ!C214</f>
        <v>47</v>
      </c>
      <c r="BC214" s="47">
        <f>UPPS!B214</f>
        <v>10</v>
      </c>
      <c r="BD214" s="47">
        <f>UPPS!C214</f>
        <v>12</v>
      </c>
      <c r="BE214" s="47">
        <f>UPPS!D214</f>
        <v>8</v>
      </c>
      <c r="BF214" s="47">
        <f>UPPS!E214</f>
        <v>11</v>
      </c>
      <c r="BG214" s="47">
        <f>UPPS!F214</f>
        <v>12</v>
      </c>
      <c r="BH214" s="59">
        <f t="shared" si="12"/>
        <v>53</v>
      </c>
      <c r="BI214" s="49">
        <f>CoH!B214</f>
        <v>41</v>
      </c>
      <c r="BJ214" s="59">
        <f>CoH!C214</f>
        <v>45</v>
      </c>
      <c r="BK214" s="57"/>
      <c r="BL214" s="57"/>
      <c r="BM214" s="57"/>
      <c r="BN214" s="50"/>
      <c r="BO214" s="57"/>
      <c r="BP214" s="57"/>
      <c r="BQ214" s="57"/>
      <c r="BR214" s="50"/>
      <c r="BS214" s="57"/>
      <c r="BT214" s="57"/>
      <c r="BU214" s="57"/>
      <c r="BV214" s="57"/>
      <c r="BW214" s="57"/>
      <c r="BX214" s="57"/>
      <c r="BY214" s="57"/>
      <c r="BZ214" s="57"/>
    </row>
    <row r="215" spans="1:78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58">
        <f>AUDIT!B215</f>
        <v>10</v>
      </c>
      <c r="AQ215" s="58">
        <f>Fagerstrom!B215</f>
        <v>5</v>
      </c>
      <c r="AR215" s="58">
        <f>DSM_Jeu!B215</f>
        <v>0</v>
      </c>
      <c r="AS215" s="58">
        <f>SOGS!B216</f>
        <v>0</v>
      </c>
      <c r="AT215" s="58">
        <f>Beck!B215</f>
        <v>1</v>
      </c>
      <c r="AU215" s="48">
        <f>'STAI-A'!B215</f>
        <v>29</v>
      </c>
      <c r="AV215" s="59">
        <f>'STAI-B'!B215</f>
        <v>52</v>
      </c>
      <c r="AW215" s="48">
        <f>PANAS!B215</f>
        <v>45</v>
      </c>
      <c r="AX215" s="59">
        <f>PANAS!C215</f>
        <v>15</v>
      </c>
      <c r="AY215" s="58">
        <f>Craving!B215</f>
        <v>0</v>
      </c>
      <c r="AZ215" s="58">
        <f>SRRS!B215</f>
        <v>262</v>
      </c>
      <c r="BA215" s="47">
        <f>SPSRQ!B215</f>
        <v>28</v>
      </c>
      <c r="BB215" s="59">
        <f>SPSRQ!C215</f>
        <v>28</v>
      </c>
      <c r="BC215" s="47">
        <f>UPPS!B215</f>
        <v>7</v>
      </c>
      <c r="BD215" s="47">
        <f>UPPS!C215</f>
        <v>9</v>
      </c>
      <c r="BE215" s="47">
        <f>UPPS!D215</f>
        <v>5</v>
      </c>
      <c r="BF215" s="47">
        <f>UPPS!E215</f>
        <v>4</v>
      </c>
      <c r="BG215" s="47">
        <f>UPPS!F215</f>
        <v>9</v>
      </c>
      <c r="BH215" s="59">
        <f t="shared" si="12"/>
        <v>34</v>
      </c>
      <c r="BI215" s="49">
        <f>CoH!B215</f>
        <v>38</v>
      </c>
      <c r="BJ215" s="59">
        <f>CoH!C215</f>
        <v>17</v>
      </c>
      <c r="BK215" s="57"/>
      <c r="BL215" s="57"/>
      <c r="BM215" s="57"/>
      <c r="BN215" s="50"/>
      <c r="BO215" s="57"/>
      <c r="BP215" s="57"/>
      <c r="BQ215" s="57"/>
      <c r="BR215" s="50"/>
      <c r="BS215" s="57"/>
      <c r="BT215" s="57"/>
      <c r="BU215" s="57"/>
      <c r="BV215" s="57"/>
      <c r="BW215" s="57"/>
      <c r="BX215" s="57"/>
      <c r="BY215" s="57"/>
      <c r="BZ215" s="57"/>
    </row>
    <row r="216" spans="1:78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58">
        <f>AUDIT!B216</f>
        <v>20</v>
      </c>
      <c r="AQ216" s="58" t="e">
        <f>Fagerstrom!B216</f>
        <v>#N/A</v>
      </c>
      <c r="AR216" s="58">
        <f>DSM_Jeu!B216</f>
        <v>0</v>
      </c>
      <c r="AS216" s="58">
        <f>SOGS!B217</f>
        <v>0</v>
      </c>
      <c r="AT216" s="58">
        <f>Beck!B216</f>
        <v>6</v>
      </c>
      <c r="AU216" s="48">
        <f>'STAI-A'!B216</f>
        <v>35</v>
      </c>
      <c r="AV216" s="59">
        <f>'STAI-B'!B216</f>
        <v>54</v>
      </c>
      <c r="AW216" s="48">
        <f>PANAS!B216</f>
        <v>43</v>
      </c>
      <c r="AX216" s="59">
        <f>PANAS!C216</f>
        <v>24</v>
      </c>
      <c r="AY216" s="58">
        <f>Craving!B216</f>
        <v>0</v>
      </c>
      <c r="AZ216" s="58">
        <f>SRRS!B216</f>
        <v>52</v>
      </c>
      <c r="BA216" s="47">
        <f>SPSRQ!B216</f>
        <v>33</v>
      </c>
      <c r="BB216" s="59">
        <f>SPSRQ!C216</f>
        <v>36</v>
      </c>
      <c r="BC216" s="47">
        <f>UPPS!B216</f>
        <v>10</v>
      </c>
      <c r="BD216" s="47">
        <f>UPPS!C216</f>
        <v>13</v>
      </c>
      <c r="BE216" s="47">
        <f>UPPS!D216</f>
        <v>9</v>
      </c>
      <c r="BF216" s="47">
        <f>UPPS!E216</f>
        <v>7</v>
      </c>
      <c r="BG216" s="47">
        <f>UPPS!F216</f>
        <v>11</v>
      </c>
      <c r="BH216" s="59">
        <f t="shared" si="12"/>
        <v>50</v>
      </c>
      <c r="BI216" s="49">
        <f>CoH!B216</f>
        <v>48</v>
      </c>
      <c r="BJ216" s="59">
        <f>CoH!C216</f>
        <v>14</v>
      </c>
      <c r="BK216" s="57"/>
      <c r="BL216" s="57"/>
      <c r="BM216" s="57"/>
      <c r="BN216" s="50"/>
      <c r="BO216" s="57"/>
      <c r="BP216" s="57"/>
      <c r="BQ216" s="57"/>
      <c r="BR216" s="50"/>
      <c r="BS216" s="57"/>
      <c r="BT216" s="57"/>
      <c r="BU216" s="57"/>
      <c r="BV216" s="57"/>
      <c r="BW216" s="57"/>
      <c r="BX216" s="57"/>
      <c r="BY216" s="57"/>
      <c r="BZ216" s="57"/>
    </row>
    <row r="217" spans="1:78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58">
        <f>AUDIT!B217</f>
        <v>3</v>
      </c>
      <c r="AQ217" s="58" t="e">
        <f>Fagerstrom!B217</f>
        <v>#N/A</v>
      </c>
      <c r="AR217" s="58">
        <f>DSM_Jeu!B217</f>
        <v>0</v>
      </c>
      <c r="AS217" s="58">
        <f>SOGS!B218</f>
        <v>0</v>
      </c>
      <c r="AT217" s="58">
        <f>Beck!B217</f>
        <v>0</v>
      </c>
      <c r="AU217" s="48">
        <f>'STAI-A'!B217</f>
        <v>21</v>
      </c>
      <c r="AV217" s="59">
        <f>'STAI-B'!B217</f>
        <v>57</v>
      </c>
      <c r="AW217" s="48">
        <f>PANAS!B217</f>
        <v>43</v>
      </c>
      <c r="AX217" s="59">
        <f>PANAS!C217</f>
        <v>11</v>
      </c>
      <c r="AY217" s="58">
        <f>Craving!B217</f>
        <v>0</v>
      </c>
      <c r="AZ217" s="58">
        <f>SRRS!B217</f>
        <v>0</v>
      </c>
      <c r="BA217" s="47">
        <f>SPSRQ!B217</f>
        <v>24</v>
      </c>
      <c r="BB217" s="59">
        <f>SPSRQ!C217</f>
        <v>26</v>
      </c>
      <c r="BC217" s="47">
        <f>UPPS!B217</f>
        <v>5</v>
      </c>
      <c r="BD217" s="47">
        <f>UPPS!C217</f>
        <v>10</v>
      </c>
      <c r="BE217" s="47">
        <f>UPPS!D217</f>
        <v>10</v>
      </c>
      <c r="BF217" s="47">
        <f>UPPS!E217</f>
        <v>4</v>
      </c>
      <c r="BG217" s="47">
        <f>UPPS!F217</f>
        <v>12</v>
      </c>
      <c r="BH217" s="59">
        <f t="shared" si="12"/>
        <v>41</v>
      </c>
      <c r="BI217" s="49">
        <f>CoH!B217</f>
        <v>24</v>
      </c>
      <c r="BJ217" s="59">
        <f>CoH!C217</f>
        <v>19</v>
      </c>
      <c r="BK217" s="57"/>
      <c r="BL217" s="57"/>
      <c r="BM217" s="57"/>
      <c r="BN217" s="50"/>
      <c r="BO217" s="57"/>
      <c r="BP217" s="57"/>
      <c r="BQ217" s="57"/>
      <c r="BR217" s="50"/>
      <c r="BS217" s="57"/>
      <c r="BT217" s="57"/>
      <c r="BU217" s="57"/>
      <c r="BV217" s="57"/>
      <c r="BW217" s="57"/>
      <c r="BX217" s="57"/>
      <c r="BY217" s="57"/>
      <c r="BZ217" s="57"/>
    </row>
    <row r="218" spans="1:78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58">
        <f>AUDIT!B218</f>
        <v>4</v>
      </c>
      <c r="AQ218" s="58" t="e">
        <f>Fagerstrom!B218</f>
        <v>#N/A</v>
      </c>
      <c r="AR218" s="58">
        <f>DSM_Jeu!B218</f>
        <v>0</v>
      </c>
      <c r="AS218" s="58">
        <f>SOGS!B219</f>
        <v>0</v>
      </c>
      <c r="AT218" s="58">
        <f>Beck!B218</f>
        <v>0</v>
      </c>
      <c r="AU218" s="48">
        <f>'STAI-A'!B218</f>
        <v>23</v>
      </c>
      <c r="AV218" s="59">
        <f>'STAI-B'!B218</f>
        <v>57</v>
      </c>
      <c r="AW218" s="48">
        <f>PANAS!B218</f>
        <v>41</v>
      </c>
      <c r="AX218" s="59">
        <f>PANAS!C218</f>
        <v>12</v>
      </c>
      <c r="AY218" s="58">
        <f>Craving!B218</f>
        <v>0</v>
      </c>
      <c r="AZ218" s="58">
        <f>SRRS!B218</f>
        <v>134</v>
      </c>
      <c r="BA218" s="47">
        <f>SPSRQ!B218</f>
        <v>27</v>
      </c>
      <c r="BB218" s="59">
        <f>SPSRQ!C218</f>
        <v>26</v>
      </c>
      <c r="BC218" s="47">
        <f>UPPS!B218</f>
        <v>5</v>
      </c>
      <c r="BD218" s="47">
        <f>UPPS!C218</f>
        <v>7</v>
      </c>
      <c r="BE218" s="47">
        <f>UPPS!D218</f>
        <v>7</v>
      </c>
      <c r="BF218" s="47">
        <f>UPPS!E218</f>
        <v>8</v>
      </c>
      <c r="BG218" s="47">
        <f>UPPS!F218</f>
        <v>8</v>
      </c>
      <c r="BH218" s="59">
        <f t="shared" si="12"/>
        <v>35</v>
      </c>
      <c r="BI218" s="49">
        <f>CoH!B218</f>
        <v>40</v>
      </c>
      <c r="BJ218" s="59">
        <f>CoH!C218</f>
        <v>18</v>
      </c>
      <c r="BK218" s="57"/>
      <c r="BL218" s="57"/>
      <c r="BM218" s="57"/>
      <c r="BN218" s="50"/>
      <c r="BO218" s="57"/>
      <c r="BP218" s="57"/>
      <c r="BQ218" s="57"/>
      <c r="BR218" s="50"/>
      <c r="BS218" s="57"/>
      <c r="BT218" s="57"/>
      <c r="BU218" s="57"/>
      <c r="BV218" s="57"/>
      <c r="BW218" s="57"/>
      <c r="BX218" s="57"/>
      <c r="BY218" s="57"/>
      <c r="BZ218" s="57"/>
    </row>
    <row r="219" spans="1:78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58">
        <f>AUDIT!B219</f>
        <v>8</v>
      </c>
      <c r="AQ219" s="58" t="e">
        <f>Fagerstrom!B219</f>
        <v>#N/A</v>
      </c>
      <c r="AR219" s="58">
        <f>DSM_Jeu!B219</f>
        <v>10</v>
      </c>
      <c r="AS219" s="58">
        <f>SOGS!B220</f>
        <v>0</v>
      </c>
      <c r="AT219" s="58">
        <f>Beck!B219</f>
        <v>6</v>
      </c>
      <c r="AU219" s="48">
        <f>'STAI-A'!B219</f>
        <v>45</v>
      </c>
      <c r="AV219" s="59">
        <f>'STAI-B'!B219</f>
        <v>49</v>
      </c>
      <c r="AW219" s="48">
        <f>PANAS!B219</f>
        <v>24</v>
      </c>
      <c r="AX219" s="59">
        <f>PANAS!C219</f>
        <v>16</v>
      </c>
      <c r="AY219" s="58">
        <f>Craving!B219</f>
        <v>0</v>
      </c>
      <c r="AZ219" s="58">
        <f>SRRS!B219</f>
        <v>190</v>
      </c>
      <c r="BA219" s="47">
        <f>SPSRQ!B219</f>
        <v>62</v>
      </c>
      <c r="BB219" s="59">
        <f>SPSRQ!C219</f>
        <v>47</v>
      </c>
      <c r="BC219" s="47">
        <f>UPPS!B219</f>
        <v>7</v>
      </c>
      <c r="BD219" s="47">
        <f>UPPS!C219</f>
        <v>11</v>
      </c>
      <c r="BE219" s="47">
        <f>UPPS!D219</f>
        <v>5</v>
      </c>
      <c r="BF219" s="47">
        <f>UPPS!E219</f>
        <v>13</v>
      </c>
      <c r="BG219" s="47">
        <f>UPPS!F219</f>
        <v>13</v>
      </c>
      <c r="BH219" s="59">
        <f t="shared" si="12"/>
        <v>49</v>
      </c>
      <c r="BI219" s="49">
        <f>CoH!B219</f>
        <v>62</v>
      </c>
      <c r="BJ219" s="59">
        <f>CoH!C219</f>
        <v>54</v>
      </c>
      <c r="BK219" s="57"/>
      <c r="BL219" s="57"/>
      <c r="BM219" s="57"/>
      <c r="BN219" s="50"/>
      <c r="BO219" s="57"/>
      <c r="BP219" s="57"/>
      <c r="BQ219" s="57"/>
      <c r="BR219" s="50"/>
      <c r="BS219" s="57"/>
      <c r="BT219" s="57"/>
      <c r="BU219" s="57"/>
      <c r="BV219" s="57"/>
      <c r="BW219" s="57"/>
      <c r="BX219" s="57"/>
      <c r="BY219" s="57"/>
      <c r="BZ219" s="57"/>
    </row>
    <row r="220" spans="1:78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58">
        <f>AUDIT!B220</f>
        <v>8</v>
      </c>
      <c r="AQ220" s="58">
        <f>Fagerstrom!B220</f>
        <v>0</v>
      </c>
      <c r="AR220" s="58">
        <f>DSM_Jeu!B220</f>
        <v>0</v>
      </c>
      <c r="AS220" s="58">
        <f>SOGS!B221</f>
        <v>0</v>
      </c>
      <c r="AT220" s="58">
        <f>Beck!B220</f>
        <v>1</v>
      </c>
      <c r="AU220" s="48">
        <f>'STAI-A'!B220</f>
        <v>48</v>
      </c>
      <c r="AV220" s="59">
        <f>'STAI-B'!B220</f>
        <v>26</v>
      </c>
      <c r="AW220" s="48">
        <f>PANAS!B220</f>
        <v>42</v>
      </c>
      <c r="AX220" s="59">
        <f>PANAS!C220</f>
        <v>16</v>
      </c>
      <c r="AY220" s="58">
        <f>Craving!B220</f>
        <v>0</v>
      </c>
      <c r="AZ220" s="58">
        <f>SRRS!B220</f>
        <v>143</v>
      </c>
      <c r="BA220" s="47">
        <f>SPSRQ!B220</f>
        <v>35</v>
      </c>
      <c r="BB220" s="59">
        <f>SPSRQ!C220</f>
        <v>42</v>
      </c>
      <c r="BC220" s="47">
        <f>UPPS!B220</f>
        <v>9</v>
      </c>
      <c r="BD220" s="47">
        <f>UPPS!C220</f>
        <v>12</v>
      </c>
      <c r="BE220" s="47">
        <f>UPPS!D220</f>
        <v>8</v>
      </c>
      <c r="BF220" s="47">
        <f>UPPS!E220</f>
        <v>11</v>
      </c>
      <c r="BG220" s="47">
        <f>UPPS!F220</f>
        <v>16</v>
      </c>
      <c r="BH220" s="59">
        <f t="shared" si="12"/>
        <v>56</v>
      </c>
      <c r="BI220" s="49">
        <f>CoH!B220</f>
        <v>33</v>
      </c>
      <c r="BJ220" s="59">
        <f>CoH!C220</f>
        <v>21</v>
      </c>
      <c r="BK220" s="57"/>
      <c r="BL220" s="57"/>
      <c r="BM220" s="57"/>
      <c r="BN220" s="50"/>
      <c r="BO220" s="57"/>
      <c r="BP220" s="57"/>
      <c r="BQ220" s="57"/>
      <c r="BR220" s="50"/>
      <c r="BS220" s="57"/>
      <c r="BT220" s="57"/>
      <c r="BU220" s="57"/>
      <c r="BV220" s="57"/>
      <c r="BW220" s="57"/>
      <c r="BX220" s="57"/>
      <c r="BY220" s="57"/>
      <c r="BZ220" s="57"/>
    </row>
    <row r="221" spans="1:78" x14ac:dyDescent="0.3">
      <c r="F221" s="47">
        <f>Demographic!D221</f>
        <v>0</v>
      </c>
      <c r="G221" s="47">
        <f>Demographic!E221</f>
        <v>0</v>
      </c>
      <c r="H221" s="59">
        <v>0</v>
      </c>
      <c r="I221" s="48"/>
      <c r="J221" s="49"/>
      <c r="K221" s="59">
        <f>Raven!B221</f>
        <v>0</v>
      </c>
      <c r="L221" s="73" t="e">
        <f>IF(ISBLANK(Lickert!B221),NA(),Lickert!B221)</f>
        <v>#N/A</v>
      </c>
      <c r="M221" s="73" t="e">
        <f>IF(ISBLANK(Lickert!C221),NA(),Lickert!C221)</f>
        <v>#N/A</v>
      </c>
      <c r="N221" s="73" t="e">
        <f>IF(ISBLANK(Lickert!D221),NA(),Lickert!D221)</f>
        <v>#N/A</v>
      </c>
      <c r="O221" s="73" t="e">
        <f>IF(ISBLANK(Lickert!E221),NA(),Lickert!E221)</f>
        <v>#N/A</v>
      </c>
      <c r="P221" s="73" t="e">
        <f>IF(ISBLANK(Lickert!F221),NA(),Lickert!F221)</f>
        <v>#N/A</v>
      </c>
      <c r="Q221" s="73" t="e">
        <f>IF(ISBLANK(Lickert!G221),NA(),Lickert!G221)</f>
        <v>#N/A</v>
      </c>
      <c r="R221" s="73" t="e">
        <f>IF(ISBLANK(Lickert!H221),NA(),Lickert!H221)</f>
        <v>#N/A</v>
      </c>
      <c r="S221" s="73" t="e">
        <f>IF(ISBLANK(Lickert!I221),NA(),Lickert!I221)</f>
        <v>#N/A</v>
      </c>
      <c r="T221" s="73" t="e">
        <f>IF(ISBLANK(Lickert!J221),NA(),Lickert!J221)</f>
        <v>#N/A</v>
      </c>
      <c r="U221" s="73" t="e">
        <f>IF(ISBLANK(Lickert!K221),NA(),Lickert!K221)</f>
        <v>#N/A</v>
      </c>
      <c r="V221" s="73" t="e">
        <f>IF(ISBLANK(Lickert!L221),NA(),Lickert!L221)</f>
        <v>#N/A</v>
      </c>
      <c r="W221" s="73" t="e">
        <f>IF(ISBLANK(Lickert!M221),NA(),Lickert!M221)</f>
        <v>#N/A</v>
      </c>
      <c r="X221" s="73" t="e">
        <f>IF(ISBLANK(Lickert!N221),NA(),Lickert!N221)</f>
        <v>#N/A</v>
      </c>
      <c r="Y221" s="73" t="e">
        <f>IF(ISBLANK(Lickert!O221),NA(),Lickert!O221)</f>
        <v>#N/A</v>
      </c>
      <c r="Z221" s="73" t="e">
        <f>IF(ISBLANK(Lickert!P221),NA(),Lickert!P221)</f>
        <v>#N/A</v>
      </c>
      <c r="AA221" s="28" t="e">
        <f>IF(ISBLANK(Lickert!Q221),NA(),Lickert!Q221)</f>
        <v>#N/A</v>
      </c>
      <c r="AB221" s="47">
        <f>'SCL90-R'!B221</f>
        <v>0</v>
      </c>
      <c r="AC221" s="47">
        <f>'SCL90-R'!C221</f>
        <v>0</v>
      </c>
      <c r="AD221" s="47">
        <f>'SCL90-R'!D221</f>
        <v>0</v>
      </c>
      <c r="AE221" s="47" t="e">
        <f>'SCL90-R'!E221</f>
        <v>#DIV/0!</v>
      </c>
      <c r="AF221" s="47">
        <f>'SCL90-R'!F221</f>
        <v>0</v>
      </c>
      <c r="AG221" s="47">
        <f>'SCL90-R'!G221</f>
        <v>0</v>
      </c>
      <c r="AH221" s="47">
        <f>'SCL90-R'!H221</f>
        <v>0</v>
      </c>
      <c r="AI221" s="47">
        <f>'SCL90-R'!I221</f>
        <v>0</v>
      </c>
      <c r="AJ221" s="47">
        <f>'SCL90-R'!J221</f>
        <v>0</v>
      </c>
      <c r="AK221" s="47">
        <f>'SCL90-R'!K221</f>
        <v>0</v>
      </c>
      <c r="AL221" s="47">
        <f>'SCL90-R'!L221</f>
        <v>0</v>
      </c>
      <c r="AM221" s="47">
        <f>'SCL90-R'!M221</f>
        <v>0</v>
      </c>
      <c r="AN221" s="47">
        <f>'SCL90-R'!N221</f>
        <v>0</v>
      </c>
      <c r="AO221" s="47">
        <f>'SCL90-R'!O221</f>
        <v>0</v>
      </c>
      <c r="AP221" s="58">
        <f>AUDIT!B221</f>
        <v>0</v>
      </c>
      <c r="AQ221" s="58">
        <f>Fagerstrom!B221</f>
        <v>0</v>
      </c>
      <c r="AR221" s="58">
        <f>DSM_Jeu!B221</f>
        <v>0</v>
      </c>
      <c r="AS221" s="58">
        <f>SOGS!B222</f>
        <v>0</v>
      </c>
      <c r="AT221" s="58">
        <f>Beck!B221</f>
        <v>0</v>
      </c>
      <c r="AU221" s="48">
        <f>'STAI-A'!B221</f>
        <v>0</v>
      </c>
      <c r="AV221" s="59">
        <f>'STAI-B'!B221</f>
        <v>0</v>
      </c>
      <c r="AW221" s="48">
        <f>PANAS!B221</f>
        <v>0</v>
      </c>
      <c r="AX221" s="59">
        <f>PANAS!C221</f>
        <v>0</v>
      </c>
      <c r="AY221" s="58">
        <f>Craving!B221</f>
        <v>0</v>
      </c>
      <c r="AZ221" s="58">
        <f>SRRS!B221</f>
        <v>0</v>
      </c>
      <c r="BA221" s="47">
        <f>SPSRQ!B221</f>
        <v>0</v>
      </c>
      <c r="BB221" s="59">
        <f>SPSRQ!C221</f>
        <v>0</v>
      </c>
      <c r="BC221" s="47">
        <f>UPPS!B221</f>
        <v>0</v>
      </c>
      <c r="BD221" s="47">
        <f>UPPS!C221</f>
        <v>0</v>
      </c>
      <c r="BE221" s="47">
        <f>UPPS!D221</f>
        <v>0</v>
      </c>
      <c r="BF221" s="47">
        <f>UPPS!E221</f>
        <v>0</v>
      </c>
      <c r="BG221" s="47">
        <f>UPPS!F221</f>
        <v>0</v>
      </c>
      <c r="BH221" s="59">
        <f t="shared" si="12"/>
        <v>0</v>
      </c>
      <c r="BI221" s="49">
        <f>CoH!B221</f>
        <v>0</v>
      </c>
      <c r="BJ221" s="59">
        <f>CoH!C221</f>
        <v>0</v>
      </c>
      <c r="BK221" s="57"/>
      <c r="BL221" s="57"/>
      <c r="BM221" s="57"/>
      <c r="BN221" s="50"/>
      <c r="BO221" s="57"/>
      <c r="BP221" s="57"/>
      <c r="BQ221" s="57"/>
      <c r="BR221" s="50"/>
      <c r="BS221" s="57"/>
      <c r="BT221" s="57"/>
      <c r="BU221" s="57"/>
      <c r="BV221" s="57"/>
      <c r="BW221" s="57"/>
      <c r="BX221" s="57"/>
      <c r="BY221" s="57"/>
      <c r="BZ221" s="57"/>
    </row>
    <row r="222" spans="1:78" x14ac:dyDescent="0.3">
      <c r="F222" s="47">
        <f>Demographic!D222</f>
        <v>0</v>
      </c>
      <c r="G222" s="47">
        <f>Demographic!E222</f>
        <v>0</v>
      </c>
      <c r="H222" s="59">
        <v>0</v>
      </c>
      <c r="I222" s="48"/>
      <c r="J222" s="49"/>
      <c r="K222" s="59">
        <f>Raven!B222</f>
        <v>0</v>
      </c>
      <c r="L222" s="73" t="e">
        <f>IF(ISBLANK(Lickert!B222),NA(),Lickert!B222)</f>
        <v>#N/A</v>
      </c>
      <c r="M222" s="73" t="e">
        <f>IF(ISBLANK(Lickert!C222),NA(),Lickert!C222)</f>
        <v>#N/A</v>
      </c>
      <c r="N222" s="73" t="e">
        <f>IF(ISBLANK(Lickert!D222),NA(),Lickert!D222)</f>
        <v>#N/A</v>
      </c>
      <c r="O222" s="73" t="e">
        <f>IF(ISBLANK(Lickert!E222),NA(),Lickert!E222)</f>
        <v>#N/A</v>
      </c>
      <c r="P222" s="73" t="e">
        <f>IF(ISBLANK(Lickert!F222),NA(),Lickert!F222)</f>
        <v>#N/A</v>
      </c>
      <c r="Q222" s="73" t="e">
        <f>IF(ISBLANK(Lickert!G222),NA(),Lickert!G222)</f>
        <v>#N/A</v>
      </c>
      <c r="R222" s="73" t="e">
        <f>IF(ISBLANK(Lickert!H222),NA(),Lickert!H222)</f>
        <v>#N/A</v>
      </c>
      <c r="S222" s="73" t="e">
        <f>IF(ISBLANK(Lickert!I222),NA(),Lickert!I222)</f>
        <v>#N/A</v>
      </c>
      <c r="T222" s="73" t="e">
        <f>IF(ISBLANK(Lickert!J222),NA(),Lickert!J222)</f>
        <v>#N/A</v>
      </c>
      <c r="U222" s="73" t="e">
        <f>IF(ISBLANK(Lickert!K222),NA(),Lickert!K222)</f>
        <v>#N/A</v>
      </c>
      <c r="V222" s="73" t="e">
        <f>IF(ISBLANK(Lickert!L222),NA(),Lickert!L222)</f>
        <v>#N/A</v>
      </c>
      <c r="W222" s="73" t="e">
        <f>IF(ISBLANK(Lickert!M222),NA(),Lickert!M222)</f>
        <v>#N/A</v>
      </c>
      <c r="X222" s="73" t="e">
        <f>IF(ISBLANK(Lickert!N222),NA(),Lickert!N222)</f>
        <v>#N/A</v>
      </c>
      <c r="Y222" s="73" t="e">
        <f>IF(ISBLANK(Lickert!O222),NA(),Lickert!O222)</f>
        <v>#N/A</v>
      </c>
      <c r="Z222" s="73" t="e">
        <f>IF(ISBLANK(Lickert!P222),NA(),Lickert!P222)</f>
        <v>#N/A</v>
      </c>
      <c r="AA222" s="28" t="e">
        <f>IF(ISBLANK(Lickert!Q222),NA(),Lickert!Q222)</f>
        <v>#N/A</v>
      </c>
      <c r="AB222" s="47">
        <f>'SCL90-R'!B222</f>
        <v>0</v>
      </c>
      <c r="AC222" s="47">
        <f>'SCL90-R'!C222</f>
        <v>0</v>
      </c>
      <c r="AD222" s="47">
        <f>'SCL90-R'!D222</f>
        <v>0</v>
      </c>
      <c r="AE222" s="47" t="e">
        <f>'SCL90-R'!E222</f>
        <v>#DIV/0!</v>
      </c>
      <c r="AF222" s="47">
        <f>'SCL90-R'!F222</f>
        <v>0</v>
      </c>
      <c r="AG222" s="47">
        <f>'SCL90-R'!G222</f>
        <v>0</v>
      </c>
      <c r="AH222" s="47">
        <f>'SCL90-R'!H222</f>
        <v>0</v>
      </c>
      <c r="AI222" s="47">
        <f>'SCL90-R'!I222</f>
        <v>0</v>
      </c>
      <c r="AJ222" s="47">
        <f>'SCL90-R'!J222</f>
        <v>0</v>
      </c>
      <c r="AK222" s="47">
        <f>'SCL90-R'!K222</f>
        <v>0</v>
      </c>
      <c r="AL222" s="47">
        <f>'SCL90-R'!L222</f>
        <v>0</v>
      </c>
      <c r="AM222" s="47">
        <f>'SCL90-R'!M222</f>
        <v>0</v>
      </c>
      <c r="AN222" s="47">
        <f>'SCL90-R'!N222</f>
        <v>0</v>
      </c>
      <c r="AO222" s="47">
        <f>'SCL90-R'!O222</f>
        <v>0</v>
      </c>
      <c r="AP222" s="58">
        <f>AUDIT!B222</f>
        <v>0</v>
      </c>
      <c r="AQ222" s="58">
        <f>Fagerstrom!B222</f>
        <v>0</v>
      </c>
      <c r="AR222" s="58">
        <f>DSM_Jeu!B222</f>
        <v>0</v>
      </c>
      <c r="AS222" s="58">
        <f>SOGS!B223</f>
        <v>0</v>
      </c>
      <c r="AT222" s="58">
        <f>Beck!B222</f>
        <v>0</v>
      </c>
      <c r="AU222" s="48">
        <f>'STAI-A'!B222</f>
        <v>0</v>
      </c>
      <c r="AV222" s="59">
        <f>'STAI-B'!B222</f>
        <v>0</v>
      </c>
      <c r="AW222" s="48">
        <f>PANAS!B222</f>
        <v>0</v>
      </c>
      <c r="AX222" s="59">
        <f>PANAS!C222</f>
        <v>0</v>
      </c>
      <c r="AY222" s="58">
        <f>Craving!B222</f>
        <v>0</v>
      </c>
      <c r="AZ222" s="58">
        <f>SRRS!B222</f>
        <v>0</v>
      </c>
      <c r="BA222" s="47">
        <f>SPSRQ!B222</f>
        <v>0</v>
      </c>
      <c r="BB222" s="59">
        <f>SPSRQ!C222</f>
        <v>0</v>
      </c>
      <c r="BC222" s="47">
        <f>UPPS!B222</f>
        <v>0</v>
      </c>
      <c r="BD222" s="47">
        <f>UPPS!C222</f>
        <v>0</v>
      </c>
      <c r="BE222" s="47">
        <f>UPPS!D222</f>
        <v>0</v>
      </c>
      <c r="BF222" s="47">
        <f>UPPS!E222</f>
        <v>0</v>
      </c>
      <c r="BG222" s="47">
        <f>UPPS!F222</f>
        <v>0</v>
      </c>
      <c r="BH222" s="59">
        <f t="shared" si="12"/>
        <v>0</v>
      </c>
      <c r="BI222" s="49">
        <f>CoH!B222</f>
        <v>0</v>
      </c>
      <c r="BJ222" s="59">
        <f>CoH!C222</f>
        <v>0</v>
      </c>
      <c r="BK222" s="57"/>
      <c r="BL222" s="57"/>
      <c r="BM222" s="57"/>
      <c r="BN222" s="50"/>
      <c r="BO222" s="57"/>
      <c r="BP222" s="57"/>
      <c r="BQ222" s="57"/>
      <c r="BR222" s="50"/>
      <c r="BS222" s="57"/>
      <c r="BT222" s="57"/>
      <c r="BU222" s="57"/>
      <c r="BV222" s="57"/>
      <c r="BW222" s="57"/>
      <c r="BX222" s="57"/>
      <c r="BY222" s="57"/>
      <c r="BZ222" s="57"/>
    </row>
    <row r="223" spans="1:78" x14ac:dyDescent="0.3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58">
        <f>AUDIT!B223</f>
        <v>0</v>
      </c>
      <c r="AQ223" s="58">
        <f>Fagerstrom!B223</f>
        <v>0</v>
      </c>
      <c r="AR223" s="58">
        <f>DSM_Jeu!B223</f>
        <v>0</v>
      </c>
      <c r="AS223" s="58">
        <f>SOGS!B224</f>
        <v>0</v>
      </c>
      <c r="AT223" s="58">
        <f>Beck!B223</f>
        <v>0</v>
      </c>
      <c r="AU223" s="48">
        <f>'STAI-A'!B223</f>
        <v>0</v>
      </c>
      <c r="AV223" s="59">
        <f>'STAI-B'!B223</f>
        <v>0</v>
      </c>
      <c r="AW223" s="48">
        <f>PANAS!B223</f>
        <v>0</v>
      </c>
      <c r="AX223" s="59">
        <f>PANAS!C223</f>
        <v>0</v>
      </c>
      <c r="AY223" s="58">
        <f>Craving!B223</f>
        <v>0</v>
      </c>
      <c r="AZ223" s="58">
        <f>SRRS!B223</f>
        <v>0</v>
      </c>
      <c r="BA223" s="47">
        <f>SPSRQ!B223</f>
        <v>0</v>
      </c>
      <c r="BB223" s="59">
        <f>SPSRQ!C223</f>
        <v>0</v>
      </c>
      <c r="BC223" s="47">
        <f>UPPS!B223</f>
        <v>0</v>
      </c>
      <c r="BD223" s="47">
        <f>UPPS!C223</f>
        <v>0</v>
      </c>
      <c r="BE223" s="47">
        <f>UPPS!D223</f>
        <v>0</v>
      </c>
      <c r="BF223" s="47">
        <f>UPPS!E223</f>
        <v>0</v>
      </c>
      <c r="BG223" s="47">
        <f>UPPS!F223</f>
        <v>0</v>
      </c>
      <c r="BH223" s="59">
        <f t="shared" si="12"/>
        <v>0</v>
      </c>
      <c r="BI223" s="49">
        <f>CoH!B223</f>
        <v>0</v>
      </c>
      <c r="BJ223" s="59">
        <f>CoH!C223</f>
        <v>0</v>
      </c>
      <c r="BK223" s="57"/>
      <c r="BL223" s="57"/>
      <c r="BM223" s="57"/>
      <c r="BN223" s="50"/>
      <c r="BO223" s="57"/>
      <c r="BP223" s="57"/>
      <c r="BQ223" s="57"/>
      <c r="BR223" s="50"/>
      <c r="BS223" s="57"/>
      <c r="BT223" s="57"/>
      <c r="BU223" s="57"/>
      <c r="BV223" s="57"/>
      <c r="BW223" s="57"/>
      <c r="BX223" s="57"/>
      <c r="BY223" s="57"/>
      <c r="BZ223" s="57"/>
    </row>
    <row r="224" spans="1:78" x14ac:dyDescent="0.3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58">
        <f>AUDIT!B224</f>
        <v>0</v>
      </c>
      <c r="AQ224" s="58">
        <f>Fagerstrom!B224</f>
        <v>0</v>
      </c>
      <c r="AR224" s="58">
        <f>DSM_Jeu!B224</f>
        <v>0</v>
      </c>
      <c r="AS224" s="58">
        <f>SOGS!B225</f>
        <v>0</v>
      </c>
      <c r="AT224" s="58">
        <f>Beck!B224</f>
        <v>0</v>
      </c>
      <c r="AU224" s="48">
        <f>'STAI-A'!B224</f>
        <v>0</v>
      </c>
      <c r="AV224" s="59">
        <f>'STAI-B'!B224</f>
        <v>0</v>
      </c>
      <c r="AW224" s="48">
        <f>PANAS!B224</f>
        <v>0</v>
      </c>
      <c r="AX224" s="59">
        <f>PANAS!C224</f>
        <v>0</v>
      </c>
      <c r="AY224" s="58">
        <f>Craving!B224</f>
        <v>0</v>
      </c>
      <c r="AZ224" s="58">
        <f>SRRS!B224</f>
        <v>0</v>
      </c>
      <c r="BA224" s="47">
        <f>SPSRQ!B224</f>
        <v>0</v>
      </c>
      <c r="BB224" s="59">
        <f>SPSRQ!C224</f>
        <v>0</v>
      </c>
      <c r="BC224" s="47">
        <f>UPPS!B224</f>
        <v>0</v>
      </c>
      <c r="BD224" s="47">
        <f>UPPS!C224</f>
        <v>0</v>
      </c>
      <c r="BE224" s="47">
        <f>UPPS!D224</f>
        <v>0</v>
      </c>
      <c r="BF224" s="47">
        <f>UPPS!E224</f>
        <v>0</v>
      </c>
      <c r="BG224" s="47">
        <f>UPPS!F224</f>
        <v>0</v>
      </c>
      <c r="BH224" s="59">
        <f t="shared" si="12"/>
        <v>0</v>
      </c>
      <c r="BI224" s="49">
        <f>CoH!B224</f>
        <v>0</v>
      </c>
      <c r="BJ224" s="59">
        <f>CoH!C224</f>
        <v>0</v>
      </c>
      <c r="BK224" s="57"/>
      <c r="BL224" s="57"/>
      <c r="BM224" s="57"/>
      <c r="BN224" s="50"/>
      <c r="BO224" s="57"/>
      <c r="BP224" s="57"/>
      <c r="BQ224" s="57"/>
      <c r="BR224" s="50"/>
      <c r="BS224" s="57"/>
      <c r="BT224" s="57"/>
      <c r="BU224" s="57"/>
      <c r="BV224" s="57"/>
      <c r="BW224" s="57"/>
      <c r="BX224" s="57"/>
      <c r="BY224" s="57"/>
      <c r="BZ224" s="57"/>
    </row>
    <row r="225" spans="6:78" x14ac:dyDescent="0.3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58">
        <f>AUDIT!B225</f>
        <v>0</v>
      </c>
      <c r="AQ225" s="58">
        <f>Fagerstrom!B225</f>
        <v>0</v>
      </c>
      <c r="AR225" s="58">
        <f>DSM_Jeu!B225</f>
        <v>0</v>
      </c>
      <c r="AS225" s="58">
        <f>SOGS!B226</f>
        <v>0</v>
      </c>
      <c r="AT225" s="58">
        <f>Beck!B225</f>
        <v>0</v>
      </c>
      <c r="AU225" s="48">
        <f>'STAI-A'!B225</f>
        <v>0</v>
      </c>
      <c r="AV225" s="59">
        <f>'STAI-B'!B225</f>
        <v>0</v>
      </c>
      <c r="AW225" s="48">
        <f>PANAS!B225</f>
        <v>0</v>
      </c>
      <c r="AX225" s="59">
        <f>PANAS!C225</f>
        <v>0</v>
      </c>
      <c r="AY225" s="58">
        <f>Craving!B225</f>
        <v>0</v>
      </c>
      <c r="AZ225" s="58">
        <f>SRRS!B225</f>
        <v>0</v>
      </c>
      <c r="BA225" s="47">
        <f>SPSRQ!B225</f>
        <v>0</v>
      </c>
      <c r="BB225" s="59">
        <f>SPSRQ!C225</f>
        <v>0</v>
      </c>
      <c r="BC225" s="47">
        <f>UPPS!B225</f>
        <v>0</v>
      </c>
      <c r="BD225" s="47">
        <f>UPPS!C225</f>
        <v>0</v>
      </c>
      <c r="BE225" s="47">
        <f>UPPS!D225</f>
        <v>0</v>
      </c>
      <c r="BF225" s="47">
        <f>UPPS!E225</f>
        <v>0</v>
      </c>
      <c r="BG225" s="47">
        <f>UPPS!F225</f>
        <v>0</v>
      </c>
      <c r="BH225" s="59">
        <f t="shared" si="12"/>
        <v>0</v>
      </c>
      <c r="BI225" s="49">
        <f>CoH!B225</f>
        <v>0</v>
      </c>
      <c r="BJ225" s="59">
        <f>CoH!C225</f>
        <v>0</v>
      </c>
      <c r="BK225" s="57"/>
      <c r="BL225" s="57"/>
      <c r="BM225" s="57"/>
      <c r="BN225" s="50"/>
      <c r="BO225" s="57"/>
      <c r="BP225" s="57"/>
      <c r="BQ225" s="57"/>
      <c r="BR225" s="50"/>
      <c r="BS225" s="57"/>
      <c r="BT225" s="57"/>
      <c r="BU225" s="57"/>
      <c r="BV225" s="57"/>
      <c r="BW225" s="57"/>
      <c r="BX225" s="57"/>
      <c r="BY225" s="57"/>
      <c r="BZ225" s="57"/>
    </row>
    <row r="226" spans="6:78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58">
        <f>AUDIT!B226</f>
        <v>0</v>
      </c>
      <c r="AQ226" s="58">
        <f>Fagerstrom!B226</f>
        <v>0</v>
      </c>
      <c r="AR226" s="58">
        <f>DSM_Jeu!B226</f>
        <v>0</v>
      </c>
      <c r="AS226" s="58">
        <f>SOGS!B227</f>
        <v>0</v>
      </c>
      <c r="AT226" s="58">
        <f>Beck!B226</f>
        <v>0</v>
      </c>
      <c r="AU226" s="48">
        <f>'STAI-A'!B226</f>
        <v>0</v>
      </c>
      <c r="AV226" s="59">
        <f>'STAI-B'!B226</f>
        <v>0</v>
      </c>
      <c r="AW226" s="48">
        <f>PANAS!B226</f>
        <v>0</v>
      </c>
      <c r="AX226" s="59">
        <f>PANAS!C226</f>
        <v>0</v>
      </c>
      <c r="AY226" s="58">
        <f>Craving!B226</f>
        <v>0</v>
      </c>
      <c r="AZ226" s="58">
        <f>SRRS!B226</f>
        <v>0</v>
      </c>
      <c r="BA226" s="47">
        <f>SPSRQ!B226</f>
        <v>0</v>
      </c>
      <c r="BB226" s="59">
        <f>SPSRQ!C226</f>
        <v>0</v>
      </c>
      <c r="BC226" s="47">
        <f>UPPS!B226</f>
        <v>0</v>
      </c>
      <c r="BD226" s="47">
        <f>UPPS!C226</f>
        <v>0</v>
      </c>
      <c r="BE226" s="47">
        <f>UPPS!D226</f>
        <v>0</v>
      </c>
      <c r="BF226" s="47">
        <f>UPPS!E226</f>
        <v>0</v>
      </c>
      <c r="BG226" s="47">
        <f>UPPS!F226</f>
        <v>0</v>
      </c>
      <c r="BH226" s="59">
        <f t="shared" si="12"/>
        <v>0</v>
      </c>
      <c r="BI226" s="49">
        <f>CoH!B226</f>
        <v>0</v>
      </c>
      <c r="BJ226" s="59">
        <f>CoH!C226</f>
        <v>0</v>
      </c>
      <c r="BK226" s="57"/>
      <c r="BL226" s="57"/>
      <c r="BM226" s="57"/>
      <c r="BN226" s="50"/>
      <c r="BO226" s="57"/>
      <c r="BP226" s="57"/>
      <c r="BQ226" s="57"/>
      <c r="BR226" s="50"/>
      <c r="BS226" s="57"/>
      <c r="BT226" s="57"/>
      <c r="BU226" s="57"/>
      <c r="BV226" s="57"/>
      <c r="BW226" s="57"/>
      <c r="BX226" s="57"/>
      <c r="BY226" s="57"/>
      <c r="BZ226" s="57"/>
    </row>
    <row r="227" spans="6:78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58">
        <f>AUDIT!B227</f>
        <v>0</v>
      </c>
      <c r="AQ227" s="58">
        <f>Fagerstrom!B227</f>
        <v>0</v>
      </c>
      <c r="AR227" s="58">
        <f>DSM_Jeu!B227</f>
        <v>0</v>
      </c>
      <c r="AS227" s="58">
        <f>SOGS!B228</f>
        <v>0</v>
      </c>
      <c r="AT227" s="58">
        <f>Beck!B227</f>
        <v>0</v>
      </c>
      <c r="AU227" s="48">
        <f>'STAI-A'!B227</f>
        <v>0</v>
      </c>
      <c r="AV227" s="59">
        <f>'STAI-B'!B227</f>
        <v>0</v>
      </c>
      <c r="AW227" s="48">
        <f>PANAS!B227</f>
        <v>0</v>
      </c>
      <c r="AX227" s="59">
        <f>PANAS!C227</f>
        <v>0</v>
      </c>
      <c r="AY227" s="58">
        <f>Craving!B227</f>
        <v>0</v>
      </c>
      <c r="AZ227" s="58">
        <f>SRRS!B227</f>
        <v>0</v>
      </c>
      <c r="BA227" s="47">
        <f>SPSRQ!B227</f>
        <v>0</v>
      </c>
      <c r="BB227" s="59">
        <f>SPSRQ!C227</f>
        <v>0</v>
      </c>
      <c r="BC227" s="47">
        <f>UPPS!B227</f>
        <v>0</v>
      </c>
      <c r="BD227" s="47">
        <f>UPPS!C227</f>
        <v>0</v>
      </c>
      <c r="BE227" s="47">
        <f>UPPS!D227</f>
        <v>0</v>
      </c>
      <c r="BF227" s="47">
        <f>UPPS!E227</f>
        <v>0</v>
      </c>
      <c r="BG227" s="47">
        <f>UPPS!F227</f>
        <v>0</v>
      </c>
      <c r="BH227" s="59">
        <f t="shared" si="12"/>
        <v>0</v>
      </c>
      <c r="BI227" s="49">
        <f>CoH!B227</f>
        <v>0</v>
      </c>
      <c r="BJ227" s="59">
        <f>CoH!C227</f>
        <v>0</v>
      </c>
      <c r="BK227" s="57"/>
      <c r="BL227" s="57"/>
      <c r="BM227" s="57"/>
      <c r="BN227" s="50"/>
      <c r="BO227" s="57"/>
      <c r="BP227" s="57"/>
      <c r="BQ227" s="57"/>
      <c r="BR227" s="50"/>
      <c r="BS227" s="57"/>
      <c r="BT227" s="57"/>
      <c r="BU227" s="57"/>
      <c r="BV227" s="57"/>
      <c r="BW227" s="57"/>
      <c r="BX227" s="57"/>
      <c r="BY227" s="57"/>
      <c r="BZ227" s="57"/>
    </row>
    <row r="228" spans="6:78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58">
        <f>AUDIT!B228</f>
        <v>0</v>
      </c>
      <c r="AQ228" s="58">
        <f>Fagerstrom!B228</f>
        <v>0</v>
      </c>
      <c r="AR228" s="58">
        <f>DSM_Jeu!B228</f>
        <v>0</v>
      </c>
      <c r="AS228" s="58">
        <f>SOGS!B229</f>
        <v>0</v>
      </c>
      <c r="AT228" s="58">
        <f>Beck!B228</f>
        <v>0</v>
      </c>
      <c r="AU228" s="48">
        <f>'STAI-A'!B228</f>
        <v>0</v>
      </c>
      <c r="AV228" s="59">
        <f>'STAI-B'!B228</f>
        <v>0</v>
      </c>
      <c r="AW228" s="48">
        <f>PANAS!B228</f>
        <v>0</v>
      </c>
      <c r="AX228" s="59">
        <f>PANAS!C228</f>
        <v>0</v>
      </c>
      <c r="AY228" s="58">
        <f>Craving!B228</f>
        <v>0</v>
      </c>
      <c r="AZ228" s="58">
        <f>SRRS!B228</f>
        <v>0</v>
      </c>
      <c r="BA228" s="47">
        <f>SPSRQ!B228</f>
        <v>0</v>
      </c>
      <c r="BB228" s="59">
        <f>SPSRQ!C228</f>
        <v>0</v>
      </c>
      <c r="BC228" s="47">
        <f>UPPS!B228</f>
        <v>0</v>
      </c>
      <c r="BD228" s="47">
        <f>UPPS!C228</f>
        <v>0</v>
      </c>
      <c r="BE228" s="47">
        <f>UPPS!D228</f>
        <v>0</v>
      </c>
      <c r="BF228" s="47">
        <f>UPPS!E228</f>
        <v>0</v>
      </c>
      <c r="BG228" s="47">
        <f>UPPS!F228</f>
        <v>0</v>
      </c>
      <c r="BH228" s="59">
        <f t="shared" si="12"/>
        <v>0</v>
      </c>
      <c r="BI228" s="49">
        <f>CoH!B228</f>
        <v>0</v>
      </c>
      <c r="BJ228" s="59">
        <f>CoH!C228</f>
        <v>0</v>
      </c>
      <c r="BK228" s="57"/>
      <c r="BL228" s="57"/>
      <c r="BM228" s="57"/>
      <c r="BN228" s="50"/>
      <c r="BO228" s="57"/>
      <c r="BP228" s="57"/>
      <c r="BQ228" s="57"/>
      <c r="BR228" s="50"/>
      <c r="BS228" s="57"/>
      <c r="BT228" s="57"/>
      <c r="BU228" s="57"/>
      <c r="BV228" s="57"/>
      <c r="BW228" s="57"/>
      <c r="BX228" s="57"/>
      <c r="BY228" s="57"/>
      <c r="BZ228" s="57"/>
    </row>
    <row r="229" spans="6:78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58">
        <f>AUDIT!B229</f>
        <v>0</v>
      </c>
      <c r="AQ229" s="58">
        <f>Fagerstrom!B229</f>
        <v>0</v>
      </c>
      <c r="AR229" s="58">
        <f>DSM_Jeu!B229</f>
        <v>0</v>
      </c>
      <c r="AS229" s="58">
        <f>SOGS!B230</f>
        <v>0</v>
      </c>
      <c r="AT229" s="58">
        <f>Beck!B229</f>
        <v>0</v>
      </c>
      <c r="AU229" s="48">
        <f>'STAI-A'!B229</f>
        <v>0</v>
      </c>
      <c r="AV229" s="59">
        <f>'STAI-B'!B229</f>
        <v>0</v>
      </c>
      <c r="AW229" s="48">
        <f>PANAS!B229</f>
        <v>0</v>
      </c>
      <c r="AX229" s="59">
        <f>PANAS!C229</f>
        <v>0</v>
      </c>
      <c r="AY229" s="58">
        <f>Craving!B229</f>
        <v>0</v>
      </c>
      <c r="AZ229" s="58">
        <f>SRRS!B229</f>
        <v>0</v>
      </c>
      <c r="BA229" s="47">
        <f>SPSRQ!B229</f>
        <v>0</v>
      </c>
      <c r="BB229" s="59">
        <f>SPSRQ!C229</f>
        <v>0</v>
      </c>
      <c r="BC229" s="47">
        <f>UPPS!B229</f>
        <v>0</v>
      </c>
      <c r="BD229" s="47">
        <f>UPPS!C229</f>
        <v>0</v>
      </c>
      <c r="BE229" s="47">
        <f>UPPS!D229</f>
        <v>0</v>
      </c>
      <c r="BF229" s="47">
        <f>UPPS!E229</f>
        <v>0</v>
      </c>
      <c r="BG229" s="47">
        <f>UPPS!F229</f>
        <v>0</v>
      </c>
      <c r="BH229" s="59">
        <f t="shared" si="12"/>
        <v>0</v>
      </c>
      <c r="BI229" s="49">
        <f>CoH!B229</f>
        <v>0</v>
      </c>
      <c r="BJ229" s="59">
        <f>CoH!C229</f>
        <v>0</v>
      </c>
      <c r="BK229" s="57"/>
      <c r="BL229" s="57"/>
      <c r="BM229" s="57"/>
      <c r="BN229" s="50"/>
      <c r="BO229" s="57"/>
      <c r="BP229" s="57"/>
      <c r="BQ229" s="57"/>
      <c r="BR229" s="50"/>
      <c r="BS229" s="57"/>
      <c r="BT229" s="57"/>
      <c r="BU229" s="57"/>
      <c r="BV229" s="57"/>
      <c r="BW229" s="57"/>
      <c r="BX229" s="57"/>
      <c r="BY229" s="57"/>
      <c r="BZ229" s="57"/>
    </row>
    <row r="230" spans="6:78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58">
        <f>AUDIT!B230</f>
        <v>0</v>
      </c>
      <c r="AQ230" s="58">
        <f>Fagerstrom!B230</f>
        <v>0</v>
      </c>
      <c r="AR230" s="58">
        <f>DSM_Jeu!B230</f>
        <v>0</v>
      </c>
      <c r="AS230" s="58">
        <f>SOGS!B231</f>
        <v>0</v>
      </c>
      <c r="AT230" s="58">
        <f>Beck!B230</f>
        <v>0</v>
      </c>
      <c r="AU230" s="48">
        <f>'STAI-A'!B230</f>
        <v>0</v>
      </c>
      <c r="AV230" s="59">
        <f>'STAI-B'!B230</f>
        <v>0</v>
      </c>
      <c r="AW230" s="48">
        <f>PANAS!B230</f>
        <v>0</v>
      </c>
      <c r="AX230" s="59">
        <f>PANAS!C230</f>
        <v>0</v>
      </c>
      <c r="AY230" s="58">
        <f>Craving!B230</f>
        <v>0</v>
      </c>
      <c r="AZ230" s="58">
        <f>SRRS!B230</f>
        <v>0</v>
      </c>
      <c r="BA230" s="47">
        <f>SPSRQ!B230</f>
        <v>0</v>
      </c>
      <c r="BB230" s="59">
        <f>SPSRQ!C230</f>
        <v>0</v>
      </c>
      <c r="BC230" s="47">
        <f>UPPS!B230</f>
        <v>0</v>
      </c>
      <c r="BD230" s="47">
        <f>UPPS!C230</f>
        <v>0</v>
      </c>
      <c r="BE230" s="47">
        <f>UPPS!D230</f>
        <v>0</v>
      </c>
      <c r="BF230" s="47">
        <f>UPPS!E230</f>
        <v>0</v>
      </c>
      <c r="BG230" s="47">
        <f>UPPS!F230</f>
        <v>0</v>
      </c>
      <c r="BH230" s="59">
        <f t="shared" si="12"/>
        <v>0</v>
      </c>
      <c r="BI230" s="49">
        <f>CoH!B230</f>
        <v>0</v>
      </c>
      <c r="BJ230" s="59">
        <f>CoH!C230</f>
        <v>0</v>
      </c>
      <c r="BK230" s="57"/>
      <c r="BL230" s="57"/>
      <c r="BM230" s="57"/>
      <c r="BN230" s="50"/>
      <c r="BO230" s="57"/>
      <c r="BP230" s="57"/>
      <c r="BQ230" s="57"/>
      <c r="BR230" s="50"/>
      <c r="BS230" s="57"/>
      <c r="BT230" s="57"/>
      <c r="BU230" s="57"/>
      <c r="BV230" s="57"/>
      <c r="BW230" s="57"/>
      <c r="BX230" s="57"/>
      <c r="BY230" s="57"/>
      <c r="BZ230" s="57"/>
    </row>
    <row r="231" spans="6:78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58">
        <f>AUDIT!B231</f>
        <v>0</v>
      </c>
      <c r="AQ231" s="58">
        <f>Fagerstrom!B231</f>
        <v>0</v>
      </c>
      <c r="AR231" s="58">
        <f>DSM_Jeu!B231</f>
        <v>0</v>
      </c>
      <c r="AS231" s="58">
        <f>SOGS!B232</f>
        <v>0</v>
      </c>
      <c r="AT231" s="58">
        <f>Beck!B231</f>
        <v>0</v>
      </c>
      <c r="AU231" s="48">
        <f>'STAI-A'!B231</f>
        <v>0</v>
      </c>
      <c r="AV231" s="59">
        <f>'STAI-B'!B231</f>
        <v>0</v>
      </c>
      <c r="AW231" s="48">
        <f>PANAS!B231</f>
        <v>0</v>
      </c>
      <c r="AX231" s="59">
        <f>PANAS!C231</f>
        <v>0</v>
      </c>
      <c r="AY231" s="58">
        <f>Craving!B231</f>
        <v>0</v>
      </c>
      <c r="AZ231" s="58">
        <f>SRRS!B231</f>
        <v>0</v>
      </c>
      <c r="BA231" s="47">
        <f>SPSRQ!B231</f>
        <v>0</v>
      </c>
      <c r="BB231" s="59">
        <f>SPSRQ!C231</f>
        <v>0</v>
      </c>
      <c r="BC231" s="47">
        <f>UPPS!B231</f>
        <v>0</v>
      </c>
      <c r="BD231" s="47">
        <f>UPPS!C231</f>
        <v>0</v>
      </c>
      <c r="BE231" s="47">
        <f>UPPS!D231</f>
        <v>0</v>
      </c>
      <c r="BF231" s="47">
        <f>UPPS!E231</f>
        <v>0</v>
      </c>
      <c r="BG231" s="47">
        <f>UPPS!F231</f>
        <v>0</v>
      </c>
      <c r="BH231" s="59">
        <f t="shared" si="12"/>
        <v>0</v>
      </c>
      <c r="BI231" s="49">
        <f>CoH!B231</f>
        <v>0</v>
      </c>
      <c r="BJ231" s="59">
        <f>CoH!C231</f>
        <v>0</v>
      </c>
      <c r="BK231" s="57"/>
      <c r="BL231" s="57"/>
      <c r="BM231" s="57"/>
      <c r="BN231" s="50"/>
      <c r="BO231" s="57"/>
      <c r="BP231" s="57"/>
      <c r="BQ231" s="57"/>
      <c r="BR231" s="50"/>
      <c r="BS231" s="57"/>
      <c r="BT231" s="57"/>
      <c r="BU231" s="57"/>
      <c r="BV231" s="57"/>
      <c r="BW231" s="57"/>
      <c r="BX231" s="57"/>
      <c r="BY231" s="57"/>
      <c r="BZ231" s="57"/>
    </row>
    <row r="232" spans="6:78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58">
        <f>AUDIT!B232</f>
        <v>0</v>
      </c>
      <c r="AQ232" s="58">
        <f>Fagerstrom!B232</f>
        <v>0</v>
      </c>
      <c r="AR232" s="58">
        <f>DSM_Jeu!B232</f>
        <v>0</v>
      </c>
      <c r="AS232" s="58">
        <f>SOGS!B233</f>
        <v>0</v>
      </c>
      <c r="AT232" s="58">
        <f>Beck!B232</f>
        <v>0</v>
      </c>
      <c r="AU232" s="48">
        <f>'STAI-A'!B232</f>
        <v>0</v>
      </c>
      <c r="AV232" s="59">
        <f>'STAI-B'!B232</f>
        <v>0</v>
      </c>
      <c r="AW232" s="48">
        <f>PANAS!B232</f>
        <v>0</v>
      </c>
      <c r="AX232" s="59">
        <f>PANAS!C232</f>
        <v>0</v>
      </c>
      <c r="AY232" s="58">
        <f>Craving!B232</f>
        <v>0</v>
      </c>
      <c r="AZ232" s="58">
        <f>SRRS!B232</f>
        <v>0</v>
      </c>
      <c r="BA232" s="47">
        <f>SPSRQ!B232</f>
        <v>0</v>
      </c>
      <c r="BB232" s="59">
        <f>SPSRQ!C232</f>
        <v>0</v>
      </c>
      <c r="BC232" s="47">
        <f>UPPS!B232</f>
        <v>0</v>
      </c>
      <c r="BD232" s="47">
        <f>UPPS!C232</f>
        <v>0</v>
      </c>
      <c r="BE232" s="47">
        <f>UPPS!D232</f>
        <v>0</v>
      </c>
      <c r="BF232" s="47">
        <f>UPPS!E232</f>
        <v>0</v>
      </c>
      <c r="BG232" s="47">
        <f>UPPS!F232</f>
        <v>0</v>
      </c>
      <c r="BH232" s="59">
        <f t="shared" si="12"/>
        <v>0</v>
      </c>
      <c r="BI232" s="49">
        <f>CoH!B232</f>
        <v>0</v>
      </c>
      <c r="BJ232" s="59">
        <f>CoH!C232</f>
        <v>0</v>
      </c>
      <c r="BK232" s="57"/>
      <c r="BL232" s="57"/>
      <c r="BM232" s="57"/>
      <c r="BN232" s="50"/>
      <c r="BO232" s="57"/>
      <c r="BP232" s="57"/>
      <c r="BQ232" s="57"/>
      <c r="BR232" s="50"/>
      <c r="BS232" s="57"/>
      <c r="BT232" s="57"/>
      <c r="BU232" s="57"/>
      <c r="BV232" s="57"/>
      <c r="BW232" s="57"/>
      <c r="BX232" s="57"/>
      <c r="BY232" s="57"/>
      <c r="BZ232" s="57"/>
    </row>
    <row r="233" spans="6:78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58">
        <f>AUDIT!B233</f>
        <v>0</v>
      </c>
      <c r="AQ233" s="58">
        <f>Fagerstrom!B233</f>
        <v>0</v>
      </c>
      <c r="AR233" s="58">
        <f>DSM_Jeu!B233</f>
        <v>0</v>
      </c>
      <c r="AS233" s="58">
        <f>SOGS!B234</f>
        <v>0</v>
      </c>
      <c r="AT233" s="58">
        <f>Beck!B233</f>
        <v>0</v>
      </c>
      <c r="AU233" s="48">
        <f>'STAI-A'!B233</f>
        <v>0</v>
      </c>
      <c r="AV233" s="59">
        <f>'STAI-B'!B233</f>
        <v>0</v>
      </c>
      <c r="AW233" s="48">
        <f>PANAS!B233</f>
        <v>0</v>
      </c>
      <c r="AX233" s="59">
        <f>PANAS!C233</f>
        <v>0</v>
      </c>
      <c r="AY233" s="58">
        <f>Craving!B233</f>
        <v>0</v>
      </c>
      <c r="AZ233" s="58">
        <f>SRRS!B233</f>
        <v>0</v>
      </c>
      <c r="BA233" s="47">
        <f>SPSRQ!B233</f>
        <v>0</v>
      </c>
      <c r="BB233" s="59">
        <f>SPSRQ!C233</f>
        <v>0</v>
      </c>
      <c r="BC233" s="47">
        <f>UPPS!B233</f>
        <v>0</v>
      </c>
      <c r="BD233" s="47">
        <f>UPPS!C233</f>
        <v>0</v>
      </c>
      <c r="BE233" s="47">
        <f>UPPS!D233</f>
        <v>0</v>
      </c>
      <c r="BF233" s="47">
        <f>UPPS!E233</f>
        <v>0</v>
      </c>
      <c r="BG233" s="47">
        <f>UPPS!F233</f>
        <v>0</v>
      </c>
      <c r="BH233" s="59">
        <f t="shared" si="12"/>
        <v>0</v>
      </c>
      <c r="BI233" s="49">
        <f>CoH!B233</f>
        <v>0</v>
      </c>
      <c r="BJ233" s="59">
        <f>CoH!C233</f>
        <v>0</v>
      </c>
      <c r="BK233" s="57"/>
      <c r="BL233" s="57"/>
      <c r="BM233" s="57"/>
      <c r="BN233" s="50"/>
      <c r="BO233" s="57"/>
      <c r="BP233" s="57"/>
      <c r="BQ233" s="57"/>
      <c r="BR233" s="50"/>
      <c r="BS233" s="57"/>
      <c r="BT233" s="57"/>
      <c r="BU233" s="57"/>
      <c r="BV233" s="57"/>
      <c r="BW233" s="57"/>
      <c r="BX233" s="57"/>
      <c r="BY233" s="57"/>
      <c r="BZ233" s="57"/>
    </row>
    <row r="234" spans="6:78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58">
        <f>AUDIT!B234</f>
        <v>0</v>
      </c>
      <c r="AQ234" s="58">
        <f>Fagerstrom!B234</f>
        <v>0</v>
      </c>
      <c r="AR234" s="58">
        <f>DSM_Jeu!B234</f>
        <v>0</v>
      </c>
      <c r="AS234" s="58">
        <f>SOGS!B235</f>
        <v>0</v>
      </c>
      <c r="AT234" s="58">
        <f>Beck!B234</f>
        <v>0</v>
      </c>
      <c r="AU234" s="48">
        <f>'STAI-A'!B234</f>
        <v>0</v>
      </c>
      <c r="AV234" s="59">
        <f>'STAI-B'!B234</f>
        <v>0</v>
      </c>
      <c r="AW234" s="48">
        <f>PANAS!B234</f>
        <v>0</v>
      </c>
      <c r="AX234" s="59">
        <f>PANAS!C234</f>
        <v>0</v>
      </c>
      <c r="AY234" s="58">
        <f>Craving!B234</f>
        <v>0</v>
      </c>
      <c r="AZ234" s="58">
        <f>SRRS!B234</f>
        <v>0</v>
      </c>
      <c r="BA234" s="47">
        <f>SPSRQ!B234</f>
        <v>0</v>
      </c>
      <c r="BB234" s="59">
        <f>SPSRQ!C234</f>
        <v>0</v>
      </c>
      <c r="BC234" s="47">
        <f>UPPS!B234</f>
        <v>0</v>
      </c>
      <c r="BD234" s="47">
        <f>UPPS!C234</f>
        <v>0</v>
      </c>
      <c r="BE234" s="47">
        <f>UPPS!D234</f>
        <v>0</v>
      </c>
      <c r="BF234" s="47">
        <f>UPPS!E234</f>
        <v>0</v>
      </c>
      <c r="BG234" s="47">
        <f>UPPS!F234</f>
        <v>0</v>
      </c>
      <c r="BH234" s="59">
        <f t="shared" si="12"/>
        <v>0</v>
      </c>
      <c r="BI234" s="49">
        <f>CoH!B234</f>
        <v>0</v>
      </c>
      <c r="BJ234" s="59">
        <f>CoH!C234</f>
        <v>0</v>
      </c>
      <c r="BK234" s="57"/>
      <c r="BL234" s="57"/>
      <c r="BM234" s="57"/>
      <c r="BN234" s="50"/>
      <c r="BO234" s="57"/>
      <c r="BP234" s="57"/>
      <c r="BQ234" s="57"/>
      <c r="BR234" s="50"/>
      <c r="BS234" s="57"/>
      <c r="BT234" s="57"/>
      <c r="BU234" s="57"/>
      <c r="BV234" s="57"/>
      <c r="BW234" s="57"/>
      <c r="BX234" s="57"/>
      <c r="BY234" s="57"/>
      <c r="BZ234" s="57"/>
    </row>
    <row r="235" spans="6:78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58">
        <f>AUDIT!B235</f>
        <v>0</v>
      </c>
      <c r="AQ235" s="58">
        <f>Fagerstrom!B235</f>
        <v>0</v>
      </c>
      <c r="AR235" s="58">
        <f>DSM_Jeu!B235</f>
        <v>0</v>
      </c>
      <c r="AS235" s="58">
        <f>SOGS!B236</f>
        <v>0</v>
      </c>
      <c r="AT235" s="58">
        <f>Beck!B235</f>
        <v>0</v>
      </c>
      <c r="AU235" s="48">
        <f>'STAI-A'!B235</f>
        <v>0</v>
      </c>
      <c r="AV235" s="59">
        <f>'STAI-B'!B235</f>
        <v>0</v>
      </c>
      <c r="AW235" s="48">
        <f>PANAS!B235</f>
        <v>0</v>
      </c>
      <c r="AX235" s="59">
        <f>PANAS!C235</f>
        <v>0</v>
      </c>
      <c r="AY235" s="58">
        <f>Craving!B235</f>
        <v>0</v>
      </c>
      <c r="AZ235" s="58">
        <f>SRRS!B235</f>
        <v>0</v>
      </c>
      <c r="BA235" s="47">
        <f>SPSRQ!B235</f>
        <v>0</v>
      </c>
      <c r="BB235" s="59">
        <f>SPSRQ!C235</f>
        <v>0</v>
      </c>
      <c r="BC235" s="47">
        <f>UPPS!B235</f>
        <v>0</v>
      </c>
      <c r="BD235" s="47">
        <f>UPPS!C235</f>
        <v>0</v>
      </c>
      <c r="BE235" s="47">
        <f>UPPS!D235</f>
        <v>0</v>
      </c>
      <c r="BF235" s="47">
        <f>UPPS!E235</f>
        <v>0</v>
      </c>
      <c r="BG235" s="47">
        <f>UPPS!F235</f>
        <v>0</v>
      </c>
      <c r="BH235" s="59">
        <f t="shared" si="12"/>
        <v>0</v>
      </c>
      <c r="BI235" s="49">
        <f>CoH!B235</f>
        <v>0</v>
      </c>
      <c r="BJ235" s="59">
        <f>CoH!C235</f>
        <v>0</v>
      </c>
      <c r="BK235" s="57"/>
      <c r="BL235" s="57"/>
      <c r="BM235" s="57"/>
      <c r="BN235" s="50"/>
      <c r="BO235" s="57"/>
      <c r="BP235" s="57"/>
      <c r="BQ235" s="57"/>
      <c r="BR235" s="50"/>
      <c r="BS235" s="57"/>
      <c r="BT235" s="57"/>
      <c r="BU235" s="57"/>
      <c r="BV235" s="57"/>
      <c r="BW235" s="57"/>
      <c r="BX235" s="57"/>
      <c r="BY235" s="57"/>
      <c r="BZ235" s="57"/>
    </row>
    <row r="236" spans="6:78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58">
        <f>AUDIT!B236</f>
        <v>0</v>
      </c>
      <c r="AQ236" s="58">
        <f>Fagerstrom!B236</f>
        <v>0</v>
      </c>
      <c r="AR236" s="58">
        <f>DSM_Jeu!B236</f>
        <v>0</v>
      </c>
      <c r="AS236" s="58">
        <f>SOGS!B237</f>
        <v>0</v>
      </c>
      <c r="AT236" s="58">
        <f>Beck!B236</f>
        <v>0</v>
      </c>
      <c r="AU236" s="48">
        <f>'STAI-A'!B236</f>
        <v>0</v>
      </c>
      <c r="AV236" s="59">
        <f>'STAI-B'!B236</f>
        <v>0</v>
      </c>
      <c r="AW236" s="48">
        <f>PANAS!B236</f>
        <v>0</v>
      </c>
      <c r="AX236" s="59">
        <f>PANAS!C236</f>
        <v>0</v>
      </c>
      <c r="AY236" s="58">
        <f>Craving!B236</f>
        <v>0</v>
      </c>
      <c r="AZ236" s="58">
        <f>SRRS!B236</f>
        <v>0</v>
      </c>
      <c r="BA236" s="47">
        <f>SPSRQ!B236</f>
        <v>0</v>
      </c>
      <c r="BB236" s="59">
        <f>SPSRQ!C236</f>
        <v>0</v>
      </c>
      <c r="BC236" s="47">
        <f>UPPS!B236</f>
        <v>0</v>
      </c>
      <c r="BD236" s="47">
        <f>UPPS!C236</f>
        <v>0</v>
      </c>
      <c r="BE236" s="47">
        <f>UPPS!D236</f>
        <v>0</v>
      </c>
      <c r="BF236" s="47">
        <f>UPPS!E236</f>
        <v>0</v>
      </c>
      <c r="BG236" s="47">
        <f>UPPS!F236</f>
        <v>0</v>
      </c>
      <c r="BH236" s="59">
        <f t="shared" si="12"/>
        <v>0</v>
      </c>
      <c r="BI236" s="49">
        <f>CoH!B236</f>
        <v>0</v>
      </c>
      <c r="BJ236" s="59">
        <f>CoH!C236</f>
        <v>0</v>
      </c>
      <c r="BK236" s="57"/>
      <c r="BL236" s="57"/>
      <c r="BM236" s="57"/>
      <c r="BN236" s="50"/>
      <c r="BO236" s="57"/>
      <c r="BP236" s="57"/>
      <c r="BQ236" s="57"/>
      <c r="BR236" s="50"/>
      <c r="BS236" s="57"/>
      <c r="BT236" s="57"/>
      <c r="BU236" s="57"/>
      <c r="BV236" s="57"/>
      <c r="BW236" s="57"/>
      <c r="BX236" s="57"/>
      <c r="BY236" s="57"/>
      <c r="BZ236" s="57"/>
    </row>
    <row r="237" spans="6:78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58">
        <f>AUDIT!B237</f>
        <v>0</v>
      </c>
      <c r="AQ237" s="58">
        <f>Fagerstrom!B237</f>
        <v>0</v>
      </c>
      <c r="AR237" s="58">
        <f>DSM_Jeu!B237</f>
        <v>0</v>
      </c>
      <c r="AS237" s="58">
        <f>SOGS!B238</f>
        <v>0</v>
      </c>
      <c r="AT237" s="58">
        <f>Beck!B237</f>
        <v>0</v>
      </c>
      <c r="AU237" s="48">
        <f>'STAI-A'!B237</f>
        <v>0</v>
      </c>
      <c r="AV237" s="59">
        <f>'STAI-B'!B237</f>
        <v>0</v>
      </c>
      <c r="AW237" s="48">
        <f>PANAS!B237</f>
        <v>0</v>
      </c>
      <c r="AX237" s="59">
        <f>PANAS!C237</f>
        <v>0</v>
      </c>
      <c r="AY237" s="58">
        <f>Craving!B237</f>
        <v>0</v>
      </c>
      <c r="AZ237" s="58">
        <f>SRRS!B237</f>
        <v>0</v>
      </c>
      <c r="BA237" s="47">
        <f>SPSRQ!B237</f>
        <v>0</v>
      </c>
      <c r="BB237" s="59">
        <f>SPSRQ!C237</f>
        <v>0</v>
      </c>
      <c r="BC237" s="47">
        <f>UPPS!B237</f>
        <v>0</v>
      </c>
      <c r="BD237" s="47">
        <f>UPPS!C237</f>
        <v>0</v>
      </c>
      <c r="BE237" s="47">
        <f>UPPS!D237</f>
        <v>0</v>
      </c>
      <c r="BF237" s="47">
        <f>UPPS!E237</f>
        <v>0</v>
      </c>
      <c r="BG237" s="47">
        <f>UPPS!F237</f>
        <v>0</v>
      </c>
      <c r="BH237" s="59">
        <f t="shared" si="12"/>
        <v>0</v>
      </c>
      <c r="BI237" s="49">
        <f>CoH!B237</f>
        <v>0</v>
      </c>
      <c r="BJ237" s="59">
        <f>CoH!C237</f>
        <v>0</v>
      </c>
      <c r="BK237" s="57"/>
      <c r="BL237" s="57"/>
      <c r="BM237" s="57"/>
      <c r="BN237" s="50"/>
      <c r="BO237" s="57"/>
      <c r="BP237" s="57"/>
      <c r="BQ237" s="57"/>
      <c r="BR237" s="50"/>
      <c r="BS237" s="57"/>
      <c r="BT237" s="57"/>
      <c r="BU237" s="57"/>
      <c r="BV237" s="57"/>
      <c r="BW237" s="57"/>
      <c r="BX237" s="57"/>
      <c r="BY237" s="57"/>
      <c r="BZ237" s="57"/>
    </row>
    <row r="238" spans="6:78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58">
        <f>AUDIT!B238</f>
        <v>0</v>
      </c>
      <c r="AQ238" s="58">
        <f>Fagerstrom!B238</f>
        <v>0</v>
      </c>
      <c r="AR238" s="58">
        <f>DSM_Jeu!B238</f>
        <v>0</v>
      </c>
      <c r="AS238" s="58">
        <f>SOGS!B239</f>
        <v>0</v>
      </c>
      <c r="AT238" s="58">
        <f>Beck!B238</f>
        <v>0</v>
      </c>
      <c r="AU238" s="48">
        <f>'STAI-A'!B238</f>
        <v>0</v>
      </c>
      <c r="AV238" s="59">
        <f>'STAI-B'!B238</f>
        <v>0</v>
      </c>
      <c r="AW238" s="48">
        <f>PANAS!B238</f>
        <v>0</v>
      </c>
      <c r="AX238" s="59">
        <f>PANAS!C238</f>
        <v>0</v>
      </c>
      <c r="AY238" s="58">
        <f>Craving!B238</f>
        <v>0</v>
      </c>
      <c r="AZ238" s="58">
        <f>SRRS!B238</f>
        <v>0</v>
      </c>
      <c r="BA238" s="47">
        <f>SPSRQ!B238</f>
        <v>0</v>
      </c>
      <c r="BB238" s="59">
        <f>SPSRQ!C238</f>
        <v>0</v>
      </c>
      <c r="BC238" s="47">
        <f>UPPS!B238</f>
        <v>0</v>
      </c>
      <c r="BD238" s="47">
        <f>UPPS!C238</f>
        <v>0</v>
      </c>
      <c r="BE238" s="47">
        <f>UPPS!D238</f>
        <v>0</v>
      </c>
      <c r="BF238" s="47">
        <f>UPPS!E238</f>
        <v>0</v>
      </c>
      <c r="BG238" s="47">
        <f>UPPS!F238</f>
        <v>0</v>
      </c>
      <c r="BH238" s="59">
        <f t="shared" si="12"/>
        <v>0</v>
      </c>
      <c r="BI238" s="49">
        <f>CoH!B238</f>
        <v>0</v>
      </c>
      <c r="BJ238" s="59">
        <f>CoH!C238</f>
        <v>0</v>
      </c>
      <c r="BK238" s="57"/>
      <c r="BL238" s="57"/>
      <c r="BM238" s="57"/>
      <c r="BN238" s="50"/>
      <c r="BO238" s="57"/>
      <c r="BP238" s="57"/>
      <c r="BQ238" s="57"/>
      <c r="BR238" s="50"/>
      <c r="BS238" s="57"/>
      <c r="BT238" s="57"/>
      <c r="BU238" s="57"/>
      <c r="BV238" s="57"/>
      <c r="BW238" s="57"/>
      <c r="BX238" s="57"/>
      <c r="BY238" s="57"/>
      <c r="BZ238" s="57"/>
    </row>
    <row r="239" spans="6:78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58">
        <f>AUDIT!B239</f>
        <v>0</v>
      </c>
      <c r="AQ239" s="58">
        <f>Fagerstrom!B239</f>
        <v>0</v>
      </c>
      <c r="AR239" s="58">
        <f>DSM_Jeu!B239</f>
        <v>0</v>
      </c>
      <c r="AS239" s="58">
        <f>SOGS!B240</f>
        <v>0</v>
      </c>
      <c r="AT239" s="58">
        <f>Beck!B239</f>
        <v>0</v>
      </c>
      <c r="AU239" s="48">
        <f>'STAI-A'!B239</f>
        <v>0</v>
      </c>
      <c r="AV239" s="59">
        <f>'STAI-B'!B239</f>
        <v>0</v>
      </c>
      <c r="AW239" s="48">
        <f>PANAS!B239</f>
        <v>0</v>
      </c>
      <c r="AX239" s="59">
        <f>PANAS!C239</f>
        <v>0</v>
      </c>
      <c r="AY239" s="58">
        <f>Craving!B239</f>
        <v>0</v>
      </c>
      <c r="AZ239" s="58">
        <f>SRRS!B239</f>
        <v>0</v>
      </c>
      <c r="BA239" s="47">
        <f>SPSRQ!B239</f>
        <v>0</v>
      </c>
      <c r="BB239" s="59">
        <f>SPSRQ!C239</f>
        <v>0</v>
      </c>
      <c r="BC239" s="47">
        <f>UPPS!B239</f>
        <v>0</v>
      </c>
      <c r="BD239" s="47">
        <f>UPPS!C239</f>
        <v>0</v>
      </c>
      <c r="BE239" s="47">
        <f>UPPS!D239</f>
        <v>0</v>
      </c>
      <c r="BF239" s="47">
        <f>UPPS!E239</f>
        <v>0</v>
      </c>
      <c r="BG239" s="47">
        <f>UPPS!F239</f>
        <v>0</v>
      </c>
      <c r="BH239" s="59">
        <f t="shared" si="12"/>
        <v>0</v>
      </c>
      <c r="BI239" s="49">
        <f>CoH!B239</f>
        <v>0</v>
      </c>
      <c r="BJ239" s="59">
        <f>CoH!C239</f>
        <v>0</v>
      </c>
      <c r="BK239" s="57"/>
      <c r="BL239" s="57"/>
      <c r="BM239" s="57"/>
      <c r="BN239" s="50"/>
      <c r="BO239" s="57"/>
      <c r="BP239" s="57"/>
      <c r="BQ239" s="57"/>
      <c r="BR239" s="50"/>
      <c r="BS239" s="57"/>
      <c r="BT239" s="57"/>
      <c r="BU239" s="57"/>
      <c r="BV239" s="57"/>
      <c r="BW239" s="57"/>
      <c r="BX239" s="57"/>
      <c r="BY239" s="57"/>
      <c r="BZ239" s="57"/>
    </row>
    <row r="240" spans="6:78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58">
        <f>AUDIT!B240</f>
        <v>0</v>
      </c>
      <c r="AQ240" s="58">
        <f>Fagerstrom!B240</f>
        <v>0</v>
      </c>
      <c r="AR240" s="58">
        <f>DSM_Jeu!B240</f>
        <v>0</v>
      </c>
      <c r="AS240" s="58">
        <f>SOGS!B241</f>
        <v>0</v>
      </c>
      <c r="AT240" s="58">
        <f>Beck!B240</f>
        <v>0</v>
      </c>
      <c r="AU240" s="48">
        <f>'STAI-A'!B240</f>
        <v>0</v>
      </c>
      <c r="AV240" s="59">
        <f>'STAI-B'!B240</f>
        <v>0</v>
      </c>
      <c r="AW240" s="48">
        <f>PANAS!B240</f>
        <v>0</v>
      </c>
      <c r="AX240" s="59">
        <f>PANAS!C240</f>
        <v>0</v>
      </c>
      <c r="AY240" s="58">
        <f>Craving!B240</f>
        <v>0</v>
      </c>
      <c r="AZ240" s="58">
        <f>SRRS!B240</f>
        <v>0</v>
      </c>
      <c r="BA240" s="47">
        <f>SPSRQ!B240</f>
        <v>0</v>
      </c>
      <c r="BB240" s="59">
        <f>SPSRQ!C240</f>
        <v>0</v>
      </c>
      <c r="BC240" s="47">
        <f>UPPS!B240</f>
        <v>0</v>
      </c>
      <c r="BD240" s="47">
        <f>UPPS!C240</f>
        <v>0</v>
      </c>
      <c r="BE240" s="47">
        <f>UPPS!D240</f>
        <v>0</v>
      </c>
      <c r="BF240" s="47">
        <f>UPPS!E240</f>
        <v>0</v>
      </c>
      <c r="BG240" s="47">
        <f>UPPS!F240</f>
        <v>0</v>
      </c>
      <c r="BH240" s="59">
        <f t="shared" si="12"/>
        <v>0</v>
      </c>
      <c r="BI240" s="49">
        <f>CoH!B240</f>
        <v>0</v>
      </c>
      <c r="BJ240" s="59">
        <f>CoH!C240</f>
        <v>0</v>
      </c>
      <c r="BK240" s="57"/>
      <c r="BL240" s="57"/>
      <c r="BM240" s="57"/>
      <c r="BN240" s="50"/>
      <c r="BO240" s="57"/>
      <c r="BP240" s="57"/>
      <c r="BQ240" s="57"/>
      <c r="BR240" s="50"/>
      <c r="BS240" s="57"/>
      <c r="BT240" s="57"/>
      <c r="BU240" s="57"/>
      <c r="BV240" s="57"/>
      <c r="BW240" s="57"/>
      <c r="BX240" s="57"/>
      <c r="BY240" s="57"/>
      <c r="BZ240" s="57"/>
    </row>
    <row r="241" spans="6:78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58">
        <f>AUDIT!B241</f>
        <v>0</v>
      </c>
      <c r="AQ241" s="58">
        <f>Fagerstrom!B241</f>
        <v>0</v>
      </c>
      <c r="AR241" s="58">
        <f>DSM_Jeu!B241</f>
        <v>0</v>
      </c>
      <c r="AS241" s="58">
        <f>SOGS!B242</f>
        <v>0</v>
      </c>
      <c r="AT241" s="58">
        <f>Beck!B241</f>
        <v>0</v>
      </c>
      <c r="AU241" s="48">
        <f>'STAI-A'!B241</f>
        <v>0</v>
      </c>
      <c r="AV241" s="59">
        <f>'STAI-B'!B241</f>
        <v>0</v>
      </c>
      <c r="AW241" s="48">
        <f>PANAS!B241</f>
        <v>0</v>
      </c>
      <c r="AX241" s="59">
        <f>PANAS!C241</f>
        <v>0</v>
      </c>
      <c r="AY241" s="58">
        <f>Craving!B241</f>
        <v>0</v>
      </c>
      <c r="AZ241" s="58">
        <f>SRRS!B241</f>
        <v>0</v>
      </c>
      <c r="BA241" s="47">
        <f>SPSRQ!B241</f>
        <v>0</v>
      </c>
      <c r="BB241" s="59">
        <f>SPSRQ!C241</f>
        <v>0</v>
      </c>
      <c r="BC241" s="47">
        <f>UPPS!B241</f>
        <v>0</v>
      </c>
      <c r="BD241" s="47">
        <f>UPPS!C241</f>
        <v>0</v>
      </c>
      <c r="BE241" s="47">
        <f>UPPS!D241</f>
        <v>0</v>
      </c>
      <c r="BF241" s="47">
        <f>UPPS!E241</f>
        <v>0</v>
      </c>
      <c r="BG241" s="47">
        <f>UPPS!F241</f>
        <v>0</v>
      </c>
      <c r="BH241" s="59">
        <f t="shared" si="12"/>
        <v>0</v>
      </c>
      <c r="BI241" s="49">
        <f>CoH!B241</f>
        <v>0</v>
      </c>
      <c r="BJ241" s="59">
        <f>CoH!C241</f>
        <v>0</v>
      </c>
      <c r="BK241" s="57"/>
      <c r="BL241" s="57"/>
      <c r="BM241" s="57"/>
      <c r="BN241" s="50"/>
      <c r="BO241" s="57"/>
      <c r="BP241" s="57"/>
      <c r="BQ241" s="57"/>
      <c r="BR241" s="50"/>
      <c r="BS241" s="57"/>
      <c r="BT241" s="57"/>
      <c r="BU241" s="57"/>
      <c r="BV241" s="57"/>
      <c r="BW241" s="57"/>
      <c r="BX241" s="57"/>
      <c r="BY241" s="57"/>
      <c r="BZ241" s="57"/>
    </row>
    <row r="242" spans="6:78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58">
        <f>AUDIT!B242</f>
        <v>0</v>
      </c>
      <c r="AQ242" s="58">
        <f>Fagerstrom!B242</f>
        <v>0</v>
      </c>
      <c r="AR242" s="58">
        <f>DSM_Jeu!B242</f>
        <v>0</v>
      </c>
      <c r="AS242" s="58">
        <f>SOGS!B243</f>
        <v>0</v>
      </c>
      <c r="AT242" s="58">
        <f>Beck!B242</f>
        <v>0</v>
      </c>
      <c r="AU242" s="48">
        <f>'STAI-A'!B242</f>
        <v>0</v>
      </c>
      <c r="AV242" s="59">
        <f>'STAI-B'!B242</f>
        <v>0</v>
      </c>
      <c r="AW242" s="48">
        <f>PANAS!B242</f>
        <v>0</v>
      </c>
      <c r="AX242" s="59">
        <f>PANAS!C242</f>
        <v>0</v>
      </c>
      <c r="AY242" s="58">
        <f>Craving!B242</f>
        <v>0</v>
      </c>
      <c r="AZ242" s="58">
        <f>SRRS!B242</f>
        <v>0</v>
      </c>
      <c r="BA242" s="47">
        <f>SPSRQ!B242</f>
        <v>0</v>
      </c>
      <c r="BB242" s="59">
        <f>SPSRQ!C242</f>
        <v>0</v>
      </c>
      <c r="BC242" s="47">
        <f>UPPS!B242</f>
        <v>0</v>
      </c>
      <c r="BD242" s="47">
        <f>UPPS!C242</f>
        <v>0</v>
      </c>
      <c r="BE242" s="47">
        <f>UPPS!D242</f>
        <v>0</v>
      </c>
      <c r="BF242" s="47">
        <f>UPPS!E242</f>
        <v>0</v>
      </c>
      <c r="BG242" s="47">
        <f>UPPS!F242</f>
        <v>0</v>
      </c>
      <c r="BH242" s="59">
        <f t="shared" si="12"/>
        <v>0</v>
      </c>
      <c r="BI242" s="49">
        <f>CoH!B242</f>
        <v>0</v>
      </c>
      <c r="BJ242" s="59">
        <f>CoH!C242</f>
        <v>0</v>
      </c>
      <c r="BK242" s="57"/>
      <c r="BL242" s="57"/>
      <c r="BM242" s="57"/>
      <c r="BN242" s="50"/>
      <c r="BO242" s="57"/>
      <c r="BP242" s="57"/>
      <c r="BQ242" s="57"/>
      <c r="BR242" s="50"/>
      <c r="BS242" s="57"/>
      <c r="BT242" s="57"/>
      <c r="BU242" s="57"/>
      <c r="BV242" s="57"/>
      <c r="BW242" s="57"/>
      <c r="BX242" s="57"/>
      <c r="BY242" s="57"/>
      <c r="BZ242" s="57"/>
    </row>
    <row r="243" spans="6:78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58">
        <f>AUDIT!B243</f>
        <v>0</v>
      </c>
      <c r="AQ243" s="58">
        <f>Fagerstrom!B243</f>
        <v>0</v>
      </c>
      <c r="AR243" s="58">
        <f>DSM_Jeu!B243</f>
        <v>0</v>
      </c>
      <c r="AS243" s="58">
        <f>SOGS!B244</f>
        <v>0</v>
      </c>
      <c r="AT243" s="58">
        <f>Beck!B243</f>
        <v>0</v>
      </c>
      <c r="AU243" s="48">
        <f>'STAI-A'!B243</f>
        <v>0</v>
      </c>
      <c r="AV243" s="59">
        <f>'STAI-B'!B243</f>
        <v>0</v>
      </c>
      <c r="AW243" s="48">
        <f>PANAS!B243</f>
        <v>0</v>
      </c>
      <c r="AX243" s="59">
        <f>PANAS!C243</f>
        <v>0</v>
      </c>
      <c r="AY243" s="58">
        <f>Craving!B243</f>
        <v>0</v>
      </c>
      <c r="AZ243" s="58">
        <f>SRRS!B243</f>
        <v>0</v>
      </c>
      <c r="BA243" s="47">
        <f>SPSRQ!B243</f>
        <v>0</v>
      </c>
      <c r="BB243" s="59">
        <f>SPSRQ!C243</f>
        <v>0</v>
      </c>
      <c r="BC243" s="47">
        <f>UPPS!B243</f>
        <v>0</v>
      </c>
      <c r="BD243" s="47">
        <f>UPPS!C243</f>
        <v>0</v>
      </c>
      <c r="BE243" s="47">
        <f>UPPS!D243</f>
        <v>0</v>
      </c>
      <c r="BF243" s="47">
        <f>UPPS!E243</f>
        <v>0</v>
      </c>
      <c r="BG243" s="47">
        <f>UPPS!F243</f>
        <v>0</v>
      </c>
      <c r="BH243" s="59">
        <f t="shared" si="12"/>
        <v>0</v>
      </c>
      <c r="BI243" s="49">
        <f>CoH!B243</f>
        <v>0</v>
      </c>
      <c r="BJ243" s="59">
        <f>CoH!C243</f>
        <v>0</v>
      </c>
      <c r="BK243" s="57"/>
      <c r="BL243" s="57"/>
      <c r="BM243" s="57"/>
      <c r="BN243" s="50"/>
      <c r="BO243" s="57"/>
      <c r="BP243" s="57"/>
      <c r="BQ243" s="57"/>
      <c r="BR243" s="50"/>
      <c r="BS243" s="57"/>
      <c r="BT243" s="57"/>
      <c r="BU243" s="57"/>
      <c r="BV243" s="57"/>
      <c r="BW243" s="57"/>
      <c r="BX243" s="57"/>
      <c r="BY243" s="57"/>
      <c r="BZ243" s="57"/>
    </row>
    <row r="244" spans="6:78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58">
        <f>AUDIT!B244</f>
        <v>0</v>
      </c>
      <c r="AQ244" s="58">
        <f>Fagerstrom!B244</f>
        <v>0</v>
      </c>
      <c r="AR244" s="58">
        <f>DSM_Jeu!B244</f>
        <v>0</v>
      </c>
      <c r="AS244" s="58">
        <f>SOGS!B245</f>
        <v>0</v>
      </c>
      <c r="AT244" s="58">
        <f>Beck!B244</f>
        <v>0</v>
      </c>
      <c r="AU244" s="48">
        <f>'STAI-A'!B244</f>
        <v>0</v>
      </c>
      <c r="AV244" s="59">
        <f>'STAI-B'!B244</f>
        <v>0</v>
      </c>
      <c r="AW244" s="48">
        <f>PANAS!B244</f>
        <v>0</v>
      </c>
      <c r="AX244" s="59">
        <f>PANAS!C244</f>
        <v>0</v>
      </c>
      <c r="AY244" s="58">
        <f>Craving!B244</f>
        <v>0</v>
      </c>
      <c r="AZ244" s="58">
        <f>SRRS!B244</f>
        <v>0</v>
      </c>
      <c r="BA244" s="47">
        <f>SPSRQ!B244</f>
        <v>0</v>
      </c>
      <c r="BB244" s="59">
        <f>SPSRQ!C244</f>
        <v>0</v>
      </c>
      <c r="BC244" s="47">
        <f>UPPS!B244</f>
        <v>0</v>
      </c>
      <c r="BD244" s="47">
        <f>UPPS!C244</f>
        <v>0</v>
      </c>
      <c r="BE244" s="47">
        <f>UPPS!D244</f>
        <v>0</v>
      </c>
      <c r="BF244" s="47">
        <f>UPPS!E244</f>
        <v>0</v>
      </c>
      <c r="BG244" s="47">
        <f>UPPS!F244</f>
        <v>0</v>
      </c>
      <c r="BH244" s="59">
        <f t="shared" si="12"/>
        <v>0</v>
      </c>
      <c r="BI244" s="49">
        <f>CoH!B244</f>
        <v>0</v>
      </c>
      <c r="BJ244" s="59">
        <f>CoH!C244</f>
        <v>0</v>
      </c>
      <c r="BK244" s="57"/>
      <c r="BL244" s="57"/>
      <c r="BM244" s="57"/>
      <c r="BN244" s="50"/>
      <c r="BO244" s="57"/>
      <c r="BP244" s="57"/>
      <c r="BQ244" s="57"/>
      <c r="BR244" s="50"/>
      <c r="BS244" s="57"/>
      <c r="BT244" s="57"/>
      <c r="BU244" s="57"/>
      <c r="BV244" s="57"/>
      <c r="BW244" s="57"/>
      <c r="BX244" s="57"/>
      <c r="BY244" s="57"/>
      <c r="BZ244" s="57"/>
    </row>
    <row r="245" spans="6:78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58">
        <f>AUDIT!B245</f>
        <v>0</v>
      </c>
      <c r="AQ245" s="58">
        <f>Fagerstrom!B245</f>
        <v>0</v>
      </c>
      <c r="AR245" s="58">
        <f>DSM_Jeu!B245</f>
        <v>0</v>
      </c>
      <c r="AS245" s="58">
        <f>SOGS!B246</f>
        <v>0</v>
      </c>
      <c r="AT245" s="58">
        <f>Beck!B245</f>
        <v>0</v>
      </c>
      <c r="AU245" s="48">
        <f>'STAI-A'!B245</f>
        <v>0</v>
      </c>
      <c r="AV245" s="59">
        <f>'STAI-B'!B245</f>
        <v>0</v>
      </c>
      <c r="AW245" s="48">
        <f>PANAS!B245</f>
        <v>0</v>
      </c>
      <c r="AX245" s="59">
        <f>PANAS!C245</f>
        <v>0</v>
      </c>
      <c r="AY245" s="58">
        <f>Craving!B245</f>
        <v>0</v>
      </c>
      <c r="AZ245" s="58">
        <f>SRRS!B245</f>
        <v>0</v>
      </c>
      <c r="BA245" s="47">
        <f>SPSRQ!B245</f>
        <v>0</v>
      </c>
      <c r="BB245" s="59">
        <f>SPSRQ!C245</f>
        <v>0</v>
      </c>
      <c r="BC245" s="47">
        <f>UPPS!B245</f>
        <v>0</v>
      </c>
      <c r="BD245" s="47">
        <f>UPPS!C245</f>
        <v>0</v>
      </c>
      <c r="BE245" s="47">
        <f>UPPS!D245</f>
        <v>0</v>
      </c>
      <c r="BF245" s="47">
        <f>UPPS!E245</f>
        <v>0</v>
      </c>
      <c r="BG245" s="47">
        <f>UPPS!F245</f>
        <v>0</v>
      </c>
      <c r="BH245" s="59">
        <f t="shared" si="12"/>
        <v>0</v>
      </c>
      <c r="BI245" s="49">
        <f>CoH!B245</f>
        <v>0</v>
      </c>
      <c r="BJ245" s="59">
        <f>CoH!C245</f>
        <v>0</v>
      </c>
      <c r="BK245" s="57"/>
      <c r="BL245" s="57"/>
      <c r="BM245" s="57"/>
      <c r="BN245" s="50"/>
      <c r="BO245" s="57"/>
      <c r="BP245" s="57"/>
      <c r="BQ245" s="57"/>
      <c r="BR245" s="50"/>
      <c r="BS245" s="57"/>
      <c r="BT245" s="57"/>
      <c r="BU245" s="57"/>
      <c r="BV245" s="57"/>
      <c r="BW245" s="57"/>
      <c r="BX245" s="57"/>
      <c r="BY245" s="57"/>
      <c r="BZ245" s="57"/>
    </row>
    <row r="246" spans="6:78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58">
        <f>AUDIT!B246</f>
        <v>0</v>
      </c>
      <c r="AQ246" s="58">
        <f>Fagerstrom!B246</f>
        <v>0</v>
      </c>
      <c r="AR246" s="58">
        <f>DSM_Jeu!B246</f>
        <v>0</v>
      </c>
      <c r="AS246" s="58">
        <f>SOGS!B247</f>
        <v>0</v>
      </c>
      <c r="AT246" s="58">
        <f>Beck!B246</f>
        <v>0</v>
      </c>
      <c r="AU246" s="48">
        <f>'STAI-A'!B246</f>
        <v>0</v>
      </c>
      <c r="AV246" s="59">
        <f>'STAI-B'!B246</f>
        <v>0</v>
      </c>
      <c r="AW246" s="48">
        <f>PANAS!B246</f>
        <v>0</v>
      </c>
      <c r="AX246" s="59">
        <f>PANAS!C246</f>
        <v>0</v>
      </c>
      <c r="AY246" s="58">
        <f>Craving!B246</f>
        <v>0</v>
      </c>
      <c r="AZ246" s="58">
        <f>SRRS!B246</f>
        <v>0</v>
      </c>
      <c r="BA246" s="47">
        <f>SPSRQ!B246</f>
        <v>0</v>
      </c>
      <c r="BB246" s="59">
        <f>SPSRQ!C246</f>
        <v>0</v>
      </c>
      <c r="BC246" s="47">
        <f>UPPS!B246</f>
        <v>0</v>
      </c>
      <c r="BD246" s="47">
        <f>UPPS!C246</f>
        <v>0</v>
      </c>
      <c r="BE246" s="47">
        <f>UPPS!D246</f>
        <v>0</v>
      </c>
      <c r="BF246" s="47">
        <f>UPPS!E246</f>
        <v>0</v>
      </c>
      <c r="BG246" s="47">
        <f>UPPS!F246</f>
        <v>0</v>
      </c>
      <c r="BH246" s="59">
        <f t="shared" si="12"/>
        <v>0</v>
      </c>
      <c r="BI246" s="49">
        <f>CoH!B246</f>
        <v>0</v>
      </c>
      <c r="BJ246" s="59">
        <f>CoH!C246</f>
        <v>0</v>
      </c>
      <c r="BK246" s="57"/>
      <c r="BL246" s="57"/>
      <c r="BM246" s="57"/>
      <c r="BN246" s="50"/>
      <c r="BO246" s="57"/>
      <c r="BP246" s="57"/>
      <c r="BQ246" s="57"/>
      <c r="BR246" s="50"/>
      <c r="BS246" s="57"/>
      <c r="BT246" s="57"/>
      <c r="BU246" s="57"/>
      <c r="BV246" s="57"/>
      <c r="BW246" s="57"/>
      <c r="BX246" s="57"/>
      <c r="BY246" s="57"/>
      <c r="BZ246" s="57"/>
    </row>
    <row r="247" spans="6:78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58">
        <f>AUDIT!B247</f>
        <v>0</v>
      </c>
      <c r="AQ247" s="58">
        <f>Fagerstrom!B247</f>
        <v>0</v>
      </c>
      <c r="AR247" s="58">
        <f>DSM_Jeu!B247</f>
        <v>0</v>
      </c>
      <c r="AS247" s="58">
        <f>SOGS!B248</f>
        <v>0</v>
      </c>
      <c r="AT247" s="58">
        <f>Beck!B247</f>
        <v>0</v>
      </c>
      <c r="AU247" s="48">
        <f>'STAI-A'!B247</f>
        <v>0</v>
      </c>
      <c r="AV247" s="59">
        <f>'STAI-B'!B247</f>
        <v>0</v>
      </c>
      <c r="AW247" s="48">
        <f>PANAS!B247</f>
        <v>0</v>
      </c>
      <c r="AX247" s="59">
        <f>PANAS!C247</f>
        <v>0</v>
      </c>
      <c r="AY247" s="58">
        <f>Craving!B247</f>
        <v>0</v>
      </c>
      <c r="AZ247" s="58">
        <f>SRRS!B247</f>
        <v>0</v>
      </c>
      <c r="BA247" s="47">
        <f>SPSRQ!B247</f>
        <v>0</v>
      </c>
      <c r="BB247" s="59">
        <f>SPSRQ!C247</f>
        <v>0</v>
      </c>
      <c r="BC247" s="47">
        <f>UPPS!B247</f>
        <v>0</v>
      </c>
      <c r="BD247" s="47">
        <f>UPPS!C247</f>
        <v>0</v>
      </c>
      <c r="BE247" s="47">
        <f>UPPS!D247</f>
        <v>0</v>
      </c>
      <c r="BF247" s="47">
        <f>UPPS!E247</f>
        <v>0</v>
      </c>
      <c r="BG247" s="47">
        <f>UPPS!F247</f>
        <v>0</v>
      </c>
      <c r="BH247" s="59">
        <f t="shared" si="12"/>
        <v>0</v>
      </c>
      <c r="BI247" s="49">
        <f>CoH!B247</f>
        <v>0</v>
      </c>
      <c r="BJ247" s="59">
        <f>CoH!C247</f>
        <v>0</v>
      </c>
      <c r="BK247" s="57"/>
      <c r="BL247" s="57"/>
      <c r="BM247" s="57"/>
      <c r="BN247" s="50"/>
      <c r="BO247" s="57"/>
      <c r="BP247" s="57"/>
      <c r="BQ247" s="57"/>
      <c r="BR247" s="50"/>
      <c r="BS247" s="57"/>
      <c r="BT247" s="57"/>
      <c r="BU247" s="57"/>
      <c r="BV247" s="57"/>
      <c r="BW247" s="57"/>
      <c r="BX247" s="57"/>
      <c r="BY247" s="57"/>
      <c r="BZ247" s="57"/>
    </row>
    <row r="248" spans="6:78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58">
        <f>AUDIT!B248</f>
        <v>0</v>
      </c>
      <c r="AQ248" s="58">
        <f>Fagerstrom!B248</f>
        <v>0</v>
      </c>
      <c r="AR248" s="58">
        <f>DSM_Jeu!B248</f>
        <v>0</v>
      </c>
      <c r="AS248" s="58">
        <f>SOGS!B249</f>
        <v>0</v>
      </c>
      <c r="AT248" s="58">
        <f>Beck!B248</f>
        <v>0</v>
      </c>
      <c r="AU248" s="48">
        <f>'STAI-A'!B248</f>
        <v>0</v>
      </c>
      <c r="AV248" s="59">
        <f>'STAI-B'!B248</f>
        <v>0</v>
      </c>
      <c r="AW248" s="48">
        <f>PANAS!B248</f>
        <v>0</v>
      </c>
      <c r="AX248" s="59">
        <f>PANAS!C248</f>
        <v>0</v>
      </c>
      <c r="AY248" s="58">
        <f>Craving!B248</f>
        <v>0</v>
      </c>
      <c r="AZ248" s="58">
        <f>SRRS!B248</f>
        <v>0</v>
      </c>
      <c r="BA248" s="47">
        <f>SPSRQ!B248</f>
        <v>0</v>
      </c>
      <c r="BB248" s="59">
        <f>SPSRQ!C248</f>
        <v>0</v>
      </c>
      <c r="BC248" s="47">
        <f>UPPS!B248</f>
        <v>0</v>
      </c>
      <c r="BD248" s="47">
        <f>UPPS!C248</f>
        <v>0</v>
      </c>
      <c r="BE248" s="47">
        <f>UPPS!D248</f>
        <v>0</v>
      </c>
      <c r="BF248" s="47">
        <f>UPPS!E248</f>
        <v>0</v>
      </c>
      <c r="BG248" s="47">
        <f>UPPS!F248</f>
        <v>0</v>
      </c>
      <c r="BH248" s="59">
        <f t="shared" ref="BH248:BH306" si="13">BC248+BD248+BE248+BF248+BG248</f>
        <v>0</v>
      </c>
      <c r="BI248" s="49">
        <f>CoH!B248</f>
        <v>0</v>
      </c>
      <c r="BJ248" s="59">
        <f>CoH!C248</f>
        <v>0</v>
      </c>
      <c r="BK248" s="57"/>
      <c r="BL248" s="57"/>
      <c r="BM248" s="57"/>
      <c r="BN248" s="50"/>
      <c r="BO248" s="57"/>
      <c r="BP248" s="57"/>
      <c r="BQ248" s="57"/>
      <c r="BR248" s="50"/>
      <c r="BS248" s="57"/>
      <c r="BT248" s="57"/>
      <c r="BU248" s="57"/>
      <c r="BV248" s="57"/>
      <c r="BW248" s="57"/>
      <c r="BX248" s="57"/>
      <c r="BY248" s="57"/>
      <c r="BZ248" s="57"/>
    </row>
    <row r="249" spans="6:78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58">
        <f>AUDIT!B249</f>
        <v>0</v>
      </c>
      <c r="AQ249" s="58">
        <f>Fagerstrom!B249</f>
        <v>0</v>
      </c>
      <c r="AR249" s="58">
        <f>DSM_Jeu!B249</f>
        <v>0</v>
      </c>
      <c r="AS249" s="58">
        <f>SOGS!B250</f>
        <v>0</v>
      </c>
      <c r="AT249" s="58">
        <f>Beck!B249</f>
        <v>0</v>
      </c>
      <c r="AU249" s="48">
        <f>'STAI-A'!B249</f>
        <v>0</v>
      </c>
      <c r="AV249" s="59">
        <f>'STAI-B'!B249</f>
        <v>0</v>
      </c>
      <c r="AW249" s="48">
        <f>PANAS!B249</f>
        <v>0</v>
      </c>
      <c r="AX249" s="59">
        <f>PANAS!C249</f>
        <v>0</v>
      </c>
      <c r="AY249" s="58">
        <f>Craving!B249</f>
        <v>0</v>
      </c>
      <c r="AZ249" s="58">
        <f>SRRS!B249</f>
        <v>0</v>
      </c>
      <c r="BA249" s="47">
        <f>SPSRQ!B249</f>
        <v>0</v>
      </c>
      <c r="BB249" s="59">
        <f>SPSRQ!C249</f>
        <v>0</v>
      </c>
      <c r="BC249" s="47">
        <f>UPPS!B249</f>
        <v>0</v>
      </c>
      <c r="BD249" s="47">
        <f>UPPS!C249</f>
        <v>0</v>
      </c>
      <c r="BE249" s="47">
        <f>UPPS!D249</f>
        <v>0</v>
      </c>
      <c r="BF249" s="47">
        <f>UPPS!E249</f>
        <v>0</v>
      </c>
      <c r="BG249" s="47">
        <f>UPPS!F249</f>
        <v>0</v>
      </c>
      <c r="BH249" s="59">
        <f t="shared" si="13"/>
        <v>0</v>
      </c>
      <c r="BI249" s="49">
        <f>CoH!B249</f>
        <v>0</v>
      </c>
      <c r="BJ249" s="59">
        <f>CoH!C249</f>
        <v>0</v>
      </c>
      <c r="BK249" s="57"/>
      <c r="BL249" s="57"/>
      <c r="BM249" s="57"/>
      <c r="BN249" s="50"/>
      <c r="BO249" s="57"/>
      <c r="BP249" s="57"/>
      <c r="BQ249" s="57"/>
      <c r="BR249" s="50"/>
      <c r="BS249" s="57"/>
      <c r="BT249" s="57"/>
      <c r="BU249" s="57"/>
      <c r="BV249" s="57"/>
      <c r="BW249" s="57"/>
      <c r="BX249" s="57"/>
      <c r="BY249" s="57"/>
      <c r="BZ249" s="57"/>
    </row>
    <row r="250" spans="6:78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58">
        <f>AUDIT!B250</f>
        <v>0</v>
      </c>
      <c r="AQ250" s="58">
        <f>Fagerstrom!B250</f>
        <v>0</v>
      </c>
      <c r="AR250" s="58">
        <f>DSM_Jeu!B250</f>
        <v>0</v>
      </c>
      <c r="AS250" s="58">
        <f>SOGS!B251</f>
        <v>0</v>
      </c>
      <c r="AT250" s="58">
        <f>Beck!B250</f>
        <v>0</v>
      </c>
      <c r="AU250" s="48">
        <f>'STAI-A'!B250</f>
        <v>0</v>
      </c>
      <c r="AV250" s="59">
        <f>'STAI-B'!B250</f>
        <v>0</v>
      </c>
      <c r="AW250" s="48">
        <f>PANAS!B250</f>
        <v>0</v>
      </c>
      <c r="AX250" s="59">
        <f>PANAS!C250</f>
        <v>0</v>
      </c>
      <c r="AY250" s="58">
        <f>Craving!B250</f>
        <v>0</v>
      </c>
      <c r="AZ250" s="58">
        <f>SRRS!B250</f>
        <v>0</v>
      </c>
      <c r="BA250" s="47">
        <f>SPSRQ!B250</f>
        <v>0</v>
      </c>
      <c r="BB250" s="59">
        <f>SPSRQ!C250</f>
        <v>0</v>
      </c>
      <c r="BC250" s="47">
        <f>UPPS!B250</f>
        <v>0</v>
      </c>
      <c r="BD250" s="47">
        <f>UPPS!C250</f>
        <v>0</v>
      </c>
      <c r="BE250" s="47">
        <f>UPPS!D250</f>
        <v>0</v>
      </c>
      <c r="BF250" s="47">
        <f>UPPS!E250</f>
        <v>0</v>
      </c>
      <c r="BG250" s="47">
        <f>UPPS!F250</f>
        <v>0</v>
      </c>
      <c r="BH250" s="59">
        <f t="shared" si="13"/>
        <v>0</v>
      </c>
      <c r="BI250" s="49">
        <f>CoH!B250</f>
        <v>0</v>
      </c>
      <c r="BJ250" s="59">
        <f>CoH!C250</f>
        <v>0</v>
      </c>
      <c r="BK250" s="57"/>
      <c r="BL250" s="57"/>
      <c r="BM250" s="57"/>
      <c r="BN250" s="50"/>
      <c r="BO250" s="57"/>
      <c r="BP250" s="57"/>
      <c r="BQ250" s="57"/>
      <c r="BR250" s="50"/>
      <c r="BS250" s="57"/>
      <c r="BT250" s="57"/>
      <c r="BU250" s="57"/>
      <c r="BV250" s="57"/>
      <c r="BW250" s="57"/>
      <c r="BX250" s="57"/>
      <c r="BY250" s="57"/>
      <c r="BZ250" s="57"/>
    </row>
    <row r="251" spans="6:78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58">
        <f>AUDIT!B251</f>
        <v>0</v>
      </c>
      <c r="AQ251" s="58">
        <f>Fagerstrom!B251</f>
        <v>0</v>
      </c>
      <c r="AR251" s="58">
        <f>DSM_Jeu!B251</f>
        <v>0</v>
      </c>
      <c r="AS251" s="58">
        <f>SOGS!B252</f>
        <v>0</v>
      </c>
      <c r="AT251" s="58">
        <f>Beck!B251</f>
        <v>0</v>
      </c>
      <c r="AU251" s="48">
        <f>'STAI-A'!B251</f>
        <v>0</v>
      </c>
      <c r="AV251" s="59">
        <f>'STAI-B'!B251</f>
        <v>0</v>
      </c>
      <c r="AW251" s="48">
        <f>PANAS!B251</f>
        <v>0</v>
      </c>
      <c r="AX251" s="59">
        <f>PANAS!C251</f>
        <v>0</v>
      </c>
      <c r="AY251" s="58">
        <f>Craving!B251</f>
        <v>0</v>
      </c>
      <c r="AZ251" s="58">
        <f>SRRS!B251</f>
        <v>0</v>
      </c>
      <c r="BA251" s="47">
        <f>SPSRQ!B251</f>
        <v>0</v>
      </c>
      <c r="BB251" s="59">
        <f>SPSRQ!C251</f>
        <v>0</v>
      </c>
      <c r="BC251" s="47">
        <f>UPPS!B251</f>
        <v>0</v>
      </c>
      <c r="BD251" s="47">
        <f>UPPS!C251</f>
        <v>0</v>
      </c>
      <c r="BE251" s="47">
        <f>UPPS!D251</f>
        <v>0</v>
      </c>
      <c r="BF251" s="47">
        <f>UPPS!E251</f>
        <v>0</v>
      </c>
      <c r="BG251" s="47">
        <f>UPPS!F251</f>
        <v>0</v>
      </c>
      <c r="BH251" s="59">
        <f t="shared" si="13"/>
        <v>0</v>
      </c>
      <c r="BI251" s="49">
        <f>CoH!B251</f>
        <v>0</v>
      </c>
      <c r="BJ251" s="59">
        <f>CoH!C251</f>
        <v>0</v>
      </c>
      <c r="BK251" s="57"/>
      <c r="BL251" s="57"/>
      <c r="BM251" s="57"/>
      <c r="BN251" s="50"/>
      <c r="BO251" s="57"/>
      <c r="BP251" s="57"/>
      <c r="BQ251" s="57"/>
      <c r="BR251" s="50"/>
      <c r="BS251" s="57"/>
      <c r="BT251" s="57"/>
      <c r="BU251" s="57"/>
      <c r="BV251" s="57"/>
      <c r="BW251" s="57"/>
      <c r="BX251" s="57"/>
      <c r="BY251" s="57"/>
      <c r="BZ251" s="57"/>
    </row>
    <row r="252" spans="6:78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58">
        <f>AUDIT!B252</f>
        <v>0</v>
      </c>
      <c r="AQ252" s="58">
        <f>Fagerstrom!B252</f>
        <v>0</v>
      </c>
      <c r="AR252" s="58">
        <f>DSM_Jeu!B252</f>
        <v>0</v>
      </c>
      <c r="AS252" s="58">
        <f>SOGS!B253</f>
        <v>0</v>
      </c>
      <c r="AT252" s="58">
        <f>Beck!B252</f>
        <v>0</v>
      </c>
      <c r="AU252" s="48">
        <f>'STAI-A'!B252</f>
        <v>0</v>
      </c>
      <c r="AV252" s="59">
        <f>'STAI-B'!B252</f>
        <v>0</v>
      </c>
      <c r="AW252" s="48">
        <f>PANAS!B252</f>
        <v>0</v>
      </c>
      <c r="AX252" s="59">
        <f>PANAS!C252</f>
        <v>0</v>
      </c>
      <c r="AY252" s="58">
        <f>Craving!B252</f>
        <v>0</v>
      </c>
      <c r="AZ252" s="58">
        <f>SRRS!B252</f>
        <v>0</v>
      </c>
      <c r="BA252" s="47">
        <f>SPSRQ!B252</f>
        <v>0</v>
      </c>
      <c r="BB252" s="59">
        <f>SPSRQ!C252</f>
        <v>0</v>
      </c>
      <c r="BC252" s="47">
        <f>UPPS!B252</f>
        <v>0</v>
      </c>
      <c r="BD252" s="47">
        <f>UPPS!C252</f>
        <v>0</v>
      </c>
      <c r="BE252" s="47">
        <f>UPPS!D252</f>
        <v>0</v>
      </c>
      <c r="BF252" s="47">
        <f>UPPS!E252</f>
        <v>0</v>
      </c>
      <c r="BG252" s="47">
        <f>UPPS!F252</f>
        <v>0</v>
      </c>
      <c r="BH252" s="59">
        <f t="shared" si="13"/>
        <v>0</v>
      </c>
      <c r="BI252" s="49">
        <f>CoH!B252</f>
        <v>0</v>
      </c>
      <c r="BJ252" s="59">
        <f>CoH!C252</f>
        <v>0</v>
      </c>
      <c r="BK252" s="57"/>
      <c r="BL252" s="57"/>
      <c r="BM252" s="57"/>
      <c r="BN252" s="50"/>
      <c r="BO252" s="57"/>
      <c r="BP252" s="57"/>
      <c r="BQ252" s="57"/>
      <c r="BR252" s="50"/>
      <c r="BS252" s="57"/>
      <c r="BT252" s="57"/>
      <c r="BU252" s="57"/>
      <c r="BV252" s="57"/>
      <c r="BW252" s="57"/>
      <c r="BX252" s="57"/>
      <c r="BY252" s="57"/>
      <c r="BZ252" s="57"/>
    </row>
    <row r="253" spans="6:78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58">
        <f>AUDIT!B253</f>
        <v>0</v>
      </c>
      <c r="AQ253" s="58">
        <f>Fagerstrom!B253</f>
        <v>0</v>
      </c>
      <c r="AR253" s="58">
        <f>DSM_Jeu!B253</f>
        <v>0</v>
      </c>
      <c r="AS253" s="58">
        <f>SOGS!B254</f>
        <v>0</v>
      </c>
      <c r="AT253" s="58">
        <f>Beck!B253</f>
        <v>0</v>
      </c>
      <c r="AU253" s="48">
        <f>'STAI-A'!B253</f>
        <v>0</v>
      </c>
      <c r="AV253" s="59">
        <f>'STAI-B'!B253</f>
        <v>0</v>
      </c>
      <c r="AW253" s="48">
        <f>PANAS!B253</f>
        <v>0</v>
      </c>
      <c r="AX253" s="59">
        <f>PANAS!C253</f>
        <v>0</v>
      </c>
      <c r="AY253" s="58">
        <f>Craving!B253</f>
        <v>0</v>
      </c>
      <c r="AZ253" s="58">
        <f>SRRS!B253</f>
        <v>0</v>
      </c>
      <c r="BA253" s="47">
        <f>SPSRQ!B253</f>
        <v>0</v>
      </c>
      <c r="BB253" s="59">
        <f>SPSRQ!C253</f>
        <v>0</v>
      </c>
      <c r="BC253" s="47">
        <f>UPPS!B253</f>
        <v>0</v>
      </c>
      <c r="BD253" s="47">
        <f>UPPS!C253</f>
        <v>0</v>
      </c>
      <c r="BE253" s="47">
        <f>UPPS!D253</f>
        <v>0</v>
      </c>
      <c r="BF253" s="47">
        <f>UPPS!E253</f>
        <v>0</v>
      </c>
      <c r="BG253" s="47">
        <f>UPPS!F253</f>
        <v>0</v>
      </c>
      <c r="BH253" s="59">
        <f t="shared" si="13"/>
        <v>0</v>
      </c>
      <c r="BI253" s="49">
        <f>CoH!B253</f>
        <v>0</v>
      </c>
      <c r="BJ253" s="59">
        <f>CoH!C253</f>
        <v>0</v>
      </c>
      <c r="BK253" s="57"/>
      <c r="BL253" s="57"/>
      <c r="BM253" s="57"/>
      <c r="BN253" s="50"/>
      <c r="BO253" s="57"/>
      <c r="BP253" s="57"/>
      <c r="BQ253" s="57"/>
      <c r="BR253" s="50"/>
      <c r="BS253" s="57"/>
      <c r="BT253" s="57"/>
      <c r="BU253" s="57"/>
      <c r="BV253" s="57"/>
      <c r="BW253" s="57"/>
      <c r="BX253" s="57"/>
      <c r="BY253" s="57"/>
      <c r="BZ253" s="57"/>
    </row>
    <row r="254" spans="6:78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58">
        <f>AUDIT!B254</f>
        <v>0</v>
      </c>
      <c r="AQ254" s="58">
        <f>Fagerstrom!B254</f>
        <v>0</v>
      </c>
      <c r="AR254" s="58">
        <f>DSM_Jeu!B254</f>
        <v>0</v>
      </c>
      <c r="AS254" s="58">
        <f>SOGS!B255</f>
        <v>0</v>
      </c>
      <c r="AT254" s="58">
        <f>Beck!B254</f>
        <v>0</v>
      </c>
      <c r="AU254" s="48">
        <f>'STAI-A'!B254</f>
        <v>0</v>
      </c>
      <c r="AV254" s="59">
        <f>'STAI-B'!B254</f>
        <v>0</v>
      </c>
      <c r="AW254" s="48">
        <f>PANAS!B254</f>
        <v>0</v>
      </c>
      <c r="AX254" s="59">
        <f>PANAS!C254</f>
        <v>0</v>
      </c>
      <c r="AY254" s="58">
        <f>Craving!B254</f>
        <v>0</v>
      </c>
      <c r="AZ254" s="58">
        <f>SRRS!B254</f>
        <v>0</v>
      </c>
      <c r="BA254" s="47">
        <f>SPSRQ!B254</f>
        <v>0</v>
      </c>
      <c r="BB254" s="59">
        <f>SPSRQ!C254</f>
        <v>0</v>
      </c>
      <c r="BC254" s="47">
        <f>UPPS!B254</f>
        <v>0</v>
      </c>
      <c r="BD254" s="47">
        <f>UPPS!C254</f>
        <v>0</v>
      </c>
      <c r="BE254" s="47">
        <f>UPPS!D254</f>
        <v>0</v>
      </c>
      <c r="BF254" s="47">
        <f>UPPS!E254</f>
        <v>0</v>
      </c>
      <c r="BG254" s="47">
        <f>UPPS!F254</f>
        <v>0</v>
      </c>
      <c r="BH254" s="59">
        <f t="shared" si="13"/>
        <v>0</v>
      </c>
      <c r="BI254" s="49">
        <f>CoH!B254</f>
        <v>0</v>
      </c>
      <c r="BJ254" s="59">
        <f>CoH!C254</f>
        <v>0</v>
      </c>
      <c r="BK254" s="57"/>
      <c r="BL254" s="57"/>
      <c r="BM254" s="57"/>
      <c r="BN254" s="50"/>
      <c r="BO254" s="57"/>
      <c r="BP254" s="57"/>
      <c r="BQ254" s="57"/>
      <c r="BR254" s="50"/>
      <c r="BS254" s="57"/>
      <c r="BT254" s="57"/>
      <c r="BU254" s="57"/>
      <c r="BV254" s="57"/>
      <c r="BW254" s="57"/>
      <c r="BX254" s="57"/>
      <c r="BY254" s="57"/>
      <c r="BZ254" s="57"/>
    </row>
    <row r="255" spans="6:78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58">
        <f>AUDIT!B255</f>
        <v>0</v>
      </c>
      <c r="AQ255" s="58">
        <f>Fagerstrom!B255</f>
        <v>0</v>
      </c>
      <c r="AR255" s="58">
        <f>DSM_Jeu!B255</f>
        <v>0</v>
      </c>
      <c r="AS255" s="58">
        <f>SOGS!B256</f>
        <v>0</v>
      </c>
      <c r="AT255" s="58">
        <f>Beck!B255</f>
        <v>0</v>
      </c>
      <c r="AU255" s="48">
        <f>'STAI-A'!B255</f>
        <v>0</v>
      </c>
      <c r="AV255" s="59">
        <f>'STAI-B'!B255</f>
        <v>0</v>
      </c>
      <c r="AW255" s="48">
        <f>PANAS!B255</f>
        <v>0</v>
      </c>
      <c r="AX255" s="59">
        <f>PANAS!C255</f>
        <v>0</v>
      </c>
      <c r="AY255" s="58">
        <f>Craving!B255</f>
        <v>0</v>
      </c>
      <c r="AZ255" s="58">
        <f>SRRS!B255</f>
        <v>0</v>
      </c>
      <c r="BA255" s="47">
        <f>SPSRQ!B255</f>
        <v>0</v>
      </c>
      <c r="BB255" s="59">
        <f>SPSRQ!C255</f>
        <v>0</v>
      </c>
      <c r="BC255" s="47">
        <f>UPPS!B255</f>
        <v>0</v>
      </c>
      <c r="BD255" s="47">
        <f>UPPS!C255</f>
        <v>0</v>
      </c>
      <c r="BE255" s="47">
        <f>UPPS!D255</f>
        <v>0</v>
      </c>
      <c r="BF255" s="47">
        <f>UPPS!E255</f>
        <v>0</v>
      </c>
      <c r="BG255" s="47">
        <f>UPPS!F255</f>
        <v>0</v>
      </c>
      <c r="BH255" s="59">
        <f t="shared" si="13"/>
        <v>0</v>
      </c>
      <c r="BI255" s="49">
        <f>CoH!B255</f>
        <v>0</v>
      </c>
      <c r="BJ255" s="59">
        <f>CoH!C255</f>
        <v>0</v>
      </c>
      <c r="BK255" s="57"/>
      <c r="BL255" s="57"/>
      <c r="BM255" s="57"/>
      <c r="BN255" s="50"/>
      <c r="BO255" s="57"/>
      <c r="BP255" s="57"/>
      <c r="BQ255" s="57"/>
      <c r="BR255" s="50"/>
      <c r="BS255" s="57"/>
      <c r="BT255" s="57"/>
      <c r="BU255" s="57"/>
      <c r="BV255" s="57"/>
      <c r="BW255" s="57"/>
      <c r="BX255" s="57"/>
      <c r="BY255" s="57"/>
      <c r="BZ255" s="57"/>
    </row>
    <row r="256" spans="6:78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58">
        <f>AUDIT!B256</f>
        <v>0</v>
      </c>
      <c r="AQ256" s="58">
        <f>Fagerstrom!B256</f>
        <v>0</v>
      </c>
      <c r="AR256" s="58">
        <f>DSM_Jeu!B256</f>
        <v>0</v>
      </c>
      <c r="AS256" s="58">
        <f>SOGS!B257</f>
        <v>0</v>
      </c>
      <c r="AT256" s="58">
        <f>Beck!B256</f>
        <v>0</v>
      </c>
      <c r="AU256" s="48">
        <f>'STAI-A'!B256</f>
        <v>0</v>
      </c>
      <c r="AV256" s="59">
        <f>'STAI-B'!B256</f>
        <v>0</v>
      </c>
      <c r="AW256" s="48">
        <f>PANAS!B256</f>
        <v>0</v>
      </c>
      <c r="AX256" s="59">
        <f>PANAS!C256</f>
        <v>0</v>
      </c>
      <c r="AY256" s="58">
        <f>Craving!B256</f>
        <v>0</v>
      </c>
      <c r="AZ256" s="58">
        <f>SRRS!B256</f>
        <v>0</v>
      </c>
      <c r="BA256" s="47">
        <f>SPSRQ!B256</f>
        <v>0</v>
      </c>
      <c r="BB256" s="59">
        <f>SPSRQ!C256</f>
        <v>0</v>
      </c>
      <c r="BC256" s="47">
        <f>UPPS!B256</f>
        <v>0</v>
      </c>
      <c r="BD256" s="47">
        <f>UPPS!C256</f>
        <v>0</v>
      </c>
      <c r="BE256" s="47">
        <f>UPPS!D256</f>
        <v>0</v>
      </c>
      <c r="BF256" s="47">
        <f>UPPS!E256</f>
        <v>0</v>
      </c>
      <c r="BG256" s="47">
        <f>UPPS!F256</f>
        <v>0</v>
      </c>
      <c r="BH256" s="59">
        <f t="shared" si="13"/>
        <v>0</v>
      </c>
      <c r="BI256" s="49">
        <f>CoH!B256</f>
        <v>0</v>
      </c>
      <c r="BJ256" s="59">
        <f>CoH!C256</f>
        <v>0</v>
      </c>
      <c r="BK256" s="57"/>
      <c r="BL256" s="57"/>
      <c r="BM256" s="57"/>
      <c r="BN256" s="50"/>
      <c r="BO256" s="57"/>
      <c r="BP256" s="57"/>
      <c r="BQ256" s="57"/>
      <c r="BR256" s="50"/>
      <c r="BS256" s="57"/>
      <c r="BT256" s="57"/>
      <c r="BU256" s="57"/>
      <c r="BV256" s="57"/>
      <c r="BW256" s="57"/>
      <c r="BX256" s="57"/>
      <c r="BY256" s="57"/>
      <c r="BZ256" s="57"/>
    </row>
    <row r="257" spans="6:78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58">
        <f>AUDIT!B257</f>
        <v>0</v>
      </c>
      <c r="AQ257" s="58">
        <f>Fagerstrom!B257</f>
        <v>0</v>
      </c>
      <c r="AR257" s="58">
        <f>DSM_Jeu!B257</f>
        <v>0</v>
      </c>
      <c r="AS257" s="58">
        <f>SOGS!B258</f>
        <v>0</v>
      </c>
      <c r="AT257" s="58">
        <f>Beck!B257</f>
        <v>0</v>
      </c>
      <c r="AU257" s="48">
        <f>'STAI-A'!B257</f>
        <v>0</v>
      </c>
      <c r="AV257" s="59">
        <f>'STAI-B'!B257</f>
        <v>0</v>
      </c>
      <c r="AW257" s="48">
        <f>PANAS!B257</f>
        <v>0</v>
      </c>
      <c r="AX257" s="59">
        <f>PANAS!C257</f>
        <v>0</v>
      </c>
      <c r="AY257" s="58">
        <f>Craving!B257</f>
        <v>0</v>
      </c>
      <c r="AZ257" s="58">
        <f>SRRS!B257</f>
        <v>0</v>
      </c>
      <c r="BA257" s="47">
        <f>SPSRQ!B257</f>
        <v>0</v>
      </c>
      <c r="BB257" s="59">
        <f>SPSRQ!C257</f>
        <v>0</v>
      </c>
      <c r="BC257" s="47">
        <f>UPPS!B257</f>
        <v>0</v>
      </c>
      <c r="BD257" s="47">
        <f>UPPS!C257</f>
        <v>0</v>
      </c>
      <c r="BE257" s="47">
        <f>UPPS!D257</f>
        <v>0</v>
      </c>
      <c r="BF257" s="47">
        <f>UPPS!E257</f>
        <v>0</v>
      </c>
      <c r="BG257" s="47">
        <f>UPPS!F257</f>
        <v>0</v>
      </c>
      <c r="BH257" s="59">
        <f t="shared" si="13"/>
        <v>0</v>
      </c>
      <c r="BI257" s="49">
        <f>CoH!B257</f>
        <v>0</v>
      </c>
      <c r="BJ257" s="59">
        <f>CoH!C257</f>
        <v>0</v>
      </c>
      <c r="BK257" s="57"/>
      <c r="BL257" s="57"/>
      <c r="BM257" s="57"/>
      <c r="BN257" s="50"/>
      <c r="BO257" s="57"/>
      <c r="BP257" s="57"/>
      <c r="BQ257" s="57"/>
      <c r="BR257" s="50"/>
      <c r="BS257" s="57"/>
      <c r="BT257" s="57"/>
      <c r="BU257" s="57"/>
      <c r="BV257" s="57"/>
      <c r="BW257" s="57"/>
      <c r="BX257" s="57"/>
      <c r="BY257" s="57"/>
      <c r="BZ257" s="57"/>
    </row>
    <row r="258" spans="6:78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58">
        <f>AUDIT!B258</f>
        <v>0</v>
      </c>
      <c r="AQ258" s="58">
        <f>Fagerstrom!B258</f>
        <v>0</v>
      </c>
      <c r="AR258" s="58">
        <f>DSM_Jeu!B258</f>
        <v>0</v>
      </c>
      <c r="AS258" s="58">
        <f>SOGS!B259</f>
        <v>0</v>
      </c>
      <c r="AT258" s="58">
        <f>Beck!B258</f>
        <v>0</v>
      </c>
      <c r="AU258" s="48">
        <f>'STAI-A'!B258</f>
        <v>0</v>
      </c>
      <c r="AV258" s="59">
        <f>'STAI-B'!B258</f>
        <v>0</v>
      </c>
      <c r="AW258" s="48">
        <f>PANAS!B258</f>
        <v>0</v>
      </c>
      <c r="AX258" s="59">
        <f>PANAS!C258</f>
        <v>0</v>
      </c>
      <c r="AY258" s="58">
        <f>Craving!B258</f>
        <v>0</v>
      </c>
      <c r="AZ258" s="58">
        <f>SRRS!B258</f>
        <v>0</v>
      </c>
      <c r="BA258" s="47">
        <f>SPSRQ!B258</f>
        <v>0</v>
      </c>
      <c r="BB258" s="59">
        <f>SPSRQ!C258</f>
        <v>0</v>
      </c>
      <c r="BC258" s="47">
        <f>UPPS!B258</f>
        <v>0</v>
      </c>
      <c r="BD258" s="47">
        <f>UPPS!C258</f>
        <v>0</v>
      </c>
      <c r="BE258" s="47">
        <f>UPPS!D258</f>
        <v>0</v>
      </c>
      <c r="BF258" s="47">
        <f>UPPS!E258</f>
        <v>0</v>
      </c>
      <c r="BG258" s="47">
        <f>UPPS!F258</f>
        <v>0</v>
      </c>
      <c r="BH258" s="59">
        <f t="shared" si="13"/>
        <v>0</v>
      </c>
      <c r="BI258" s="49">
        <f>CoH!B258</f>
        <v>0</v>
      </c>
      <c r="BJ258" s="59">
        <f>CoH!C258</f>
        <v>0</v>
      </c>
      <c r="BK258" s="57"/>
      <c r="BL258" s="57"/>
      <c r="BM258" s="57"/>
      <c r="BN258" s="50"/>
      <c r="BO258" s="57"/>
      <c r="BP258" s="57"/>
      <c r="BQ258" s="57"/>
      <c r="BR258" s="50"/>
      <c r="BS258" s="57"/>
      <c r="BT258" s="57"/>
      <c r="BU258" s="57"/>
      <c r="BV258" s="57"/>
      <c r="BW258" s="57"/>
      <c r="BX258" s="57"/>
      <c r="BY258" s="57"/>
      <c r="BZ258" s="57"/>
    </row>
    <row r="259" spans="6:78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58">
        <f>AUDIT!B259</f>
        <v>0</v>
      </c>
      <c r="AQ259" s="58">
        <f>Fagerstrom!B259</f>
        <v>0</v>
      </c>
      <c r="AR259" s="58">
        <f>DSM_Jeu!B259</f>
        <v>0</v>
      </c>
      <c r="AS259" s="58">
        <f>SOGS!B260</f>
        <v>0</v>
      </c>
      <c r="AT259" s="58">
        <f>Beck!B259</f>
        <v>0</v>
      </c>
      <c r="AU259" s="48">
        <f>'STAI-A'!B259</f>
        <v>0</v>
      </c>
      <c r="AV259" s="59">
        <f>'STAI-B'!B259</f>
        <v>0</v>
      </c>
      <c r="AW259" s="48">
        <f>PANAS!B259</f>
        <v>0</v>
      </c>
      <c r="AX259" s="59">
        <f>PANAS!C259</f>
        <v>0</v>
      </c>
      <c r="AY259" s="58">
        <f>Craving!B259</f>
        <v>0</v>
      </c>
      <c r="AZ259" s="58">
        <f>SRRS!B259</f>
        <v>0</v>
      </c>
      <c r="BA259" s="47">
        <f>SPSRQ!B259</f>
        <v>0</v>
      </c>
      <c r="BB259" s="59">
        <f>SPSRQ!C259</f>
        <v>0</v>
      </c>
      <c r="BC259" s="47">
        <f>UPPS!B259</f>
        <v>0</v>
      </c>
      <c r="BD259" s="47">
        <f>UPPS!C259</f>
        <v>0</v>
      </c>
      <c r="BE259" s="47">
        <f>UPPS!D259</f>
        <v>0</v>
      </c>
      <c r="BF259" s="47">
        <f>UPPS!E259</f>
        <v>0</v>
      </c>
      <c r="BG259" s="47">
        <f>UPPS!F259</f>
        <v>0</v>
      </c>
      <c r="BH259" s="59">
        <f t="shared" si="13"/>
        <v>0</v>
      </c>
      <c r="BI259" s="49">
        <f>CoH!B259</f>
        <v>0</v>
      </c>
      <c r="BJ259" s="59">
        <f>CoH!C259</f>
        <v>0</v>
      </c>
      <c r="BK259" s="57"/>
      <c r="BL259" s="57"/>
      <c r="BM259" s="57"/>
      <c r="BN259" s="50"/>
      <c r="BO259" s="57"/>
      <c r="BP259" s="57"/>
      <c r="BQ259" s="57"/>
      <c r="BR259" s="50"/>
      <c r="BS259" s="57"/>
      <c r="BT259" s="57"/>
      <c r="BU259" s="57"/>
      <c r="BV259" s="57"/>
      <c r="BW259" s="57"/>
      <c r="BX259" s="57"/>
      <c r="BY259" s="57"/>
      <c r="BZ259" s="57"/>
    </row>
    <row r="260" spans="6:78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58">
        <f>AUDIT!B260</f>
        <v>0</v>
      </c>
      <c r="AQ260" s="58">
        <f>Fagerstrom!B260</f>
        <v>0</v>
      </c>
      <c r="AR260" s="58">
        <f>DSM_Jeu!B260</f>
        <v>0</v>
      </c>
      <c r="AS260" s="58">
        <f>SOGS!B261</f>
        <v>0</v>
      </c>
      <c r="AT260" s="58">
        <f>Beck!B260</f>
        <v>0</v>
      </c>
      <c r="AU260" s="48">
        <f>'STAI-A'!B260</f>
        <v>0</v>
      </c>
      <c r="AV260" s="59">
        <f>'STAI-B'!B260</f>
        <v>0</v>
      </c>
      <c r="AW260" s="48">
        <f>PANAS!B260</f>
        <v>0</v>
      </c>
      <c r="AX260" s="59">
        <f>PANAS!C260</f>
        <v>0</v>
      </c>
      <c r="AY260" s="58">
        <f>Craving!B260</f>
        <v>0</v>
      </c>
      <c r="AZ260" s="58">
        <f>SRRS!B260</f>
        <v>0</v>
      </c>
      <c r="BA260" s="47">
        <f>SPSRQ!B260</f>
        <v>0</v>
      </c>
      <c r="BB260" s="59">
        <f>SPSRQ!C260</f>
        <v>0</v>
      </c>
      <c r="BC260" s="47">
        <f>UPPS!B260</f>
        <v>0</v>
      </c>
      <c r="BD260" s="47">
        <f>UPPS!C260</f>
        <v>0</v>
      </c>
      <c r="BE260" s="47">
        <f>UPPS!D260</f>
        <v>0</v>
      </c>
      <c r="BF260" s="47">
        <f>UPPS!E260</f>
        <v>0</v>
      </c>
      <c r="BG260" s="47">
        <f>UPPS!F260</f>
        <v>0</v>
      </c>
      <c r="BH260" s="59">
        <f t="shared" si="13"/>
        <v>0</v>
      </c>
      <c r="BI260" s="49">
        <f>CoH!B260</f>
        <v>0</v>
      </c>
      <c r="BJ260" s="59">
        <f>CoH!C260</f>
        <v>0</v>
      </c>
      <c r="BK260" s="57"/>
      <c r="BL260" s="57"/>
      <c r="BM260" s="57"/>
      <c r="BN260" s="50"/>
      <c r="BO260" s="57"/>
      <c r="BP260" s="57"/>
      <c r="BQ260" s="57"/>
      <c r="BR260" s="50"/>
      <c r="BS260" s="57"/>
      <c r="BT260" s="57"/>
      <c r="BU260" s="57"/>
      <c r="BV260" s="57"/>
      <c r="BW260" s="57"/>
      <c r="BX260" s="57"/>
      <c r="BY260" s="57"/>
      <c r="BZ260" s="57"/>
    </row>
    <row r="261" spans="6:78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58">
        <f>AUDIT!B261</f>
        <v>0</v>
      </c>
      <c r="AQ261" s="58">
        <f>Fagerstrom!B261</f>
        <v>0</v>
      </c>
      <c r="AR261" s="58">
        <f>DSM_Jeu!B261</f>
        <v>0</v>
      </c>
      <c r="AS261" s="58">
        <f>SOGS!B262</f>
        <v>0</v>
      </c>
      <c r="AT261" s="58">
        <f>Beck!B261</f>
        <v>0</v>
      </c>
      <c r="AU261" s="48">
        <f>'STAI-A'!B261</f>
        <v>0</v>
      </c>
      <c r="AV261" s="59">
        <f>'STAI-B'!B261</f>
        <v>0</v>
      </c>
      <c r="AW261" s="48">
        <f>PANAS!B261</f>
        <v>0</v>
      </c>
      <c r="AX261" s="59">
        <f>PANAS!C261</f>
        <v>0</v>
      </c>
      <c r="AY261" s="58">
        <f>Craving!B261</f>
        <v>0</v>
      </c>
      <c r="AZ261" s="58">
        <f>SRRS!B261</f>
        <v>0</v>
      </c>
      <c r="BA261" s="47">
        <f>SPSRQ!B261</f>
        <v>0</v>
      </c>
      <c r="BB261" s="59">
        <f>SPSRQ!C261</f>
        <v>0</v>
      </c>
      <c r="BC261" s="47">
        <f>UPPS!B261</f>
        <v>0</v>
      </c>
      <c r="BD261" s="47">
        <f>UPPS!C261</f>
        <v>0</v>
      </c>
      <c r="BE261" s="47">
        <f>UPPS!D261</f>
        <v>0</v>
      </c>
      <c r="BF261" s="47">
        <f>UPPS!E261</f>
        <v>0</v>
      </c>
      <c r="BG261" s="47">
        <f>UPPS!F261</f>
        <v>0</v>
      </c>
      <c r="BH261" s="59">
        <f t="shared" si="13"/>
        <v>0</v>
      </c>
      <c r="BI261" s="49">
        <f>CoH!B261</f>
        <v>0</v>
      </c>
      <c r="BJ261" s="59">
        <f>CoH!C261</f>
        <v>0</v>
      </c>
      <c r="BK261" s="57"/>
      <c r="BL261" s="57"/>
      <c r="BM261" s="57"/>
      <c r="BN261" s="50"/>
      <c r="BO261" s="57"/>
      <c r="BP261" s="57"/>
      <c r="BQ261" s="57"/>
      <c r="BR261" s="50"/>
      <c r="BS261" s="57"/>
      <c r="BT261" s="57"/>
      <c r="BU261" s="57"/>
      <c r="BV261" s="57"/>
      <c r="BW261" s="57"/>
      <c r="BX261" s="57"/>
      <c r="BY261" s="57"/>
      <c r="BZ261" s="57"/>
    </row>
    <row r="262" spans="6:78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58">
        <f>AUDIT!B262</f>
        <v>0</v>
      </c>
      <c r="AQ262" s="58">
        <f>Fagerstrom!B262</f>
        <v>0</v>
      </c>
      <c r="AR262" s="58">
        <f>DSM_Jeu!B262</f>
        <v>0</v>
      </c>
      <c r="AS262" s="58">
        <f>SOGS!B263</f>
        <v>0</v>
      </c>
      <c r="AT262" s="58">
        <f>Beck!B262</f>
        <v>0</v>
      </c>
      <c r="AU262" s="48">
        <f>'STAI-A'!B262</f>
        <v>0</v>
      </c>
      <c r="AV262" s="59">
        <f>'STAI-B'!B262</f>
        <v>0</v>
      </c>
      <c r="AW262" s="48">
        <f>PANAS!B262</f>
        <v>0</v>
      </c>
      <c r="AX262" s="59">
        <f>PANAS!C262</f>
        <v>0</v>
      </c>
      <c r="AY262" s="58">
        <f>Craving!B262</f>
        <v>0</v>
      </c>
      <c r="AZ262" s="58">
        <f>SRRS!B262</f>
        <v>0</v>
      </c>
      <c r="BA262" s="47">
        <f>SPSRQ!B262</f>
        <v>0</v>
      </c>
      <c r="BB262" s="59">
        <f>SPSRQ!C262</f>
        <v>0</v>
      </c>
      <c r="BC262" s="47">
        <f>UPPS!B262</f>
        <v>0</v>
      </c>
      <c r="BD262" s="47">
        <f>UPPS!C262</f>
        <v>0</v>
      </c>
      <c r="BE262" s="47">
        <f>UPPS!D262</f>
        <v>0</v>
      </c>
      <c r="BF262" s="47">
        <f>UPPS!E262</f>
        <v>0</v>
      </c>
      <c r="BG262" s="47">
        <f>UPPS!F262</f>
        <v>0</v>
      </c>
      <c r="BH262" s="59">
        <f t="shared" si="13"/>
        <v>0</v>
      </c>
      <c r="BI262" s="49">
        <f>CoH!B262</f>
        <v>0</v>
      </c>
      <c r="BJ262" s="59">
        <f>CoH!C262</f>
        <v>0</v>
      </c>
      <c r="BK262" s="57"/>
      <c r="BL262" s="57"/>
      <c r="BM262" s="57"/>
      <c r="BN262" s="50"/>
      <c r="BO262" s="57"/>
      <c r="BP262" s="57"/>
      <c r="BQ262" s="57"/>
      <c r="BR262" s="50"/>
      <c r="BS262" s="57"/>
      <c r="BT262" s="57"/>
      <c r="BU262" s="57"/>
      <c r="BV262" s="57"/>
      <c r="BW262" s="57"/>
      <c r="BX262" s="57"/>
      <c r="BY262" s="57"/>
      <c r="BZ262" s="57"/>
    </row>
    <row r="263" spans="6:78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58">
        <f>AUDIT!B263</f>
        <v>0</v>
      </c>
      <c r="AQ263" s="58">
        <f>Fagerstrom!B263</f>
        <v>0</v>
      </c>
      <c r="AR263" s="58">
        <f>DSM_Jeu!B263</f>
        <v>0</v>
      </c>
      <c r="AS263" s="58">
        <f>SOGS!B264</f>
        <v>0</v>
      </c>
      <c r="AT263" s="58">
        <f>Beck!B263</f>
        <v>0</v>
      </c>
      <c r="AU263" s="48">
        <f>'STAI-A'!B263</f>
        <v>0</v>
      </c>
      <c r="AV263" s="59">
        <f>'STAI-B'!B263</f>
        <v>0</v>
      </c>
      <c r="AW263" s="48">
        <f>PANAS!B263</f>
        <v>0</v>
      </c>
      <c r="AX263" s="59">
        <f>PANAS!C263</f>
        <v>0</v>
      </c>
      <c r="AY263" s="58">
        <f>Craving!B263</f>
        <v>0</v>
      </c>
      <c r="AZ263" s="58">
        <f>SRRS!B263</f>
        <v>0</v>
      </c>
      <c r="BA263" s="47">
        <f>SPSRQ!B263</f>
        <v>0</v>
      </c>
      <c r="BB263" s="59">
        <f>SPSRQ!C263</f>
        <v>0</v>
      </c>
      <c r="BC263" s="47">
        <f>UPPS!B263</f>
        <v>0</v>
      </c>
      <c r="BD263" s="47">
        <f>UPPS!C263</f>
        <v>0</v>
      </c>
      <c r="BE263" s="47">
        <f>UPPS!D263</f>
        <v>0</v>
      </c>
      <c r="BF263" s="47">
        <f>UPPS!E263</f>
        <v>0</v>
      </c>
      <c r="BG263" s="47">
        <f>UPPS!F263</f>
        <v>0</v>
      </c>
      <c r="BH263" s="59">
        <f t="shared" si="13"/>
        <v>0</v>
      </c>
      <c r="BI263" s="49">
        <f>CoH!B263</f>
        <v>0</v>
      </c>
      <c r="BJ263" s="59">
        <f>CoH!C263</f>
        <v>0</v>
      </c>
      <c r="BK263" s="57"/>
      <c r="BL263" s="57"/>
      <c r="BM263" s="57"/>
      <c r="BN263" s="50"/>
      <c r="BO263" s="57"/>
      <c r="BP263" s="57"/>
      <c r="BQ263" s="57"/>
      <c r="BR263" s="50"/>
      <c r="BS263" s="57"/>
      <c r="BT263" s="57"/>
      <c r="BU263" s="57"/>
      <c r="BV263" s="57"/>
      <c r="BW263" s="57"/>
      <c r="BX263" s="57"/>
      <c r="BY263" s="57"/>
      <c r="BZ263" s="57"/>
    </row>
    <row r="264" spans="6:78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58">
        <f>AUDIT!B264</f>
        <v>0</v>
      </c>
      <c r="AQ264" s="58">
        <f>Fagerstrom!B264</f>
        <v>0</v>
      </c>
      <c r="AR264" s="58">
        <f>DSM_Jeu!B264</f>
        <v>0</v>
      </c>
      <c r="AS264" s="58">
        <f>SOGS!B265</f>
        <v>0</v>
      </c>
      <c r="AT264" s="58">
        <f>Beck!B264</f>
        <v>0</v>
      </c>
      <c r="AU264" s="48">
        <f>'STAI-A'!B264</f>
        <v>0</v>
      </c>
      <c r="AV264" s="59">
        <f>'STAI-B'!B264</f>
        <v>0</v>
      </c>
      <c r="AW264" s="48">
        <f>PANAS!B264</f>
        <v>0</v>
      </c>
      <c r="AX264" s="59">
        <f>PANAS!C264</f>
        <v>0</v>
      </c>
      <c r="AY264" s="58">
        <f>Craving!B264</f>
        <v>0</v>
      </c>
      <c r="AZ264" s="58">
        <f>SRRS!B264</f>
        <v>0</v>
      </c>
      <c r="BA264" s="47">
        <f>SPSRQ!B264</f>
        <v>0</v>
      </c>
      <c r="BB264" s="59">
        <f>SPSRQ!C264</f>
        <v>0</v>
      </c>
      <c r="BC264" s="47">
        <f>UPPS!B264</f>
        <v>0</v>
      </c>
      <c r="BD264" s="47">
        <f>UPPS!C264</f>
        <v>0</v>
      </c>
      <c r="BE264" s="47">
        <f>UPPS!D264</f>
        <v>0</v>
      </c>
      <c r="BF264" s="47">
        <f>UPPS!E264</f>
        <v>0</v>
      </c>
      <c r="BG264" s="47">
        <f>UPPS!F264</f>
        <v>0</v>
      </c>
      <c r="BH264" s="59">
        <f t="shared" si="13"/>
        <v>0</v>
      </c>
      <c r="BI264" s="49">
        <f>CoH!B264</f>
        <v>0</v>
      </c>
      <c r="BJ264" s="59">
        <f>CoH!C264</f>
        <v>0</v>
      </c>
      <c r="BK264" s="57"/>
      <c r="BL264" s="57"/>
      <c r="BM264" s="57"/>
      <c r="BN264" s="50"/>
      <c r="BO264" s="57"/>
      <c r="BP264" s="57"/>
      <c r="BQ264" s="57"/>
      <c r="BR264" s="50"/>
      <c r="BS264" s="57"/>
      <c r="BT264" s="57"/>
      <c r="BU264" s="57"/>
      <c r="BV264" s="57"/>
      <c r="BW264" s="57"/>
      <c r="BX264" s="57"/>
      <c r="BY264" s="57"/>
      <c r="BZ264" s="57"/>
    </row>
    <row r="265" spans="6:78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58">
        <f>AUDIT!B265</f>
        <v>0</v>
      </c>
      <c r="AQ265" s="58">
        <f>Fagerstrom!B265</f>
        <v>0</v>
      </c>
      <c r="AR265" s="58">
        <f>DSM_Jeu!B265</f>
        <v>0</v>
      </c>
      <c r="AS265" s="58">
        <f>SOGS!B266</f>
        <v>0</v>
      </c>
      <c r="AT265" s="58">
        <f>Beck!B265</f>
        <v>0</v>
      </c>
      <c r="AU265" s="48">
        <f>'STAI-A'!B265</f>
        <v>0</v>
      </c>
      <c r="AV265" s="59">
        <f>'STAI-B'!B265</f>
        <v>0</v>
      </c>
      <c r="AW265" s="48">
        <f>PANAS!B265</f>
        <v>0</v>
      </c>
      <c r="AX265" s="59">
        <f>PANAS!C265</f>
        <v>0</v>
      </c>
      <c r="AY265" s="58">
        <f>Craving!B265</f>
        <v>0</v>
      </c>
      <c r="AZ265" s="58">
        <f>SRRS!B265</f>
        <v>0</v>
      </c>
      <c r="BA265" s="47">
        <f>SPSRQ!B265</f>
        <v>0</v>
      </c>
      <c r="BB265" s="59">
        <f>SPSRQ!C265</f>
        <v>0</v>
      </c>
      <c r="BC265" s="47">
        <f>UPPS!B265</f>
        <v>0</v>
      </c>
      <c r="BD265" s="47">
        <f>UPPS!C265</f>
        <v>0</v>
      </c>
      <c r="BE265" s="47">
        <f>UPPS!D265</f>
        <v>0</v>
      </c>
      <c r="BF265" s="47">
        <f>UPPS!E265</f>
        <v>0</v>
      </c>
      <c r="BG265" s="47">
        <f>UPPS!F265</f>
        <v>0</v>
      </c>
      <c r="BH265" s="59">
        <f t="shared" si="13"/>
        <v>0</v>
      </c>
      <c r="BI265" s="49">
        <f>CoH!B265</f>
        <v>0</v>
      </c>
      <c r="BJ265" s="59">
        <f>CoH!C265</f>
        <v>0</v>
      </c>
      <c r="BK265" s="57"/>
      <c r="BL265" s="57"/>
      <c r="BM265" s="57"/>
      <c r="BN265" s="50"/>
      <c r="BO265" s="57"/>
      <c r="BP265" s="57"/>
      <c r="BQ265" s="57"/>
      <c r="BR265" s="50"/>
      <c r="BS265" s="57"/>
      <c r="BT265" s="57"/>
      <c r="BU265" s="57"/>
      <c r="BV265" s="57"/>
      <c r="BW265" s="57"/>
      <c r="BX265" s="57"/>
      <c r="BY265" s="57"/>
      <c r="BZ265" s="57"/>
    </row>
    <row r="266" spans="6:78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58">
        <f>AUDIT!B266</f>
        <v>0</v>
      </c>
      <c r="AQ266" s="58">
        <f>Fagerstrom!B266</f>
        <v>0</v>
      </c>
      <c r="AR266" s="58">
        <f>DSM_Jeu!B266</f>
        <v>0</v>
      </c>
      <c r="AS266" s="58">
        <f>SOGS!B267</f>
        <v>0</v>
      </c>
      <c r="AT266" s="58">
        <f>Beck!B266</f>
        <v>0</v>
      </c>
      <c r="AU266" s="48">
        <f>'STAI-A'!B266</f>
        <v>0</v>
      </c>
      <c r="AV266" s="59">
        <f>'STAI-B'!B266</f>
        <v>0</v>
      </c>
      <c r="AW266" s="48">
        <f>PANAS!B266</f>
        <v>0</v>
      </c>
      <c r="AX266" s="59">
        <f>PANAS!C266</f>
        <v>0</v>
      </c>
      <c r="AY266" s="58">
        <f>Craving!B266</f>
        <v>0</v>
      </c>
      <c r="AZ266" s="58">
        <f>SRRS!B266</f>
        <v>0</v>
      </c>
      <c r="BA266" s="47">
        <f>SPSRQ!B266</f>
        <v>0</v>
      </c>
      <c r="BB266" s="59">
        <f>SPSRQ!C266</f>
        <v>0</v>
      </c>
      <c r="BC266" s="47">
        <f>UPPS!B266</f>
        <v>0</v>
      </c>
      <c r="BD266" s="47">
        <f>UPPS!C266</f>
        <v>0</v>
      </c>
      <c r="BE266" s="47">
        <f>UPPS!D266</f>
        <v>0</v>
      </c>
      <c r="BF266" s="47">
        <f>UPPS!E266</f>
        <v>0</v>
      </c>
      <c r="BG266" s="47">
        <f>UPPS!F266</f>
        <v>0</v>
      </c>
      <c r="BH266" s="59">
        <f t="shared" si="13"/>
        <v>0</v>
      </c>
      <c r="BI266" s="49">
        <f>CoH!B266</f>
        <v>0</v>
      </c>
      <c r="BJ266" s="59">
        <f>CoH!C266</f>
        <v>0</v>
      </c>
      <c r="BK266" s="57"/>
      <c r="BL266" s="57"/>
      <c r="BM266" s="57"/>
      <c r="BN266" s="50"/>
      <c r="BO266" s="57"/>
      <c r="BP266" s="57"/>
      <c r="BQ266" s="57"/>
      <c r="BR266" s="50"/>
      <c r="BS266" s="57"/>
      <c r="BT266" s="57"/>
      <c r="BU266" s="57"/>
      <c r="BV266" s="57"/>
      <c r="BW266" s="57"/>
      <c r="BX266" s="57"/>
      <c r="BY266" s="57"/>
      <c r="BZ266" s="57"/>
    </row>
    <row r="267" spans="6:78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58">
        <f>AUDIT!B267</f>
        <v>0</v>
      </c>
      <c r="AQ267" s="58">
        <f>Fagerstrom!B267</f>
        <v>0</v>
      </c>
      <c r="AR267" s="58">
        <f>DSM_Jeu!B267</f>
        <v>0</v>
      </c>
      <c r="AS267" s="58">
        <f>SOGS!B268</f>
        <v>0</v>
      </c>
      <c r="AT267" s="58">
        <f>Beck!B267</f>
        <v>0</v>
      </c>
      <c r="AU267" s="48">
        <f>'STAI-A'!B267</f>
        <v>0</v>
      </c>
      <c r="AV267" s="59">
        <f>'STAI-B'!B267</f>
        <v>0</v>
      </c>
      <c r="AW267" s="48">
        <f>PANAS!B267</f>
        <v>0</v>
      </c>
      <c r="AX267" s="59">
        <f>PANAS!C267</f>
        <v>0</v>
      </c>
      <c r="AY267" s="58">
        <f>Craving!B267</f>
        <v>0</v>
      </c>
      <c r="AZ267" s="58">
        <f>SRRS!B267</f>
        <v>0</v>
      </c>
      <c r="BA267" s="47">
        <f>SPSRQ!B267</f>
        <v>0</v>
      </c>
      <c r="BB267" s="59">
        <f>SPSRQ!C267</f>
        <v>0</v>
      </c>
      <c r="BC267" s="47">
        <f>UPPS!B267</f>
        <v>0</v>
      </c>
      <c r="BD267" s="47">
        <f>UPPS!C267</f>
        <v>0</v>
      </c>
      <c r="BE267" s="47">
        <f>UPPS!D267</f>
        <v>0</v>
      </c>
      <c r="BF267" s="47">
        <f>UPPS!E267</f>
        <v>0</v>
      </c>
      <c r="BG267" s="47">
        <f>UPPS!F267</f>
        <v>0</v>
      </c>
      <c r="BH267" s="59">
        <f t="shared" si="13"/>
        <v>0</v>
      </c>
      <c r="BI267" s="49">
        <f>CoH!B267</f>
        <v>0</v>
      </c>
      <c r="BJ267" s="59">
        <f>CoH!C267</f>
        <v>0</v>
      </c>
      <c r="BK267" s="57"/>
      <c r="BL267" s="57"/>
      <c r="BM267" s="57"/>
      <c r="BN267" s="50"/>
      <c r="BO267" s="57"/>
      <c r="BP267" s="57"/>
      <c r="BQ267" s="57"/>
      <c r="BR267" s="50"/>
      <c r="BS267" s="57"/>
      <c r="BT267" s="57"/>
      <c r="BU267" s="57"/>
      <c r="BV267" s="57"/>
      <c r="BW267" s="57"/>
      <c r="BX267" s="57"/>
      <c r="BY267" s="57"/>
      <c r="BZ267" s="57"/>
    </row>
    <row r="268" spans="6:78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58">
        <f>AUDIT!B268</f>
        <v>0</v>
      </c>
      <c r="AQ268" s="58">
        <f>Fagerstrom!B268</f>
        <v>0</v>
      </c>
      <c r="AR268" s="58">
        <f>DSM_Jeu!B268</f>
        <v>0</v>
      </c>
      <c r="AS268" s="58">
        <f>SOGS!B269</f>
        <v>0</v>
      </c>
      <c r="AT268" s="58">
        <f>Beck!B268</f>
        <v>0</v>
      </c>
      <c r="AU268" s="48">
        <f>'STAI-A'!B268</f>
        <v>0</v>
      </c>
      <c r="AV268" s="59">
        <f>'STAI-B'!B268</f>
        <v>0</v>
      </c>
      <c r="AW268" s="48">
        <f>PANAS!B268</f>
        <v>0</v>
      </c>
      <c r="AX268" s="59">
        <f>PANAS!C268</f>
        <v>0</v>
      </c>
      <c r="AY268" s="58">
        <f>Craving!B268</f>
        <v>0</v>
      </c>
      <c r="AZ268" s="58">
        <f>SRRS!B268</f>
        <v>0</v>
      </c>
      <c r="BA268" s="47">
        <f>SPSRQ!B268</f>
        <v>0</v>
      </c>
      <c r="BB268" s="59">
        <f>SPSRQ!C268</f>
        <v>0</v>
      </c>
      <c r="BC268" s="47">
        <f>UPPS!B268</f>
        <v>0</v>
      </c>
      <c r="BD268" s="47">
        <f>UPPS!C268</f>
        <v>0</v>
      </c>
      <c r="BE268" s="47">
        <f>UPPS!D268</f>
        <v>0</v>
      </c>
      <c r="BF268" s="47">
        <f>UPPS!E268</f>
        <v>0</v>
      </c>
      <c r="BG268" s="47">
        <f>UPPS!F268</f>
        <v>0</v>
      </c>
      <c r="BH268" s="59">
        <f t="shared" si="13"/>
        <v>0</v>
      </c>
      <c r="BI268" s="49">
        <f>CoH!B268</f>
        <v>0</v>
      </c>
      <c r="BJ268" s="59">
        <f>CoH!C268</f>
        <v>0</v>
      </c>
      <c r="BK268" s="57"/>
      <c r="BL268" s="57"/>
      <c r="BM268" s="57"/>
      <c r="BN268" s="50"/>
      <c r="BO268" s="57"/>
      <c r="BP268" s="57"/>
      <c r="BQ268" s="57"/>
      <c r="BR268" s="50"/>
      <c r="BS268" s="57"/>
      <c r="BT268" s="57"/>
      <c r="BU268" s="57"/>
      <c r="BV268" s="57"/>
      <c r="BW268" s="57"/>
      <c r="BX268" s="57"/>
      <c r="BY268" s="57"/>
      <c r="BZ268" s="57"/>
    </row>
    <row r="269" spans="6:78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58">
        <f>AUDIT!B269</f>
        <v>0</v>
      </c>
      <c r="AQ269" s="58">
        <f>Fagerstrom!B269</f>
        <v>0</v>
      </c>
      <c r="AR269" s="58">
        <f>DSM_Jeu!B269</f>
        <v>0</v>
      </c>
      <c r="AS269" s="58">
        <f>SOGS!B270</f>
        <v>0</v>
      </c>
      <c r="AT269" s="58">
        <f>Beck!B269</f>
        <v>0</v>
      </c>
      <c r="AU269" s="48">
        <f>'STAI-A'!B269</f>
        <v>0</v>
      </c>
      <c r="AV269" s="59">
        <f>'STAI-B'!B269</f>
        <v>0</v>
      </c>
      <c r="AW269" s="48">
        <f>PANAS!B269</f>
        <v>0</v>
      </c>
      <c r="AX269" s="59">
        <f>PANAS!C269</f>
        <v>0</v>
      </c>
      <c r="AY269" s="58">
        <f>Craving!B269</f>
        <v>0</v>
      </c>
      <c r="AZ269" s="58">
        <f>SRRS!B269</f>
        <v>0</v>
      </c>
      <c r="BA269" s="47">
        <f>SPSRQ!B269</f>
        <v>0</v>
      </c>
      <c r="BB269" s="59">
        <f>SPSRQ!C269</f>
        <v>0</v>
      </c>
      <c r="BC269" s="47">
        <f>UPPS!B269</f>
        <v>0</v>
      </c>
      <c r="BD269" s="47">
        <f>UPPS!C269</f>
        <v>0</v>
      </c>
      <c r="BE269" s="47">
        <f>UPPS!D269</f>
        <v>0</v>
      </c>
      <c r="BF269" s="47">
        <f>UPPS!E269</f>
        <v>0</v>
      </c>
      <c r="BG269" s="47">
        <f>UPPS!F269</f>
        <v>0</v>
      </c>
      <c r="BH269" s="59">
        <f t="shared" si="13"/>
        <v>0</v>
      </c>
      <c r="BI269" s="49">
        <f>CoH!B269</f>
        <v>0</v>
      </c>
      <c r="BJ269" s="59">
        <f>CoH!C269</f>
        <v>0</v>
      </c>
      <c r="BK269" s="57"/>
      <c r="BL269" s="57"/>
      <c r="BM269" s="57"/>
      <c r="BN269" s="50"/>
      <c r="BO269" s="57"/>
      <c r="BP269" s="57"/>
      <c r="BQ269" s="57"/>
      <c r="BR269" s="50"/>
      <c r="BS269" s="57"/>
      <c r="BT269" s="57"/>
      <c r="BU269" s="57"/>
      <c r="BV269" s="57"/>
      <c r="BW269" s="57"/>
      <c r="BX269" s="57"/>
      <c r="BY269" s="57"/>
      <c r="BZ269" s="57"/>
    </row>
    <row r="270" spans="6:78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58">
        <f>AUDIT!B270</f>
        <v>0</v>
      </c>
      <c r="AQ270" s="58">
        <f>Fagerstrom!B270</f>
        <v>0</v>
      </c>
      <c r="AR270" s="58">
        <f>DSM_Jeu!B270</f>
        <v>0</v>
      </c>
      <c r="AS270" s="58">
        <f>SOGS!B271</f>
        <v>0</v>
      </c>
      <c r="AT270" s="58">
        <f>Beck!B270</f>
        <v>0</v>
      </c>
      <c r="AU270" s="48">
        <f>'STAI-A'!B270</f>
        <v>0</v>
      </c>
      <c r="AV270" s="59">
        <f>'STAI-B'!B270</f>
        <v>0</v>
      </c>
      <c r="AW270" s="48">
        <f>PANAS!B270</f>
        <v>0</v>
      </c>
      <c r="AX270" s="59">
        <f>PANAS!C270</f>
        <v>0</v>
      </c>
      <c r="AY270" s="58">
        <f>Craving!B270</f>
        <v>0</v>
      </c>
      <c r="AZ270" s="58">
        <f>SRRS!B270</f>
        <v>0</v>
      </c>
      <c r="BA270" s="47">
        <f>SPSRQ!B270</f>
        <v>0</v>
      </c>
      <c r="BB270" s="59">
        <f>SPSRQ!C270</f>
        <v>0</v>
      </c>
      <c r="BC270" s="47">
        <f>UPPS!B270</f>
        <v>0</v>
      </c>
      <c r="BD270" s="47">
        <f>UPPS!C270</f>
        <v>0</v>
      </c>
      <c r="BE270" s="47">
        <f>UPPS!D270</f>
        <v>0</v>
      </c>
      <c r="BF270" s="47">
        <f>UPPS!E270</f>
        <v>0</v>
      </c>
      <c r="BG270" s="47">
        <f>UPPS!F270</f>
        <v>0</v>
      </c>
      <c r="BH270" s="59">
        <f t="shared" si="13"/>
        <v>0</v>
      </c>
      <c r="BI270" s="49">
        <f>CoH!B270</f>
        <v>0</v>
      </c>
      <c r="BJ270" s="59">
        <f>CoH!C270</f>
        <v>0</v>
      </c>
      <c r="BK270" s="57"/>
      <c r="BL270" s="57"/>
      <c r="BM270" s="57"/>
      <c r="BN270" s="50"/>
      <c r="BO270" s="57"/>
      <c r="BP270" s="57"/>
      <c r="BQ270" s="57"/>
      <c r="BR270" s="50"/>
      <c r="BS270" s="57"/>
      <c r="BT270" s="57"/>
      <c r="BU270" s="57"/>
      <c r="BV270" s="57"/>
      <c r="BW270" s="57"/>
      <c r="BX270" s="57"/>
      <c r="BY270" s="57"/>
      <c r="BZ270" s="57"/>
    </row>
    <row r="271" spans="6:78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58">
        <f>AUDIT!B271</f>
        <v>0</v>
      </c>
      <c r="AQ271" s="58">
        <f>Fagerstrom!B271</f>
        <v>0</v>
      </c>
      <c r="AR271" s="58">
        <f>DSM_Jeu!B271</f>
        <v>0</v>
      </c>
      <c r="AS271" s="58">
        <f>SOGS!B272</f>
        <v>0</v>
      </c>
      <c r="AT271" s="58">
        <f>Beck!B271</f>
        <v>0</v>
      </c>
      <c r="AU271" s="48">
        <f>'STAI-A'!B271</f>
        <v>0</v>
      </c>
      <c r="AV271" s="59">
        <f>'STAI-B'!B271</f>
        <v>0</v>
      </c>
      <c r="AW271" s="48">
        <f>PANAS!B271</f>
        <v>0</v>
      </c>
      <c r="AX271" s="59">
        <f>PANAS!C271</f>
        <v>0</v>
      </c>
      <c r="AY271" s="58">
        <f>Craving!B271</f>
        <v>0</v>
      </c>
      <c r="AZ271" s="58">
        <f>SRRS!B271</f>
        <v>0</v>
      </c>
      <c r="BA271" s="47">
        <f>SPSRQ!B271</f>
        <v>0</v>
      </c>
      <c r="BB271" s="59">
        <f>SPSRQ!C271</f>
        <v>0</v>
      </c>
      <c r="BC271" s="47">
        <f>UPPS!B271</f>
        <v>0</v>
      </c>
      <c r="BD271" s="47">
        <f>UPPS!C271</f>
        <v>0</v>
      </c>
      <c r="BE271" s="47">
        <f>UPPS!D271</f>
        <v>0</v>
      </c>
      <c r="BF271" s="47">
        <f>UPPS!E271</f>
        <v>0</v>
      </c>
      <c r="BG271" s="47">
        <f>UPPS!F271</f>
        <v>0</v>
      </c>
      <c r="BH271" s="59">
        <f t="shared" si="13"/>
        <v>0</v>
      </c>
      <c r="BI271" s="49">
        <f>CoH!B271</f>
        <v>0</v>
      </c>
      <c r="BJ271" s="59">
        <f>CoH!C271</f>
        <v>0</v>
      </c>
      <c r="BK271" s="57"/>
      <c r="BL271" s="57"/>
      <c r="BM271" s="57"/>
      <c r="BN271" s="50"/>
      <c r="BO271" s="57"/>
      <c r="BP271" s="57"/>
      <c r="BQ271" s="57"/>
      <c r="BR271" s="50"/>
      <c r="BS271" s="57"/>
      <c r="BT271" s="57"/>
      <c r="BU271" s="57"/>
      <c r="BV271" s="57"/>
      <c r="BW271" s="57"/>
      <c r="BX271" s="57"/>
      <c r="BY271" s="57"/>
      <c r="BZ271" s="57"/>
    </row>
    <row r="272" spans="6:78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58">
        <f>AUDIT!B272</f>
        <v>0</v>
      </c>
      <c r="AQ272" s="58">
        <f>Fagerstrom!B272</f>
        <v>0</v>
      </c>
      <c r="AR272" s="58">
        <f>DSM_Jeu!B272</f>
        <v>0</v>
      </c>
      <c r="AS272" s="58">
        <f>SOGS!B273</f>
        <v>0</v>
      </c>
      <c r="AT272" s="58">
        <f>Beck!B272</f>
        <v>0</v>
      </c>
      <c r="AU272" s="48">
        <f>'STAI-A'!B272</f>
        <v>0</v>
      </c>
      <c r="AV272" s="59">
        <f>'STAI-B'!B272</f>
        <v>0</v>
      </c>
      <c r="AW272" s="48">
        <f>PANAS!B272</f>
        <v>0</v>
      </c>
      <c r="AX272" s="59">
        <f>PANAS!C272</f>
        <v>0</v>
      </c>
      <c r="AY272" s="58">
        <f>Craving!B272</f>
        <v>0</v>
      </c>
      <c r="AZ272" s="58">
        <f>SRRS!B272</f>
        <v>0</v>
      </c>
      <c r="BA272" s="47">
        <f>SPSRQ!B272</f>
        <v>0</v>
      </c>
      <c r="BB272" s="59">
        <f>SPSRQ!C272</f>
        <v>0</v>
      </c>
      <c r="BC272" s="47">
        <f>UPPS!B272</f>
        <v>0</v>
      </c>
      <c r="BD272" s="47">
        <f>UPPS!C272</f>
        <v>0</v>
      </c>
      <c r="BE272" s="47">
        <f>UPPS!D272</f>
        <v>0</v>
      </c>
      <c r="BF272" s="47">
        <f>UPPS!E272</f>
        <v>0</v>
      </c>
      <c r="BG272" s="47">
        <f>UPPS!F272</f>
        <v>0</v>
      </c>
      <c r="BH272" s="59">
        <f t="shared" si="13"/>
        <v>0</v>
      </c>
      <c r="BI272" s="49">
        <f>CoH!B272</f>
        <v>0</v>
      </c>
      <c r="BJ272" s="59">
        <f>CoH!C272</f>
        <v>0</v>
      </c>
      <c r="BK272" s="57"/>
      <c r="BL272" s="57"/>
      <c r="BM272" s="57"/>
      <c r="BN272" s="50"/>
      <c r="BO272" s="57"/>
      <c r="BP272" s="57"/>
      <c r="BQ272" s="57"/>
      <c r="BR272" s="50"/>
      <c r="BS272" s="57"/>
      <c r="BT272" s="57"/>
      <c r="BU272" s="57"/>
      <c r="BV272" s="57"/>
      <c r="BW272" s="57"/>
      <c r="BX272" s="57"/>
      <c r="BY272" s="57"/>
      <c r="BZ272" s="57"/>
    </row>
    <row r="273" spans="6:78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58">
        <f>AUDIT!B273</f>
        <v>0</v>
      </c>
      <c r="AQ273" s="58">
        <f>Fagerstrom!B273</f>
        <v>0</v>
      </c>
      <c r="AR273" s="58">
        <f>DSM_Jeu!B273</f>
        <v>0</v>
      </c>
      <c r="AS273" s="58">
        <f>SOGS!B274</f>
        <v>0</v>
      </c>
      <c r="AT273" s="58">
        <f>Beck!B273</f>
        <v>0</v>
      </c>
      <c r="AU273" s="48">
        <f>'STAI-A'!B273</f>
        <v>0</v>
      </c>
      <c r="AV273" s="59">
        <f>'STAI-B'!B273</f>
        <v>0</v>
      </c>
      <c r="AW273" s="48">
        <f>PANAS!B273</f>
        <v>0</v>
      </c>
      <c r="AX273" s="59">
        <f>PANAS!C273</f>
        <v>0</v>
      </c>
      <c r="AY273" s="58">
        <f>Craving!B273</f>
        <v>0</v>
      </c>
      <c r="AZ273" s="58">
        <f>SRRS!B273</f>
        <v>0</v>
      </c>
      <c r="BA273" s="47">
        <f>SPSRQ!B273</f>
        <v>0</v>
      </c>
      <c r="BB273" s="59">
        <f>SPSRQ!C273</f>
        <v>0</v>
      </c>
      <c r="BC273" s="47">
        <f>UPPS!B273</f>
        <v>0</v>
      </c>
      <c r="BD273" s="47">
        <f>UPPS!C273</f>
        <v>0</v>
      </c>
      <c r="BE273" s="47">
        <f>UPPS!D273</f>
        <v>0</v>
      </c>
      <c r="BF273" s="47">
        <f>UPPS!E273</f>
        <v>0</v>
      </c>
      <c r="BG273" s="47">
        <f>UPPS!F273</f>
        <v>0</v>
      </c>
      <c r="BH273" s="59">
        <f t="shared" si="13"/>
        <v>0</v>
      </c>
      <c r="BI273" s="49">
        <f>CoH!B273</f>
        <v>0</v>
      </c>
      <c r="BJ273" s="59">
        <f>CoH!C273</f>
        <v>0</v>
      </c>
      <c r="BK273" s="57"/>
      <c r="BL273" s="57"/>
      <c r="BM273" s="57"/>
      <c r="BN273" s="50"/>
      <c r="BO273" s="57"/>
      <c r="BP273" s="57"/>
      <c r="BQ273" s="57"/>
      <c r="BR273" s="50"/>
      <c r="BS273" s="57"/>
      <c r="BT273" s="57"/>
      <c r="BU273" s="57"/>
      <c r="BV273" s="57"/>
      <c r="BW273" s="57"/>
      <c r="BX273" s="57"/>
      <c r="BY273" s="57"/>
      <c r="BZ273" s="57"/>
    </row>
    <row r="274" spans="6:78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58">
        <f>AUDIT!B274</f>
        <v>0</v>
      </c>
      <c r="AQ274" s="58">
        <f>Fagerstrom!B274</f>
        <v>0</v>
      </c>
      <c r="AR274" s="58">
        <f>DSM_Jeu!B274</f>
        <v>0</v>
      </c>
      <c r="AS274" s="58">
        <f>SOGS!B275</f>
        <v>0</v>
      </c>
      <c r="AT274" s="58">
        <f>Beck!B274</f>
        <v>0</v>
      </c>
      <c r="AU274" s="48">
        <f>'STAI-A'!B274</f>
        <v>0</v>
      </c>
      <c r="AV274" s="59">
        <f>'STAI-B'!B274</f>
        <v>0</v>
      </c>
      <c r="AW274" s="48">
        <f>PANAS!B274</f>
        <v>0</v>
      </c>
      <c r="AX274" s="59">
        <f>PANAS!C274</f>
        <v>0</v>
      </c>
      <c r="AY274" s="58">
        <f>Craving!B274</f>
        <v>0</v>
      </c>
      <c r="AZ274" s="58">
        <f>SRRS!B274</f>
        <v>0</v>
      </c>
      <c r="BA274" s="47">
        <f>SPSRQ!B274</f>
        <v>0</v>
      </c>
      <c r="BB274" s="59">
        <f>SPSRQ!C274</f>
        <v>0</v>
      </c>
      <c r="BC274" s="47">
        <f>UPPS!B274</f>
        <v>0</v>
      </c>
      <c r="BD274" s="47">
        <f>UPPS!C274</f>
        <v>0</v>
      </c>
      <c r="BE274" s="47">
        <f>UPPS!D274</f>
        <v>0</v>
      </c>
      <c r="BF274" s="47">
        <f>UPPS!E274</f>
        <v>0</v>
      </c>
      <c r="BG274" s="47">
        <f>UPPS!F274</f>
        <v>0</v>
      </c>
      <c r="BH274" s="59">
        <f t="shared" si="13"/>
        <v>0</v>
      </c>
      <c r="BI274" s="49">
        <f>CoH!B274</f>
        <v>0</v>
      </c>
      <c r="BJ274" s="59">
        <f>CoH!C274</f>
        <v>0</v>
      </c>
      <c r="BK274" s="57"/>
      <c r="BL274" s="57"/>
      <c r="BM274" s="57"/>
      <c r="BN274" s="50"/>
      <c r="BO274" s="57"/>
      <c r="BP274" s="57"/>
      <c r="BQ274" s="57"/>
      <c r="BR274" s="50"/>
      <c r="BS274" s="57"/>
      <c r="BT274" s="57"/>
      <c r="BU274" s="57"/>
      <c r="BV274" s="57"/>
      <c r="BW274" s="57"/>
      <c r="BX274" s="57"/>
      <c r="BY274" s="57"/>
      <c r="BZ274" s="57"/>
    </row>
    <row r="275" spans="6:78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58">
        <f>AUDIT!B275</f>
        <v>0</v>
      </c>
      <c r="AQ275" s="58">
        <f>Fagerstrom!B275</f>
        <v>0</v>
      </c>
      <c r="AR275" s="58">
        <f>DSM_Jeu!B275</f>
        <v>0</v>
      </c>
      <c r="AS275" s="58">
        <f>SOGS!B276</f>
        <v>0</v>
      </c>
      <c r="AT275" s="58">
        <f>Beck!B275</f>
        <v>0</v>
      </c>
      <c r="AU275" s="48">
        <f>'STAI-A'!B275</f>
        <v>0</v>
      </c>
      <c r="AV275" s="59">
        <f>'STAI-B'!B275</f>
        <v>0</v>
      </c>
      <c r="AW275" s="48">
        <f>PANAS!B275</f>
        <v>0</v>
      </c>
      <c r="AX275" s="59">
        <f>PANAS!C275</f>
        <v>0</v>
      </c>
      <c r="AY275" s="58">
        <f>Craving!B275</f>
        <v>0</v>
      </c>
      <c r="AZ275" s="58">
        <f>SRRS!B275</f>
        <v>0</v>
      </c>
      <c r="BA275" s="47">
        <f>SPSRQ!B275</f>
        <v>0</v>
      </c>
      <c r="BB275" s="59">
        <f>SPSRQ!C275</f>
        <v>0</v>
      </c>
      <c r="BC275" s="47">
        <f>UPPS!B275</f>
        <v>0</v>
      </c>
      <c r="BD275" s="47">
        <f>UPPS!C275</f>
        <v>0</v>
      </c>
      <c r="BE275" s="47">
        <f>UPPS!D275</f>
        <v>0</v>
      </c>
      <c r="BF275" s="47">
        <f>UPPS!E275</f>
        <v>0</v>
      </c>
      <c r="BG275" s="47">
        <f>UPPS!F275</f>
        <v>0</v>
      </c>
      <c r="BH275" s="59">
        <f t="shared" si="13"/>
        <v>0</v>
      </c>
      <c r="BI275" s="49">
        <f>CoH!B275</f>
        <v>0</v>
      </c>
      <c r="BJ275" s="59">
        <f>CoH!C275</f>
        <v>0</v>
      </c>
      <c r="BK275" s="57"/>
      <c r="BL275" s="57"/>
      <c r="BM275" s="57"/>
      <c r="BN275" s="50"/>
      <c r="BO275" s="57"/>
      <c r="BP275" s="57"/>
      <c r="BQ275" s="57"/>
      <c r="BR275" s="50"/>
      <c r="BS275" s="57"/>
      <c r="BT275" s="57"/>
      <c r="BU275" s="57"/>
      <c r="BV275" s="57"/>
      <c r="BW275" s="57"/>
      <c r="BX275" s="57"/>
      <c r="BY275" s="57"/>
      <c r="BZ275" s="57"/>
    </row>
    <row r="276" spans="6:78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58">
        <f>AUDIT!B276</f>
        <v>0</v>
      </c>
      <c r="AQ276" s="58">
        <f>Fagerstrom!B276</f>
        <v>0</v>
      </c>
      <c r="AR276" s="58">
        <f>DSM_Jeu!B276</f>
        <v>0</v>
      </c>
      <c r="AS276" s="58">
        <f>SOGS!B277</f>
        <v>0</v>
      </c>
      <c r="AT276" s="58">
        <f>Beck!B276</f>
        <v>0</v>
      </c>
      <c r="AU276" s="48">
        <f>'STAI-A'!B276</f>
        <v>0</v>
      </c>
      <c r="AV276" s="59">
        <f>'STAI-B'!B276</f>
        <v>0</v>
      </c>
      <c r="AW276" s="48">
        <f>PANAS!B276</f>
        <v>0</v>
      </c>
      <c r="AX276" s="59">
        <f>PANAS!C276</f>
        <v>0</v>
      </c>
      <c r="AY276" s="58">
        <f>Craving!B276</f>
        <v>0</v>
      </c>
      <c r="AZ276" s="58">
        <f>SRRS!B276</f>
        <v>0</v>
      </c>
      <c r="BA276" s="47">
        <f>SPSRQ!B276</f>
        <v>0</v>
      </c>
      <c r="BB276" s="59">
        <f>SPSRQ!C276</f>
        <v>0</v>
      </c>
      <c r="BC276" s="47">
        <f>UPPS!B276</f>
        <v>0</v>
      </c>
      <c r="BD276" s="47">
        <f>UPPS!C276</f>
        <v>0</v>
      </c>
      <c r="BE276" s="47">
        <f>UPPS!D276</f>
        <v>0</v>
      </c>
      <c r="BF276" s="47">
        <f>UPPS!E276</f>
        <v>0</v>
      </c>
      <c r="BG276" s="47">
        <f>UPPS!F276</f>
        <v>0</v>
      </c>
      <c r="BH276" s="59">
        <f t="shared" si="13"/>
        <v>0</v>
      </c>
      <c r="BI276" s="49">
        <f>CoH!B276</f>
        <v>0</v>
      </c>
      <c r="BJ276" s="59">
        <f>CoH!C276</f>
        <v>0</v>
      </c>
      <c r="BK276" s="57"/>
      <c r="BL276" s="57"/>
      <c r="BM276" s="57"/>
      <c r="BN276" s="50"/>
      <c r="BO276" s="57"/>
      <c r="BP276" s="57"/>
      <c r="BQ276" s="57"/>
      <c r="BR276" s="50"/>
      <c r="BS276" s="57"/>
      <c r="BT276" s="57"/>
      <c r="BU276" s="57"/>
      <c r="BV276" s="57"/>
      <c r="BW276" s="57"/>
      <c r="BX276" s="57"/>
      <c r="BY276" s="57"/>
      <c r="BZ276" s="57"/>
    </row>
    <row r="277" spans="6:78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58">
        <f>AUDIT!B277</f>
        <v>0</v>
      </c>
      <c r="AQ277" s="58">
        <f>Fagerstrom!B277</f>
        <v>0</v>
      </c>
      <c r="AR277" s="58">
        <f>DSM_Jeu!B277</f>
        <v>0</v>
      </c>
      <c r="AS277" s="58">
        <f>SOGS!B278</f>
        <v>0</v>
      </c>
      <c r="AT277" s="58">
        <f>Beck!B277</f>
        <v>0</v>
      </c>
      <c r="AU277" s="48">
        <f>'STAI-A'!B277</f>
        <v>0</v>
      </c>
      <c r="AV277" s="59">
        <f>'STAI-B'!B277</f>
        <v>0</v>
      </c>
      <c r="AW277" s="48">
        <f>PANAS!B277</f>
        <v>0</v>
      </c>
      <c r="AX277" s="59">
        <f>PANAS!C277</f>
        <v>0</v>
      </c>
      <c r="AY277" s="58">
        <f>Craving!B277</f>
        <v>0</v>
      </c>
      <c r="AZ277" s="58">
        <f>SRRS!B277</f>
        <v>0</v>
      </c>
      <c r="BA277" s="47">
        <f>SPSRQ!B277</f>
        <v>0</v>
      </c>
      <c r="BB277" s="59">
        <f>SPSRQ!C277</f>
        <v>0</v>
      </c>
      <c r="BC277" s="47">
        <f>UPPS!B277</f>
        <v>0</v>
      </c>
      <c r="BD277" s="47">
        <f>UPPS!C277</f>
        <v>0</v>
      </c>
      <c r="BE277" s="47">
        <f>UPPS!D277</f>
        <v>0</v>
      </c>
      <c r="BF277" s="47">
        <f>UPPS!E277</f>
        <v>0</v>
      </c>
      <c r="BG277" s="47">
        <f>UPPS!F277</f>
        <v>0</v>
      </c>
      <c r="BH277" s="59">
        <f t="shared" si="13"/>
        <v>0</v>
      </c>
      <c r="BI277" s="49">
        <f>CoH!B277</f>
        <v>0</v>
      </c>
      <c r="BJ277" s="59">
        <f>CoH!C277</f>
        <v>0</v>
      </c>
      <c r="BK277" s="57"/>
      <c r="BL277" s="57"/>
      <c r="BM277" s="57"/>
      <c r="BN277" s="50"/>
      <c r="BO277" s="57"/>
      <c r="BP277" s="57"/>
      <c r="BQ277" s="57"/>
      <c r="BR277" s="50"/>
      <c r="BS277" s="57"/>
      <c r="BT277" s="57"/>
      <c r="BU277" s="57"/>
      <c r="BV277" s="57"/>
      <c r="BW277" s="57"/>
      <c r="BX277" s="57"/>
      <c r="BY277" s="57"/>
      <c r="BZ277" s="57"/>
    </row>
    <row r="278" spans="6:78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58">
        <f>AUDIT!B278</f>
        <v>0</v>
      </c>
      <c r="AQ278" s="58">
        <f>Fagerstrom!B278</f>
        <v>0</v>
      </c>
      <c r="AR278" s="58">
        <f>DSM_Jeu!B278</f>
        <v>0</v>
      </c>
      <c r="AS278" s="58">
        <f>SOGS!B279</f>
        <v>0</v>
      </c>
      <c r="AT278" s="58">
        <f>Beck!B278</f>
        <v>0</v>
      </c>
      <c r="AU278" s="48">
        <f>'STAI-A'!B278</f>
        <v>0</v>
      </c>
      <c r="AV278" s="59">
        <f>'STAI-B'!B278</f>
        <v>0</v>
      </c>
      <c r="AW278" s="48">
        <f>PANAS!B278</f>
        <v>0</v>
      </c>
      <c r="AX278" s="59">
        <f>PANAS!C278</f>
        <v>0</v>
      </c>
      <c r="AY278" s="58">
        <f>Craving!B278</f>
        <v>0</v>
      </c>
      <c r="AZ278" s="58">
        <f>SRRS!B278</f>
        <v>0</v>
      </c>
      <c r="BA278" s="47">
        <f>SPSRQ!B278</f>
        <v>0</v>
      </c>
      <c r="BB278" s="59">
        <f>SPSRQ!C278</f>
        <v>0</v>
      </c>
      <c r="BC278" s="47">
        <f>UPPS!B278</f>
        <v>0</v>
      </c>
      <c r="BD278" s="47">
        <f>UPPS!C278</f>
        <v>0</v>
      </c>
      <c r="BE278" s="47">
        <f>UPPS!D278</f>
        <v>0</v>
      </c>
      <c r="BF278" s="47">
        <f>UPPS!E278</f>
        <v>0</v>
      </c>
      <c r="BG278" s="47">
        <f>UPPS!F278</f>
        <v>0</v>
      </c>
      <c r="BH278" s="59">
        <f t="shared" si="13"/>
        <v>0</v>
      </c>
      <c r="BI278" s="49">
        <f>CoH!B278</f>
        <v>0</v>
      </c>
      <c r="BJ278" s="59">
        <f>CoH!C278</f>
        <v>0</v>
      </c>
      <c r="BK278" s="57"/>
      <c r="BL278" s="57"/>
      <c r="BM278" s="57"/>
      <c r="BN278" s="50"/>
      <c r="BO278" s="57"/>
      <c r="BP278" s="57"/>
      <c r="BQ278" s="57"/>
      <c r="BR278" s="50"/>
      <c r="BS278" s="57"/>
      <c r="BT278" s="57"/>
      <c r="BU278" s="57"/>
      <c r="BV278" s="57"/>
      <c r="BW278" s="57"/>
      <c r="BX278" s="57"/>
      <c r="BY278" s="57"/>
      <c r="BZ278" s="57"/>
    </row>
    <row r="279" spans="6:78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58">
        <f>AUDIT!B279</f>
        <v>0</v>
      </c>
      <c r="AQ279" s="58">
        <f>Fagerstrom!B279</f>
        <v>0</v>
      </c>
      <c r="AR279" s="58">
        <f>DSM_Jeu!B279</f>
        <v>0</v>
      </c>
      <c r="AS279" s="58">
        <f>SOGS!B280</f>
        <v>0</v>
      </c>
      <c r="AT279" s="58">
        <f>Beck!B279</f>
        <v>0</v>
      </c>
      <c r="AU279" s="48">
        <f>'STAI-A'!B279</f>
        <v>0</v>
      </c>
      <c r="AV279" s="59">
        <f>'STAI-B'!B279</f>
        <v>0</v>
      </c>
      <c r="AW279" s="48">
        <f>PANAS!B279</f>
        <v>0</v>
      </c>
      <c r="AX279" s="59">
        <f>PANAS!C279</f>
        <v>0</v>
      </c>
      <c r="AY279" s="58">
        <f>Craving!B279</f>
        <v>0</v>
      </c>
      <c r="AZ279" s="58">
        <f>SRRS!B279</f>
        <v>0</v>
      </c>
      <c r="BA279" s="47">
        <f>SPSRQ!B279</f>
        <v>0</v>
      </c>
      <c r="BB279" s="59">
        <f>SPSRQ!C279</f>
        <v>0</v>
      </c>
      <c r="BC279" s="47">
        <f>UPPS!B279</f>
        <v>0</v>
      </c>
      <c r="BD279" s="47">
        <f>UPPS!C279</f>
        <v>0</v>
      </c>
      <c r="BE279" s="47">
        <f>UPPS!D279</f>
        <v>0</v>
      </c>
      <c r="BF279" s="47">
        <f>UPPS!E279</f>
        <v>0</v>
      </c>
      <c r="BG279" s="47">
        <f>UPPS!F279</f>
        <v>0</v>
      </c>
      <c r="BH279" s="59">
        <f t="shared" si="13"/>
        <v>0</v>
      </c>
      <c r="BI279" s="49">
        <f>CoH!B279</f>
        <v>0</v>
      </c>
      <c r="BJ279" s="59">
        <f>CoH!C279</f>
        <v>0</v>
      </c>
      <c r="BK279" s="57"/>
      <c r="BL279" s="57"/>
      <c r="BM279" s="57"/>
      <c r="BN279" s="50"/>
      <c r="BO279" s="57"/>
      <c r="BP279" s="57"/>
      <c r="BQ279" s="57"/>
      <c r="BR279" s="50"/>
      <c r="BS279" s="57"/>
      <c r="BT279" s="57"/>
      <c r="BU279" s="57"/>
      <c r="BV279" s="57"/>
      <c r="BW279" s="57"/>
      <c r="BX279" s="57"/>
      <c r="BY279" s="57"/>
      <c r="BZ279" s="57"/>
    </row>
    <row r="280" spans="6:78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58">
        <f>AUDIT!B280</f>
        <v>0</v>
      </c>
      <c r="AQ280" s="58">
        <f>Fagerstrom!B280</f>
        <v>0</v>
      </c>
      <c r="AR280" s="58">
        <f>DSM_Jeu!B280</f>
        <v>0</v>
      </c>
      <c r="AS280" s="58">
        <f>SOGS!B281</f>
        <v>0</v>
      </c>
      <c r="AT280" s="58">
        <f>Beck!B280</f>
        <v>0</v>
      </c>
      <c r="AU280" s="48">
        <f>'STAI-A'!B280</f>
        <v>0</v>
      </c>
      <c r="AV280" s="59">
        <f>'STAI-B'!B280</f>
        <v>0</v>
      </c>
      <c r="AW280" s="48">
        <f>PANAS!B280</f>
        <v>0</v>
      </c>
      <c r="AX280" s="59">
        <f>PANAS!C280</f>
        <v>0</v>
      </c>
      <c r="AY280" s="58">
        <f>Craving!B280</f>
        <v>0</v>
      </c>
      <c r="AZ280" s="58">
        <f>SRRS!B280</f>
        <v>0</v>
      </c>
      <c r="BA280" s="47">
        <f>SPSRQ!B280</f>
        <v>0</v>
      </c>
      <c r="BB280" s="59">
        <f>SPSRQ!C280</f>
        <v>0</v>
      </c>
      <c r="BC280" s="47">
        <f>UPPS!B280</f>
        <v>0</v>
      </c>
      <c r="BD280" s="47">
        <f>UPPS!C280</f>
        <v>0</v>
      </c>
      <c r="BE280" s="47">
        <f>UPPS!D280</f>
        <v>0</v>
      </c>
      <c r="BF280" s="47">
        <f>UPPS!E280</f>
        <v>0</v>
      </c>
      <c r="BG280" s="47">
        <f>UPPS!F280</f>
        <v>0</v>
      </c>
      <c r="BH280" s="59">
        <f t="shared" si="13"/>
        <v>0</v>
      </c>
      <c r="BI280" s="49">
        <f>CoH!B280</f>
        <v>0</v>
      </c>
      <c r="BJ280" s="59">
        <f>CoH!C280</f>
        <v>0</v>
      </c>
      <c r="BK280" s="57"/>
      <c r="BL280" s="57"/>
      <c r="BM280" s="57"/>
      <c r="BN280" s="50"/>
      <c r="BO280" s="57"/>
      <c r="BP280" s="57"/>
      <c r="BQ280" s="57"/>
      <c r="BR280" s="50"/>
      <c r="BS280" s="57"/>
      <c r="BT280" s="57"/>
      <c r="BU280" s="57"/>
      <c r="BV280" s="57"/>
      <c r="BW280" s="57"/>
      <c r="BX280" s="57"/>
      <c r="BY280" s="57"/>
      <c r="BZ280" s="57"/>
    </row>
    <row r="281" spans="6:78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58">
        <f>AUDIT!B281</f>
        <v>0</v>
      </c>
      <c r="AQ281" s="58">
        <f>Fagerstrom!B281</f>
        <v>0</v>
      </c>
      <c r="AR281" s="58">
        <f>DSM_Jeu!B281</f>
        <v>0</v>
      </c>
      <c r="AS281" s="58">
        <f>SOGS!B282</f>
        <v>0</v>
      </c>
      <c r="AT281" s="58">
        <f>Beck!B281</f>
        <v>0</v>
      </c>
      <c r="AU281" s="48">
        <f>'STAI-A'!B281</f>
        <v>0</v>
      </c>
      <c r="AV281" s="59">
        <f>'STAI-B'!B281</f>
        <v>0</v>
      </c>
      <c r="AW281" s="48">
        <f>PANAS!B281</f>
        <v>0</v>
      </c>
      <c r="AX281" s="59">
        <f>PANAS!C281</f>
        <v>0</v>
      </c>
      <c r="AY281" s="58">
        <f>Craving!B281</f>
        <v>0</v>
      </c>
      <c r="AZ281" s="58">
        <f>SRRS!B281</f>
        <v>0</v>
      </c>
      <c r="BA281" s="47">
        <f>SPSRQ!B281</f>
        <v>0</v>
      </c>
      <c r="BB281" s="59">
        <f>SPSRQ!C281</f>
        <v>0</v>
      </c>
      <c r="BC281" s="47">
        <f>UPPS!B281</f>
        <v>0</v>
      </c>
      <c r="BD281" s="47">
        <f>UPPS!C281</f>
        <v>0</v>
      </c>
      <c r="BE281" s="47">
        <f>UPPS!D281</f>
        <v>0</v>
      </c>
      <c r="BF281" s="47">
        <f>UPPS!E281</f>
        <v>0</v>
      </c>
      <c r="BG281" s="47">
        <f>UPPS!F281</f>
        <v>0</v>
      </c>
      <c r="BH281" s="59">
        <f t="shared" si="13"/>
        <v>0</v>
      </c>
      <c r="BI281" s="49">
        <f>CoH!B281</f>
        <v>0</v>
      </c>
      <c r="BJ281" s="59">
        <f>CoH!C281</f>
        <v>0</v>
      </c>
      <c r="BK281" s="57"/>
      <c r="BL281" s="57"/>
      <c r="BM281" s="57"/>
      <c r="BN281" s="50"/>
      <c r="BO281" s="57"/>
      <c r="BP281" s="57"/>
      <c r="BQ281" s="57"/>
      <c r="BR281" s="50"/>
      <c r="BS281" s="57"/>
      <c r="BT281" s="57"/>
      <c r="BU281" s="57"/>
      <c r="BV281" s="57"/>
      <c r="BW281" s="57"/>
      <c r="BX281" s="57"/>
      <c r="BY281" s="57"/>
      <c r="BZ281" s="57"/>
    </row>
    <row r="282" spans="6:78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58">
        <f>AUDIT!B282</f>
        <v>0</v>
      </c>
      <c r="AQ282" s="58">
        <f>Fagerstrom!B282</f>
        <v>0</v>
      </c>
      <c r="AR282" s="58">
        <f>DSM_Jeu!B282</f>
        <v>0</v>
      </c>
      <c r="AS282" s="58">
        <f>SOGS!B283</f>
        <v>0</v>
      </c>
      <c r="AT282" s="58">
        <f>Beck!B282</f>
        <v>0</v>
      </c>
      <c r="AU282" s="48">
        <f>'STAI-A'!B282</f>
        <v>0</v>
      </c>
      <c r="AV282" s="59">
        <f>'STAI-B'!B282</f>
        <v>0</v>
      </c>
      <c r="AW282" s="48">
        <f>PANAS!B282</f>
        <v>0</v>
      </c>
      <c r="AX282" s="59">
        <f>PANAS!C282</f>
        <v>0</v>
      </c>
      <c r="AY282" s="58">
        <f>Craving!B282</f>
        <v>0</v>
      </c>
      <c r="AZ282" s="58">
        <f>SRRS!B282</f>
        <v>0</v>
      </c>
      <c r="BA282" s="47">
        <f>SPSRQ!B282</f>
        <v>0</v>
      </c>
      <c r="BB282" s="59">
        <f>SPSRQ!C282</f>
        <v>0</v>
      </c>
      <c r="BC282" s="47">
        <f>UPPS!B282</f>
        <v>0</v>
      </c>
      <c r="BD282" s="47">
        <f>UPPS!C282</f>
        <v>0</v>
      </c>
      <c r="BE282" s="47">
        <f>UPPS!D282</f>
        <v>0</v>
      </c>
      <c r="BF282" s="47">
        <f>UPPS!E282</f>
        <v>0</v>
      </c>
      <c r="BG282" s="47">
        <f>UPPS!F282</f>
        <v>0</v>
      </c>
      <c r="BH282" s="59">
        <f t="shared" si="13"/>
        <v>0</v>
      </c>
      <c r="BI282" s="49">
        <f>CoH!B282</f>
        <v>0</v>
      </c>
      <c r="BJ282" s="59">
        <f>CoH!C282</f>
        <v>0</v>
      </c>
      <c r="BK282" s="57"/>
      <c r="BL282" s="57"/>
      <c r="BM282" s="57"/>
      <c r="BN282" s="50"/>
      <c r="BO282" s="57"/>
      <c r="BP282" s="57"/>
      <c r="BQ282" s="57"/>
      <c r="BR282" s="50"/>
      <c r="BS282" s="57"/>
      <c r="BT282" s="57"/>
      <c r="BU282" s="57"/>
      <c r="BV282" s="57"/>
      <c r="BW282" s="57"/>
      <c r="BX282" s="57"/>
      <c r="BY282" s="57"/>
      <c r="BZ282" s="57"/>
    </row>
    <row r="283" spans="6:78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58">
        <f>AUDIT!B283</f>
        <v>0</v>
      </c>
      <c r="AQ283" s="58">
        <f>Fagerstrom!B283</f>
        <v>0</v>
      </c>
      <c r="AR283" s="58">
        <f>DSM_Jeu!B283</f>
        <v>0</v>
      </c>
      <c r="AS283" s="58">
        <f>SOGS!B284</f>
        <v>0</v>
      </c>
      <c r="AT283" s="58">
        <f>Beck!B283</f>
        <v>0</v>
      </c>
      <c r="AU283" s="48">
        <f>'STAI-A'!B283</f>
        <v>0</v>
      </c>
      <c r="AV283" s="59">
        <f>'STAI-B'!B283</f>
        <v>0</v>
      </c>
      <c r="AW283" s="48">
        <f>PANAS!B283</f>
        <v>0</v>
      </c>
      <c r="AX283" s="59">
        <f>PANAS!C283</f>
        <v>0</v>
      </c>
      <c r="AY283" s="58">
        <f>Craving!B283</f>
        <v>0</v>
      </c>
      <c r="AZ283" s="58">
        <f>SRRS!B283</f>
        <v>0</v>
      </c>
      <c r="BA283" s="47">
        <f>SPSRQ!B283</f>
        <v>0</v>
      </c>
      <c r="BB283" s="59">
        <f>SPSRQ!C283</f>
        <v>0</v>
      </c>
      <c r="BC283" s="47">
        <f>UPPS!B283</f>
        <v>0</v>
      </c>
      <c r="BD283" s="47">
        <f>UPPS!C283</f>
        <v>0</v>
      </c>
      <c r="BE283" s="47">
        <f>UPPS!D283</f>
        <v>0</v>
      </c>
      <c r="BF283" s="47">
        <f>UPPS!E283</f>
        <v>0</v>
      </c>
      <c r="BG283" s="47">
        <f>UPPS!F283</f>
        <v>0</v>
      </c>
      <c r="BH283" s="59">
        <f t="shared" si="13"/>
        <v>0</v>
      </c>
      <c r="BI283" s="49">
        <f>CoH!B283</f>
        <v>0</v>
      </c>
      <c r="BJ283" s="59">
        <f>CoH!C283</f>
        <v>0</v>
      </c>
      <c r="BK283" s="57"/>
      <c r="BL283" s="57"/>
      <c r="BM283" s="57"/>
      <c r="BN283" s="50"/>
      <c r="BO283" s="57"/>
      <c r="BP283" s="57"/>
      <c r="BQ283" s="57"/>
      <c r="BR283" s="50"/>
      <c r="BS283" s="57"/>
      <c r="BT283" s="57"/>
      <c r="BU283" s="57"/>
      <c r="BV283" s="57"/>
      <c r="BW283" s="57"/>
      <c r="BX283" s="57"/>
      <c r="BY283" s="57"/>
      <c r="BZ283" s="57"/>
    </row>
    <row r="284" spans="6:78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58">
        <f>AUDIT!B284</f>
        <v>0</v>
      </c>
      <c r="AQ284" s="58">
        <f>Fagerstrom!B284</f>
        <v>0</v>
      </c>
      <c r="AR284" s="58">
        <f>DSM_Jeu!B284</f>
        <v>0</v>
      </c>
      <c r="AS284" s="58">
        <f>SOGS!B285</f>
        <v>0</v>
      </c>
      <c r="AT284" s="58">
        <f>Beck!B284</f>
        <v>0</v>
      </c>
      <c r="AU284" s="48">
        <f>'STAI-A'!B284</f>
        <v>0</v>
      </c>
      <c r="AV284" s="59">
        <f>'STAI-B'!B284</f>
        <v>0</v>
      </c>
      <c r="AW284" s="48">
        <f>PANAS!B284</f>
        <v>0</v>
      </c>
      <c r="AX284" s="59">
        <f>PANAS!C284</f>
        <v>0</v>
      </c>
      <c r="AY284" s="58">
        <f>Craving!B284</f>
        <v>0</v>
      </c>
      <c r="AZ284" s="58">
        <f>SRRS!B284</f>
        <v>0</v>
      </c>
      <c r="BA284" s="47">
        <f>SPSRQ!B284</f>
        <v>0</v>
      </c>
      <c r="BB284" s="59">
        <f>SPSRQ!C284</f>
        <v>0</v>
      </c>
      <c r="BC284" s="47">
        <f>UPPS!B284</f>
        <v>0</v>
      </c>
      <c r="BD284" s="47">
        <f>UPPS!C284</f>
        <v>0</v>
      </c>
      <c r="BE284" s="47">
        <f>UPPS!D284</f>
        <v>0</v>
      </c>
      <c r="BF284" s="47">
        <f>UPPS!E284</f>
        <v>0</v>
      </c>
      <c r="BG284" s="47">
        <f>UPPS!F284</f>
        <v>0</v>
      </c>
      <c r="BH284" s="59">
        <f t="shared" si="13"/>
        <v>0</v>
      </c>
      <c r="BI284" s="49">
        <f>CoH!B284</f>
        <v>0</v>
      </c>
      <c r="BJ284" s="59">
        <f>CoH!C284</f>
        <v>0</v>
      </c>
      <c r="BK284" s="57"/>
      <c r="BL284" s="57"/>
      <c r="BM284" s="57"/>
      <c r="BN284" s="50"/>
      <c r="BO284" s="57"/>
      <c r="BP284" s="57"/>
      <c r="BQ284" s="57"/>
      <c r="BR284" s="50"/>
      <c r="BS284" s="57"/>
      <c r="BT284" s="57"/>
      <c r="BU284" s="57"/>
      <c r="BV284" s="57"/>
      <c r="BW284" s="57"/>
      <c r="BX284" s="57"/>
      <c r="BY284" s="57"/>
      <c r="BZ284" s="57"/>
    </row>
    <row r="285" spans="6:78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58">
        <f>AUDIT!B285</f>
        <v>0</v>
      </c>
      <c r="AQ285" s="58">
        <f>Fagerstrom!B285</f>
        <v>0</v>
      </c>
      <c r="AR285" s="58">
        <f>DSM_Jeu!B285</f>
        <v>0</v>
      </c>
      <c r="AS285" s="58">
        <f>SOGS!B286</f>
        <v>0</v>
      </c>
      <c r="AT285" s="58">
        <f>Beck!B285</f>
        <v>0</v>
      </c>
      <c r="AU285" s="48">
        <f>'STAI-A'!B285</f>
        <v>0</v>
      </c>
      <c r="AV285" s="59">
        <f>'STAI-B'!B285</f>
        <v>0</v>
      </c>
      <c r="AW285" s="48">
        <f>PANAS!B285</f>
        <v>0</v>
      </c>
      <c r="AX285" s="59">
        <f>PANAS!C285</f>
        <v>0</v>
      </c>
      <c r="AY285" s="58">
        <f>Craving!B285</f>
        <v>0</v>
      </c>
      <c r="AZ285" s="58">
        <f>SRRS!B285</f>
        <v>0</v>
      </c>
      <c r="BA285" s="47">
        <f>SPSRQ!B285</f>
        <v>0</v>
      </c>
      <c r="BB285" s="59">
        <f>SPSRQ!C285</f>
        <v>0</v>
      </c>
      <c r="BC285" s="47">
        <f>UPPS!B285</f>
        <v>0</v>
      </c>
      <c r="BD285" s="47">
        <f>UPPS!C285</f>
        <v>0</v>
      </c>
      <c r="BE285" s="47">
        <f>UPPS!D285</f>
        <v>0</v>
      </c>
      <c r="BF285" s="47">
        <f>UPPS!E285</f>
        <v>0</v>
      </c>
      <c r="BG285" s="47">
        <f>UPPS!F285</f>
        <v>0</v>
      </c>
      <c r="BH285" s="59">
        <f t="shared" si="13"/>
        <v>0</v>
      </c>
      <c r="BI285" s="49">
        <f>CoH!B285</f>
        <v>0</v>
      </c>
      <c r="BJ285" s="59">
        <f>CoH!C285</f>
        <v>0</v>
      </c>
      <c r="BK285" s="57"/>
      <c r="BL285" s="57"/>
      <c r="BM285" s="57"/>
      <c r="BN285" s="50"/>
      <c r="BO285" s="57"/>
      <c r="BP285" s="57"/>
      <c r="BQ285" s="57"/>
      <c r="BR285" s="50"/>
      <c r="BS285" s="57"/>
      <c r="BT285" s="57"/>
      <c r="BU285" s="57"/>
      <c r="BV285" s="57"/>
      <c r="BW285" s="57"/>
      <c r="BX285" s="57"/>
      <c r="BY285" s="57"/>
      <c r="BZ285" s="57"/>
    </row>
    <row r="286" spans="6:78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58">
        <f>AUDIT!B286</f>
        <v>0</v>
      </c>
      <c r="AQ286" s="58">
        <f>Fagerstrom!B286</f>
        <v>0</v>
      </c>
      <c r="AR286" s="58">
        <f>DSM_Jeu!B286</f>
        <v>0</v>
      </c>
      <c r="AS286" s="58">
        <f>SOGS!B287</f>
        <v>0</v>
      </c>
      <c r="AT286" s="58">
        <f>Beck!B286</f>
        <v>0</v>
      </c>
      <c r="AU286" s="48">
        <f>'STAI-A'!B286</f>
        <v>0</v>
      </c>
      <c r="AV286" s="59">
        <f>'STAI-B'!B286</f>
        <v>0</v>
      </c>
      <c r="AW286" s="48">
        <f>PANAS!B286</f>
        <v>0</v>
      </c>
      <c r="AX286" s="59">
        <f>PANAS!C286</f>
        <v>0</v>
      </c>
      <c r="AY286" s="58">
        <f>Craving!B286</f>
        <v>0</v>
      </c>
      <c r="AZ286" s="58">
        <f>SRRS!B286</f>
        <v>0</v>
      </c>
      <c r="BA286" s="47">
        <f>SPSRQ!B286</f>
        <v>0</v>
      </c>
      <c r="BB286" s="59">
        <f>SPSRQ!C286</f>
        <v>0</v>
      </c>
      <c r="BC286" s="47">
        <f>UPPS!B286</f>
        <v>0</v>
      </c>
      <c r="BD286" s="47">
        <f>UPPS!C286</f>
        <v>0</v>
      </c>
      <c r="BE286" s="47">
        <f>UPPS!D286</f>
        <v>0</v>
      </c>
      <c r="BF286" s="47">
        <f>UPPS!E286</f>
        <v>0</v>
      </c>
      <c r="BG286" s="47">
        <f>UPPS!F286</f>
        <v>0</v>
      </c>
      <c r="BH286" s="59">
        <f t="shared" si="13"/>
        <v>0</v>
      </c>
      <c r="BI286" s="49">
        <f>CoH!B286</f>
        <v>0</v>
      </c>
      <c r="BJ286" s="59">
        <f>CoH!C286</f>
        <v>0</v>
      </c>
      <c r="BK286" s="57"/>
      <c r="BL286" s="57"/>
      <c r="BM286" s="57"/>
      <c r="BN286" s="50"/>
      <c r="BO286" s="57"/>
      <c r="BP286" s="57"/>
      <c r="BQ286" s="57"/>
      <c r="BR286" s="50"/>
      <c r="BS286" s="57"/>
      <c r="BT286" s="57"/>
      <c r="BU286" s="57"/>
      <c r="BV286" s="57"/>
      <c r="BW286" s="57"/>
      <c r="BX286" s="57"/>
      <c r="BY286" s="57"/>
      <c r="BZ286" s="57"/>
    </row>
    <row r="287" spans="6:78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58">
        <f>AUDIT!B287</f>
        <v>0</v>
      </c>
      <c r="AQ287" s="58">
        <f>Fagerstrom!B287</f>
        <v>0</v>
      </c>
      <c r="AR287" s="58">
        <f>DSM_Jeu!B287</f>
        <v>0</v>
      </c>
      <c r="AS287" s="58">
        <f>SOGS!B288</f>
        <v>0</v>
      </c>
      <c r="AT287" s="58">
        <f>Beck!B287</f>
        <v>0</v>
      </c>
      <c r="AU287" s="48">
        <f>'STAI-A'!B287</f>
        <v>0</v>
      </c>
      <c r="AV287" s="59">
        <f>'STAI-B'!B287</f>
        <v>0</v>
      </c>
      <c r="AW287" s="48">
        <f>PANAS!B287</f>
        <v>0</v>
      </c>
      <c r="AX287" s="59">
        <f>PANAS!C287</f>
        <v>0</v>
      </c>
      <c r="AY287" s="58">
        <f>Craving!B287</f>
        <v>0</v>
      </c>
      <c r="AZ287" s="58">
        <f>SRRS!B287</f>
        <v>0</v>
      </c>
      <c r="BA287" s="47">
        <f>SPSRQ!B287</f>
        <v>0</v>
      </c>
      <c r="BB287" s="59">
        <f>SPSRQ!C287</f>
        <v>0</v>
      </c>
      <c r="BC287" s="47">
        <f>UPPS!B287</f>
        <v>0</v>
      </c>
      <c r="BD287" s="47">
        <f>UPPS!C287</f>
        <v>0</v>
      </c>
      <c r="BE287" s="47">
        <f>UPPS!D287</f>
        <v>0</v>
      </c>
      <c r="BF287" s="47">
        <f>UPPS!E287</f>
        <v>0</v>
      </c>
      <c r="BG287" s="47">
        <f>UPPS!F287</f>
        <v>0</v>
      </c>
      <c r="BH287" s="59">
        <f t="shared" si="13"/>
        <v>0</v>
      </c>
      <c r="BI287" s="49">
        <f>CoH!B287</f>
        <v>0</v>
      </c>
      <c r="BJ287" s="59">
        <f>CoH!C287</f>
        <v>0</v>
      </c>
      <c r="BK287" s="57"/>
      <c r="BL287" s="57"/>
      <c r="BM287" s="57"/>
      <c r="BN287" s="50"/>
      <c r="BO287" s="57"/>
      <c r="BP287" s="57"/>
      <c r="BQ287" s="57"/>
      <c r="BR287" s="50"/>
      <c r="BS287" s="57"/>
      <c r="BT287" s="57"/>
      <c r="BU287" s="57"/>
      <c r="BV287" s="57"/>
      <c r="BW287" s="57"/>
      <c r="BX287" s="57"/>
      <c r="BY287" s="57"/>
      <c r="BZ287" s="57"/>
    </row>
    <row r="288" spans="6:78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58">
        <f>AUDIT!B288</f>
        <v>0</v>
      </c>
      <c r="AQ288" s="58">
        <f>Fagerstrom!B288</f>
        <v>0</v>
      </c>
      <c r="AR288" s="58">
        <f>DSM_Jeu!B288</f>
        <v>0</v>
      </c>
      <c r="AS288" s="58">
        <f>SOGS!B289</f>
        <v>0</v>
      </c>
      <c r="AT288" s="58">
        <f>Beck!B288</f>
        <v>0</v>
      </c>
      <c r="AU288" s="48">
        <f>'STAI-A'!B288</f>
        <v>0</v>
      </c>
      <c r="AV288" s="59">
        <f>'STAI-B'!B288</f>
        <v>0</v>
      </c>
      <c r="AW288" s="48">
        <f>PANAS!B288</f>
        <v>0</v>
      </c>
      <c r="AX288" s="59">
        <f>PANAS!C288</f>
        <v>0</v>
      </c>
      <c r="AY288" s="58">
        <f>Craving!B288</f>
        <v>0</v>
      </c>
      <c r="AZ288" s="58">
        <f>SRRS!B288</f>
        <v>0</v>
      </c>
      <c r="BA288" s="47">
        <f>SPSRQ!B288</f>
        <v>0</v>
      </c>
      <c r="BB288" s="59">
        <f>SPSRQ!C288</f>
        <v>0</v>
      </c>
      <c r="BC288" s="47">
        <f>UPPS!B288</f>
        <v>0</v>
      </c>
      <c r="BD288" s="47">
        <f>UPPS!C288</f>
        <v>0</v>
      </c>
      <c r="BE288" s="47">
        <f>UPPS!D288</f>
        <v>0</v>
      </c>
      <c r="BF288" s="47">
        <f>UPPS!E288</f>
        <v>0</v>
      </c>
      <c r="BG288" s="47">
        <f>UPPS!F288</f>
        <v>0</v>
      </c>
      <c r="BH288" s="59">
        <f t="shared" si="13"/>
        <v>0</v>
      </c>
      <c r="BI288" s="49">
        <f>CoH!B288</f>
        <v>0</v>
      </c>
      <c r="BJ288" s="59">
        <f>CoH!C288</f>
        <v>0</v>
      </c>
      <c r="BK288" s="57"/>
      <c r="BL288" s="57"/>
      <c r="BM288" s="57"/>
      <c r="BN288" s="50"/>
      <c r="BO288" s="57"/>
      <c r="BP288" s="57"/>
      <c r="BQ288" s="57"/>
      <c r="BR288" s="50"/>
      <c r="BS288" s="57"/>
      <c r="BT288" s="57"/>
      <c r="BU288" s="57"/>
      <c r="BV288" s="57"/>
      <c r="BW288" s="57"/>
      <c r="BX288" s="57"/>
      <c r="BY288" s="57"/>
      <c r="BZ288" s="57"/>
    </row>
    <row r="289" spans="6:78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58">
        <f>AUDIT!B289</f>
        <v>0</v>
      </c>
      <c r="AQ289" s="58">
        <f>Fagerstrom!B289</f>
        <v>0</v>
      </c>
      <c r="AR289" s="58">
        <f>DSM_Jeu!B289</f>
        <v>0</v>
      </c>
      <c r="AS289" s="58">
        <f>SOGS!B290</f>
        <v>0</v>
      </c>
      <c r="AT289" s="58">
        <f>Beck!B289</f>
        <v>0</v>
      </c>
      <c r="AU289" s="48">
        <f>'STAI-A'!B289</f>
        <v>0</v>
      </c>
      <c r="AV289" s="59">
        <f>'STAI-B'!B289</f>
        <v>0</v>
      </c>
      <c r="AW289" s="48">
        <f>PANAS!B289</f>
        <v>0</v>
      </c>
      <c r="AX289" s="59">
        <f>PANAS!C289</f>
        <v>0</v>
      </c>
      <c r="AY289" s="58">
        <f>Craving!B289</f>
        <v>0</v>
      </c>
      <c r="AZ289" s="58">
        <f>SRRS!B289</f>
        <v>0</v>
      </c>
      <c r="BA289" s="47">
        <f>SPSRQ!B289</f>
        <v>0</v>
      </c>
      <c r="BB289" s="59">
        <f>SPSRQ!C289</f>
        <v>0</v>
      </c>
      <c r="BC289" s="47">
        <f>UPPS!B289</f>
        <v>0</v>
      </c>
      <c r="BD289" s="47">
        <f>UPPS!C289</f>
        <v>0</v>
      </c>
      <c r="BE289" s="47">
        <f>UPPS!D289</f>
        <v>0</v>
      </c>
      <c r="BF289" s="47">
        <f>UPPS!E289</f>
        <v>0</v>
      </c>
      <c r="BG289" s="47">
        <f>UPPS!F289</f>
        <v>0</v>
      </c>
      <c r="BH289" s="59">
        <f t="shared" si="13"/>
        <v>0</v>
      </c>
      <c r="BI289" s="49">
        <f>CoH!B289</f>
        <v>0</v>
      </c>
      <c r="BJ289" s="59">
        <f>CoH!C289</f>
        <v>0</v>
      </c>
      <c r="BK289" s="57"/>
      <c r="BL289" s="57"/>
      <c r="BM289" s="57"/>
      <c r="BN289" s="50"/>
      <c r="BO289" s="57"/>
      <c r="BP289" s="57"/>
      <c r="BQ289" s="57"/>
      <c r="BR289" s="50"/>
      <c r="BS289" s="57"/>
      <c r="BT289" s="57"/>
      <c r="BU289" s="57"/>
      <c r="BV289" s="57"/>
      <c r="BW289" s="57"/>
      <c r="BX289" s="57"/>
      <c r="BY289" s="57"/>
      <c r="BZ289" s="57"/>
    </row>
    <row r="290" spans="6:78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58">
        <f>AUDIT!B290</f>
        <v>0</v>
      </c>
      <c r="AQ290" s="58">
        <f>Fagerstrom!B290</f>
        <v>0</v>
      </c>
      <c r="AR290" s="58">
        <f>DSM_Jeu!B290</f>
        <v>0</v>
      </c>
      <c r="AS290" s="58">
        <f>SOGS!B291</f>
        <v>0</v>
      </c>
      <c r="AT290" s="58">
        <f>Beck!B290</f>
        <v>0</v>
      </c>
      <c r="AU290" s="48">
        <f>'STAI-A'!B290</f>
        <v>0</v>
      </c>
      <c r="AV290" s="59">
        <f>'STAI-B'!B290</f>
        <v>0</v>
      </c>
      <c r="AW290" s="48">
        <f>PANAS!B290</f>
        <v>0</v>
      </c>
      <c r="AX290" s="59">
        <f>PANAS!C290</f>
        <v>0</v>
      </c>
      <c r="AY290" s="58">
        <f>Craving!B290</f>
        <v>0</v>
      </c>
      <c r="AZ290" s="58">
        <f>SRRS!B290</f>
        <v>0</v>
      </c>
      <c r="BA290" s="47">
        <f>SPSRQ!B290</f>
        <v>0</v>
      </c>
      <c r="BB290" s="59">
        <f>SPSRQ!C290</f>
        <v>0</v>
      </c>
      <c r="BC290" s="47">
        <f>UPPS!B290</f>
        <v>0</v>
      </c>
      <c r="BD290" s="47">
        <f>UPPS!C290</f>
        <v>0</v>
      </c>
      <c r="BE290" s="47">
        <f>UPPS!D290</f>
        <v>0</v>
      </c>
      <c r="BF290" s="47">
        <f>UPPS!E290</f>
        <v>0</v>
      </c>
      <c r="BG290" s="47">
        <f>UPPS!F290</f>
        <v>0</v>
      </c>
      <c r="BH290" s="59">
        <f t="shared" si="13"/>
        <v>0</v>
      </c>
      <c r="BI290" s="49">
        <f>CoH!B290</f>
        <v>0</v>
      </c>
      <c r="BJ290" s="59">
        <f>CoH!C290</f>
        <v>0</v>
      </c>
      <c r="BK290" s="57"/>
      <c r="BL290" s="57"/>
      <c r="BM290" s="57"/>
      <c r="BN290" s="50"/>
      <c r="BO290" s="57"/>
      <c r="BP290" s="57"/>
      <c r="BQ290" s="57"/>
      <c r="BR290" s="50"/>
      <c r="BS290" s="57"/>
      <c r="BT290" s="57"/>
      <c r="BU290" s="57"/>
      <c r="BV290" s="57"/>
      <c r="BW290" s="57"/>
      <c r="BX290" s="57"/>
      <c r="BY290" s="57"/>
      <c r="BZ290" s="57"/>
    </row>
    <row r="291" spans="6:78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58">
        <f>AUDIT!B291</f>
        <v>0</v>
      </c>
      <c r="AQ291" s="58">
        <f>Fagerstrom!B291</f>
        <v>0</v>
      </c>
      <c r="AR291" s="58">
        <f>DSM_Jeu!B291</f>
        <v>0</v>
      </c>
      <c r="AS291" s="58">
        <f>SOGS!B292</f>
        <v>0</v>
      </c>
      <c r="AT291" s="58">
        <f>Beck!B291</f>
        <v>0</v>
      </c>
      <c r="AU291" s="48">
        <f>'STAI-A'!B291</f>
        <v>0</v>
      </c>
      <c r="AV291" s="59">
        <f>'STAI-B'!B291</f>
        <v>0</v>
      </c>
      <c r="AW291" s="48">
        <f>PANAS!B291</f>
        <v>0</v>
      </c>
      <c r="AX291" s="59">
        <f>PANAS!C291</f>
        <v>0</v>
      </c>
      <c r="AY291" s="58">
        <f>Craving!B291</f>
        <v>0</v>
      </c>
      <c r="AZ291" s="58">
        <f>SRRS!B291</f>
        <v>0</v>
      </c>
      <c r="BA291" s="47">
        <f>SPSRQ!B291</f>
        <v>0</v>
      </c>
      <c r="BB291" s="59">
        <f>SPSRQ!C291</f>
        <v>0</v>
      </c>
      <c r="BC291" s="47">
        <f>UPPS!B291</f>
        <v>0</v>
      </c>
      <c r="BD291" s="47">
        <f>UPPS!C291</f>
        <v>0</v>
      </c>
      <c r="BE291" s="47">
        <f>UPPS!D291</f>
        <v>0</v>
      </c>
      <c r="BF291" s="47">
        <f>UPPS!E291</f>
        <v>0</v>
      </c>
      <c r="BG291" s="47">
        <f>UPPS!F291</f>
        <v>0</v>
      </c>
      <c r="BH291" s="59">
        <f t="shared" si="13"/>
        <v>0</v>
      </c>
      <c r="BI291" s="49">
        <f>CoH!B291</f>
        <v>0</v>
      </c>
      <c r="BJ291" s="59">
        <f>CoH!C291</f>
        <v>0</v>
      </c>
      <c r="BK291" s="57"/>
      <c r="BL291" s="57"/>
      <c r="BM291" s="57"/>
      <c r="BN291" s="50"/>
      <c r="BO291" s="57"/>
      <c r="BP291" s="57"/>
      <c r="BQ291" s="57"/>
      <c r="BR291" s="50"/>
      <c r="BS291" s="57"/>
      <c r="BT291" s="57"/>
      <c r="BU291" s="57"/>
      <c r="BV291" s="57"/>
      <c r="BW291" s="57"/>
      <c r="BX291" s="57"/>
      <c r="BY291" s="57"/>
      <c r="BZ291" s="57"/>
    </row>
    <row r="292" spans="6:78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58">
        <f>AUDIT!B292</f>
        <v>0</v>
      </c>
      <c r="AQ292" s="58">
        <f>Fagerstrom!B292</f>
        <v>0</v>
      </c>
      <c r="AR292" s="58">
        <f>DSM_Jeu!B292</f>
        <v>0</v>
      </c>
      <c r="AS292" s="58">
        <f>SOGS!B293</f>
        <v>0</v>
      </c>
      <c r="AT292" s="58">
        <f>Beck!B292</f>
        <v>0</v>
      </c>
      <c r="AU292" s="48">
        <f>'STAI-A'!B292</f>
        <v>0</v>
      </c>
      <c r="AV292" s="59">
        <f>'STAI-B'!B292</f>
        <v>0</v>
      </c>
      <c r="AW292" s="48">
        <f>PANAS!B292</f>
        <v>0</v>
      </c>
      <c r="AX292" s="59">
        <f>PANAS!C292</f>
        <v>0</v>
      </c>
      <c r="AY292" s="58">
        <f>Craving!B292</f>
        <v>0</v>
      </c>
      <c r="AZ292" s="58">
        <f>SRRS!B292</f>
        <v>0</v>
      </c>
      <c r="BA292" s="47">
        <f>SPSRQ!B292</f>
        <v>0</v>
      </c>
      <c r="BB292" s="59">
        <f>SPSRQ!C292</f>
        <v>0</v>
      </c>
      <c r="BC292" s="47">
        <f>UPPS!B292</f>
        <v>0</v>
      </c>
      <c r="BD292" s="47">
        <f>UPPS!C292</f>
        <v>0</v>
      </c>
      <c r="BE292" s="47">
        <f>UPPS!D292</f>
        <v>0</v>
      </c>
      <c r="BF292" s="47">
        <f>UPPS!E292</f>
        <v>0</v>
      </c>
      <c r="BG292" s="47">
        <f>UPPS!F292</f>
        <v>0</v>
      </c>
      <c r="BH292" s="59">
        <f t="shared" si="13"/>
        <v>0</v>
      </c>
      <c r="BI292" s="49">
        <f>CoH!B292</f>
        <v>0</v>
      </c>
      <c r="BJ292" s="59">
        <f>CoH!C292</f>
        <v>0</v>
      </c>
      <c r="BK292" s="57"/>
      <c r="BL292" s="57"/>
      <c r="BM292" s="57"/>
      <c r="BN292" s="50"/>
      <c r="BO292" s="57"/>
      <c r="BP292" s="57"/>
      <c r="BQ292" s="57"/>
      <c r="BR292" s="50"/>
      <c r="BS292" s="57"/>
      <c r="BT292" s="57"/>
      <c r="BU292" s="57"/>
      <c r="BV292" s="57"/>
      <c r="BW292" s="57"/>
      <c r="BX292" s="57"/>
      <c r="BY292" s="57"/>
      <c r="BZ292" s="57"/>
    </row>
    <row r="293" spans="6:78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58">
        <f>AUDIT!B293</f>
        <v>0</v>
      </c>
      <c r="AQ293" s="58">
        <f>Fagerstrom!B293</f>
        <v>0</v>
      </c>
      <c r="AR293" s="58">
        <f>DSM_Jeu!B293</f>
        <v>0</v>
      </c>
      <c r="AS293" s="58">
        <f>SOGS!B294</f>
        <v>0</v>
      </c>
      <c r="AT293" s="58">
        <f>Beck!B293</f>
        <v>0</v>
      </c>
      <c r="AU293" s="48">
        <f>'STAI-A'!B293</f>
        <v>0</v>
      </c>
      <c r="AV293" s="59">
        <f>'STAI-B'!B293</f>
        <v>0</v>
      </c>
      <c r="AW293" s="48">
        <f>PANAS!B293</f>
        <v>0</v>
      </c>
      <c r="AX293" s="59">
        <f>PANAS!C293</f>
        <v>0</v>
      </c>
      <c r="AY293" s="58">
        <f>Craving!B293</f>
        <v>0</v>
      </c>
      <c r="AZ293" s="58">
        <f>SRRS!B293</f>
        <v>0</v>
      </c>
      <c r="BA293" s="47">
        <f>SPSRQ!B293</f>
        <v>0</v>
      </c>
      <c r="BB293" s="59">
        <f>SPSRQ!C293</f>
        <v>0</v>
      </c>
      <c r="BC293" s="47">
        <f>UPPS!B293</f>
        <v>0</v>
      </c>
      <c r="BD293" s="47">
        <f>UPPS!C293</f>
        <v>0</v>
      </c>
      <c r="BE293" s="47">
        <f>UPPS!D293</f>
        <v>0</v>
      </c>
      <c r="BF293" s="47">
        <f>UPPS!E293</f>
        <v>0</v>
      </c>
      <c r="BG293" s="47">
        <f>UPPS!F293</f>
        <v>0</v>
      </c>
      <c r="BH293" s="59">
        <f t="shared" si="13"/>
        <v>0</v>
      </c>
      <c r="BI293" s="49">
        <f>CoH!B293</f>
        <v>0</v>
      </c>
      <c r="BJ293" s="59">
        <f>CoH!C293</f>
        <v>0</v>
      </c>
      <c r="BK293" s="57"/>
      <c r="BL293" s="57"/>
      <c r="BM293" s="57"/>
      <c r="BN293" s="50"/>
      <c r="BO293" s="57"/>
      <c r="BP293" s="57"/>
      <c r="BQ293" s="57"/>
      <c r="BR293" s="50"/>
      <c r="BS293" s="57"/>
      <c r="BT293" s="57"/>
      <c r="BU293" s="57"/>
      <c r="BV293" s="57"/>
      <c r="BW293" s="57"/>
      <c r="BX293" s="57"/>
      <c r="BY293" s="57"/>
      <c r="BZ293" s="57"/>
    </row>
    <row r="294" spans="6:78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58">
        <f>AUDIT!B294</f>
        <v>0</v>
      </c>
      <c r="AQ294" s="58">
        <f>Fagerstrom!B294</f>
        <v>0</v>
      </c>
      <c r="AR294" s="58">
        <f>DSM_Jeu!B294</f>
        <v>0</v>
      </c>
      <c r="AS294" s="58">
        <f>SOGS!B295</f>
        <v>0</v>
      </c>
      <c r="AT294" s="58">
        <f>Beck!B294</f>
        <v>0</v>
      </c>
      <c r="AU294" s="48">
        <f>'STAI-A'!B294</f>
        <v>0</v>
      </c>
      <c r="AV294" s="59">
        <f>'STAI-B'!B294</f>
        <v>0</v>
      </c>
      <c r="AW294" s="48">
        <f>PANAS!B294</f>
        <v>0</v>
      </c>
      <c r="AX294" s="59">
        <f>PANAS!C294</f>
        <v>0</v>
      </c>
      <c r="AY294" s="58">
        <f>Craving!B294</f>
        <v>0</v>
      </c>
      <c r="AZ294" s="58">
        <f>SRRS!B294</f>
        <v>0</v>
      </c>
      <c r="BA294" s="47">
        <f>SPSRQ!B294</f>
        <v>0</v>
      </c>
      <c r="BB294" s="59">
        <f>SPSRQ!C294</f>
        <v>0</v>
      </c>
      <c r="BC294" s="47">
        <f>UPPS!B294</f>
        <v>0</v>
      </c>
      <c r="BD294" s="47">
        <f>UPPS!C294</f>
        <v>0</v>
      </c>
      <c r="BE294" s="47">
        <f>UPPS!D294</f>
        <v>0</v>
      </c>
      <c r="BF294" s="47">
        <f>UPPS!E294</f>
        <v>0</v>
      </c>
      <c r="BG294" s="47">
        <f>UPPS!F294</f>
        <v>0</v>
      </c>
      <c r="BH294" s="59">
        <f t="shared" si="13"/>
        <v>0</v>
      </c>
      <c r="BI294" s="49">
        <f>CoH!B294</f>
        <v>0</v>
      </c>
      <c r="BJ294" s="59">
        <f>CoH!C294</f>
        <v>0</v>
      </c>
      <c r="BK294" s="57"/>
      <c r="BL294" s="57"/>
      <c r="BM294" s="57"/>
      <c r="BN294" s="50"/>
      <c r="BO294" s="57"/>
      <c r="BP294" s="57"/>
      <c r="BQ294" s="57"/>
      <c r="BR294" s="50"/>
      <c r="BS294" s="57"/>
      <c r="BT294" s="57"/>
      <c r="BU294" s="57"/>
      <c r="BV294" s="57"/>
      <c r="BW294" s="57"/>
      <c r="BX294" s="57"/>
      <c r="BY294" s="57"/>
      <c r="BZ294" s="57"/>
    </row>
    <row r="295" spans="6:78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58">
        <f>AUDIT!B295</f>
        <v>0</v>
      </c>
      <c r="AQ295" s="58">
        <f>Fagerstrom!B295</f>
        <v>0</v>
      </c>
      <c r="AR295" s="58">
        <f>DSM_Jeu!B295</f>
        <v>0</v>
      </c>
      <c r="AS295" s="58">
        <f>SOGS!B296</f>
        <v>0</v>
      </c>
      <c r="AT295" s="58">
        <f>Beck!B295</f>
        <v>0</v>
      </c>
      <c r="AU295" s="48">
        <f>'STAI-A'!B295</f>
        <v>0</v>
      </c>
      <c r="AV295" s="59">
        <f>'STAI-B'!B295</f>
        <v>0</v>
      </c>
      <c r="AW295" s="48">
        <f>PANAS!B295</f>
        <v>0</v>
      </c>
      <c r="AX295" s="59">
        <f>PANAS!C295</f>
        <v>0</v>
      </c>
      <c r="AY295" s="58">
        <f>Craving!B295</f>
        <v>0</v>
      </c>
      <c r="AZ295" s="58">
        <f>SRRS!B295</f>
        <v>0</v>
      </c>
      <c r="BA295" s="47">
        <f>SPSRQ!B295</f>
        <v>0</v>
      </c>
      <c r="BB295" s="59">
        <f>SPSRQ!C295</f>
        <v>0</v>
      </c>
      <c r="BC295" s="47">
        <f>UPPS!B295</f>
        <v>0</v>
      </c>
      <c r="BD295" s="47">
        <f>UPPS!C295</f>
        <v>0</v>
      </c>
      <c r="BE295" s="47">
        <f>UPPS!D295</f>
        <v>0</v>
      </c>
      <c r="BF295" s="47">
        <f>UPPS!E295</f>
        <v>0</v>
      </c>
      <c r="BG295" s="47">
        <f>UPPS!F295</f>
        <v>0</v>
      </c>
      <c r="BH295" s="59">
        <f t="shared" si="13"/>
        <v>0</v>
      </c>
      <c r="BI295" s="49">
        <f>CoH!B295</f>
        <v>0</v>
      </c>
      <c r="BJ295" s="59">
        <f>CoH!C295</f>
        <v>0</v>
      </c>
      <c r="BK295" s="57"/>
      <c r="BL295" s="57"/>
      <c r="BM295" s="57"/>
      <c r="BN295" s="50"/>
      <c r="BO295" s="57"/>
      <c r="BP295" s="57"/>
      <c r="BQ295" s="57"/>
      <c r="BR295" s="50"/>
      <c r="BS295" s="57"/>
      <c r="BT295" s="57"/>
      <c r="BU295" s="57"/>
      <c r="BV295" s="57"/>
      <c r="BW295" s="57"/>
      <c r="BX295" s="57"/>
      <c r="BY295" s="57"/>
      <c r="BZ295" s="57"/>
    </row>
    <row r="296" spans="6:78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58">
        <f>AUDIT!B296</f>
        <v>0</v>
      </c>
      <c r="AQ296" s="58">
        <f>Fagerstrom!B296</f>
        <v>0</v>
      </c>
      <c r="AR296" s="58">
        <f>DSM_Jeu!B296</f>
        <v>0</v>
      </c>
      <c r="AS296" s="58">
        <f>SOGS!B297</f>
        <v>0</v>
      </c>
      <c r="AT296" s="58">
        <f>Beck!B296</f>
        <v>0</v>
      </c>
      <c r="AU296" s="48">
        <f>'STAI-A'!B296</f>
        <v>0</v>
      </c>
      <c r="AV296" s="59">
        <f>'STAI-B'!B296</f>
        <v>0</v>
      </c>
      <c r="AW296" s="48">
        <f>PANAS!B296</f>
        <v>0</v>
      </c>
      <c r="AX296" s="59">
        <f>PANAS!C296</f>
        <v>0</v>
      </c>
      <c r="AY296" s="58">
        <f>Craving!B296</f>
        <v>0</v>
      </c>
      <c r="AZ296" s="58">
        <f>SRRS!B296</f>
        <v>0</v>
      </c>
      <c r="BA296" s="47">
        <f>SPSRQ!B296</f>
        <v>0</v>
      </c>
      <c r="BB296" s="59">
        <f>SPSRQ!C296</f>
        <v>0</v>
      </c>
      <c r="BC296" s="47">
        <f>UPPS!B296</f>
        <v>0</v>
      </c>
      <c r="BD296" s="47">
        <f>UPPS!C296</f>
        <v>0</v>
      </c>
      <c r="BE296" s="47">
        <f>UPPS!D296</f>
        <v>0</v>
      </c>
      <c r="BF296" s="47">
        <f>UPPS!E296</f>
        <v>0</v>
      </c>
      <c r="BG296" s="47">
        <f>UPPS!F296</f>
        <v>0</v>
      </c>
      <c r="BH296" s="59">
        <f t="shared" si="13"/>
        <v>0</v>
      </c>
      <c r="BI296" s="49">
        <f>CoH!B296</f>
        <v>0</v>
      </c>
      <c r="BJ296" s="59">
        <f>CoH!C296</f>
        <v>0</v>
      </c>
      <c r="BK296" s="57"/>
      <c r="BL296" s="57"/>
      <c r="BM296" s="57"/>
      <c r="BN296" s="50"/>
      <c r="BO296" s="57"/>
      <c r="BP296" s="57"/>
      <c r="BQ296" s="57"/>
      <c r="BR296" s="50"/>
      <c r="BS296" s="57"/>
      <c r="BT296" s="57"/>
      <c r="BU296" s="57"/>
      <c r="BV296" s="57"/>
      <c r="BW296" s="57"/>
      <c r="BX296" s="57"/>
      <c r="BY296" s="57"/>
      <c r="BZ296" s="57"/>
    </row>
    <row r="297" spans="6:78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58">
        <f>AUDIT!B297</f>
        <v>0</v>
      </c>
      <c r="AQ297" s="58">
        <f>Fagerstrom!B297</f>
        <v>0</v>
      </c>
      <c r="AR297" s="58">
        <f>DSM_Jeu!B297</f>
        <v>0</v>
      </c>
      <c r="AS297" s="58">
        <f>SOGS!B298</f>
        <v>0</v>
      </c>
      <c r="AT297" s="58">
        <f>Beck!B297</f>
        <v>0</v>
      </c>
      <c r="AU297" s="48">
        <f>'STAI-A'!B297</f>
        <v>0</v>
      </c>
      <c r="AV297" s="59">
        <f>'STAI-B'!B297</f>
        <v>0</v>
      </c>
      <c r="AW297" s="48">
        <f>PANAS!B297</f>
        <v>0</v>
      </c>
      <c r="AX297" s="59">
        <f>PANAS!C297</f>
        <v>0</v>
      </c>
      <c r="AY297" s="58">
        <f>Craving!B297</f>
        <v>0</v>
      </c>
      <c r="AZ297" s="58">
        <f>SRRS!B297</f>
        <v>0</v>
      </c>
      <c r="BA297" s="47">
        <f>SPSRQ!B297</f>
        <v>0</v>
      </c>
      <c r="BB297" s="59">
        <f>SPSRQ!C297</f>
        <v>0</v>
      </c>
      <c r="BC297" s="47">
        <f>UPPS!B297</f>
        <v>0</v>
      </c>
      <c r="BD297" s="47">
        <f>UPPS!C297</f>
        <v>0</v>
      </c>
      <c r="BE297" s="47">
        <f>UPPS!D297</f>
        <v>0</v>
      </c>
      <c r="BF297" s="47">
        <f>UPPS!E297</f>
        <v>0</v>
      </c>
      <c r="BG297" s="47">
        <f>UPPS!F297</f>
        <v>0</v>
      </c>
      <c r="BH297" s="59">
        <f t="shared" si="13"/>
        <v>0</v>
      </c>
      <c r="BI297" s="49">
        <f>CoH!B297</f>
        <v>0</v>
      </c>
      <c r="BJ297" s="59">
        <f>CoH!C297</f>
        <v>0</v>
      </c>
      <c r="BK297" s="57"/>
      <c r="BL297" s="57"/>
      <c r="BM297" s="57"/>
      <c r="BN297" s="50"/>
      <c r="BO297" s="57"/>
      <c r="BP297" s="57"/>
      <c r="BQ297" s="57"/>
      <c r="BR297" s="50"/>
      <c r="BS297" s="57"/>
      <c r="BT297" s="57"/>
      <c r="BU297" s="57"/>
      <c r="BV297" s="57"/>
      <c r="BW297" s="57"/>
      <c r="BX297" s="57"/>
      <c r="BY297" s="57"/>
      <c r="BZ297" s="57"/>
    </row>
    <row r="298" spans="6:78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58">
        <f>AUDIT!B298</f>
        <v>0</v>
      </c>
      <c r="AQ298" s="58">
        <f>Fagerstrom!B298</f>
        <v>0</v>
      </c>
      <c r="AR298" s="58">
        <f>DSM_Jeu!B298</f>
        <v>0</v>
      </c>
      <c r="AS298" s="58">
        <f>SOGS!B299</f>
        <v>0</v>
      </c>
      <c r="AT298" s="58">
        <f>Beck!B298</f>
        <v>0</v>
      </c>
      <c r="AU298" s="48">
        <f>'STAI-A'!B298</f>
        <v>0</v>
      </c>
      <c r="AV298" s="59">
        <f>'STAI-B'!B298</f>
        <v>0</v>
      </c>
      <c r="AW298" s="48">
        <f>PANAS!B298</f>
        <v>0</v>
      </c>
      <c r="AX298" s="59">
        <f>PANAS!C298</f>
        <v>0</v>
      </c>
      <c r="AY298" s="58">
        <f>Craving!B298</f>
        <v>0</v>
      </c>
      <c r="AZ298" s="58">
        <f>SRRS!B298</f>
        <v>0</v>
      </c>
      <c r="BA298" s="47">
        <f>SPSRQ!B298</f>
        <v>0</v>
      </c>
      <c r="BB298" s="59">
        <f>SPSRQ!C298</f>
        <v>0</v>
      </c>
      <c r="BC298" s="47">
        <f>UPPS!B298</f>
        <v>0</v>
      </c>
      <c r="BD298" s="47">
        <f>UPPS!C298</f>
        <v>0</v>
      </c>
      <c r="BE298" s="47">
        <f>UPPS!D298</f>
        <v>0</v>
      </c>
      <c r="BF298" s="47">
        <f>UPPS!E298</f>
        <v>0</v>
      </c>
      <c r="BG298" s="47">
        <f>UPPS!F298</f>
        <v>0</v>
      </c>
      <c r="BH298" s="59">
        <f t="shared" si="13"/>
        <v>0</v>
      </c>
      <c r="BI298" s="49">
        <f>CoH!B298</f>
        <v>0</v>
      </c>
      <c r="BJ298" s="59">
        <f>CoH!C298</f>
        <v>0</v>
      </c>
      <c r="BK298" s="57"/>
      <c r="BL298" s="57"/>
      <c r="BM298" s="57"/>
      <c r="BN298" s="50"/>
      <c r="BO298" s="57"/>
      <c r="BP298" s="57"/>
      <c r="BQ298" s="57"/>
      <c r="BR298" s="50"/>
      <c r="BS298" s="57"/>
      <c r="BT298" s="57"/>
      <c r="BU298" s="57"/>
      <c r="BV298" s="57"/>
      <c r="BW298" s="57"/>
      <c r="BX298" s="57"/>
      <c r="BY298" s="57"/>
      <c r="BZ298" s="57"/>
    </row>
    <row r="299" spans="6:78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58">
        <f>AUDIT!B299</f>
        <v>0</v>
      </c>
      <c r="AQ299" s="58">
        <f>Fagerstrom!B299</f>
        <v>0</v>
      </c>
      <c r="AR299" s="58">
        <f>DSM_Jeu!B299</f>
        <v>0</v>
      </c>
      <c r="AS299" s="58">
        <f>SOGS!B300</f>
        <v>0</v>
      </c>
      <c r="AT299" s="58">
        <f>Beck!B299</f>
        <v>0</v>
      </c>
      <c r="AU299" s="48">
        <f>'STAI-A'!B299</f>
        <v>0</v>
      </c>
      <c r="AV299" s="59">
        <f>'STAI-B'!B299</f>
        <v>0</v>
      </c>
      <c r="AW299" s="48">
        <f>PANAS!B299</f>
        <v>0</v>
      </c>
      <c r="AX299" s="59">
        <f>PANAS!C299</f>
        <v>0</v>
      </c>
      <c r="AY299" s="58">
        <f>Craving!B299</f>
        <v>0</v>
      </c>
      <c r="AZ299" s="58">
        <f>SRRS!B299</f>
        <v>0</v>
      </c>
      <c r="BA299" s="47">
        <f>SPSRQ!B299</f>
        <v>0</v>
      </c>
      <c r="BB299" s="59">
        <f>SPSRQ!C299</f>
        <v>0</v>
      </c>
      <c r="BC299" s="47">
        <f>UPPS!B299</f>
        <v>0</v>
      </c>
      <c r="BD299" s="47">
        <f>UPPS!C299</f>
        <v>0</v>
      </c>
      <c r="BE299" s="47">
        <f>UPPS!D299</f>
        <v>0</v>
      </c>
      <c r="BF299" s="47">
        <f>UPPS!E299</f>
        <v>0</v>
      </c>
      <c r="BG299" s="47">
        <f>UPPS!F299</f>
        <v>0</v>
      </c>
      <c r="BH299" s="59">
        <f t="shared" si="13"/>
        <v>0</v>
      </c>
      <c r="BI299" s="49">
        <f>CoH!B299</f>
        <v>0</v>
      </c>
      <c r="BJ299" s="59">
        <f>CoH!C299</f>
        <v>0</v>
      </c>
      <c r="BK299" s="57"/>
      <c r="BL299" s="57"/>
      <c r="BM299" s="57"/>
      <c r="BN299" s="50"/>
      <c r="BO299" s="57"/>
      <c r="BP299" s="57"/>
      <c r="BQ299" s="57"/>
      <c r="BR299" s="50"/>
      <c r="BS299" s="57"/>
      <c r="BT299" s="57"/>
      <c r="BU299" s="57"/>
      <c r="BV299" s="57"/>
      <c r="BW299" s="57"/>
      <c r="BX299" s="57"/>
      <c r="BY299" s="57"/>
      <c r="BZ299" s="57"/>
    </row>
    <row r="300" spans="6:78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58">
        <f>AUDIT!B300</f>
        <v>0</v>
      </c>
      <c r="AQ300" s="58">
        <f>Fagerstrom!B300</f>
        <v>0</v>
      </c>
      <c r="AR300" s="58">
        <f>DSM_Jeu!B300</f>
        <v>0</v>
      </c>
      <c r="AS300" s="58">
        <f>SOGS!B301</f>
        <v>0</v>
      </c>
      <c r="AT300" s="58">
        <f>Beck!B300</f>
        <v>0</v>
      </c>
      <c r="AU300" s="48">
        <f>'STAI-A'!B300</f>
        <v>0</v>
      </c>
      <c r="AV300" s="59">
        <f>'STAI-B'!B300</f>
        <v>0</v>
      </c>
      <c r="AW300" s="48">
        <f>PANAS!B300</f>
        <v>0</v>
      </c>
      <c r="AX300" s="59">
        <f>PANAS!C300</f>
        <v>0</v>
      </c>
      <c r="AY300" s="58">
        <f>Craving!B300</f>
        <v>0</v>
      </c>
      <c r="AZ300" s="58">
        <f>SRRS!B300</f>
        <v>0</v>
      </c>
      <c r="BA300" s="47">
        <f>SPSRQ!B300</f>
        <v>0</v>
      </c>
      <c r="BB300" s="59">
        <f>SPSRQ!C300</f>
        <v>0</v>
      </c>
      <c r="BC300" s="47">
        <f>UPPS!B300</f>
        <v>0</v>
      </c>
      <c r="BD300" s="47">
        <f>UPPS!C300</f>
        <v>0</v>
      </c>
      <c r="BE300" s="47">
        <f>UPPS!D300</f>
        <v>0</v>
      </c>
      <c r="BF300" s="47">
        <f>UPPS!E300</f>
        <v>0</v>
      </c>
      <c r="BG300" s="47">
        <f>UPPS!F300</f>
        <v>0</v>
      </c>
      <c r="BH300" s="59">
        <f t="shared" si="13"/>
        <v>0</v>
      </c>
      <c r="BI300" s="49">
        <f>CoH!B300</f>
        <v>0</v>
      </c>
      <c r="BJ300" s="59">
        <f>CoH!C300</f>
        <v>0</v>
      </c>
      <c r="BK300" s="57"/>
      <c r="BL300" s="57"/>
      <c r="BM300" s="57"/>
      <c r="BN300" s="50"/>
      <c r="BO300" s="57"/>
      <c r="BP300" s="57"/>
      <c r="BQ300" s="57"/>
      <c r="BR300" s="50"/>
      <c r="BS300" s="57"/>
      <c r="BT300" s="57"/>
      <c r="BU300" s="57"/>
      <c r="BV300" s="57"/>
      <c r="BW300" s="57"/>
      <c r="BX300" s="57"/>
      <c r="BY300" s="57"/>
      <c r="BZ300" s="57"/>
    </row>
    <row r="301" spans="6:78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58">
        <f>AUDIT!B301</f>
        <v>0</v>
      </c>
      <c r="AQ301" s="58">
        <f>Fagerstrom!B301</f>
        <v>0</v>
      </c>
      <c r="AR301" s="58">
        <f>DSM_Jeu!B301</f>
        <v>0</v>
      </c>
      <c r="AS301" s="58">
        <f>SOGS!B302</f>
        <v>0</v>
      </c>
      <c r="AT301" s="58">
        <f>Beck!B301</f>
        <v>0</v>
      </c>
      <c r="AU301" s="48">
        <f>'STAI-A'!B301</f>
        <v>0</v>
      </c>
      <c r="AV301" s="59">
        <f>'STAI-B'!B301</f>
        <v>0</v>
      </c>
      <c r="AW301" s="48">
        <f>PANAS!B301</f>
        <v>0</v>
      </c>
      <c r="AX301" s="59">
        <f>PANAS!C301</f>
        <v>0</v>
      </c>
      <c r="AY301" s="58">
        <f>Craving!B301</f>
        <v>0</v>
      </c>
      <c r="AZ301" s="58">
        <f>SRRS!B301</f>
        <v>0</v>
      </c>
      <c r="BA301" s="47">
        <f>SPSRQ!B301</f>
        <v>0</v>
      </c>
      <c r="BB301" s="59">
        <f>SPSRQ!C301</f>
        <v>0</v>
      </c>
      <c r="BC301" s="47">
        <f>UPPS!B301</f>
        <v>0</v>
      </c>
      <c r="BD301" s="47">
        <f>UPPS!C301</f>
        <v>0</v>
      </c>
      <c r="BE301" s="47">
        <f>UPPS!D301</f>
        <v>0</v>
      </c>
      <c r="BF301" s="47">
        <f>UPPS!E301</f>
        <v>0</v>
      </c>
      <c r="BG301" s="47">
        <f>UPPS!F301</f>
        <v>0</v>
      </c>
      <c r="BH301" s="59">
        <f t="shared" si="13"/>
        <v>0</v>
      </c>
      <c r="BI301" s="49">
        <f>CoH!B301</f>
        <v>0</v>
      </c>
      <c r="BJ301" s="59">
        <f>CoH!C301</f>
        <v>0</v>
      </c>
      <c r="BK301" s="57"/>
      <c r="BL301" s="57"/>
      <c r="BM301" s="57"/>
      <c r="BN301" s="50"/>
      <c r="BO301" s="57"/>
      <c r="BP301" s="57"/>
      <c r="BQ301" s="57"/>
      <c r="BR301" s="50"/>
      <c r="BS301" s="57"/>
      <c r="BT301" s="57"/>
      <c r="BU301" s="57"/>
      <c r="BV301" s="57"/>
      <c r="BW301" s="57"/>
      <c r="BX301" s="57"/>
      <c r="BY301" s="57"/>
      <c r="BZ301" s="57"/>
    </row>
    <row r="302" spans="6:78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58">
        <f>AUDIT!B302</f>
        <v>0</v>
      </c>
      <c r="AQ302" s="58">
        <f>Fagerstrom!B302</f>
        <v>0</v>
      </c>
      <c r="AR302" s="58">
        <f>DSM_Jeu!B302</f>
        <v>0</v>
      </c>
      <c r="AS302" s="58">
        <f>SOGS!B303</f>
        <v>0</v>
      </c>
      <c r="AT302" s="58">
        <f>Beck!B302</f>
        <v>0</v>
      </c>
      <c r="AU302" s="48">
        <f>'STAI-A'!B302</f>
        <v>0</v>
      </c>
      <c r="AV302" s="59">
        <f>'STAI-B'!B302</f>
        <v>0</v>
      </c>
      <c r="AW302" s="48">
        <f>PANAS!B302</f>
        <v>0</v>
      </c>
      <c r="AX302" s="59">
        <f>PANAS!C302</f>
        <v>0</v>
      </c>
      <c r="AY302" s="58">
        <f>Craving!B302</f>
        <v>0</v>
      </c>
      <c r="AZ302" s="58">
        <f>SRRS!B302</f>
        <v>0</v>
      </c>
      <c r="BA302" s="47">
        <f>SPSRQ!B302</f>
        <v>0</v>
      </c>
      <c r="BB302" s="59">
        <f>SPSRQ!C302</f>
        <v>0</v>
      </c>
      <c r="BC302" s="47">
        <f>UPPS!B302</f>
        <v>0</v>
      </c>
      <c r="BD302" s="47">
        <f>UPPS!C302</f>
        <v>0</v>
      </c>
      <c r="BE302" s="47">
        <f>UPPS!D302</f>
        <v>0</v>
      </c>
      <c r="BF302" s="47">
        <f>UPPS!E302</f>
        <v>0</v>
      </c>
      <c r="BG302" s="47">
        <f>UPPS!F302</f>
        <v>0</v>
      </c>
      <c r="BH302" s="59">
        <f t="shared" si="13"/>
        <v>0</v>
      </c>
      <c r="BI302" s="49">
        <f>CoH!B302</f>
        <v>0</v>
      </c>
      <c r="BJ302" s="59">
        <f>CoH!C302</f>
        <v>0</v>
      </c>
      <c r="BK302" s="57"/>
      <c r="BL302" s="57"/>
      <c r="BM302" s="57"/>
      <c r="BN302" s="50"/>
      <c r="BO302" s="57"/>
      <c r="BP302" s="57"/>
      <c r="BQ302" s="57"/>
      <c r="BR302" s="50"/>
      <c r="BS302" s="57"/>
      <c r="BT302" s="57"/>
      <c r="BU302" s="57"/>
      <c r="BV302" s="57"/>
      <c r="BW302" s="57"/>
      <c r="BX302" s="57"/>
      <c r="BY302" s="57"/>
      <c r="BZ302" s="57"/>
    </row>
    <row r="303" spans="6:78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58">
        <f>AUDIT!B303</f>
        <v>0</v>
      </c>
      <c r="AQ303" s="58">
        <f>Fagerstrom!B303</f>
        <v>0</v>
      </c>
      <c r="AR303" s="58">
        <f>DSM_Jeu!B303</f>
        <v>0</v>
      </c>
      <c r="AS303" s="58">
        <f>SOGS!B304</f>
        <v>0</v>
      </c>
      <c r="AT303" s="58">
        <f>Beck!B303</f>
        <v>0</v>
      </c>
      <c r="AU303" s="48">
        <f>'STAI-A'!B303</f>
        <v>0</v>
      </c>
      <c r="AV303" s="59">
        <f>'STAI-B'!B303</f>
        <v>0</v>
      </c>
      <c r="AW303" s="48">
        <f>PANAS!B303</f>
        <v>0</v>
      </c>
      <c r="AX303" s="59">
        <f>PANAS!C303</f>
        <v>0</v>
      </c>
      <c r="AY303" s="58">
        <f>Craving!B303</f>
        <v>0</v>
      </c>
      <c r="AZ303" s="58">
        <f>SRRS!B303</f>
        <v>0</v>
      </c>
      <c r="BA303" s="47">
        <f>SPSRQ!B303</f>
        <v>0</v>
      </c>
      <c r="BB303" s="59">
        <f>SPSRQ!C303</f>
        <v>0</v>
      </c>
      <c r="BC303" s="47">
        <f>UPPS!B303</f>
        <v>0</v>
      </c>
      <c r="BD303" s="47">
        <f>UPPS!C303</f>
        <v>0</v>
      </c>
      <c r="BE303" s="47">
        <f>UPPS!D303</f>
        <v>0</v>
      </c>
      <c r="BF303" s="47">
        <f>UPPS!E303</f>
        <v>0</v>
      </c>
      <c r="BG303" s="47">
        <f>UPPS!F303</f>
        <v>0</v>
      </c>
      <c r="BH303" s="59">
        <f t="shared" si="13"/>
        <v>0</v>
      </c>
      <c r="BI303" s="49">
        <f>CoH!B303</f>
        <v>0</v>
      </c>
      <c r="BJ303" s="59">
        <f>CoH!C303</f>
        <v>0</v>
      </c>
      <c r="BK303" s="57"/>
      <c r="BL303" s="57"/>
      <c r="BM303" s="57"/>
      <c r="BN303" s="50"/>
      <c r="BO303" s="57"/>
      <c r="BP303" s="57"/>
      <c r="BQ303" s="57"/>
      <c r="BR303" s="50"/>
      <c r="BS303" s="57"/>
      <c r="BT303" s="57"/>
      <c r="BU303" s="57"/>
      <c r="BV303" s="57"/>
      <c r="BW303" s="57"/>
      <c r="BX303" s="57"/>
      <c r="BY303" s="57"/>
      <c r="BZ303" s="57"/>
    </row>
    <row r="304" spans="6:78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58">
        <f>AUDIT!B304</f>
        <v>0</v>
      </c>
      <c r="AQ304" s="58">
        <f>Fagerstrom!B304</f>
        <v>0</v>
      </c>
      <c r="AR304" s="58">
        <f>DSM_Jeu!B304</f>
        <v>0</v>
      </c>
      <c r="AS304" s="58">
        <f>SOGS!B305</f>
        <v>0</v>
      </c>
      <c r="AT304" s="58">
        <f>Beck!B304</f>
        <v>0</v>
      </c>
      <c r="AU304" s="48">
        <f>'STAI-A'!B304</f>
        <v>0</v>
      </c>
      <c r="AV304" s="59">
        <f>'STAI-B'!B304</f>
        <v>0</v>
      </c>
      <c r="AW304" s="48">
        <f>PANAS!B304</f>
        <v>0</v>
      </c>
      <c r="AX304" s="59">
        <f>PANAS!C304</f>
        <v>0</v>
      </c>
      <c r="AY304" s="58">
        <f>Craving!B304</f>
        <v>0</v>
      </c>
      <c r="AZ304" s="58">
        <f>SRRS!B304</f>
        <v>0</v>
      </c>
      <c r="BA304" s="47">
        <f>SPSRQ!B304</f>
        <v>0</v>
      </c>
      <c r="BB304" s="59">
        <f>SPSRQ!C304</f>
        <v>0</v>
      </c>
      <c r="BC304" s="47">
        <f>UPPS!B304</f>
        <v>0</v>
      </c>
      <c r="BD304" s="47">
        <f>UPPS!C304</f>
        <v>0</v>
      </c>
      <c r="BE304" s="47">
        <f>UPPS!D304</f>
        <v>0</v>
      </c>
      <c r="BF304" s="47">
        <f>UPPS!E304</f>
        <v>0</v>
      </c>
      <c r="BG304" s="47">
        <f>UPPS!F304</f>
        <v>0</v>
      </c>
      <c r="BH304" s="59">
        <f t="shared" si="13"/>
        <v>0</v>
      </c>
      <c r="BI304" s="49">
        <f>CoH!B304</f>
        <v>0</v>
      </c>
      <c r="BJ304" s="59">
        <f>CoH!C304</f>
        <v>0</v>
      </c>
      <c r="BK304" s="57"/>
      <c r="BL304" s="57"/>
      <c r="BM304" s="57"/>
      <c r="BN304" s="50"/>
      <c r="BO304" s="57"/>
      <c r="BP304" s="57"/>
      <c r="BQ304" s="57"/>
      <c r="BR304" s="50"/>
      <c r="BS304" s="57"/>
      <c r="BT304" s="57"/>
      <c r="BU304" s="57"/>
      <c r="BV304" s="57"/>
      <c r="BW304" s="57"/>
      <c r="BX304" s="57"/>
      <c r="BY304" s="57"/>
      <c r="BZ304" s="57"/>
    </row>
    <row r="305" spans="6:78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58">
        <f>AUDIT!B305</f>
        <v>0</v>
      </c>
      <c r="AQ305" s="58">
        <f>Fagerstrom!B305</f>
        <v>0</v>
      </c>
      <c r="AR305" s="58">
        <f>DSM_Jeu!B305</f>
        <v>0</v>
      </c>
      <c r="AS305" s="58">
        <f>SOGS!B306</f>
        <v>0</v>
      </c>
      <c r="AT305" s="58">
        <f>Beck!B305</f>
        <v>0</v>
      </c>
      <c r="AU305" s="48">
        <f>'STAI-A'!B305</f>
        <v>0</v>
      </c>
      <c r="AV305" s="59">
        <f>'STAI-B'!B305</f>
        <v>0</v>
      </c>
      <c r="AW305" s="48">
        <f>PANAS!B305</f>
        <v>0</v>
      </c>
      <c r="AX305" s="59">
        <f>PANAS!C305</f>
        <v>0</v>
      </c>
      <c r="AY305" s="58">
        <f>Craving!B305</f>
        <v>0</v>
      </c>
      <c r="AZ305" s="58">
        <f>SRRS!B305</f>
        <v>0</v>
      </c>
      <c r="BA305" s="47">
        <f>SPSRQ!B305</f>
        <v>0</v>
      </c>
      <c r="BB305" s="59">
        <f>SPSRQ!C305</f>
        <v>0</v>
      </c>
      <c r="BC305" s="47">
        <f>UPPS!B305</f>
        <v>0</v>
      </c>
      <c r="BD305" s="47">
        <f>UPPS!C305</f>
        <v>0</v>
      </c>
      <c r="BE305" s="47">
        <f>UPPS!D305</f>
        <v>0</v>
      </c>
      <c r="BF305" s="47">
        <f>UPPS!E305</f>
        <v>0</v>
      </c>
      <c r="BG305" s="47">
        <f>UPPS!F305</f>
        <v>0</v>
      </c>
      <c r="BH305" s="59">
        <f t="shared" si="13"/>
        <v>0</v>
      </c>
      <c r="BI305" s="49">
        <f>CoH!B305</f>
        <v>0</v>
      </c>
      <c r="BJ305" s="59">
        <f>CoH!C305</f>
        <v>0</v>
      </c>
      <c r="BK305" s="57"/>
      <c r="BL305" s="57"/>
      <c r="BM305" s="57"/>
      <c r="BN305" s="50"/>
      <c r="BO305" s="57"/>
      <c r="BP305" s="57"/>
      <c r="BQ305" s="57"/>
      <c r="BR305" s="50"/>
      <c r="BS305" s="57"/>
      <c r="BT305" s="57"/>
      <c r="BU305" s="57"/>
      <c r="BV305" s="57"/>
      <c r="BW305" s="57"/>
      <c r="BX305" s="57"/>
      <c r="BY305" s="57"/>
      <c r="BZ305" s="57"/>
    </row>
    <row r="306" spans="6:78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58">
        <f>AUDIT!B306</f>
        <v>0</v>
      </c>
      <c r="AQ306" s="58">
        <f>Fagerstrom!B306</f>
        <v>0</v>
      </c>
      <c r="AR306" s="58">
        <f>DSM_Jeu!B306</f>
        <v>0</v>
      </c>
      <c r="AS306" s="58">
        <f>SOGS!B307</f>
        <v>0</v>
      </c>
      <c r="AT306" s="58">
        <f>Beck!B306</f>
        <v>0</v>
      </c>
      <c r="AU306" s="48">
        <f>'STAI-A'!B306</f>
        <v>0</v>
      </c>
      <c r="AV306" s="59">
        <f>'STAI-B'!B306</f>
        <v>0</v>
      </c>
      <c r="AW306" s="48">
        <f>PANAS!B306</f>
        <v>0</v>
      </c>
      <c r="AX306" s="59">
        <f>PANAS!C306</f>
        <v>0</v>
      </c>
      <c r="AY306" s="58">
        <f>Craving!B306</f>
        <v>0</v>
      </c>
      <c r="AZ306" s="58">
        <f>SRRS!B306</f>
        <v>0</v>
      </c>
      <c r="BA306" s="47">
        <f>SPSRQ!B306</f>
        <v>0</v>
      </c>
      <c r="BB306" s="59">
        <f>SPSRQ!C306</f>
        <v>0</v>
      </c>
      <c r="BC306" s="47">
        <f>UPPS!B306</f>
        <v>0</v>
      </c>
      <c r="BD306" s="47">
        <f>UPPS!C306</f>
        <v>0</v>
      </c>
      <c r="BE306" s="47">
        <f>UPPS!D306</f>
        <v>0</v>
      </c>
      <c r="BF306" s="47">
        <f>UPPS!E306</f>
        <v>0</v>
      </c>
      <c r="BG306" s="47">
        <f>UPPS!F306</f>
        <v>0</v>
      </c>
      <c r="BH306" s="59">
        <f t="shared" si="13"/>
        <v>0</v>
      </c>
      <c r="BI306" s="49">
        <f>CoH!B306</f>
        <v>0</v>
      </c>
      <c r="BJ306" s="59">
        <f>CoH!C306</f>
        <v>0</v>
      </c>
      <c r="BK306" s="57"/>
      <c r="BL306" s="57"/>
      <c r="BM306" s="57"/>
      <c r="BN306" s="50"/>
      <c r="BO306" s="57"/>
      <c r="BP306" s="57"/>
      <c r="BQ306" s="57"/>
      <c r="BR306" s="50"/>
      <c r="BS306" s="57"/>
      <c r="BT306" s="57"/>
      <c r="BU306" s="57"/>
      <c r="BV306" s="57"/>
      <c r="BW306" s="57"/>
      <c r="BX306" s="57"/>
      <c r="BY306" s="57"/>
      <c r="BZ306" s="57"/>
    </row>
    <row r="307" spans="6:78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8"/>
      <c r="AQ307" s="58"/>
      <c r="AR307" s="58"/>
      <c r="AS307" s="58"/>
      <c r="AT307" s="58"/>
      <c r="AU307" s="48"/>
      <c r="AV307" s="59"/>
      <c r="AW307" s="48"/>
      <c r="AX307" s="59"/>
      <c r="AY307" s="58"/>
      <c r="AZ307" s="58"/>
      <c r="BA307" s="47"/>
      <c r="BB307" s="59"/>
      <c r="BC307" s="47"/>
      <c r="BD307" s="47"/>
      <c r="BE307" s="47"/>
      <c r="BF307" s="47"/>
      <c r="BG307" s="47"/>
      <c r="BH307" s="59"/>
      <c r="BI307" s="49"/>
      <c r="BJ307" s="59"/>
      <c r="BK307" s="57"/>
      <c r="BL307" s="57"/>
      <c r="BM307" s="57"/>
      <c r="BN307" s="50"/>
      <c r="BO307" s="57"/>
      <c r="BP307" s="57"/>
      <c r="BQ307" s="57"/>
      <c r="BR307" s="50"/>
      <c r="BS307" s="57"/>
      <c r="BT307" s="57"/>
      <c r="BU307" s="57"/>
      <c r="BV307" s="57"/>
      <c r="BW307" s="57"/>
      <c r="BX307" s="57"/>
      <c r="BY307" s="57"/>
      <c r="BZ307" s="57"/>
    </row>
    <row r="308" spans="6:78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8"/>
      <c r="AQ308" s="58"/>
      <c r="AR308" s="58"/>
      <c r="AS308" s="58"/>
      <c r="AT308" s="58"/>
      <c r="AU308" s="48"/>
      <c r="AV308" s="59"/>
      <c r="AW308" s="48"/>
      <c r="AX308" s="59"/>
      <c r="AY308" s="58"/>
      <c r="AZ308" s="58"/>
      <c r="BA308" s="47"/>
      <c r="BB308" s="59"/>
      <c r="BC308" s="47"/>
      <c r="BD308" s="47"/>
      <c r="BE308" s="47"/>
      <c r="BF308" s="47"/>
      <c r="BG308" s="47"/>
      <c r="BH308" s="59"/>
      <c r="BI308" s="49"/>
      <c r="BJ308" s="59"/>
      <c r="BK308" s="57"/>
      <c r="BL308" s="57"/>
      <c r="BM308" s="57"/>
      <c r="BN308" s="50"/>
      <c r="BO308" s="57"/>
      <c r="BP308" s="57"/>
      <c r="BQ308" s="57"/>
      <c r="BR308" s="50"/>
      <c r="BS308" s="57"/>
      <c r="BT308" s="57"/>
      <c r="BU308" s="57"/>
      <c r="BV308" s="57"/>
      <c r="BW308" s="57"/>
      <c r="BX308" s="57"/>
      <c r="BY308" s="57"/>
      <c r="BZ308" s="57"/>
    </row>
    <row r="309" spans="6:78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8"/>
      <c r="AQ309" s="58"/>
      <c r="AR309" s="58"/>
      <c r="AS309" s="58"/>
      <c r="AT309" s="58"/>
      <c r="AU309" s="48"/>
      <c r="AV309" s="59"/>
      <c r="AW309" s="48"/>
      <c r="AX309" s="59"/>
      <c r="AY309" s="58"/>
      <c r="AZ309" s="58"/>
      <c r="BA309" s="47"/>
      <c r="BB309" s="59"/>
      <c r="BC309" s="47"/>
      <c r="BD309" s="47"/>
      <c r="BE309" s="47"/>
      <c r="BF309" s="47"/>
      <c r="BG309" s="47"/>
      <c r="BH309" s="59"/>
      <c r="BI309" s="49"/>
      <c r="BJ309" s="59"/>
      <c r="BK309" s="57"/>
      <c r="BL309" s="57"/>
      <c r="BM309" s="57"/>
      <c r="BN309" s="50"/>
      <c r="BO309" s="57"/>
      <c r="BP309" s="57"/>
      <c r="BQ309" s="57"/>
      <c r="BR309" s="50"/>
      <c r="BS309" s="57"/>
      <c r="BT309" s="57"/>
      <c r="BU309" s="57"/>
      <c r="BV309" s="57"/>
      <c r="BW309" s="57"/>
      <c r="BX309" s="57"/>
      <c r="BY309" s="57"/>
      <c r="BZ309" s="57"/>
    </row>
    <row r="310" spans="6:78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8"/>
      <c r="AQ310" s="58"/>
      <c r="AR310" s="58"/>
      <c r="AS310" s="58"/>
      <c r="AT310" s="58"/>
      <c r="AU310" s="48"/>
      <c r="AV310" s="59"/>
      <c r="AW310" s="48"/>
      <c r="AX310" s="59"/>
      <c r="AY310" s="58"/>
      <c r="AZ310" s="58"/>
      <c r="BA310" s="47"/>
      <c r="BB310" s="59"/>
      <c r="BC310" s="47"/>
      <c r="BD310" s="47"/>
      <c r="BE310" s="47"/>
      <c r="BF310" s="47"/>
      <c r="BG310" s="47"/>
      <c r="BH310" s="59"/>
      <c r="BI310" s="49"/>
      <c r="BJ310" s="59"/>
      <c r="BK310" s="57"/>
      <c r="BL310" s="57"/>
      <c r="BM310" s="57"/>
      <c r="BN310" s="50"/>
      <c r="BO310" s="57"/>
      <c r="BP310" s="57"/>
      <c r="BQ310" s="57"/>
      <c r="BR310" s="50"/>
      <c r="BS310" s="57"/>
      <c r="BT310" s="57"/>
      <c r="BU310" s="57"/>
      <c r="BV310" s="57"/>
      <c r="BW310" s="57"/>
      <c r="BX310" s="57"/>
      <c r="BY310" s="57"/>
      <c r="BZ310" s="57"/>
    </row>
    <row r="311" spans="6:78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8"/>
      <c r="AQ311" s="58"/>
      <c r="AR311" s="58"/>
      <c r="AS311" s="58"/>
      <c r="AT311" s="58"/>
      <c r="AU311" s="48"/>
      <c r="AV311" s="59"/>
      <c r="AW311" s="48"/>
      <c r="AX311" s="59"/>
      <c r="AY311" s="58"/>
      <c r="AZ311" s="58"/>
      <c r="BA311" s="47"/>
      <c r="BB311" s="59"/>
      <c r="BC311" s="47"/>
      <c r="BD311" s="47"/>
      <c r="BE311" s="47"/>
      <c r="BF311" s="47"/>
      <c r="BG311" s="47"/>
      <c r="BH311" s="59"/>
      <c r="BI311" s="49"/>
      <c r="BJ311" s="59"/>
      <c r="BK311" s="57"/>
      <c r="BL311" s="57"/>
      <c r="BM311" s="57"/>
      <c r="BN311" s="50"/>
      <c r="BO311" s="57"/>
      <c r="BP311" s="57"/>
      <c r="BQ311" s="57"/>
      <c r="BR311" s="50"/>
      <c r="BS311" s="57"/>
      <c r="BT311" s="57"/>
      <c r="BU311" s="57"/>
      <c r="BV311" s="57"/>
      <c r="BW311" s="57"/>
      <c r="BX311" s="57"/>
      <c r="BY311" s="57"/>
      <c r="BZ311" s="57"/>
    </row>
    <row r="312" spans="6:78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8"/>
      <c r="AQ312" s="58"/>
      <c r="AR312" s="58"/>
      <c r="AS312" s="58"/>
      <c r="AT312" s="58"/>
      <c r="AU312" s="48"/>
      <c r="AV312" s="59"/>
      <c r="AW312" s="48"/>
      <c r="AX312" s="59"/>
      <c r="AY312" s="58"/>
      <c r="AZ312" s="58"/>
      <c r="BA312" s="47"/>
      <c r="BB312" s="59"/>
      <c r="BC312" s="47"/>
      <c r="BD312" s="47"/>
      <c r="BE312" s="47"/>
      <c r="BF312" s="47"/>
      <c r="BG312" s="47"/>
      <c r="BH312" s="59"/>
      <c r="BI312" s="49"/>
      <c r="BJ312" s="59"/>
      <c r="BK312" s="57"/>
      <c r="BL312" s="57"/>
      <c r="BM312" s="57"/>
      <c r="BN312" s="50"/>
      <c r="BO312" s="57"/>
      <c r="BP312" s="57"/>
      <c r="BQ312" s="57"/>
      <c r="BR312" s="50"/>
      <c r="BS312" s="57"/>
      <c r="BT312" s="57"/>
      <c r="BU312" s="57"/>
      <c r="BV312" s="57"/>
      <c r="BW312" s="57"/>
      <c r="BX312" s="57"/>
      <c r="BY312" s="57"/>
      <c r="BZ312" s="57"/>
    </row>
    <row r="313" spans="6:78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8"/>
      <c r="AQ313" s="58"/>
      <c r="AR313" s="58"/>
      <c r="AS313" s="58"/>
      <c r="AT313" s="58"/>
      <c r="AU313" s="48"/>
      <c r="AV313" s="59"/>
      <c r="AW313" s="48"/>
      <c r="AX313" s="59"/>
      <c r="AY313" s="58"/>
      <c r="AZ313" s="58"/>
      <c r="BA313" s="47"/>
      <c r="BB313" s="59"/>
      <c r="BC313" s="47"/>
      <c r="BD313" s="47"/>
      <c r="BE313" s="47"/>
      <c r="BF313" s="47"/>
      <c r="BG313" s="47"/>
      <c r="BH313" s="59"/>
      <c r="BI313" s="49"/>
      <c r="BJ313" s="59"/>
      <c r="BK313" s="57"/>
      <c r="BL313" s="57"/>
      <c r="BM313" s="57"/>
      <c r="BN313" s="50"/>
      <c r="BO313" s="57"/>
      <c r="BP313" s="57"/>
      <c r="BQ313" s="57"/>
      <c r="BR313" s="50"/>
      <c r="BS313" s="57"/>
      <c r="BT313" s="57"/>
      <c r="BU313" s="57"/>
      <c r="BV313" s="57"/>
      <c r="BW313" s="57"/>
      <c r="BX313" s="57"/>
      <c r="BY313" s="57"/>
      <c r="BZ313" s="57"/>
    </row>
    <row r="314" spans="6:78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8"/>
      <c r="AQ314" s="58"/>
      <c r="AR314" s="58"/>
      <c r="AS314" s="58"/>
      <c r="AT314" s="58"/>
      <c r="AU314" s="48"/>
      <c r="AV314" s="59"/>
      <c r="AW314" s="48"/>
      <c r="AX314" s="59"/>
      <c r="AY314" s="58"/>
      <c r="AZ314" s="58"/>
      <c r="BA314" s="47"/>
      <c r="BB314" s="59"/>
      <c r="BC314" s="47"/>
      <c r="BD314" s="47"/>
      <c r="BE314" s="47"/>
      <c r="BF314" s="47"/>
      <c r="BG314" s="47"/>
      <c r="BH314" s="59"/>
      <c r="BI314" s="49"/>
      <c r="BJ314" s="59"/>
      <c r="BK314" s="57"/>
      <c r="BL314" s="57"/>
      <c r="BM314" s="57"/>
      <c r="BN314" s="50"/>
      <c r="BO314" s="57"/>
      <c r="BP314" s="57"/>
      <c r="BQ314" s="57"/>
      <c r="BR314" s="50"/>
      <c r="BS314" s="57"/>
      <c r="BT314" s="57"/>
      <c r="BU314" s="57"/>
      <c r="BV314" s="57"/>
      <c r="BW314" s="57"/>
      <c r="BX314" s="57"/>
      <c r="BY314" s="57"/>
      <c r="BZ314" s="57"/>
    </row>
    <row r="315" spans="6:78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8"/>
      <c r="AQ315" s="58"/>
      <c r="AR315" s="58"/>
      <c r="AS315" s="58"/>
      <c r="AT315" s="58"/>
      <c r="AU315" s="48"/>
      <c r="AV315" s="59"/>
      <c r="AW315" s="48"/>
      <c r="AX315" s="59"/>
      <c r="AY315" s="58"/>
      <c r="AZ315" s="58"/>
      <c r="BA315" s="47"/>
      <c r="BB315" s="59"/>
      <c r="BC315" s="47"/>
      <c r="BD315" s="47"/>
      <c r="BE315" s="47"/>
      <c r="BF315" s="47"/>
      <c r="BG315" s="47"/>
      <c r="BH315" s="59"/>
      <c r="BI315" s="49"/>
      <c r="BJ315" s="59"/>
      <c r="BK315" s="57"/>
      <c r="BL315" s="57"/>
      <c r="BM315" s="57"/>
      <c r="BN315" s="50"/>
      <c r="BO315" s="57"/>
      <c r="BP315" s="57"/>
      <c r="BQ315" s="57"/>
      <c r="BR315" s="50"/>
      <c r="BS315" s="57"/>
      <c r="BT315" s="57"/>
      <c r="BU315" s="57"/>
      <c r="BV315" s="57"/>
      <c r="BW315" s="57"/>
      <c r="BX315" s="57"/>
      <c r="BY315" s="57"/>
      <c r="BZ315" s="57"/>
    </row>
    <row r="316" spans="6:78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8"/>
      <c r="AQ316" s="58"/>
      <c r="AR316" s="58"/>
      <c r="AS316" s="58"/>
      <c r="AT316" s="58"/>
      <c r="AU316" s="48"/>
      <c r="AV316" s="59"/>
      <c r="AW316" s="48"/>
      <c r="AX316" s="59"/>
      <c r="AY316" s="58"/>
      <c r="AZ316" s="58"/>
      <c r="BA316" s="47"/>
      <c r="BB316" s="59"/>
      <c r="BC316" s="47"/>
      <c r="BD316" s="47"/>
      <c r="BE316" s="47"/>
      <c r="BF316" s="47"/>
      <c r="BG316" s="47"/>
      <c r="BH316" s="59"/>
      <c r="BI316" s="49"/>
      <c r="BJ316" s="59"/>
      <c r="BK316" s="57"/>
      <c r="BL316" s="57"/>
      <c r="BM316" s="57"/>
      <c r="BN316" s="50"/>
      <c r="BO316" s="57"/>
      <c r="BP316" s="57"/>
      <c r="BQ316" s="57"/>
      <c r="BR316" s="50"/>
      <c r="BS316" s="57"/>
      <c r="BT316" s="57"/>
      <c r="BU316" s="57"/>
      <c r="BV316" s="57"/>
      <c r="BW316" s="57"/>
      <c r="BX316" s="57"/>
      <c r="BY316" s="57"/>
      <c r="BZ316" s="57"/>
    </row>
    <row r="317" spans="6:78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8"/>
      <c r="AQ317" s="58"/>
      <c r="AR317" s="58"/>
      <c r="AS317" s="58"/>
      <c r="AT317" s="58"/>
      <c r="AU317" s="48"/>
      <c r="AV317" s="59"/>
      <c r="AW317" s="48"/>
      <c r="AX317" s="59"/>
      <c r="AY317" s="58"/>
      <c r="AZ317" s="58"/>
      <c r="BA317" s="47"/>
      <c r="BB317" s="59"/>
      <c r="BC317" s="47"/>
      <c r="BD317" s="47"/>
      <c r="BE317" s="47"/>
      <c r="BF317" s="47"/>
      <c r="BG317" s="47"/>
      <c r="BH317" s="59"/>
      <c r="BI317" s="49"/>
      <c r="BJ317" s="59"/>
      <c r="BK317" s="57"/>
      <c r="BL317" s="57"/>
      <c r="BM317" s="57"/>
      <c r="BN317" s="50"/>
      <c r="BO317" s="57"/>
      <c r="BP317" s="57"/>
      <c r="BQ317" s="57"/>
      <c r="BR317" s="50"/>
      <c r="BS317" s="57"/>
      <c r="BT317" s="57"/>
      <c r="BU317" s="57"/>
      <c r="BV317" s="57"/>
      <c r="BW317" s="57"/>
      <c r="BX317" s="57"/>
      <c r="BY317" s="57"/>
      <c r="BZ317" s="57"/>
    </row>
    <row r="318" spans="6:78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8"/>
      <c r="AQ318" s="58"/>
      <c r="AR318" s="58"/>
      <c r="AS318" s="58"/>
      <c r="AT318" s="58"/>
      <c r="AU318" s="48"/>
      <c r="AV318" s="59"/>
      <c r="AW318" s="48"/>
      <c r="AX318" s="59"/>
      <c r="AY318" s="58"/>
      <c r="AZ318" s="58"/>
      <c r="BA318" s="47"/>
      <c r="BB318" s="59"/>
      <c r="BC318" s="47"/>
      <c r="BD318" s="47"/>
      <c r="BE318" s="47"/>
      <c r="BF318" s="47"/>
      <c r="BG318" s="47"/>
      <c r="BH318" s="59"/>
      <c r="BI318" s="49"/>
      <c r="BJ318" s="59"/>
      <c r="BK318" s="57"/>
      <c r="BL318" s="57"/>
      <c r="BM318" s="57"/>
      <c r="BN318" s="50"/>
      <c r="BO318" s="57"/>
      <c r="BP318" s="57"/>
      <c r="BQ318" s="57"/>
      <c r="BR318" s="50"/>
      <c r="BS318" s="57"/>
      <c r="BT318" s="57"/>
      <c r="BU318" s="57"/>
      <c r="BV318" s="57"/>
      <c r="BW318" s="57"/>
      <c r="BX318" s="57"/>
      <c r="BY318" s="57"/>
      <c r="BZ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189" activePane="bottomLeft" state="frozen"/>
      <selection pane="bottomLeft" activeCell="H105" sqref="H105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" x14ac:dyDescent="0.3">
      <c r="A209">
        <f t="shared" si="3"/>
        <v>208</v>
      </c>
    </row>
    <row r="210" spans="1:1" x14ac:dyDescent="0.3">
      <c r="A210">
        <f t="shared" si="3"/>
        <v>209</v>
      </c>
    </row>
    <row r="211" spans="1:1" x14ac:dyDescent="0.3">
      <c r="A211">
        <f t="shared" si="3"/>
        <v>210</v>
      </c>
    </row>
    <row r="212" spans="1:1" x14ac:dyDescent="0.3">
      <c r="A212">
        <f t="shared" si="3"/>
        <v>211</v>
      </c>
    </row>
    <row r="213" spans="1:1" x14ac:dyDescent="0.3">
      <c r="A213">
        <f t="shared" si="3"/>
        <v>212</v>
      </c>
    </row>
    <row r="214" spans="1:1" x14ac:dyDescent="0.3">
      <c r="A214">
        <f t="shared" si="3"/>
        <v>213</v>
      </c>
    </row>
    <row r="215" spans="1:1" x14ac:dyDescent="0.3">
      <c r="A215">
        <f t="shared" si="3"/>
        <v>214</v>
      </c>
    </row>
    <row r="216" spans="1:1" x14ac:dyDescent="0.3">
      <c r="A216">
        <f t="shared" si="3"/>
        <v>215</v>
      </c>
    </row>
    <row r="217" spans="1:1" x14ac:dyDescent="0.3">
      <c r="A217">
        <f t="shared" si="3"/>
        <v>216</v>
      </c>
    </row>
    <row r="218" spans="1:1" x14ac:dyDescent="0.3">
      <c r="A218">
        <f t="shared" si="3"/>
        <v>217</v>
      </c>
    </row>
    <row r="219" spans="1:1" x14ac:dyDescent="0.3">
      <c r="A219">
        <f t="shared" si="3"/>
        <v>218</v>
      </c>
    </row>
    <row r="220" spans="1:1" x14ac:dyDescent="0.3">
      <c r="A220">
        <f t="shared" si="3"/>
        <v>219</v>
      </c>
    </row>
    <row r="221" spans="1:1" x14ac:dyDescent="0.3">
      <c r="A221">
        <f t="shared" si="3"/>
        <v>220</v>
      </c>
    </row>
    <row r="222" spans="1:1" x14ac:dyDescent="0.3">
      <c r="A222">
        <f t="shared" si="3"/>
        <v>221</v>
      </c>
    </row>
    <row r="223" spans="1:1" x14ac:dyDescent="0.3">
      <c r="A223">
        <f t="shared" si="3"/>
        <v>222</v>
      </c>
    </row>
    <row r="224" spans="1:1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0"/>
  <sheetViews>
    <sheetView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R220" sqref="R220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94" activePane="bottomLeft" state="frozen"/>
      <selection pane="bottomLeft" activeCell="D220" sqref="D220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 x14ac:dyDescent="0.3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92" activePane="bottomRight" state="frozen"/>
      <selection pane="topRight" activeCell="C1" sqref="C1"/>
      <selection pane="bottomLeft" activeCell="A2" sqref="A2"/>
      <selection pane="bottomRight" activeCell="M220" sqref="M220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0</v>
      </c>
    </row>
    <row r="222" spans="1:12" x14ac:dyDescent="0.3">
      <c r="A222">
        <f t="shared" si="10"/>
        <v>221</v>
      </c>
      <c r="B222">
        <f t="shared" si="9"/>
        <v>0</v>
      </c>
    </row>
    <row r="223" spans="1:12" x14ac:dyDescent="0.3">
      <c r="A223">
        <f t="shared" si="10"/>
        <v>222</v>
      </c>
      <c r="B223">
        <f t="shared" si="9"/>
        <v>0</v>
      </c>
    </row>
    <row r="224" spans="1:12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98" activePane="bottomRight" state="frozen"/>
      <selection pane="topRight" activeCell="C1" sqref="C1"/>
      <selection pane="bottomLeft" activeCell="A2" sqref="A2"/>
      <selection pane="bottomRight" activeCell="I220" sqref="I22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B221">
        <f t="shared" si="7"/>
        <v>0</v>
      </c>
    </row>
    <row r="222" spans="1:8" x14ac:dyDescent="0.3">
      <c r="B222">
        <f t="shared" si="7"/>
        <v>0</v>
      </c>
    </row>
    <row r="223" spans="1:8" x14ac:dyDescent="0.3">
      <c r="B223">
        <f t="shared" si="7"/>
        <v>0</v>
      </c>
    </row>
    <row r="224" spans="1:8" x14ac:dyDescent="0.3">
      <c r="B224">
        <f t="shared" si="7"/>
        <v>0</v>
      </c>
    </row>
    <row r="225" spans="2:2" x14ac:dyDescent="0.3">
      <c r="B225">
        <f t="shared" si="7"/>
        <v>0</v>
      </c>
    </row>
    <row r="226" spans="2:2" x14ac:dyDescent="0.3">
      <c r="B226">
        <f t="shared" si="7"/>
        <v>0</v>
      </c>
    </row>
    <row r="227" spans="2:2" x14ac:dyDescent="0.3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196" activePane="bottomRight" state="frozen"/>
      <selection pane="topRight" activeCell="F1" sqref="F1"/>
      <selection pane="bottomLeft" activeCell="A2" sqref="A2"/>
      <selection pane="bottomRight" activeCell="DB220" sqref="DB220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0</v>
      </c>
      <c r="C221">
        <f t="shared" si="113"/>
        <v>0</v>
      </c>
      <c r="D221">
        <f t="shared" si="114"/>
        <v>0</v>
      </c>
      <c r="E221" s="8" t="e">
        <f t="shared" si="115"/>
        <v>#DIV/0!</v>
      </c>
      <c r="F221">
        <f t="shared" si="116"/>
        <v>0</v>
      </c>
      <c r="G221">
        <f t="shared" si="117"/>
        <v>0</v>
      </c>
      <c r="H221">
        <f t="shared" si="118"/>
        <v>0</v>
      </c>
      <c r="I221">
        <f t="shared" si="119"/>
        <v>0</v>
      </c>
      <c r="J221">
        <f t="shared" si="120"/>
        <v>0</v>
      </c>
      <c r="K221">
        <f t="shared" si="121"/>
        <v>0</v>
      </c>
      <c r="L221">
        <f t="shared" si="122"/>
        <v>0</v>
      </c>
      <c r="M221">
        <f t="shared" si="123"/>
        <v>0</v>
      </c>
      <c r="N221">
        <f t="shared" si="124"/>
        <v>0</v>
      </c>
      <c r="O221" s="8">
        <f t="shared" si="125"/>
        <v>0</v>
      </c>
    </row>
    <row r="222" spans="1:105" x14ac:dyDescent="0.3">
      <c r="A222">
        <f t="shared" si="111"/>
        <v>221</v>
      </c>
      <c r="B222">
        <f t="shared" si="112"/>
        <v>0</v>
      </c>
      <c r="C222">
        <f t="shared" si="113"/>
        <v>0</v>
      </c>
      <c r="D222">
        <f t="shared" si="114"/>
        <v>0</v>
      </c>
      <c r="E222" s="8" t="e">
        <f t="shared" si="115"/>
        <v>#DIV/0!</v>
      </c>
      <c r="F222">
        <f t="shared" si="116"/>
        <v>0</v>
      </c>
      <c r="G222">
        <f t="shared" si="117"/>
        <v>0</v>
      </c>
      <c r="H222">
        <f t="shared" si="118"/>
        <v>0</v>
      </c>
      <c r="I222">
        <f t="shared" si="119"/>
        <v>0</v>
      </c>
      <c r="J222">
        <f t="shared" si="120"/>
        <v>0</v>
      </c>
      <c r="K222">
        <f t="shared" si="121"/>
        <v>0</v>
      </c>
      <c r="L222">
        <f t="shared" si="122"/>
        <v>0</v>
      </c>
      <c r="M222">
        <f t="shared" si="123"/>
        <v>0</v>
      </c>
      <c r="N222">
        <f t="shared" si="124"/>
        <v>0</v>
      </c>
      <c r="O222" s="8">
        <f t="shared" si="125"/>
        <v>0</v>
      </c>
    </row>
    <row r="223" spans="1:105" x14ac:dyDescent="0.3">
      <c r="A223">
        <f t="shared" si="111"/>
        <v>222</v>
      </c>
      <c r="B223">
        <f t="shared" si="112"/>
        <v>0</v>
      </c>
      <c r="C223">
        <f t="shared" si="113"/>
        <v>0</v>
      </c>
      <c r="D223">
        <f t="shared" si="114"/>
        <v>0</v>
      </c>
      <c r="E223" s="8" t="e">
        <f t="shared" si="115"/>
        <v>#DIV/0!</v>
      </c>
      <c r="F223">
        <f t="shared" si="116"/>
        <v>0</v>
      </c>
      <c r="G223">
        <f t="shared" si="117"/>
        <v>0</v>
      </c>
      <c r="H223">
        <f t="shared" si="118"/>
        <v>0</v>
      </c>
      <c r="I223">
        <f t="shared" si="119"/>
        <v>0</v>
      </c>
      <c r="J223">
        <f t="shared" si="120"/>
        <v>0</v>
      </c>
      <c r="K223">
        <f t="shared" si="121"/>
        <v>0</v>
      </c>
      <c r="L223">
        <f t="shared" si="122"/>
        <v>0</v>
      </c>
      <c r="M223">
        <f t="shared" si="123"/>
        <v>0</v>
      </c>
      <c r="N223">
        <f t="shared" si="124"/>
        <v>0</v>
      </c>
      <c r="O223" s="8">
        <f t="shared" si="125"/>
        <v>0</v>
      </c>
    </row>
    <row r="224" spans="1:105" x14ac:dyDescent="0.3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 x14ac:dyDescent="0.3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2"/>
  <sheetViews>
    <sheetView workbookViewId="0">
      <pane xSplit="2" ySplit="1" topLeftCell="C208" activePane="bottomRight" state="frozen"/>
      <selection pane="topRight" activeCell="C1" sqref="C1"/>
      <selection pane="bottomLeft" activeCell="A2" sqref="A2"/>
      <selection pane="bottomRight" activeCell="N219" sqref="N219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3" x14ac:dyDescent="0.3">
      <c r="A209">
        <f t="shared" si="6"/>
        <v>208</v>
      </c>
      <c r="B209">
        <f t="shared" si="7"/>
        <v>0</v>
      </c>
    </row>
    <row r="210" spans="1:13" x14ac:dyDescent="0.3">
      <c r="A210">
        <f t="shared" ref="A210:A273" si="8">SUM(A209+1)</f>
        <v>209</v>
      </c>
      <c r="B210">
        <f t="shared" si="7"/>
        <v>0</v>
      </c>
    </row>
    <row r="211" spans="1:13" x14ac:dyDescent="0.3">
      <c r="A211">
        <f t="shared" si="8"/>
        <v>210</v>
      </c>
      <c r="B211">
        <f t="shared" si="7"/>
        <v>0</v>
      </c>
    </row>
    <row r="212" spans="1:13" x14ac:dyDescent="0.3">
      <c r="A212">
        <f t="shared" si="8"/>
        <v>211</v>
      </c>
      <c r="B212">
        <f t="shared" si="7"/>
        <v>0</v>
      </c>
    </row>
    <row r="213" spans="1:13" x14ac:dyDescent="0.3">
      <c r="A213">
        <f t="shared" si="8"/>
        <v>212</v>
      </c>
      <c r="B213">
        <f t="shared" si="7"/>
        <v>0</v>
      </c>
    </row>
    <row r="214" spans="1:13" x14ac:dyDescent="0.3">
      <c r="A214">
        <f t="shared" si="8"/>
        <v>213</v>
      </c>
      <c r="B214">
        <f t="shared" si="7"/>
        <v>0</v>
      </c>
    </row>
    <row r="215" spans="1:13" x14ac:dyDescent="0.3">
      <c r="A215">
        <f t="shared" si="8"/>
        <v>214</v>
      </c>
      <c r="B215">
        <f t="shared" si="7"/>
        <v>0</v>
      </c>
    </row>
    <row r="216" spans="1:13" x14ac:dyDescent="0.3">
      <c r="A216">
        <f t="shared" si="8"/>
        <v>215</v>
      </c>
      <c r="B216">
        <f t="shared" si="7"/>
        <v>0</v>
      </c>
    </row>
    <row r="217" spans="1:13" x14ac:dyDescent="0.3">
      <c r="A217">
        <f t="shared" si="8"/>
        <v>216</v>
      </c>
      <c r="B217">
        <f t="shared" si="7"/>
        <v>0</v>
      </c>
    </row>
    <row r="218" spans="1:13" x14ac:dyDescent="0.3">
      <c r="A218">
        <f t="shared" si="8"/>
        <v>217</v>
      </c>
      <c r="B218">
        <f t="shared" si="7"/>
        <v>0</v>
      </c>
    </row>
    <row r="219" spans="1:13" x14ac:dyDescent="0.3">
      <c r="A219">
        <f t="shared" si="8"/>
        <v>218</v>
      </c>
      <c r="B219">
        <f t="shared" si="7"/>
        <v>10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>
        <f t="shared" si="8"/>
        <v>219</v>
      </c>
      <c r="B220">
        <f t="shared" si="7"/>
        <v>0</v>
      </c>
    </row>
    <row r="221" spans="1:13" x14ac:dyDescent="0.3">
      <c r="A221">
        <f t="shared" si="8"/>
        <v>220</v>
      </c>
      <c r="B221">
        <f t="shared" si="7"/>
        <v>0</v>
      </c>
    </row>
    <row r="222" spans="1:13" x14ac:dyDescent="0.3">
      <c r="A222">
        <f t="shared" si="8"/>
        <v>221</v>
      </c>
      <c r="B222">
        <f t="shared" si="7"/>
        <v>0</v>
      </c>
    </row>
    <row r="223" spans="1:13" x14ac:dyDescent="0.3">
      <c r="A223">
        <f t="shared" si="8"/>
        <v>222</v>
      </c>
      <c r="B223">
        <f t="shared" si="7"/>
        <v>0</v>
      </c>
    </row>
    <row r="224" spans="1:13" x14ac:dyDescent="0.3">
      <c r="A224">
        <f t="shared" si="8"/>
        <v>223</v>
      </c>
      <c r="B224">
        <f t="shared" si="7"/>
        <v>0</v>
      </c>
    </row>
    <row r="225" spans="1:2" x14ac:dyDescent="0.3">
      <c r="A225">
        <f t="shared" si="8"/>
        <v>224</v>
      </c>
      <c r="B225">
        <f t="shared" si="7"/>
        <v>0</v>
      </c>
    </row>
    <row r="226" spans="1:2" x14ac:dyDescent="0.3">
      <c r="A226">
        <f t="shared" si="8"/>
        <v>225</v>
      </c>
      <c r="B226">
        <f t="shared" si="7"/>
        <v>0</v>
      </c>
    </row>
    <row r="227" spans="1:2" x14ac:dyDescent="0.3">
      <c r="A227">
        <f t="shared" si="8"/>
        <v>226</v>
      </c>
      <c r="B227">
        <f t="shared" si="7"/>
        <v>0</v>
      </c>
    </row>
    <row r="228" spans="1:2" x14ac:dyDescent="0.3">
      <c r="A228">
        <f t="shared" si="8"/>
        <v>227</v>
      </c>
      <c r="B228">
        <f t="shared" si="7"/>
        <v>0</v>
      </c>
    </row>
    <row r="229" spans="1:2" x14ac:dyDescent="0.3">
      <c r="A229">
        <f t="shared" si="8"/>
        <v>228</v>
      </c>
      <c r="B229">
        <f t="shared" si="7"/>
        <v>0</v>
      </c>
    </row>
    <row r="230" spans="1:2" x14ac:dyDescent="0.3">
      <c r="A230">
        <f t="shared" si="8"/>
        <v>229</v>
      </c>
      <c r="B230">
        <f t="shared" si="7"/>
        <v>0</v>
      </c>
    </row>
    <row r="231" spans="1:2" x14ac:dyDescent="0.3">
      <c r="A231">
        <f t="shared" si="8"/>
        <v>230</v>
      </c>
      <c r="B231">
        <f t="shared" si="7"/>
        <v>0</v>
      </c>
    </row>
    <row r="232" spans="1:2" x14ac:dyDescent="0.3">
      <c r="A232">
        <f t="shared" si="8"/>
        <v>231</v>
      </c>
      <c r="B232">
        <f t="shared" si="7"/>
        <v>0</v>
      </c>
    </row>
    <row r="233" spans="1:2" x14ac:dyDescent="0.3">
      <c r="A233">
        <f t="shared" si="8"/>
        <v>232</v>
      </c>
      <c r="B233">
        <f t="shared" si="7"/>
        <v>0</v>
      </c>
    </row>
    <row r="234" spans="1:2" x14ac:dyDescent="0.3">
      <c r="A234">
        <f t="shared" si="8"/>
        <v>233</v>
      </c>
      <c r="B234">
        <f t="shared" si="7"/>
        <v>0</v>
      </c>
    </row>
    <row r="235" spans="1:2" x14ac:dyDescent="0.3">
      <c r="A235">
        <f t="shared" si="8"/>
        <v>234</v>
      </c>
      <c r="B235">
        <f t="shared" si="7"/>
        <v>0</v>
      </c>
    </row>
    <row r="236" spans="1:2" x14ac:dyDescent="0.3">
      <c r="A236">
        <f t="shared" si="8"/>
        <v>235</v>
      </c>
      <c r="B236">
        <f t="shared" si="7"/>
        <v>0</v>
      </c>
    </row>
    <row r="237" spans="1:2" x14ac:dyDescent="0.3">
      <c r="A237">
        <f t="shared" si="8"/>
        <v>236</v>
      </c>
      <c r="B237">
        <f t="shared" si="7"/>
        <v>0</v>
      </c>
    </row>
    <row r="238" spans="1:2" x14ac:dyDescent="0.3">
      <c r="A238">
        <f t="shared" si="8"/>
        <v>237</v>
      </c>
      <c r="B238">
        <f t="shared" si="7"/>
        <v>0</v>
      </c>
    </row>
    <row r="239" spans="1:2" x14ac:dyDescent="0.3">
      <c r="A239">
        <f t="shared" si="8"/>
        <v>238</v>
      </c>
      <c r="B239">
        <f t="shared" si="7"/>
        <v>0</v>
      </c>
    </row>
    <row r="240" spans="1:2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207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 x14ac:dyDescent="0.3"/>
  <sheetData>
    <row r="1" spans="1:40" x14ac:dyDescent="0.3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 x14ac:dyDescent="0.3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P220" sqref="P220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</row>
    <row r="222" spans="1:15" x14ac:dyDescent="0.3">
      <c r="A222">
        <f t="shared" si="10"/>
        <v>221</v>
      </c>
      <c r="B222">
        <f t="shared" si="9"/>
        <v>0</v>
      </c>
    </row>
    <row r="223" spans="1:15" x14ac:dyDescent="0.3">
      <c r="A223">
        <f t="shared" si="10"/>
        <v>222</v>
      </c>
      <c r="B223">
        <f t="shared" si="9"/>
        <v>0</v>
      </c>
    </row>
    <row r="224" spans="1:15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B220" sqref="B22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B217" sqref="B217:B220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0</v>
      </c>
      <c r="W221">
        <f t="shared" ref="W221:W238" si="170">IF(C221=4,1,0)</f>
        <v>0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0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0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0</v>
      </c>
      <c r="AM221">
        <f t="shared" ref="AM221:AM238" si="186">IF(L221=4,1,0)</f>
        <v>0</v>
      </c>
      <c r="AN221">
        <f t="shared" ref="AN221:AN238" si="187">IF(L221=3,2,0)</f>
        <v>0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0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0</v>
      </c>
      <c r="AY221">
        <f t="shared" ref="AY221:AY238" si="198">IF(R221=4,1,0)</f>
        <v>0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0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0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0</v>
      </c>
      <c r="W222">
        <f t="shared" si="170"/>
        <v>0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0</v>
      </c>
      <c r="AD222">
        <f t="shared" si="177"/>
        <v>0</v>
      </c>
      <c r="AE222">
        <f t="shared" si="178"/>
        <v>0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0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0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0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0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0</v>
      </c>
      <c r="BC222">
        <f t="shared" si="202"/>
        <v>0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0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0</v>
      </c>
      <c r="W223">
        <f t="shared" si="170"/>
        <v>0</v>
      </c>
      <c r="X223">
        <f t="shared" si="171"/>
        <v>0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0</v>
      </c>
      <c r="AD223">
        <f t="shared" si="177"/>
        <v>0</v>
      </c>
      <c r="AE223">
        <f t="shared" si="178"/>
        <v>0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0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0</v>
      </c>
      <c r="AP223">
        <f t="shared" si="189"/>
        <v>0</v>
      </c>
      <c r="AQ223">
        <f t="shared" si="190"/>
        <v>0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0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0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0</v>
      </c>
      <c r="BF223">
        <f t="shared" si="205"/>
        <v>0</v>
      </c>
      <c r="BG223">
        <f t="shared" si="206"/>
        <v>0</v>
      </c>
      <c r="BH223">
        <f t="shared" si="207"/>
        <v>0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0</v>
      </c>
      <c r="W224">
        <f t="shared" si="170"/>
        <v>0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0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0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0</v>
      </c>
      <c r="AM224">
        <f t="shared" si="186"/>
        <v>0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0</v>
      </c>
      <c r="AU224">
        <f t="shared" si="194"/>
        <v>0</v>
      </c>
      <c r="AV224">
        <f t="shared" si="195"/>
        <v>0</v>
      </c>
      <c r="AW224">
        <f t="shared" si="196"/>
        <v>0</v>
      </c>
      <c r="AX224">
        <f t="shared" si="197"/>
        <v>0</v>
      </c>
      <c r="AY224">
        <f t="shared" si="198"/>
        <v>0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0</v>
      </c>
      <c r="BE224">
        <f t="shared" si="204"/>
        <v>0</v>
      </c>
      <c r="BF224">
        <f t="shared" si="205"/>
        <v>0</v>
      </c>
      <c r="BG224">
        <f t="shared" si="206"/>
        <v>0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0</v>
      </c>
      <c r="W225">
        <f t="shared" si="170"/>
        <v>0</v>
      </c>
      <c r="X225">
        <f t="shared" si="171"/>
        <v>0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0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0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0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0</v>
      </c>
      <c r="AP225">
        <f t="shared" si="189"/>
        <v>0</v>
      </c>
      <c r="AQ225">
        <f t="shared" si="190"/>
        <v>0</v>
      </c>
      <c r="AR225">
        <f t="shared" si="191"/>
        <v>0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0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0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0</v>
      </c>
      <c r="BG225">
        <f t="shared" si="206"/>
        <v>0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0</v>
      </c>
      <c r="W226">
        <f t="shared" si="170"/>
        <v>0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0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0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0</v>
      </c>
      <c r="AL226">
        <f t="shared" si="185"/>
        <v>0</v>
      </c>
      <c r="AM226">
        <f t="shared" si="186"/>
        <v>0</v>
      </c>
      <c r="AN226">
        <f t="shared" si="187"/>
        <v>0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0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0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0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0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0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0</v>
      </c>
      <c r="W227">
        <f t="shared" si="170"/>
        <v>0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0</v>
      </c>
      <c r="AE227">
        <f t="shared" si="178"/>
        <v>0</v>
      </c>
      <c r="AF227">
        <f t="shared" si="179"/>
        <v>0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0</v>
      </c>
      <c r="AM227">
        <f t="shared" si="186"/>
        <v>0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0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0</v>
      </c>
      <c r="AX227">
        <f t="shared" si="197"/>
        <v>0</v>
      </c>
      <c r="AY227">
        <f t="shared" si="198"/>
        <v>0</v>
      </c>
      <c r="AZ227">
        <f t="shared" si="199"/>
        <v>0</v>
      </c>
      <c r="BA227">
        <f t="shared" si="200"/>
        <v>0</v>
      </c>
      <c r="BB227">
        <f t="shared" si="201"/>
        <v>0</v>
      </c>
      <c r="BC227">
        <f t="shared" si="202"/>
        <v>0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0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L196" activePane="bottomRight" state="frozen"/>
      <selection pane="topRight" activeCell="G1" sqref="G1"/>
      <selection pane="bottomLeft" activeCell="A2" sqref="A2"/>
      <selection pane="bottomRight" activeCell="AA220" sqref="AA220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 x14ac:dyDescent="0.3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 x14ac:dyDescent="0.3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 x14ac:dyDescent="0.3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D205" activePane="bottomRight" state="frozen"/>
      <selection pane="topRight" activeCell="D1" sqref="D1"/>
      <selection pane="bottomLeft" activeCell="A2" sqref="A2"/>
      <selection pane="bottomRight" activeCell="C218" sqref="C218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23" x14ac:dyDescent="0.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23" x14ac:dyDescent="0.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23" x14ac:dyDescent="0.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 x14ac:dyDescent="0.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09" zoomScaleNormal="100" workbookViewId="0">
      <pane xSplit="2" topLeftCell="C1" activePane="topRight" state="frozen"/>
      <selection activeCell="A63" sqref="A63"/>
      <selection pane="topRight" activeCell="C221" sqref="C221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B221">
        <f t="shared" si="9"/>
        <v>0</v>
      </c>
    </row>
    <row r="222" spans="1:23" x14ac:dyDescent="0.3">
      <c r="B222">
        <f t="shared" si="9"/>
        <v>0</v>
      </c>
    </row>
    <row r="223" spans="1:23" x14ac:dyDescent="0.3">
      <c r="B223">
        <f t="shared" si="9"/>
        <v>0</v>
      </c>
    </row>
    <row r="224" spans="1:23" x14ac:dyDescent="0.3">
      <c r="B224">
        <f t="shared" si="9"/>
        <v>0</v>
      </c>
    </row>
    <row r="225" spans="2:2" x14ac:dyDescent="0.3">
      <c r="B225">
        <f t="shared" si="9"/>
        <v>0</v>
      </c>
    </row>
    <row r="226" spans="2:2" x14ac:dyDescent="0.3">
      <c r="B226">
        <f t="shared" si="9"/>
        <v>0</v>
      </c>
    </row>
    <row r="227" spans="2:2" x14ac:dyDescent="0.3">
      <c r="B227">
        <f t="shared" si="9"/>
        <v>0</v>
      </c>
    </row>
    <row r="228" spans="2:2" x14ac:dyDescent="0.3">
      <c r="B228">
        <f t="shared" si="9"/>
        <v>0</v>
      </c>
    </row>
    <row r="229" spans="2:2" x14ac:dyDescent="0.3">
      <c r="B229">
        <f t="shared" si="9"/>
        <v>0</v>
      </c>
    </row>
    <row r="230" spans="2:2" x14ac:dyDescent="0.3">
      <c r="B230">
        <f t="shared" si="9"/>
        <v>0</v>
      </c>
    </row>
    <row r="231" spans="2:2" x14ac:dyDescent="0.3">
      <c r="B231">
        <f t="shared" si="9"/>
        <v>0</v>
      </c>
    </row>
    <row r="232" spans="2:2" x14ac:dyDescent="0.3">
      <c r="B232">
        <f t="shared" si="9"/>
        <v>0</v>
      </c>
    </row>
    <row r="233" spans="2:2" x14ac:dyDescent="0.3">
      <c r="B233">
        <f t="shared" si="9"/>
        <v>0</v>
      </c>
    </row>
    <row r="234" spans="2:2" x14ac:dyDescent="0.3">
      <c r="B234">
        <f t="shared" si="9"/>
        <v>0</v>
      </c>
    </row>
    <row r="235" spans="2:2" x14ac:dyDescent="0.3">
      <c r="B235">
        <f t="shared" si="9"/>
        <v>0</v>
      </c>
    </row>
    <row r="236" spans="2:2" x14ac:dyDescent="0.3">
      <c r="B236">
        <f t="shared" si="9"/>
        <v>0</v>
      </c>
    </row>
    <row r="237" spans="2:2" x14ac:dyDescent="0.3">
      <c r="B237">
        <f t="shared" si="9"/>
        <v>0</v>
      </c>
    </row>
    <row r="238" spans="2:2" x14ac:dyDescent="0.3">
      <c r="B238">
        <f t="shared" si="9"/>
        <v>0</v>
      </c>
    </row>
    <row r="239" spans="2:2" x14ac:dyDescent="0.3">
      <c r="B239">
        <f t="shared" si="9"/>
        <v>0</v>
      </c>
    </row>
    <row r="240" spans="2:2" x14ac:dyDescent="0.3">
      <c r="B240">
        <f t="shared" si="9"/>
        <v>0</v>
      </c>
    </row>
    <row r="241" spans="2:2" x14ac:dyDescent="0.3">
      <c r="B241">
        <f t="shared" si="9"/>
        <v>0</v>
      </c>
    </row>
    <row r="242" spans="2:2" x14ac:dyDescent="0.3">
      <c r="B242">
        <f t="shared" si="9"/>
        <v>0</v>
      </c>
    </row>
    <row r="243" spans="2:2" x14ac:dyDescent="0.3">
      <c r="B243">
        <f t="shared" si="9"/>
        <v>0</v>
      </c>
    </row>
    <row r="244" spans="2:2" x14ac:dyDescent="0.3">
      <c r="B244">
        <f t="shared" si="9"/>
        <v>0</v>
      </c>
    </row>
    <row r="245" spans="2:2" x14ac:dyDescent="0.3">
      <c r="B245">
        <f t="shared" si="9"/>
        <v>0</v>
      </c>
    </row>
    <row r="246" spans="2:2" x14ac:dyDescent="0.3">
      <c r="B246">
        <f t="shared" si="9"/>
        <v>0</v>
      </c>
    </row>
    <row r="247" spans="2:2" x14ac:dyDescent="0.3">
      <c r="B247">
        <f t="shared" si="9"/>
        <v>0</v>
      </c>
    </row>
    <row r="248" spans="2:2" x14ac:dyDescent="0.3">
      <c r="B248">
        <f t="shared" si="9"/>
        <v>0</v>
      </c>
    </row>
    <row r="249" spans="2:2" x14ac:dyDescent="0.3"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D179" activePane="bottomRight" state="frozen"/>
      <selection pane="topRight" activeCell="D1" sqref="D1"/>
      <selection pane="bottomLeft" activeCell="A2" sqref="A2"/>
      <selection pane="bottomRight" activeCell="B220" sqref="B220:C220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8" x14ac:dyDescent="0.3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8" x14ac:dyDescent="0.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8" x14ac:dyDescent="0.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 x14ac:dyDescent="0.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O194" activePane="bottomRight" state="frozen"/>
      <selection pane="topRight" activeCell="C1" sqref="C1"/>
      <selection pane="bottomLeft" activeCell="A2" sqref="A2"/>
      <selection pane="bottomRight" activeCell="BF220" sqref="BF220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</row>
    <row r="222" spans="1:57" x14ac:dyDescent="0.3">
      <c r="A222">
        <v>221</v>
      </c>
    </row>
    <row r="223" spans="1:57" x14ac:dyDescent="0.3">
      <c r="A223">
        <v>222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20"/>
  <sheetViews>
    <sheetView tabSelected="1" topLeftCell="A197" workbookViewId="0">
      <selection activeCell="B215" sqref="B215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218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  <c r="B183">
        <f t="shared" si="6"/>
        <v>0</v>
      </c>
    </row>
    <row r="184" spans="1:2" x14ac:dyDescent="0.3">
      <c r="A184">
        <v>183</v>
      </c>
      <c r="B184">
        <f t="shared" si="6"/>
        <v>0</v>
      </c>
    </row>
    <row r="185" spans="1:2" x14ac:dyDescent="0.3">
      <c r="A185">
        <v>184</v>
      </c>
      <c r="B185">
        <f t="shared" si="6"/>
        <v>0</v>
      </c>
    </row>
    <row r="186" spans="1:2" x14ac:dyDescent="0.3">
      <c r="A186">
        <v>185</v>
      </c>
      <c r="B186">
        <f t="shared" si="6"/>
        <v>0</v>
      </c>
    </row>
    <row r="187" spans="1:2" x14ac:dyDescent="0.3">
      <c r="A187">
        <v>186</v>
      </c>
      <c r="B187">
        <f t="shared" si="6"/>
        <v>0</v>
      </c>
    </row>
    <row r="188" spans="1:2" x14ac:dyDescent="0.3">
      <c r="A188">
        <v>187</v>
      </c>
      <c r="B188">
        <f t="shared" si="6"/>
        <v>0</v>
      </c>
    </row>
    <row r="189" spans="1:2" x14ac:dyDescent="0.3">
      <c r="A189">
        <v>188</v>
      </c>
      <c r="B189">
        <f t="shared" si="6"/>
        <v>0</v>
      </c>
    </row>
    <row r="190" spans="1:2" x14ac:dyDescent="0.3">
      <c r="A190">
        <v>189</v>
      </c>
      <c r="B190">
        <f t="shared" si="6"/>
        <v>0</v>
      </c>
    </row>
    <row r="191" spans="1:2" x14ac:dyDescent="0.3">
      <c r="A191">
        <v>190</v>
      </c>
      <c r="B191">
        <f t="shared" si="6"/>
        <v>0</v>
      </c>
    </row>
    <row r="192" spans="1:2" x14ac:dyDescent="0.3">
      <c r="A192">
        <v>191</v>
      </c>
      <c r="B192">
        <f t="shared" si="6"/>
        <v>0</v>
      </c>
    </row>
    <row r="193" spans="1:13" x14ac:dyDescent="0.3">
      <c r="A193">
        <v>192</v>
      </c>
      <c r="B193">
        <f t="shared" si="6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6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f t="shared" si="6"/>
        <v>0</v>
      </c>
    </row>
    <row r="196" spans="1:13" x14ac:dyDescent="0.3">
      <c r="A196">
        <v>195</v>
      </c>
      <c r="B196">
        <f t="shared" si="6"/>
        <v>0</v>
      </c>
    </row>
    <row r="197" spans="1:13" x14ac:dyDescent="0.3">
      <c r="A197">
        <v>196</v>
      </c>
      <c r="B197">
        <f t="shared" si="6"/>
        <v>0</v>
      </c>
    </row>
    <row r="198" spans="1:13" x14ac:dyDescent="0.3">
      <c r="A198">
        <v>197</v>
      </c>
      <c r="B198">
        <f t="shared" si="6"/>
        <v>0</v>
      </c>
    </row>
    <row r="199" spans="1:13" x14ac:dyDescent="0.3">
      <c r="A199">
        <v>198</v>
      </c>
      <c r="B199">
        <f t="shared" si="6"/>
        <v>0</v>
      </c>
    </row>
    <row r="200" spans="1:13" x14ac:dyDescent="0.3">
      <c r="A200">
        <v>199</v>
      </c>
      <c r="B200">
        <f t="shared" si="6"/>
        <v>0</v>
      </c>
    </row>
    <row r="201" spans="1:13" x14ac:dyDescent="0.3">
      <c r="A201">
        <v>200</v>
      </c>
      <c r="B201">
        <f t="shared" si="6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6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6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6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6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6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6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6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6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6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6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6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6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6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6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6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6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6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f t="shared" ref="B219:B220" si="7">SUM(C219:M219)</f>
        <v>0</v>
      </c>
    </row>
    <row r="220" spans="1:13" x14ac:dyDescent="0.3">
      <c r="A220">
        <v>219</v>
      </c>
      <c r="B220">
        <f t="shared" si="7"/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N202" activePane="bottomRight" state="frozen"/>
      <selection pane="topRight" activeCell="D1" sqref="D1"/>
      <selection pane="bottomLeft" activeCell="A2" sqref="A2"/>
      <selection pane="bottomRight" activeCell="AE220" sqref="AE220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 x14ac:dyDescent="0.3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 x14ac:dyDescent="0.3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 x14ac:dyDescent="0.3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 x14ac:dyDescent="0.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2021-05-17T10:26:11Z</dcterms:modified>
  <cp:category/>
  <cp:contentStatus/>
</cp:coreProperties>
</file>