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F5105A16-5F7D-40BB-9EEA-063FB1C080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0" i="6" l="1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B227" i="23"/>
  <c r="B226" i="23"/>
  <c r="B225" i="23"/>
  <c r="B224" i="23"/>
  <c r="B223" i="23"/>
  <c r="B222" i="23"/>
  <c r="B221" i="23"/>
  <c r="B220" i="23"/>
  <c r="B219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B200" i="23"/>
  <c r="B199" i="23"/>
  <c r="AP199" i="17" s="1"/>
  <c r="B198" i="23"/>
  <c r="B197" i="23"/>
  <c r="B196" i="23"/>
  <c r="AP196" i="17" s="1"/>
  <c r="B195" i="23"/>
  <c r="B194" i="23"/>
  <c r="AP194" i="17" s="1"/>
  <c r="B193" i="23"/>
  <c r="AP193" i="17" s="1"/>
  <c r="B192" i="23"/>
  <c r="B191" i="23"/>
  <c r="B190" i="23"/>
  <c r="B189" i="23"/>
  <c r="B188" i="23"/>
  <c r="B187" i="23"/>
  <c r="AP187" i="17" s="1"/>
  <c r="B186" i="23"/>
  <c r="B185" i="23"/>
  <c r="B184" i="23"/>
  <c r="AP184" i="17" s="1"/>
  <c r="B183" i="23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9" i="17"/>
  <c r="AP228" i="17"/>
  <c r="AP227" i="17"/>
  <c r="AP226" i="17"/>
  <c r="AP225" i="17"/>
  <c r="AP224" i="17"/>
  <c r="AP223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C229" i="17"/>
  <c r="BB229" i="17"/>
  <c r="BC228" i="17"/>
  <c r="BB228" i="17"/>
  <c r="BC227" i="17"/>
  <c r="BB227" i="17"/>
  <c r="BC226" i="17"/>
  <c r="BB226" i="17"/>
  <c r="BC225" i="17"/>
  <c r="BB225" i="17"/>
  <c r="BC224" i="17"/>
  <c r="BB224" i="17"/>
  <c r="BC223" i="17"/>
  <c r="BB223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B227" i="9" s="1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W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9" i="9"/>
  <c r="B228" i="9"/>
  <c r="B226" i="9"/>
  <c r="B225" i="9"/>
  <c r="B224" i="9"/>
  <c r="B223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O200" i="2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2" i="9" l="1"/>
  <c r="B221" i="9"/>
  <c r="AC200" i="17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3" i="4"/>
  <c r="B220" i="4"/>
  <c r="B215" i="4"/>
  <c r="B212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Z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223" i="13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15" i="8" l="1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B236" i="8"/>
  <c r="AV236" i="17" s="1"/>
  <c r="B248" i="8"/>
  <c r="B261" i="8"/>
  <c r="B277" i="8"/>
  <c r="B295" i="8"/>
  <c r="B298" i="8"/>
  <c r="B283" i="8"/>
  <c r="B195" i="8"/>
  <c r="B209" i="8"/>
  <c r="AV209" i="17" s="1"/>
  <c r="B237" i="8"/>
  <c r="B249" i="8"/>
  <c r="B260" i="8"/>
  <c r="B289" i="8"/>
  <c r="AV289" i="17" s="1"/>
  <c r="B197" i="8"/>
  <c r="B198" i="8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196" i="8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B233" i="6"/>
  <c r="B232" i="6"/>
  <c r="AT231" i="17" s="1"/>
  <c r="B231" i="6"/>
  <c r="B230" i="6"/>
  <c r="B229" i="6"/>
  <c r="B228" i="6"/>
  <c r="B227" i="6"/>
  <c r="B226" i="6"/>
  <c r="AT225" i="17" s="1"/>
  <c r="B225" i="6"/>
  <c r="B224" i="6"/>
  <c r="B222" i="6"/>
  <c r="B221" i="6"/>
  <c r="B219" i="6"/>
  <c r="B218" i="6"/>
  <c r="B217" i="6"/>
  <c r="B216" i="6"/>
  <c r="B215" i="6"/>
  <c r="B214" i="6"/>
  <c r="AT213" i="17" s="1"/>
  <c r="B213" i="6"/>
  <c r="B212" i="6"/>
  <c r="B211" i="6"/>
  <c r="B210" i="6"/>
  <c r="B209" i="6"/>
  <c r="B208" i="6"/>
  <c r="AT207" i="17" s="1"/>
  <c r="B207" i="6"/>
  <c r="B206" i="6"/>
  <c r="B205" i="6"/>
  <c r="B204" i="6"/>
  <c r="B203" i="6"/>
  <c r="B202" i="6"/>
  <c r="AT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T195" i="17" s="1"/>
  <c r="AL196" i="6"/>
  <c r="AN195" i="6"/>
  <c r="AM195" i="6"/>
  <c r="AL195" i="6"/>
  <c r="B195" i="6" s="1"/>
  <c r="AT194" i="17" s="1"/>
  <c r="AN194" i="6"/>
  <c r="AM194" i="6"/>
  <c r="AL194" i="6"/>
  <c r="AN193" i="6"/>
  <c r="AM193" i="6"/>
  <c r="AL193" i="6"/>
  <c r="AN192" i="6"/>
  <c r="AM192" i="6"/>
  <c r="B192" i="6" s="1"/>
  <c r="AT191" i="17" s="1"/>
  <c r="AL192" i="6"/>
  <c r="AN191" i="6"/>
  <c r="AM191" i="6"/>
  <c r="AL191" i="6"/>
  <c r="AN190" i="6"/>
  <c r="AM190" i="6"/>
  <c r="B190" i="6" s="1"/>
  <c r="AT189" i="17" s="1"/>
  <c r="AL190" i="6"/>
  <c r="AN189" i="6"/>
  <c r="AM189" i="6"/>
  <c r="AL189" i="6"/>
  <c r="B189" i="6" s="1"/>
  <c r="AT188" i="17" s="1"/>
  <c r="AN188" i="6"/>
  <c r="AM188" i="6"/>
  <c r="B188" i="6" s="1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T192" i="17" s="1"/>
  <c r="B191" i="6"/>
  <c r="AT190" i="17" s="1"/>
  <c r="AT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H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H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H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H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E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H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B223" i="14" s="1"/>
  <c r="BD223" i="17" s="1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D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B223" i="16" s="1"/>
  <c r="K223" i="17" s="1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Z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Z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Z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Z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Z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Z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Z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Z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Z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Z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Z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Z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Z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Z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Z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Z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G232" i="17"/>
  <c r="BF232" i="17"/>
  <c r="BA232" i="17"/>
  <c r="AZ232" i="17"/>
  <c r="AY232" i="17"/>
  <c r="AX232" i="17"/>
  <c r="AW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D231" i="17"/>
  <c r="BA231" i="17"/>
  <c r="AZ231" i="17"/>
  <c r="AY231" i="17"/>
  <c r="AX231" i="17"/>
  <c r="AW231" i="17"/>
  <c r="AV231" i="17"/>
  <c r="AU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E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K229" i="17"/>
  <c r="BJ229" i="17"/>
  <c r="BG229" i="17"/>
  <c r="BF229" i="17"/>
  <c r="BD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K228" i="17"/>
  <c r="BJ228" i="17"/>
  <c r="BG228" i="17"/>
  <c r="BF228" i="17"/>
  <c r="BE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K227" i="17"/>
  <c r="BJ227" i="17"/>
  <c r="BG227" i="17"/>
  <c r="BF227" i="17"/>
  <c r="BE227" i="17"/>
  <c r="BD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K226" i="17"/>
  <c r="BJ226" i="17"/>
  <c r="BG226" i="17"/>
  <c r="BF226" i="17"/>
  <c r="BE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K225" i="17"/>
  <c r="BJ225" i="17"/>
  <c r="BG225" i="17"/>
  <c r="BF225" i="17"/>
  <c r="BD225" i="17"/>
  <c r="BA225" i="17"/>
  <c r="AZ225" i="17"/>
  <c r="AY225" i="17"/>
  <c r="AX225" i="17"/>
  <c r="AW225" i="17"/>
  <c r="AV225" i="17"/>
  <c r="AU225" i="17"/>
  <c r="AS225" i="17"/>
  <c r="AR225" i="17"/>
  <c r="AQ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K224" i="17"/>
  <c r="BJ224" i="17"/>
  <c r="BG224" i="17"/>
  <c r="BF224" i="17"/>
  <c r="BE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K223" i="17"/>
  <c r="BJ223" i="17"/>
  <c r="BG223" i="17"/>
  <c r="BF223" i="17"/>
  <c r="BA223" i="17"/>
  <c r="AZ223" i="17"/>
  <c r="AY223" i="17"/>
  <c r="AX223" i="17"/>
  <c r="AW223" i="17"/>
  <c r="AV223" i="17"/>
  <c r="AU223" i="17"/>
  <c r="AT223" i="17"/>
  <c r="AS223" i="17"/>
  <c r="AR223" i="17"/>
  <c r="AQ223" i="17"/>
  <c r="AO223" i="17"/>
  <c r="AN223" i="17"/>
  <c r="AM223" i="17"/>
  <c r="AL223" i="17"/>
  <c r="AK223" i="17"/>
  <c r="AJ223" i="17"/>
  <c r="AI223" i="17"/>
  <c r="AH223" i="17"/>
  <c r="AG223" i="17"/>
  <c r="AF223" i="17"/>
  <c r="AE223" i="17"/>
  <c r="AD223" i="17"/>
  <c r="AC223" i="17"/>
  <c r="AB223" i="17"/>
  <c r="G223" i="17"/>
  <c r="F223" i="17"/>
  <c r="BA222" i="17"/>
  <c r="AZ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Z221" i="17"/>
  <c r="AW221" i="17"/>
  <c r="AV221" i="17"/>
  <c r="AU221" i="17"/>
  <c r="AT221" i="17"/>
  <c r="AS221" i="17"/>
  <c r="AR221" i="17"/>
  <c r="AQ221" i="17"/>
  <c r="BG220" i="17"/>
  <c r="BF220" i="17"/>
  <c r="BA220" i="17"/>
  <c r="AZ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Z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Z218" i="17"/>
  <c r="AW218" i="17"/>
  <c r="AV218" i="17"/>
  <c r="AU218" i="17"/>
  <c r="AT218" i="17"/>
  <c r="AS218" i="17"/>
  <c r="AR218" i="17"/>
  <c r="AQ218" i="17"/>
  <c r="BC217" i="17"/>
  <c r="BB217" i="17"/>
  <c r="BA217" i="17"/>
  <c r="AZ217" i="17"/>
  <c r="AW217" i="17"/>
  <c r="AV217" i="17"/>
  <c r="AU217" i="17"/>
  <c r="AT217" i="17"/>
  <c r="AS217" i="17"/>
  <c r="AR217" i="17"/>
  <c r="AQ217" i="17"/>
  <c r="BC216" i="17"/>
  <c r="BB216" i="17"/>
  <c r="BA216" i="17"/>
  <c r="AZ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Z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Z214" i="17"/>
  <c r="AW214" i="17"/>
  <c r="AU214" i="17"/>
  <c r="AT214" i="17"/>
  <c r="AS214" i="17"/>
  <c r="AR214" i="17"/>
  <c r="AQ214" i="17"/>
  <c r="BF213" i="17"/>
  <c r="BC213" i="17"/>
  <c r="BB213" i="17"/>
  <c r="BA213" i="17"/>
  <c r="AZ213" i="17"/>
  <c r="AW213" i="17"/>
  <c r="AU213" i="17"/>
  <c r="AS213" i="17"/>
  <c r="AR213" i="17"/>
  <c r="AQ213" i="17"/>
  <c r="BG212" i="17"/>
  <c r="BC212" i="17"/>
  <c r="BB212" i="17"/>
  <c r="BA212" i="17"/>
  <c r="AZ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Z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Z210" i="17"/>
  <c r="AW210" i="17"/>
  <c r="AU210" i="17"/>
  <c r="AT210" i="17"/>
  <c r="AS210" i="17"/>
  <c r="AR210" i="17"/>
  <c r="AQ210" i="17"/>
  <c r="BG209" i="17"/>
  <c r="BC209" i="17"/>
  <c r="BB209" i="17"/>
  <c r="BA209" i="17"/>
  <c r="AZ209" i="17"/>
  <c r="AW209" i="17"/>
  <c r="AU209" i="17"/>
  <c r="AT209" i="17"/>
  <c r="AS209" i="17"/>
  <c r="AR209" i="17"/>
  <c r="AQ209" i="17"/>
  <c r="BC208" i="17"/>
  <c r="BB208" i="17"/>
  <c r="BA208" i="17"/>
  <c r="AZ208" i="17"/>
  <c r="AW208" i="17"/>
  <c r="AU208" i="17"/>
  <c r="AT208" i="17"/>
  <c r="AS208" i="17"/>
  <c r="AR208" i="17"/>
  <c r="AQ208" i="17"/>
  <c r="BF207" i="17"/>
  <c r="BC207" i="17"/>
  <c r="BB207" i="17"/>
  <c r="BA207" i="17"/>
  <c r="AZ207" i="17"/>
  <c r="AW207" i="17"/>
  <c r="AU207" i="17"/>
  <c r="AS207" i="17"/>
  <c r="AR207" i="17"/>
  <c r="AQ207" i="17"/>
  <c r="BG206" i="17"/>
  <c r="BF206" i="17"/>
  <c r="BC206" i="17"/>
  <c r="BB206" i="17"/>
  <c r="BA206" i="17"/>
  <c r="AZ206" i="17"/>
  <c r="AU206" i="17"/>
  <c r="AT206" i="17"/>
  <c r="AS206" i="17"/>
  <c r="AR206" i="17"/>
  <c r="AQ206" i="17"/>
  <c r="BF205" i="17"/>
  <c r="BC205" i="17"/>
  <c r="BB205" i="17"/>
  <c r="BA205" i="17"/>
  <c r="AZ205" i="17"/>
  <c r="AV205" i="17"/>
  <c r="AU205" i="17"/>
  <c r="AT205" i="17"/>
  <c r="AS205" i="17"/>
  <c r="AR205" i="17"/>
  <c r="AQ205" i="17"/>
  <c r="BC204" i="17"/>
  <c r="BB204" i="17"/>
  <c r="BA204" i="17"/>
  <c r="AZ204" i="17"/>
  <c r="AU204" i="17"/>
  <c r="AT204" i="17"/>
  <c r="AS204" i="17"/>
  <c r="AR204" i="17"/>
  <c r="AQ204" i="17"/>
  <c r="BG203" i="17"/>
  <c r="BF203" i="17"/>
  <c r="BC203" i="17"/>
  <c r="BB203" i="17"/>
  <c r="BA203" i="17"/>
  <c r="AZ203" i="17"/>
  <c r="AU203" i="17"/>
  <c r="AT203" i="17"/>
  <c r="AS203" i="17"/>
  <c r="AR203" i="17"/>
  <c r="AQ203" i="17"/>
  <c r="BG202" i="17"/>
  <c r="BF202" i="17"/>
  <c r="BC202" i="17"/>
  <c r="BB202" i="17"/>
  <c r="BA202" i="17"/>
  <c r="AZ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Z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Z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23" i="6" l="1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I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I227" i="17"/>
  <c r="B186" i="16"/>
  <c r="K186" i="17" s="1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C196" i="14"/>
  <c r="BE196" i="17" s="1"/>
  <c r="B198" i="14"/>
  <c r="BD198" i="17" s="1"/>
  <c r="B222" i="14"/>
  <c r="BD222" i="17" s="1"/>
  <c r="C229" i="14"/>
  <c r="BE229" i="17" s="1"/>
  <c r="BI229" i="17" s="1"/>
  <c r="B246" i="14"/>
  <c r="BD246" i="17" s="1"/>
  <c r="BI277" i="17"/>
  <c r="BI284" i="17"/>
  <c r="BI299" i="17"/>
  <c r="F196" i="14"/>
  <c r="BH196" i="17" s="1"/>
  <c r="F201" i="14"/>
  <c r="BH201" i="17" s="1"/>
  <c r="B204" i="14"/>
  <c r="BD204" i="17" s="1"/>
  <c r="F220" i="14"/>
  <c r="BH220" i="17" s="1"/>
  <c r="F225" i="14"/>
  <c r="BH225" i="17" s="1"/>
  <c r="BI225" i="17" s="1"/>
  <c r="B228" i="14"/>
  <c r="BD228" i="17" s="1"/>
  <c r="BI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F197" i="14"/>
  <c r="BH197" i="17" s="1"/>
  <c r="BI197" i="17" s="1"/>
  <c r="B200" i="14"/>
  <c r="BD200" i="17" s="1"/>
  <c r="BI200" i="17" s="1"/>
  <c r="F221" i="14"/>
  <c r="BH221" i="17" s="1"/>
  <c r="B224" i="14"/>
  <c r="BD224" i="17" s="1"/>
  <c r="BI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196" i="14"/>
  <c r="BD196" i="17" s="1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F198" i="14"/>
  <c r="BH198" i="17" s="1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BI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I194" i="17" s="1"/>
  <c r="F199" i="14"/>
  <c r="BH199" i="17" s="1"/>
  <c r="BI199" i="17" s="1"/>
  <c r="B202" i="14"/>
  <c r="BD202" i="17" s="1"/>
  <c r="F218" i="14"/>
  <c r="BH218" i="17" s="1"/>
  <c r="F223" i="14"/>
  <c r="BH223" i="17" s="1"/>
  <c r="B226" i="14"/>
  <c r="BD226" i="17" s="1"/>
  <c r="BI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I189" i="17" l="1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Z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223" i="25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5" i="25"/>
  <c r="B185" i="25"/>
  <c r="C184" i="25"/>
  <c r="B184" i="25"/>
  <c r="C183" i="25"/>
  <c r="BK183" i="17" s="1"/>
  <c r="B183" i="25"/>
  <c r="BJ183" i="17" s="1"/>
  <c r="C182" i="25"/>
  <c r="BK182" i="17" s="1"/>
  <c r="B182" i="25"/>
  <c r="BJ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K121" i="17" s="1"/>
  <c r="B121" i="25"/>
  <c r="BJ121" i="17" s="1"/>
  <c r="C120" i="25"/>
  <c r="BK120" i="17" s="1"/>
  <c r="B120" i="25"/>
  <c r="BJ120" i="17" s="1"/>
  <c r="C119" i="25"/>
  <c r="B119" i="25"/>
  <c r="C118" i="25"/>
  <c r="B118" i="25"/>
  <c r="C117" i="25"/>
  <c r="B117" i="25"/>
  <c r="C116" i="25"/>
  <c r="B116" i="25"/>
  <c r="C115" i="25"/>
  <c r="BK115" i="17" s="1"/>
  <c r="B115" i="25"/>
  <c r="BJ115" i="17" s="1"/>
  <c r="C114" i="25"/>
  <c r="B114" i="25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T178" i="17" s="1"/>
  <c r="B172" i="6"/>
  <c r="AT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T170" i="17" s="1"/>
  <c r="B139" i="6"/>
  <c r="B194" i="11"/>
  <c r="AZ194" i="17" s="1"/>
  <c r="B193" i="11"/>
  <c r="AZ193" i="17" s="1"/>
  <c r="B192" i="11"/>
  <c r="AZ192" i="17" s="1"/>
  <c r="B191" i="11"/>
  <c r="AZ191" i="17" s="1"/>
  <c r="B190" i="11"/>
  <c r="AZ190" i="17" s="1"/>
  <c r="B189" i="11"/>
  <c r="B188" i="11"/>
  <c r="B187" i="11"/>
  <c r="AZ186" i="17"/>
  <c r="B182" i="11"/>
  <c r="AZ182" i="17" s="1"/>
  <c r="B181" i="11"/>
  <c r="AZ181" i="17" s="1"/>
  <c r="B180" i="11"/>
  <c r="AZ180" i="17" s="1"/>
  <c r="B179" i="11"/>
  <c r="AZ179" i="17" s="1"/>
  <c r="B178" i="11"/>
  <c r="AZ178" i="17" s="1"/>
  <c r="B177" i="11"/>
  <c r="AZ177" i="17" s="1"/>
  <c r="B176" i="11"/>
  <c r="AZ176" i="17" s="1"/>
  <c r="B175" i="11"/>
  <c r="AZ175" i="17" s="1"/>
  <c r="B174" i="11"/>
  <c r="AZ174" i="17" s="1"/>
  <c r="B173" i="11"/>
  <c r="AZ173" i="17" s="1"/>
  <c r="B172" i="11"/>
  <c r="AZ172" i="17" s="1"/>
  <c r="B171" i="11"/>
  <c r="AZ171" i="17" s="1"/>
  <c r="B170" i="11"/>
  <c r="AZ170" i="17" s="1"/>
  <c r="B169" i="11"/>
  <c r="AZ169" i="17" s="1"/>
  <c r="B168" i="11"/>
  <c r="AZ168" i="17" s="1"/>
  <c r="B167" i="11"/>
  <c r="AZ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B125" i="6"/>
  <c r="B133" i="6"/>
  <c r="B137" i="6"/>
  <c r="B141" i="6"/>
  <c r="B145" i="6"/>
  <c r="B149" i="6"/>
  <c r="B153" i="6"/>
  <c r="B157" i="6"/>
  <c r="B161" i="6"/>
  <c r="B165" i="6"/>
  <c r="B169" i="6"/>
  <c r="AT168" i="17" s="1"/>
  <c r="B173" i="6"/>
  <c r="AT172" i="17" s="1"/>
  <c r="B177" i="6"/>
  <c r="AT176" i="17" s="1"/>
  <c r="B181" i="6"/>
  <c r="AT180" i="17" s="1"/>
  <c r="B140" i="6"/>
  <c r="B148" i="6"/>
  <c r="B152" i="6"/>
  <c r="BI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T174" i="17" s="1"/>
  <c r="B176" i="6"/>
  <c r="AT175" i="17" s="1"/>
  <c r="BI175" i="17"/>
  <c r="B132" i="6"/>
  <c r="B156" i="6"/>
  <c r="B168" i="6"/>
  <c r="AT167" i="17" s="1"/>
  <c r="B180" i="6"/>
  <c r="AT179" i="17" s="1"/>
  <c r="BI177" i="17"/>
  <c r="BI178" i="17"/>
  <c r="BI176" i="17"/>
  <c r="BI179" i="17"/>
  <c r="BI181" i="17"/>
  <c r="B126" i="6"/>
  <c r="B130" i="6"/>
  <c r="B134" i="6"/>
  <c r="AT133" i="17" s="1"/>
  <c r="B138" i="6"/>
  <c r="B142" i="6"/>
  <c r="B146" i="6"/>
  <c r="B150" i="6"/>
  <c r="B154" i="6"/>
  <c r="B158" i="6"/>
  <c r="B162" i="6"/>
  <c r="B166" i="6"/>
  <c r="B170" i="6"/>
  <c r="AT169" i="17" s="1"/>
  <c r="B174" i="6"/>
  <c r="AT173" i="17" s="1"/>
  <c r="B178" i="6"/>
  <c r="AT177" i="17" s="1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H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E166" i="17" s="1"/>
  <c r="D166" i="14"/>
  <c r="E166" i="14"/>
  <c r="F166" i="14"/>
  <c r="B167" i="14"/>
  <c r="BD167" i="17" s="1"/>
  <c r="C167" i="14"/>
  <c r="BE167" i="17" s="1"/>
  <c r="D167" i="14"/>
  <c r="BF167" i="17" s="1"/>
  <c r="E167" i="14"/>
  <c r="BG167" i="17" s="1"/>
  <c r="F167" i="14"/>
  <c r="BH167" i="17" s="1"/>
  <c r="B168" i="14"/>
  <c r="BD168" i="17" s="1"/>
  <c r="C168" i="14"/>
  <c r="BE168" i="17" s="1"/>
  <c r="D168" i="14"/>
  <c r="BF168" i="17" s="1"/>
  <c r="E168" i="14"/>
  <c r="BG168" i="17" s="1"/>
  <c r="F168" i="14"/>
  <c r="BH168" i="17" s="1"/>
  <c r="B169" i="14"/>
  <c r="BD169" i="17" s="1"/>
  <c r="C169" i="14"/>
  <c r="BE169" i="17" s="1"/>
  <c r="D169" i="14"/>
  <c r="BF169" i="17" s="1"/>
  <c r="E169" i="14"/>
  <c r="BG169" i="17" s="1"/>
  <c r="F169" i="14"/>
  <c r="BH169" i="17" s="1"/>
  <c r="B170" i="14"/>
  <c r="BD170" i="17" s="1"/>
  <c r="C170" i="14"/>
  <c r="BE170" i="17" s="1"/>
  <c r="D170" i="14"/>
  <c r="BF170" i="17" s="1"/>
  <c r="E170" i="14"/>
  <c r="BG170" i="17" s="1"/>
  <c r="F170" i="14"/>
  <c r="BH170" i="17" s="1"/>
  <c r="B171" i="14"/>
  <c r="BD171" i="17" s="1"/>
  <c r="C171" i="14"/>
  <c r="BE171" i="17" s="1"/>
  <c r="D171" i="14"/>
  <c r="BF171" i="17" s="1"/>
  <c r="E171" i="14"/>
  <c r="BG171" i="17" s="1"/>
  <c r="F171" i="14"/>
  <c r="BH171" i="17" s="1"/>
  <c r="B159" i="13"/>
  <c r="B160" i="13"/>
  <c r="B161" i="13"/>
  <c r="BB167" i="17"/>
  <c r="BB168" i="17"/>
  <c r="C152" i="13"/>
  <c r="C153" i="13"/>
  <c r="BC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X167" i="17" s="1"/>
  <c r="C167" i="10"/>
  <c r="AY167" i="17" s="1"/>
  <c r="B168" i="10"/>
  <c r="AX168" i="17" s="1"/>
  <c r="C168" i="10"/>
  <c r="AY168" i="17" s="1"/>
  <c r="B169" i="10"/>
  <c r="AX169" i="17" s="1"/>
  <c r="C169" i="10"/>
  <c r="AY169" i="17" s="1"/>
  <c r="B170" i="10"/>
  <c r="AX170" i="17" s="1"/>
  <c r="C170" i="10"/>
  <c r="AY170" i="17" s="1"/>
  <c r="B171" i="10"/>
  <c r="AX171" i="17" s="1"/>
  <c r="C171" i="10"/>
  <c r="AY171" i="17" s="1"/>
  <c r="B172" i="10"/>
  <c r="AX172" i="17" s="1"/>
  <c r="C172" i="10"/>
  <c r="AY172" i="17" s="1"/>
  <c r="B173" i="10"/>
  <c r="AX173" i="17" s="1"/>
  <c r="C173" i="10"/>
  <c r="AY173" i="17" s="1"/>
  <c r="B174" i="10"/>
  <c r="AX174" i="17" s="1"/>
  <c r="C174" i="10"/>
  <c r="AY174" i="17" s="1"/>
  <c r="B175" i="10"/>
  <c r="AX175" i="17" s="1"/>
  <c r="C175" i="10"/>
  <c r="AY175" i="17" s="1"/>
  <c r="B176" i="10"/>
  <c r="AX176" i="17" s="1"/>
  <c r="C176" i="10"/>
  <c r="AY176" i="17" s="1"/>
  <c r="B177" i="10"/>
  <c r="AX177" i="17" s="1"/>
  <c r="C177" i="10"/>
  <c r="AY177" i="17" s="1"/>
  <c r="B178" i="10"/>
  <c r="AX178" i="17" s="1"/>
  <c r="C178" i="10"/>
  <c r="AY178" i="17" s="1"/>
  <c r="B179" i="10"/>
  <c r="AX179" i="17" s="1"/>
  <c r="C179" i="10"/>
  <c r="AY179" i="17" s="1"/>
  <c r="B180" i="10"/>
  <c r="AX180" i="17" s="1"/>
  <c r="C180" i="10"/>
  <c r="AY180" i="17" s="1"/>
  <c r="B181" i="10"/>
  <c r="AX181" i="17" s="1"/>
  <c r="C181" i="10"/>
  <c r="AY181" i="17" s="1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C223" i="10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C223" i="2" s="1"/>
  <c r="D223" i="2"/>
  <c r="F223" i="2"/>
  <c r="G223" i="2"/>
  <c r="H223" i="2"/>
  <c r="I223" i="2"/>
  <c r="J223" i="2"/>
  <c r="K223" i="2"/>
  <c r="L223" i="2"/>
  <c r="M223" i="2"/>
  <c r="N223" i="2"/>
  <c r="O223" i="2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59" i="9"/>
  <c r="B160" i="9"/>
  <c r="B161" i="9"/>
  <c r="B162" i="9"/>
  <c r="AW162" i="17" s="1"/>
  <c r="B163" i="9"/>
  <c r="B164" i="9"/>
  <c r="B165" i="9"/>
  <c r="B166" i="9"/>
  <c r="AW166" i="17" s="1"/>
  <c r="B167" i="9"/>
  <c r="AW167" i="17" s="1"/>
  <c r="B168" i="9"/>
  <c r="AW168" i="17" s="1"/>
  <c r="B169" i="9"/>
  <c r="AW169" i="17" s="1"/>
  <c r="B170" i="9"/>
  <c r="AW170" i="17" s="1"/>
  <c r="B171" i="9"/>
  <c r="AW171" i="17" s="1"/>
  <c r="B172" i="9"/>
  <c r="AW172" i="17" s="1"/>
  <c r="B173" i="9"/>
  <c r="AW173" i="17" s="1"/>
  <c r="B174" i="9"/>
  <c r="AW174" i="17" s="1"/>
  <c r="B175" i="9"/>
  <c r="AW175" i="17" s="1"/>
  <c r="B176" i="9"/>
  <c r="AW176" i="17" s="1"/>
  <c r="B177" i="9"/>
  <c r="AW177" i="17" s="1"/>
  <c r="B178" i="9"/>
  <c r="AW178" i="17" s="1"/>
  <c r="B179" i="9"/>
  <c r="AW179" i="17" s="1"/>
  <c r="B180" i="9"/>
  <c r="AW180" i="17" s="1"/>
  <c r="B181" i="9"/>
  <c r="AW181" i="17" s="1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195" i="9"/>
  <c r="B196" i="9"/>
  <c r="B197" i="9"/>
  <c r="B198" i="9"/>
  <c r="B199" i="9"/>
  <c r="B200" i="9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B162" i="7"/>
  <c r="B163" i="7"/>
  <c r="B164" i="7"/>
  <c r="B165" i="7"/>
  <c r="B166" i="7"/>
  <c r="B167" i="7"/>
  <c r="AU167" i="17" s="1"/>
  <c r="B168" i="7"/>
  <c r="AU168" i="17" s="1"/>
  <c r="B169" i="7"/>
  <c r="AU169" i="17" s="1"/>
  <c r="B170" i="7"/>
  <c r="AU170" i="17" s="1"/>
  <c r="B171" i="7"/>
  <c r="AU171" i="17" s="1"/>
  <c r="B172" i="7"/>
  <c r="AU172" i="17" s="1"/>
  <c r="B151" i="7"/>
  <c r="B152" i="7"/>
  <c r="B153" i="7"/>
  <c r="AU153" i="17" s="1"/>
  <c r="B154" i="7"/>
  <c r="B155" i="7"/>
  <c r="AU155" i="17" s="1"/>
  <c r="B156" i="7"/>
  <c r="B157" i="7"/>
  <c r="B158" i="7"/>
  <c r="B159" i="7"/>
  <c r="B160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AZ122" i="17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AZ123" i="17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AZ124" i="17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AZ125" i="17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AZ126" i="17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AZ127" i="17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AZ128" i="17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AZ129" i="17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AZ130" i="17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AZ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AZ132" i="17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AZ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AZ134" i="17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AZ135" i="17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AZ136" i="17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AZ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AZ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AZ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AZ140" i="17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Q141" i="17" s="1"/>
  <c r="B141" i="4"/>
  <c r="AR141" i="17" s="1"/>
  <c r="AS141" i="17"/>
  <c r="AT141" i="17"/>
  <c r="B141" i="7"/>
  <c r="AU141" i="17" s="1"/>
  <c r="B141" i="10"/>
  <c r="AX141" i="17"/>
  <c r="C141" i="10"/>
  <c r="AY141" i="17" s="1"/>
  <c r="AZ141" i="17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AZ142" i="17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Q143" i="17" s="1"/>
  <c r="B143" i="4"/>
  <c r="AR143" i="17" s="1"/>
  <c r="AS143" i="17"/>
  <c r="AT143" i="17"/>
  <c r="B143" i="7"/>
  <c r="AU143" i="17" s="1"/>
  <c r="B143" i="10"/>
  <c r="AX143" i="17" s="1"/>
  <c r="C143" i="10"/>
  <c r="AY143" i="17" s="1"/>
  <c r="AZ143" i="17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AZ144" i="17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AZ145" i="17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AZ146" i="17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B147" i="4"/>
  <c r="AR147" i="17" s="1"/>
  <c r="AS147" i="17"/>
  <c r="AT147" i="17"/>
  <c r="B147" i="7"/>
  <c r="AU147" i="17" s="1"/>
  <c r="B147" i="10"/>
  <c r="AX147" i="17" s="1"/>
  <c r="C147" i="10"/>
  <c r="AY147" i="17"/>
  <c r="AZ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AZ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AZ149" i="17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Q150" i="17" s="1"/>
  <c r="B150" i="4"/>
  <c r="AR150" i="17" s="1"/>
  <c r="AS150" i="17"/>
  <c r="AT150" i="17"/>
  <c r="B150" i="7"/>
  <c r="AU150" i="17"/>
  <c r="B150" i="10"/>
  <c r="AX150" i="17" s="1"/>
  <c r="C150" i="10"/>
  <c r="AY150" i="17"/>
  <c r="AZ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AZ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AZ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AZ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Q154" i="17"/>
  <c r="B154" i="4"/>
  <c r="AR154" i="17"/>
  <c r="AS154" i="17"/>
  <c r="AT154" i="17"/>
  <c r="AU154" i="17"/>
  <c r="AX154" i="17"/>
  <c r="AY154" i="17"/>
  <c r="AZ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Q155" i="17"/>
  <c r="B155" i="4"/>
  <c r="AR155" i="17" s="1"/>
  <c r="AS155" i="17"/>
  <c r="AT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Q156" i="17" s="1"/>
  <c r="B156" i="4"/>
  <c r="AR156" i="17" s="1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Q157" i="17" s="1"/>
  <c r="AR157" i="17"/>
  <c r="AS157" i="17"/>
  <c r="AT157" i="17"/>
  <c r="AU157" i="17"/>
  <c r="AV157" i="17"/>
  <c r="AX157" i="17"/>
  <c r="AY157" i="17"/>
  <c r="AZ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AZ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Q159" i="17" s="1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Q161" i="17" s="1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Q162" i="17"/>
  <c r="AR162" i="17"/>
  <c r="AS162" i="17"/>
  <c r="AT162" i="17"/>
  <c r="AU162" i="17"/>
  <c r="AV162" i="17"/>
  <c r="AX162" i="17"/>
  <c r="AY162" i="17"/>
  <c r="AZ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Q166" i="17"/>
  <c r="AR166" i="17"/>
  <c r="AS166" i="17"/>
  <c r="AT166" i="17"/>
  <c r="AU166" i="17"/>
  <c r="AV166" i="17"/>
  <c r="AX166" i="17"/>
  <c r="AY166" i="17"/>
  <c r="AZ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B167" i="3"/>
  <c r="AQ167" i="17" s="1"/>
  <c r="B168" i="3"/>
  <c r="AQ168" i="17" s="1"/>
  <c r="B169" i="3"/>
  <c r="AQ169" i="17" s="1"/>
  <c r="B170" i="3"/>
  <c r="AQ170" i="17" s="1"/>
  <c r="B171" i="3"/>
  <c r="AQ171" i="17" s="1"/>
  <c r="B172" i="3"/>
  <c r="AQ172" i="17" s="1"/>
  <c r="B173" i="3"/>
  <c r="AQ173" i="17" s="1"/>
  <c r="B174" i="3"/>
  <c r="AQ174" i="17" s="1"/>
  <c r="B175" i="3"/>
  <c r="AQ175" i="17" s="1"/>
  <c r="B176" i="3"/>
  <c r="AQ176" i="17" s="1"/>
  <c r="B177" i="3"/>
  <c r="AQ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T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B118" i="9"/>
  <c r="AW118" i="17" s="1"/>
  <c r="B115" i="9"/>
  <c r="B97" i="9"/>
  <c r="AW97" i="17" s="1"/>
  <c r="B96" i="9"/>
  <c r="AW96" i="17" s="1"/>
  <c r="B90" i="9"/>
  <c r="AW90" i="17" s="1"/>
  <c r="B87" i="9"/>
  <c r="AW87" i="17" s="1"/>
  <c r="B117" i="14"/>
  <c r="BD117" i="17" s="1"/>
  <c r="C116" i="14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E119" i="14"/>
  <c r="BG119" i="17"/>
  <c r="D119" i="14"/>
  <c r="BF119" i="17" s="1"/>
  <c r="E118" i="14"/>
  <c r="BG118" i="17" s="1"/>
  <c r="D118" i="14"/>
  <c r="BF118" i="17" s="1"/>
  <c r="E117" i="14"/>
  <c r="BG117" i="17" s="1"/>
  <c r="D117" i="14"/>
  <c r="BF117" i="17"/>
  <c r="E116" i="14"/>
  <c r="BG116" i="17"/>
  <c r="D116" i="14"/>
  <c r="BF116" i="17" s="1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C119" i="13"/>
  <c r="BC119" i="17" s="1"/>
  <c r="B119" i="13"/>
  <c r="C118" i="13"/>
  <c r="BC118" i="17" s="1"/>
  <c r="B118" i="13"/>
  <c r="BB118" i="17" s="1"/>
  <c r="C117" i="13"/>
  <c r="BC117" i="17" s="1"/>
  <c r="B117" i="13"/>
  <c r="BB117" i="17" s="1"/>
  <c r="C116" i="13"/>
  <c r="BC116" i="17"/>
  <c r="B116" i="13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4" i="13"/>
  <c r="B104" i="13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119" i="12"/>
  <c r="BA119" i="17" s="1"/>
  <c r="B118" i="12"/>
  <c r="BA118" i="17" s="1"/>
  <c r="B117" i="12"/>
  <c r="BA117" i="17" s="1"/>
  <c r="B116" i="12"/>
  <c r="BA116" i="17" s="1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AZ121" i="17"/>
  <c r="AZ120" i="17"/>
  <c r="AZ119" i="17"/>
  <c r="AZ118" i="17"/>
  <c r="AZ116" i="17"/>
  <c r="AZ115" i="17"/>
  <c r="AZ114" i="17"/>
  <c r="AZ112" i="17"/>
  <c r="AZ110" i="17"/>
  <c r="AZ109" i="17"/>
  <c r="AZ108" i="17"/>
  <c r="B107" i="11"/>
  <c r="AZ107" i="17" s="1"/>
  <c r="B105" i="11"/>
  <c r="AZ105" i="17" s="1"/>
  <c r="B104" i="11"/>
  <c r="AZ104" i="17" s="1"/>
  <c r="B103" i="11"/>
  <c r="B102" i="11"/>
  <c r="AZ102" i="17" s="1"/>
  <c r="B101" i="11"/>
  <c r="B100" i="11"/>
  <c r="AZ100" i="17" s="1"/>
  <c r="AZ99" i="17"/>
  <c r="AZ98" i="17"/>
  <c r="B97" i="11"/>
  <c r="AZ97" i="17" s="1"/>
  <c r="B96" i="11"/>
  <c r="AZ96" i="17" s="1"/>
  <c r="AZ95" i="17"/>
  <c r="B94" i="11"/>
  <c r="AZ94" i="17" s="1"/>
  <c r="B93" i="11"/>
  <c r="AZ93" i="17" s="1"/>
  <c r="B92" i="11"/>
  <c r="AZ92" i="17" s="1"/>
  <c r="B91" i="11"/>
  <c r="AZ91" i="17" s="1"/>
  <c r="B90" i="11"/>
  <c r="AZ90" i="17" s="1"/>
  <c r="B89" i="11"/>
  <c r="AZ89" i="17" s="1"/>
  <c r="B88" i="11"/>
  <c r="AZ88" i="17" s="1"/>
  <c r="B87" i="11"/>
  <c r="AZ87" i="17" s="1"/>
  <c r="B86" i="11"/>
  <c r="AZ86" i="17" s="1"/>
  <c r="C121" i="10"/>
  <c r="AY121" i="17" s="1"/>
  <c r="B121" i="10"/>
  <c r="AX121" i="17" s="1"/>
  <c r="C120" i="10"/>
  <c r="AY120" i="17" s="1"/>
  <c r="B120" i="10"/>
  <c r="AX120" i="17" s="1"/>
  <c r="C119" i="10"/>
  <c r="AY119" i="17"/>
  <c r="B119" i="10"/>
  <c r="AX119" i="17"/>
  <c r="C118" i="10"/>
  <c r="AY118" i="17" s="1"/>
  <c r="B118" i="10"/>
  <c r="AX118" i="17" s="1"/>
  <c r="C117" i="10"/>
  <c r="AY117" i="17" s="1"/>
  <c r="B117" i="10"/>
  <c r="AX117" i="17" s="1"/>
  <c r="C116" i="10"/>
  <c r="AY116" i="17"/>
  <c r="B116" i="10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B119" i="7"/>
  <c r="AU119" i="17" s="1"/>
  <c r="B118" i="7"/>
  <c r="AU118" i="17" s="1"/>
  <c r="B117" i="7"/>
  <c r="B116" i="7"/>
  <c r="AU116" i="17" s="1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B122" i="6"/>
  <c r="AT121" i="17" s="1"/>
  <c r="B121" i="6"/>
  <c r="AT120" i="17" s="1"/>
  <c r="B120" i="6"/>
  <c r="AT119" i="17" s="1"/>
  <c r="B119" i="6"/>
  <c r="AT118" i="17" s="1"/>
  <c r="B118" i="6"/>
  <c r="AT117" i="17" s="1"/>
  <c r="B117" i="6"/>
  <c r="B116" i="6"/>
  <c r="AT115" i="17" s="1"/>
  <c r="B115" i="6"/>
  <c r="B121" i="5"/>
  <c r="AS121" i="17" s="1"/>
  <c r="AS120" i="17"/>
  <c r="B119" i="5"/>
  <c r="AS119" i="17" s="1"/>
  <c r="B118" i="5"/>
  <c r="B117" i="5"/>
  <c r="AS117" i="17" s="1"/>
  <c r="B116" i="5"/>
  <c r="AS116" i="17" s="1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B101" i="5"/>
  <c r="AS101" i="17" s="1"/>
  <c r="B100" i="5"/>
  <c r="AS100" i="17"/>
  <c r="B99" i="5"/>
  <c r="AS99" i="17" s="1"/>
  <c r="B98" i="5"/>
  <c r="AS98" i="17" s="1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B117" i="4"/>
  <c r="AR117" i="17" s="1"/>
  <c r="B116" i="4"/>
  <c r="AR116" i="17" s="1"/>
  <c r="B115" i="4"/>
  <c r="AR115" i="17" s="1"/>
  <c r="B114" i="4"/>
  <c r="AR114" i="17" s="1"/>
  <c r="B113" i="4"/>
  <c r="AR113" i="17" s="1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B97" i="4"/>
  <c r="AR97" i="17"/>
  <c r="B96" i="4"/>
  <c r="AR96" i="17" s="1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B119" i="3"/>
  <c r="AQ119" i="17" s="1"/>
  <c r="B118" i="3"/>
  <c r="AQ118" i="17" s="1"/>
  <c r="B117" i="3"/>
  <c r="AQ117" i="17" s="1"/>
  <c r="B116" i="3"/>
  <c r="AQ116" i="17" s="1"/>
  <c r="B115" i="3"/>
  <c r="B114" i="3"/>
  <c r="AQ114" i="17" s="1"/>
  <c r="B113" i="3"/>
  <c r="AQ113" i="17" s="1"/>
  <c r="B112" i="3"/>
  <c r="AQ112" i="17" s="1"/>
  <c r="B111" i="3"/>
  <c r="AQ111" i="17" s="1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B101" i="3"/>
  <c r="AQ101" i="17" s="1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Z117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Z113" i="17"/>
  <c r="AL113" i="17"/>
  <c r="H113" i="17"/>
  <c r="G113" i="17"/>
  <c r="F113" i="17"/>
  <c r="AX112" i="17"/>
  <c r="AI112" i="17"/>
  <c r="H112" i="17"/>
  <c r="G112" i="17"/>
  <c r="F112" i="17"/>
  <c r="AZ111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AZ101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Z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75" i="12"/>
  <c r="BA75" i="17" s="1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Z85" i="17" s="1"/>
  <c r="B84" i="11"/>
  <c r="AZ84" i="17" s="1"/>
  <c r="B83" i="11"/>
  <c r="AZ83" i="17" s="1"/>
  <c r="B82" i="11"/>
  <c r="AZ82" i="17" s="1"/>
  <c r="AZ81" i="17"/>
  <c r="B80" i="11"/>
  <c r="AZ80" i="17" s="1"/>
  <c r="B79" i="11"/>
  <c r="AZ79" i="17" s="1"/>
  <c r="B78" i="11"/>
  <c r="B77" i="11"/>
  <c r="B76" i="11"/>
  <c r="AZ76" i="17" s="1"/>
  <c r="B75" i="11"/>
  <c r="AZ75" i="17" s="1"/>
  <c r="B74" i="11"/>
  <c r="AZ74" i="17"/>
  <c r="B73" i="11"/>
  <c r="AZ73" i="17" s="1"/>
  <c r="B72" i="11"/>
  <c r="AZ72" i="17" s="1"/>
  <c r="B71" i="11"/>
  <c r="AZ71" i="17" s="1"/>
  <c r="B70" i="11"/>
  <c r="AZ70" i="17" s="1"/>
  <c r="B69" i="11"/>
  <c r="AZ69" i="17" s="1"/>
  <c r="B68" i="11"/>
  <c r="B67" i="11"/>
  <c r="B66" i="11"/>
  <c r="AZ66" i="17" s="1"/>
  <c r="B65" i="11"/>
  <c r="B64" i="11"/>
  <c r="AZ64" i="17" s="1"/>
  <c r="B63" i="11"/>
  <c r="AZ63" i="17" s="1"/>
  <c r="B62" i="11"/>
  <c r="AZ62" i="17"/>
  <c r="B61" i="11"/>
  <c r="AZ61" i="17" s="1"/>
  <c r="B60" i="11"/>
  <c r="B59" i="11"/>
  <c r="B58" i="11"/>
  <c r="B57" i="11"/>
  <c r="B56" i="11"/>
  <c r="B55" i="11"/>
  <c r="B54" i="11"/>
  <c r="B53" i="11"/>
  <c r="B52" i="11"/>
  <c r="AZ52" i="17" s="1"/>
  <c r="B50" i="11"/>
  <c r="B49" i="11"/>
  <c r="AZ49" i="17"/>
  <c r="B48" i="11"/>
  <c r="B47" i="11"/>
  <c r="AZ47" i="17" s="1"/>
  <c r="B46" i="11"/>
  <c r="B45" i="11"/>
  <c r="AZ45" i="17" s="1"/>
  <c r="B44" i="11"/>
  <c r="B43" i="11"/>
  <c r="AZ43" i="17" s="1"/>
  <c r="B42" i="11"/>
  <c r="B41" i="11"/>
  <c r="B40" i="11"/>
  <c r="B39" i="11"/>
  <c r="AZ39" i="17" s="1"/>
  <c r="B38" i="11"/>
  <c r="B37" i="11"/>
  <c r="AZ37" i="17" s="1"/>
  <c r="B36" i="11"/>
  <c r="B35" i="11"/>
  <c r="AZ35" i="17" s="1"/>
  <c r="B34" i="11"/>
  <c r="B33" i="11"/>
  <c r="B32" i="11"/>
  <c r="B31" i="11"/>
  <c r="AZ31" i="17" s="1"/>
  <c r="B30" i="11"/>
  <c r="B29" i="11"/>
  <c r="B28" i="11"/>
  <c r="B27" i="11"/>
  <c r="AZ27" i="17" s="1"/>
  <c r="B26" i="11"/>
  <c r="AZ26" i="17" s="1"/>
  <c r="B25" i="11"/>
  <c r="AZ25" i="17" s="1"/>
  <c r="B24" i="11"/>
  <c r="B23" i="11"/>
  <c r="AZ23" i="17" s="1"/>
  <c r="B22" i="11"/>
  <c r="B21" i="11"/>
  <c r="AZ21" i="17" s="1"/>
  <c r="B20" i="11"/>
  <c r="B19" i="11"/>
  <c r="AZ19" i="17" s="1"/>
  <c r="B18" i="11"/>
  <c r="B17" i="11"/>
  <c r="B16" i="11"/>
  <c r="B15" i="11"/>
  <c r="AZ15" i="17" s="1"/>
  <c r="B14" i="11"/>
  <c r="AZ14" i="17" s="1"/>
  <c r="B13" i="11"/>
  <c r="AZ13" i="17" s="1"/>
  <c r="B12" i="11"/>
  <c r="B11" i="11"/>
  <c r="AZ11" i="17" s="1"/>
  <c r="B10" i="11"/>
  <c r="B9" i="11"/>
  <c r="B8" i="11"/>
  <c r="B7" i="11"/>
  <c r="AZ7" i="17" s="1"/>
  <c r="B6" i="11"/>
  <c r="B5" i="11"/>
  <c r="AZ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7" i="6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Z78" i="17"/>
  <c r="AY78" i="17"/>
  <c r="AX78" i="17"/>
  <c r="AH78" i="17"/>
  <c r="H78" i="17"/>
  <c r="BG77" i="17"/>
  <c r="AZ77" i="17"/>
  <c r="AS77" i="17"/>
  <c r="AR77" i="17"/>
  <c r="H77" i="17"/>
  <c r="BF76" i="17"/>
  <c r="BC76" i="17"/>
  <c r="BA76" i="17"/>
  <c r="AX76" i="17"/>
  <c r="AT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Z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Z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Z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Z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Z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Z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Z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Z56" i="17"/>
  <c r="AX56" i="17"/>
  <c r="AS56" i="17"/>
  <c r="AQ56" i="17"/>
  <c r="AM56" i="17"/>
  <c r="AJ56" i="17"/>
  <c r="H56" i="17"/>
  <c r="G56" i="17"/>
  <c r="F56" i="17"/>
  <c r="BC55" i="17"/>
  <c r="BB55" i="17"/>
  <c r="BA55" i="17"/>
  <c r="AZ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Z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Z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Z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Z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Z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Z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Z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Z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Z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Z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Z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Z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Z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Z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Z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Z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Z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Z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Z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Z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Z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Z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Z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Z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Z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Z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Z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Z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Z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Z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B117" i="16"/>
  <c r="K117" i="17" s="1"/>
  <c r="B118" i="16"/>
  <c r="K118" i="17" s="1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C117" i="2"/>
  <c r="B107" i="6"/>
  <c r="B103" i="6"/>
  <c r="AT102" i="17" s="1"/>
  <c r="B95" i="6"/>
  <c r="AT94" i="17" s="1"/>
  <c r="B91" i="6"/>
  <c r="AT90" i="17" s="1"/>
  <c r="B87" i="6"/>
  <c r="AT86" i="17" s="1"/>
  <c r="B110" i="6"/>
  <c r="AT109" i="17" s="1"/>
  <c r="B106" i="6"/>
  <c r="B102" i="6"/>
  <c r="AT101" i="17" s="1"/>
  <c r="B94" i="6"/>
  <c r="AT93" i="17" s="1"/>
  <c r="B113" i="6"/>
  <c r="AT112" i="17" s="1"/>
  <c r="B101" i="6"/>
  <c r="AT100" i="17" s="1"/>
  <c r="B89" i="6"/>
  <c r="AT88" i="17" s="1"/>
  <c r="B112" i="6"/>
  <c r="AT111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F117" i="14"/>
  <c r="BH117" i="17" s="1"/>
  <c r="B118" i="14"/>
  <c r="BD118" i="17"/>
  <c r="F119" i="14"/>
  <c r="BH119" i="17" s="1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B117" i="9"/>
  <c r="AW117" i="17" s="1"/>
  <c r="B119" i="9"/>
  <c r="AW119" i="17" s="1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B117" i="8"/>
  <c r="AV117" i="17" s="1"/>
  <c r="B119" i="8"/>
  <c r="AV119" i="17" s="1"/>
  <c r="B71" i="6"/>
  <c r="AT70" i="17" s="1"/>
  <c r="B88" i="6"/>
  <c r="AT87" i="17" s="1"/>
  <c r="B111" i="6"/>
  <c r="AT110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B98" i="6"/>
  <c r="AT97" i="17" s="1"/>
  <c r="B109" i="6"/>
  <c r="AT108" i="17" s="1"/>
  <c r="B105" i="6"/>
  <c r="B114" i="6"/>
  <c r="AT113" i="17" s="1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F118" i="14"/>
  <c r="BH118" i="17" s="1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B116" i="16"/>
  <c r="K116" i="17" s="1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E119" i="2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B63" i="8"/>
  <c r="AV63" i="17" s="1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4" i="9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C117" i="14"/>
  <c r="BE117" i="17" s="1"/>
  <c r="C120" i="14"/>
  <c r="BE120" i="17" s="1"/>
  <c r="C121" i="14"/>
  <c r="BE121" i="17" s="1"/>
  <c r="B106" i="9"/>
  <c r="AW106" i="17" s="1"/>
  <c r="B74" i="6"/>
  <c r="AT73" i="17" s="1"/>
  <c r="B75" i="6"/>
  <c r="AT74" i="17" s="1"/>
  <c r="B97" i="6"/>
  <c r="AT96" i="17"/>
  <c r="B108" i="6"/>
  <c r="AT107" i="17" s="1"/>
  <c r="B104" i="6"/>
  <c r="B100" i="6"/>
  <c r="AT99" i="17"/>
  <c r="B92" i="6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C116" i="2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116" i="14"/>
  <c r="BD116" i="17" s="1"/>
  <c r="B96" i="6"/>
  <c r="AT95" i="17" s="1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B118" i="8"/>
  <c r="AV118" i="17" s="1"/>
  <c r="B119" i="14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C118" i="14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B116" i="9"/>
  <c r="AW116" i="17" s="1"/>
  <c r="B86" i="8"/>
  <c r="AV86" i="17" s="1"/>
  <c r="B104" i="8"/>
  <c r="AV104" i="17" s="1"/>
  <c r="B107" i="8"/>
  <c r="AV107" i="17" s="1"/>
  <c r="B113" i="8"/>
  <c r="AV113" i="17"/>
  <c r="B116" i="8"/>
  <c r="AV116" i="17" s="1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C119" i="14"/>
  <c r="BE119" i="17" s="1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C118" i="2"/>
  <c r="AC118" i="17" s="1"/>
  <c r="AB118" i="17"/>
  <c r="F116" i="14"/>
  <c r="BH116" i="17" s="1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2" i="2" l="1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B119" i="16"/>
  <c r="K119" i="17" s="1"/>
  <c r="B66" i="6"/>
  <c r="AT65" i="17" s="1"/>
  <c r="B80" i="6"/>
  <c r="AT79" i="17" s="1"/>
  <c r="B58" i="6"/>
  <c r="AT57" i="17" s="1"/>
  <c r="B62" i="6"/>
  <c r="AT61" i="17" s="1"/>
  <c r="B99" i="6"/>
  <c r="AT98" i="17" s="1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K55" i="24"/>
  <c r="E357" i="2"/>
  <c r="E349" i="2"/>
  <c r="E335" i="2"/>
  <c r="E328" i="2"/>
  <c r="E304" i="2"/>
  <c r="E259" i="2"/>
  <c r="E233" i="2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3" i="2"/>
  <c r="E222" i="2"/>
  <c r="AE222" i="17" s="1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E175" i="2"/>
  <c r="AE175" i="17" s="1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1" i="2" l="1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<sst xmlns="http://schemas.openxmlformats.org/spreadsheetml/2006/main" count="1146" uniqueCount="459">
  <si>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</si>
  <si>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</si>
  <si>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</si>
  <si>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</si>
  <si>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</si>
  <si>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</si>
  <si>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</si>
  <si>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</si>
  <si>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</si>
  <si>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</si>
  <si>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</si>
  <si>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</si>
  <si>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</si>
  <si>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</si>
  <si>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</si>
  <si>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</si>
  <si>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</si>
  <si>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</si>
  <si>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</si>
  <si>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</si>
  <si>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</si>
  <si>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</si>
  <si>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</si>
  <si>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</si>
  <si>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</si>
  <si>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</si>
  <si>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</si>
  <si>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</si>
  <si>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</si>
  <si>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</si>
  <si>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</si>
  <si>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</si>
  <si>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</si>
  <si>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</si>
  <si>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</si>
  <si>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</si>
  <si>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</si>
  <si>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</si>
  <si>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</si>
  <si>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</si>
  <si>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</si>
  <si>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</si>
  <si>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</si>
  <si>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</si>
  <si>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</si>
  <si>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</si>
  <si>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</si>
  <si>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</si>
  <si>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</si>
  <si>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</si>
  <si>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</si>
  <si>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</si>
  <si>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</si>
  <si>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</si>
  <si>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</si>
  <si>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</si>
  <si>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</si>
  <si>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</si>
  <si>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</si>
  <si>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</si>
  <si>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</si>
  <si>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</si>
  <si>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</si>
  <si>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</si>
  <si>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</si>
  <si>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</si>
  <si>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</si>
  <si>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</si>
  <si>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</si>
  <si>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</si>
  <si>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</si>
  <si>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</si>
  <si>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</si>
  <si>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</si>
  <si>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</si>
  <si>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</si>
  <si>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</si>
  <si>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</si>
  <si>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</si>
  <si>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</si>
  <si>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</si>
  <si>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</si>
  <si>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</si>
  <si>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</si>
  <si>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</si>
  <si>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</si>
  <si>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</si>
  <si>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</si>
  <si>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</si>
  <si>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</si>
  <si>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</si>
  <si>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</si>
  <si>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</si>
  <si>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</si>
  <si>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</si>
  <si>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</si>
  <si>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</si>
  <si>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</si>
  <si>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</si>
  <si>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</si>
  <si>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</si>
  <si>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</si>
  <si>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</si>
  <si>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</si>
  <si>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</si>
  <si>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</si>
  <si>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</si>
  <si>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</si>
  <si>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</si>
  <si>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</si>
  <si>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</si>
  <si>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</si>
  <si>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</si>
  <si>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</si>
  <si>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</si>
  <si>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</si>
  <si>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</si>
  <si>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</si>
  <si>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</si>
  <si>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</si>
  <si>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</si>
  <si>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</si>
  <si>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</si>
  <si>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</si>
  <si>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</si>
  <si>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</si>
  <si>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</si>
  <si>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</si>
  <si>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</si>
  <si>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</si>
  <si>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</si>
  <si>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</si>
  <si>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</si>
  <si>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</si>
  <si>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</si>
  <si>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</si>
  <si>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</si>
  <si>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</si>
  <si>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</si>
  <si>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</si>
  <si>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</si>
  <si>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</si>
  <si>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</si>
  <si>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</si>
  <si>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</si>
  <si>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</si>
  <si>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</si>
  <si>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</si>
  <si>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</si>
  <si>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</si>
  <si>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</si>
  <si>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</si>
  <si>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</si>
  <si>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</si>
  <si>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</si>
  <si>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</si>
  <si>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</si>
  <si>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</si>
  <si>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</si>
  <si>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</si>
  <si>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</si>
  <si>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</si>
  <si>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</si>
  <si>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</si>
  <si>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</si>
  <si>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</si>
  <si>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</si>
  <si>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</si>
  <si>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</si>
  <si>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</si>
  <si>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</si>
  <si>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</si>
  <si>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</si>
  <si>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</si>
  <si>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</si>
  <si>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</si>
  <si>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</si>
  <si>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</si>
  <si>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</si>
  <si>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</si>
  <si>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</si>
  <si>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</si>
  <si>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</si>
  <si>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</si>
  <si>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</si>
  <si>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</si>
  <si>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</si>
  <si>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</si>
  <si>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</si>
  <si>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</si>
  <si>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</si>
  <si>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</si>
  <si>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</si>
  <si>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</si>
  <si>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</si>
  <si>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</si>
  <si>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</si>
  <si>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</si>
  <si>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</si>
  <si>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</si>
  <si>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</si>
  <si>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</si>
  <si>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</si>
  <si>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</si>
  <si>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</si>
  <si>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</si>
  <si>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</si>
  <si>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</si>
  <si>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</si>
  <si>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</si>
  <si>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</si>
  <si>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</si>
  <si>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</si>
  <si>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</si>
  <si>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</si>
  <si>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</si>
  <si>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</si>
  <si>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</si>
  <si>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</si>
  <si>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</si>
  <si>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</si>
  <si>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</si>
  <si>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</si>
  <si>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</si>
  <si>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</si>
  <si>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</si>
  <si>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</si>
  <si>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</si>
  <si>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</si>
  <si>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</si>
  <si>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</si>
  <si>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</si>
  <si>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</si>
  <si>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</si>
  <si>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</si>
  <si>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</si>
  <si>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</si>
  <si>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</si>
  <si>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</si>
  <si>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</si>
  <si>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</si>
  <si>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</si>
  <si>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</si>
  <si>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</si>
  <si>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</si>
  <si>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</si>
  <si>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</si>
  <si>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</si>
  <si>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</si>
  <si>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</si>
  <si>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</si>
  <si>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</si>
  <si>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</si>
  <si>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</si>
  <si>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</si>
  <si>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</si>
  <si>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</si>
  <si>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</si>
  <si>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</si>
  <si>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</si>
  <si>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</si>
  <si>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</si>
  <si>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</si>
  <si>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</si>
  <si>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</si>
  <si>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</si>
  <si>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</si>
  <si>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</si>
  <si>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</si>
  <si>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</si>
  <si>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</si>
  <si>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</si>
  <si>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</si>
  <si>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</si>
  <si>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</si>
  <si>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</si>
  <si>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</si>
  <si>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</si>
  <si>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</si>
  <si>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</si>
  <si>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</si>
  <si>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</si>
  <si>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</si>
  <si>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</si>
  <si>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</si>
  <si>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</si>
  <si>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</si>
  <si>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</si>
  <si>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</si>
  <si>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</si>
  <si>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</si>
  <si>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</si>
  <si>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</si>
  <si>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</si>
  <si>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</si>
  <si>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</si>
  <si>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</si>
  <si>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</si>
  <si>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</si>
  <si>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</si>
  <si>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</si>
  <si>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</si>
  <si>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</si>
  <si>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</si>
  <si>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</si>
  <si>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</si>
  <si>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</si>
  <si>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</si>
  <si>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</si>
  <si>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</si>
  <si>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</si>
  <si>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</si>
  <si>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</si>
  <si>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</si>
  <si>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</si>
  <si>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</si>
  <si>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</si>
  <si>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</si>
  <si>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</si>
  <si>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</si>
  <si>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</si>
  <si>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</si>
  <si>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</si>
  <si>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</si>
  <si>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</si>
  <si>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</si>
  <si>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</si>
  <si>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</si>
  <si>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</si>
  <si>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</si>
  <si>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</si>
  <si>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</si>
  <si>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</si>
  <si>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</si>
  <si>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</si>
  <si>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</si>
  <si>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</si>
  <si>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</si>
  <si>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</si>
  <si>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</si>
  <si>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</si>
  <si>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</si>
  <si>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</si>
  <si>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</si>
  <si>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</si>
  <si>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</si>
  <si>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</si>
  <si>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</si>
  <si>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</si>
  <si>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</si>
  <si>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</si>
  <si>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</si>
  <si>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</si>
  <si>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</si>
  <si>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</si>
  <si>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</si>
  <si>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</si>
  <si>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</si>
  <si>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</si>
  <si>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</si>
  <si>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</si>
  <si>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</si>
  <si>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</si>
  <si>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</si>
  <si>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</si>
  <si>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</si>
  <si>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</si>
  <si>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</si>
  <si>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</si>
  <si>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</si>
  <si>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</si>
  <si>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</si>
  <si>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</si>
  <si>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</si>
  <si>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</si>
  <si>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</si>
  <si>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</si>
  <si>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</si>
  <si>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</si>
  <si>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</si>
  <si>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</si>
  <si>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</si>
  <si>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</si>
  <si>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</si>
  <si>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</si>
  <si>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</si>
  <si>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</si>
  <si>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</si>
  <si>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</si>
  <si>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</si>
  <si>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</si>
  <si>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</si>
  <si>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</si>
  <si>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</si>
  <si>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</si>
  <si>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</si>
  <si>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</si>
  <si>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</si>
  <si>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</si>
  <si>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</si>
  <si>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</si>
  <si>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</si>
  <si>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</si>
  <si>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</si>
  <si>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</si>
  <si>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</si>
  <si>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</si>
  <si>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</si>
  <si>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</si>
  <si>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</si>
  <si>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</si>
  <si>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</si>
  <si>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</si>
  <si>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</si>
  <si>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</si>
  <si>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</si>
  <si>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</si>
  <si>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</si>
  <si>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</si>
  <si>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</si>
  <si>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</si>
  <si>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</si>
  <si>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</si>
  <si>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</si>
  <si>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</si>
  <si>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</si>
  <si>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</si>
  <si>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</si>
  <si>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</si>
  <si>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</si>
  <si>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</si>
  <si>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</si>
  <si>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</si>
  <si>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</si>
  <si>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</si>
  <si>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</si>
  <si>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</si>
  <si>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</si>
  <si>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</si>
  <si>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</si>
  <si>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</si>
  <si>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</si>
  <si>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</si>
  <si>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</si>
  <si>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</si>
  <si>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</si>
  <si>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</si>
  <si>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</si>
  <si>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</si>
  <si>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</si>
  <si>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</si>
  <si>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</si>
  <si>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</si>
  <si>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</si>
  <si>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</si>
  <si>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</si>
  <si>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</si>
  <si>
    <t>DSMal</t>
  </si>
  <si>
    <t>FREHA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</si>
</sst>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5" fillId="7" borderId="0" xfId="0" applyFont="1" applyFill="1"/>
    <xf numFmtId="0" fontId="5" fillId="8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200" activePane="bottomRight" state="frozen"/>
      <selection pane="topRight" activeCell="F1" sqref="F1"/>
      <selection pane="bottomLeft" activeCell="A2" sqref="A2"/>
      <selection pane="bottomRight" activeCell="H207" sqref="H207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457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8" t="s">
        <v>46</v>
      </c>
      <c r="AW1" s="16" t="s">
        <v>47</v>
      </c>
      <c r="AX1" s="25" t="s">
        <v>48</v>
      </c>
      <c r="AY1" s="27" t="s">
        <v>49</v>
      </c>
      <c r="AZ1" s="17" t="s">
        <v>50</v>
      </c>
      <c r="BA1" s="17" t="s">
        <v>51</v>
      </c>
      <c r="BB1" s="15" t="s">
        <v>52</v>
      </c>
      <c r="BC1" s="16" t="s">
        <v>53</v>
      </c>
      <c r="BD1" s="24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7" t="s">
        <v>59</v>
      </c>
      <c r="BJ1" s="72" t="s">
        <v>60</v>
      </c>
      <c r="BK1" s="27" t="s">
        <v>61</v>
      </c>
      <c r="BL1" s="13" t="s">
        <v>62</v>
      </c>
      <c r="BM1" s="13" t="s">
        <v>63</v>
      </c>
      <c r="BN1" s="13" t="s">
        <v>64</v>
      </c>
      <c r="BO1" s="14" t="s">
        <v>65</v>
      </c>
      <c r="BP1" s="13" t="s">
        <v>66</v>
      </c>
      <c r="BQ1" s="13" t="s">
        <v>67</v>
      </c>
      <c r="BR1" s="13" t="s">
        <v>68</v>
      </c>
      <c r="BS1" s="14" t="s">
        <v>69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>
        <f>'DSM ALCOOL'!B2</f>
        <v>0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>
        <f>CoH!B2</f>
        <v>0</v>
      </c>
      <c r="BK2" s="28">
        <f>CoH!C2</f>
        <v>0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>
        <f>'DSM ALCOOL'!B3</f>
        <v>0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>
        <f>CoH!B3</f>
        <v>0</v>
      </c>
      <c r="BK3" s="28">
        <f>CoH!C3</f>
        <v>0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>
        <f>'DSM ALCOOL'!B4</f>
        <v>0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>
        <f>CoH!B4</f>
        <v>0</v>
      </c>
      <c r="BK4" s="28">
        <f>CoH!C4</f>
        <v>0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>
        <f>'DSM ALCOOL'!B5</f>
        <v>0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35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>
        <f>CoH!B5</f>
        <v>0</v>
      </c>
      <c r="BK5" s="34">
        <f>CoH!C5</f>
        <v>0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>
        <f>'DSM ALCOOL'!B6</f>
        <v>0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>
        <f>CoH!B6</f>
        <v>0</v>
      </c>
      <c r="BK6" s="28">
        <f>CoH!C6</f>
        <v>0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>
        <f>'DSM ALCOOL'!B7</f>
        <v>0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>
        <f>CoH!B7</f>
        <v>0</v>
      </c>
      <c r="BK7" s="28">
        <f>CoH!C7</f>
        <v>0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>
        <f>'DSM ALCOOL'!B8</f>
        <v>0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35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>
        <f>CoH!B8</f>
        <v>0</v>
      </c>
      <c r="BK8" s="34">
        <f>CoH!C8</f>
        <v>0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>
        <f>'DSM ALCOOL'!B9</f>
        <v>0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>
        <f>CoH!B9</f>
        <v>0</v>
      </c>
      <c r="BK9" s="28">
        <f>CoH!C9</f>
        <v>0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>
        <f>'DSM ALCOOL'!B10</f>
        <v>0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>
        <f>CoH!B10</f>
        <v>0</v>
      </c>
      <c r="BK10" s="28">
        <f>CoH!C10</f>
        <v>0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>
        <f>'DSM ALCOOL'!B11</f>
        <v>0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>
        <f>CoH!B11</f>
        <v>0</v>
      </c>
      <c r="BK11" s="28">
        <f>CoH!C11</f>
        <v>0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>
        <f>'DSM ALCOOL'!B12</f>
        <v>0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>
        <f>CoH!B12</f>
        <v>0</v>
      </c>
      <c r="BK12" s="28">
        <f>CoH!C12</f>
        <v>0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>
        <f>'DSM ALCOOL'!B13</f>
        <v>0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>
        <f>CoH!B13</f>
        <v>0</v>
      </c>
      <c r="BK13" s="28">
        <f>CoH!C13</f>
        <v>0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>
        <f>'DSM ALCOOL'!B14</f>
        <v>0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>
        <f>CoH!B14</f>
        <v>0</v>
      </c>
      <c r="BK14" s="28">
        <f>CoH!C14</f>
        <v>0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>
        <f>'DSM ALCOOL'!B15</f>
        <v>0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>
        <f>CoH!B15</f>
        <v>0</v>
      </c>
      <c r="BK15" s="28">
        <f>CoH!C15</f>
        <v>0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>
        <f>'DSM ALCOOL'!B16</f>
        <v>0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>
        <f>CoH!B16</f>
        <v>0</v>
      </c>
      <c r="BK16" s="28">
        <f>CoH!C16</f>
        <v>0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>
        <f>'DSM ALCOOL'!B17</f>
        <v>0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>
        <f>CoH!B17</f>
        <v>0</v>
      </c>
      <c r="BK17" s="28">
        <f>CoH!C17</f>
        <v>0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>
        <f>'DSM ALCOOL'!B18</f>
        <v>0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>
        <f>CoH!B18</f>
        <v>0</v>
      </c>
      <c r="BK18" s="28">
        <f>CoH!C18</f>
        <v>0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>
        <f>'DSM ALCOOL'!B19</f>
        <v>0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35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>
        <f>CoH!B19</f>
        <v>0</v>
      </c>
      <c r="BK19" s="34">
        <f>CoH!C19</f>
        <v>0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>
        <f>'DSM ALCOOL'!B20</f>
        <v>0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35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>
        <f>CoH!B20</f>
        <v>0</v>
      </c>
      <c r="BK20" s="34">
        <f>CoH!C20</f>
        <v>0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>
        <f>'DSM ALCOOL'!B21</f>
        <v>0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>
        <f>CoH!B21</f>
        <v>0</v>
      </c>
      <c r="BK21" s="28">
        <f>CoH!C21</f>
        <v>0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>
        <f>'DSM ALCOOL'!B22</f>
        <v>0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>
        <f>CoH!B22</f>
        <v>0</v>
      </c>
      <c r="BK22" s="28">
        <f>CoH!C22</f>
        <v>0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>
        <f>'DSM ALCOOL'!B23</f>
        <v>0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>
        <f>CoH!B23</f>
        <v>0</v>
      </c>
      <c r="BK23" s="28">
        <f>CoH!C23</f>
        <v>0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>
        <f>'DSM ALCOOL'!B24</f>
        <v>0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35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>
        <f>CoH!B24</f>
        <v>0</v>
      </c>
      <c r="BK24" s="34">
        <f>CoH!C24</f>
        <v>0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>
        <f>'DSM ALCOOL'!B25</f>
        <v>0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>
        <f>CoH!B25</f>
        <v>0</v>
      </c>
      <c r="BK25" s="28">
        <f>CoH!C25</f>
        <v>0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>
        <f>'DSM ALCOOL'!B26</f>
        <v>0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>
        <f>CoH!B26</f>
        <v>0</v>
      </c>
      <c r="BK26" s="28">
        <f>CoH!C26</f>
        <v>0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>
        <f>'DSM ALCOOL'!B27</f>
        <v>0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>
        <f>CoH!B27</f>
        <v>0</v>
      </c>
      <c r="BK27" s="28">
        <f>CoH!C27</f>
        <v>0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>
        <f>'DSM ALCOOL'!B28</f>
        <v>0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>
        <f>CoH!B28</f>
        <v>0</v>
      </c>
      <c r="BK28" s="28">
        <f>CoH!C28</f>
        <v>0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>
        <f>'DSM ALCOOL'!B29</f>
        <v>0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>
        <f>CoH!B29</f>
        <v>0</v>
      </c>
      <c r="BK29" s="28">
        <f>CoH!C29</f>
        <v>0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>
        <f>'DSM ALCOOL'!B30</f>
        <v>0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>
        <f>CoH!B30</f>
        <v>0</v>
      </c>
      <c r="BK30" s="28">
        <f>CoH!C30</f>
        <v>0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>
        <f>'DSM ALCOOL'!B31</f>
        <v>0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35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>
        <f>CoH!B31</f>
        <v>0</v>
      </c>
      <c r="BK31" s="34">
        <f>CoH!C31</f>
        <v>0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>
        <f>'DSM ALCOOL'!B32</f>
        <v>0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>
        <f>CoH!B32</f>
        <v>0</v>
      </c>
      <c r="BK32" s="28">
        <f>CoH!C32</f>
        <v>0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>
        <f>'DSM ALCOOL'!B33</f>
        <v>0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35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>
        <f>CoH!B33</f>
        <v>0</v>
      </c>
      <c r="BK33" s="34">
        <f>CoH!C33</f>
        <v>0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>
        <f>'DSM ALCOOL'!B34</f>
        <v>0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>
        <f>CoH!B34</f>
        <v>0</v>
      </c>
      <c r="BK34" s="28">
        <f>CoH!C34</f>
        <v>0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>
        <f>'DSM ALCOOL'!B35</f>
        <v>0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>
        <f>CoH!B35</f>
        <v>0</v>
      </c>
      <c r="BK35" s="28">
        <f>CoH!C35</f>
        <v>0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>
        <f>'DSM ALCOOL'!B36</f>
        <v>0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>
        <f>CoH!B36</f>
        <v>0</v>
      </c>
      <c r="BK36" s="28">
        <f>CoH!C36</f>
        <v>0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>
        <f>'DSM ALCOOL'!B37</f>
        <v>0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>
        <f>CoH!B37</f>
        <v>0</v>
      </c>
      <c r="BK37" s="28">
        <f>CoH!C37</f>
        <v>0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81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>
        <f>'DSM ALCOOL'!B38</f>
        <v>0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>
        <f>CoH!B38</f>
        <v>0</v>
      </c>
      <c r="BK38" s="28">
        <f>CoH!C38</f>
        <v>0</v>
      </c>
      <c r="BL38">
        <v>9999</v>
      </c>
      <c r="BM38">
        <v>9999</v>
      </c>
      <c r="BN38">
        <v>9999</v>
      </c>
      <c r="BO38" s="8">
        <v>9999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>
        <f>'DSM ALCOOL'!B39</f>
        <v>0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>
        <f>CoH!B39</f>
        <v>0</v>
      </c>
      <c r="BK39" s="28">
        <f>CoH!C39</f>
        <v>0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>
        <f>'DSM ALCOOL'!B40</f>
        <v>0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35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>
        <f>CoH!B40</f>
        <v>0</v>
      </c>
      <c r="BK40" s="34">
        <f>CoH!C40</f>
        <v>0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>
        <f>'DSM ALCOOL'!B41</f>
        <v>0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>
        <f>CoH!B41</f>
        <v>0</v>
      </c>
      <c r="BK41" s="28">
        <f>CoH!C41</f>
        <v>0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>
        <f>'DSM ALCOOL'!B42</f>
        <v>0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>
        <f>CoH!B42</f>
        <v>0</v>
      </c>
      <c r="BK42" s="28">
        <f>CoH!C42</f>
        <v>0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>
        <f>'DSM ALCOOL'!B43</f>
        <v>0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35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>
        <f>CoH!B43</f>
        <v>0</v>
      </c>
      <c r="BK43" s="34">
        <f>CoH!C43</f>
        <v>0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>
        <f>'DSM ALCOOL'!B44</f>
        <v>0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>
        <f>CoH!B44</f>
        <v>0</v>
      </c>
      <c r="BK44" s="28">
        <f>CoH!C44</f>
        <v>0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>
        <f>'DSM ALCOOL'!B45</f>
        <v>0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>
        <f>CoH!B45</f>
        <v>0</v>
      </c>
      <c r="BK45" s="28">
        <f>CoH!C45</f>
        <v>0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>
        <f>'DSM ALCOOL'!B46</f>
        <v>0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>
        <f>CoH!B46</f>
        <v>0</v>
      </c>
      <c r="BK46" s="28">
        <f>CoH!C46</f>
        <v>0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>
        <f>'DSM ALCOOL'!B47</f>
        <v>0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35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>
        <f>CoH!B47</f>
        <v>0</v>
      </c>
      <c r="BK47" s="34">
        <f>CoH!C47</f>
        <v>0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>
        <f>'DSM ALCOOL'!B48</f>
        <v>0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>
        <f>CoH!B48</f>
        <v>0</v>
      </c>
      <c r="BK48" s="28">
        <f>CoH!C48</f>
        <v>0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>
        <f>'DSM ALCOOL'!B49</f>
        <v>0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>
        <f>CoH!B49</f>
        <v>0</v>
      </c>
      <c r="BK49" s="28">
        <f>CoH!C49</f>
        <v>0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>
        <f>'DSM ALCOOL'!B50</f>
        <v>0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>
        <f>CoH!B50</f>
        <v>0</v>
      </c>
      <c r="BK50" s="28">
        <f>CoH!C50</f>
        <v>0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>
        <f>'DSM ALCOOL'!B51</f>
        <v>0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>
        <f>CoH!B51</f>
        <v>0</v>
      </c>
      <c r="BK51" s="28">
        <f>CoH!C51</f>
        <v>0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>
        <f>'DSM ALCOOL'!B52</f>
        <v>0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125</v>
      </c>
      <c r="AW52" s="28" t="s">
        <v>125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>
        <f>SRRS!B52</f>
        <v>0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>
        <f>CoH!B52</f>
        <v>0</v>
      </c>
      <c r="BK52" s="28">
        <f>CoH!C52</f>
        <v>0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>
        <f>'DSM ALCOOL'!B53</f>
        <v>0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>
        <f>CoH!B53</f>
        <v>0</v>
      </c>
      <c r="BK53" s="28">
        <f>CoH!C53</f>
        <v>0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>
        <f>'DSM ALCOOL'!B54</f>
        <v>0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35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>
        <f>CoH!B54</f>
        <v>0</v>
      </c>
      <c r="BK54" s="34">
        <f>CoH!C54</f>
        <v>0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>
        <f>'DSM ALCOOL'!B55</f>
        <v>0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>
        <f>CoH!B55</f>
        <v>0</v>
      </c>
      <c r="BK55" s="28">
        <f>CoH!C55</f>
        <v>0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81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>
        <f>'DSM ALCOOL'!B56</f>
        <v>0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>
        <f>CoH!B56</f>
        <v>0</v>
      </c>
      <c r="BK56" s="28">
        <f>CoH!C56</f>
        <v>0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>
        <f>'DSM ALCOOL'!B57</f>
        <v>0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>
        <f>CoH!B57</f>
        <v>0</v>
      </c>
      <c r="BK57" s="28">
        <f>CoH!C57</f>
        <v>0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>
        <f>'DSM ALCOOL'!B58</f>
        <v>0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>
        <f>CoH!B58</f>
        <v>0</v>
      </c>
      <c r="BK58" s="28">
        <f>CoH!C58</f>
        <v>0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>
        <f>'DSM ALCOOL'!B59</f>
        <v>0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35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>
        <f>CoH!B59</f>
        <v>0</v>
      </c>
      <c r="BK59" s="34">
        <f>CoH!C59</f>
        <v>0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>
        <f>'DSM ALCOOL'!B60</f>
        <v>0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>
        <f>CoH!B60</f>
        <v>0</v>
      </c>
      <c r="BK60" s="28">
        <f>CoH!C60</f>
        <v>0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>
        <f>'DSM ALCOOL'!B61</f>
        <v>0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>
        <f>CoH!B61</f>
        <v>0</v>
      </c>
      <c r="BK61" s="28">
        <f>CoH!C61</f>
        <v>0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>
        <f>'DSM ALCOOL'!B62</f>
        <v>0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>
        <f>CoH!B62</f>
        <v>0</v>
      </c>
      <c r="BK62" s="28">
        <f>CoH!C62</f>
        <v>0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>
        <f>'DSM ALCOOL'!B63</f>
        <v>0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>
        <f>'STAI-A'!B63</f>
        <v>0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35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>
        <f>CoH!B63</f>
        <v>0</v>
      </c>
      <c r="BK63" s="34">
        <f>CoH!C63</f>
        <v>0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>
        <f>'DSM ALCOOL'!B64</f>
        <v>0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>
        <f>CoH!B64</f>
        <v>0</v>
      </c>
      <c r="BK64" s="28">
        <f>CoH!C64</f>
        <v>0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>
        <f>'DSM ALCOOL'!B65</f>
        <v>0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>
        <f>CoH!B65</f>
        <v>0</v>
      </c>
      <c r="BK65" s="28">
        <f>CoH!C65</f>
        <v>0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>
        <f>'DSM ALCOOL'!B66</f>
        <v>0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35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>
        <f>CoH!B66</f>
        <v>0</v>
      </c>
      <c r="BK66" s="34">
        <f>CoH!C66</f>
        <v>0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>
        <f>'DSM ALCOOL'!B67</f>
        <v>0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35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>
        <f>CoH!B67</f>
        <v>0</v>
      </c>
      <c r="BK67" s="34">
        <f>CoH!C67</f>
        <v>0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>
        <f>'DSM ALCOOL'!B68</f>
        <v>0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>
        <f>CoH!B68</f>
        <v>0</v>
      </c>
      <c r="BK68" s="28">
        <f>CoH!C68</f>
        <v>0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>
        <f>'DSM ALCOOL'!B69</f>
        <v>0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35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>
        <f>CoH!B69</f>
        <v>0</v>
      </c>
      <c r="BK69" s="34">
        <f>CoH!C69</f>
        <v>0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>
        <f>'DSM ALCOOL'!B70</f>
        <v>0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>
        <f>CoH!B70</f>
        <v>0</v>
      </c>
      <c r="BK70" s="28">
        <f>CoH!C70</f>
        <v>0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>
        <f>'DSM ALCOOL'!B71</f>
        <v>0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>
        <f>CoH!B71</f>
        <v>0</v>
      </c>
      <c r="BK71" s="28">
        <f>CoH!C71</f>
        <v>0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36" customFormat="1" x14ac:dyDescent="0.3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1">
        <f>'DSM ALCOOL'!B72</f>
        <v>0</v>
      </c>
      <c r="AQ72" s="35">
        <f>AUDIT!B72</f>
        <v>16</v>
      </c>
      <c r="AR72" s="35" t="e">
        <f>Fagerstrom!B72</f>
        <v>#N/A</v>
      </c>
      <c r="AS72" s="35">
        <f>DSM_Jeu!B72</f>
        <v>8</v>
      </c>
      <c r="AT72" s="35">
        <f>SOGS!B73</f>
        <v>8</v>
      </c>
      <c r="AU72" s="35">
        <f>Beck!B72</f>
        <v>5</v>
      </c>
      <c r="AV72" s="32">
        <f>'STAI-A'!B72</f>
        <v>32</v>
      </c>
      <c r="AW72" s="34">
        <f>'STAI-B'!B72</f>
        <v>60</v>
      </c>
      <c r="AX72" s="32">
        <f>PANAS!B72</f>
        <v>43</v>
      </c>
      <c r="AY72" s="34">
        <f>PANAS!C72</f>
        <v>26</v>
      </c>
      <c r="AZ72" s="35">
        <f>Craving!B72</f>
        <v>107</v>
      </c>
      <c r="BA72" s="35">
        <f>SRRS!B72</f>
        <v>404</v>
      </c>
      <c r="BB72" s="31">
        <f>SPSRQ!B72</f>
        <v>50</v>
      </c>
      <c r="BC72" s="34">
        <f>SPSRQ!C72</f>
        <v>49</v>
      </c>
      <c r="BD72" s="31">
        <f>UPPS!B72</f>
        <v>10</v>
      </c>
      <c r="BE72" s="31">
        <f>UPPS!C72</f>
        <v>9</v>
      </c>
      <c r="BF72" s="31">
        <f>UPPS!D72</f>
        <v>5</v>
      </c>
      <c r="BG72" s="31">
        <f>UPPS!E72</f>
        <v>7</v>
      </c>
      <c r="BH72" s="31">
        <f>UPPS!F72</f>
        <v>13</v>
      </c>
      <c r="BI72" s="34">
        <f t="shared" si="3"/>
        <v>44</v>
      </c>
      <c r="BJ72" s="75">
        <f>CoH!B72</f>
        <v>0</v>
      </c>
      <c r="BK72" s="34">
        <f>CoH!C72</f>
        <v>0</v>
      </c>
      <c r="BL72" s="36">
        <v>0.25</v>
      </c>
      <c r="BM72" s="36">
        <v>0.18</v>
      </c>
      <c r="BN72" s="36">
        <v>0.17</v>
      </c>
      <c r="BO72" s="37">
        <v>0.17</v>
      </c>
      <c r="BS72" s="37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>
        <f>'DSM ALCOOL'!B73</f>
        <v>0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>
        <f>CoH!B73</f>
        <v>0</v>
      </c>
      <c r="BK73" s="28">
        <f>CoH!C73</f>
        <v>0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>
        <f>'DSM ALCOOL'!B74</f>
        <v>0</v>
      </c>
      <c r="AQ74" s="29">
        <f>AUDIT!B74</f>
        <v>1</v>
      </c>
      <c r="AR74" s="29" t="e">
        <f>Fagerstrom!B74</f>
        <v>#N/A</v>
      </c>
      <c r="AS74" s="29">
        <f>DSM_Jeu!B74</f>
        <v>2</v>
      </c>
      <c r="AT74" s="29">
        <f>SOGS!B75</f>
        <v>8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>
        <f>CoH!B74</f>
        <v>0</v>
      </c>
      <c r="BK74" s="28">
        <f>CoH!C74</f>
        <v>0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>
        <f>'DSM ALCOOL'!B75</f>
        <v>0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>
        <f>SRRS!B75</f>
        <v>0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>
        <f>CoH!B75</f>
        <v>0</v>
      </c>
      <c r="BK75" s="28">
        <f>CoH!C75</f>
        <v>0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>
        <f>'DSM ALCOOL'!B76</f>
        <v>0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>
        <f>CoH!B76</f>
        <v>0</v>
      </c>
      <c r="BK76" s="28">
        <f>CoH!C76</f>
        <v>0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>
        <f>'DSM ALCOOL'!B77</f>
        <v>0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>
        <f>CoH!B77</f>
        <v>0</v>
      </c>
      <c r="BK77" s="28">
        <f>CoH!C77</f>
        <v>0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>
        <f>'DSM ALCOOL'!B78</f>
        <v>0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>
        <f>CoH!B78</f>
        <v>0</v>
      </c>
      <c r="BK78" s="28">
        <f>CoH!C78</f>
        <v>0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>
        <f>'DSM ALCOOL'!B79</f>
        <v>0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>
        <f>CoH!B79</f>
        <v>0</v>
      </c>
      <c r="BK79" s="28">
        <f>CoH!C79</f>
        <v>0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>
        <f>'DSM ALCOOL'!B80</f>
        <v>0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>
        <f>CoH!B80</f>
        <v>0</v>
      </c>
      <c r="BK80" s="28">
        <f>CoH!C80</f>
        <v>0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>
        <f>'DSM ALCOOL'!B81</f>
        <v>0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>
        <f>CoH!B81</f>
        <v>0</v>
      </c>
      <c r="BK81" s="28">
        <f>CoH!C81</f>
        <v>0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0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>
        <f>CoH!B82</f>
        <v>0</v>
      </c>
      <c r="BK82" s="28">
        <f>CoH!C82</f>
        <v>0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>
        <f>'DSM ALCOOL'!B83</f>
        <v>0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L83">
        <v>9999</v>
      </c>
      <c r="BM83">
        <v>9999</v>
      </c>
      <c r="BN83">
        <v>9999</v>
      </c>
      <c r="BO83" s="8">
        <v>9999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>
        <f>'DSM ALCOOL'!B84</f>
        <v>0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L84">
        <v>9999</v>
      </c>
      <c r="BM84">
        <v>9999</v>
      </c>
      <c r="BN84">
        <v>9999</v>
      </c>
      <c r="BO84" s="8">
        <v>9999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>
        <f>'DSM ALCOOL'!B85</f>
        <v>0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L85">
        <v>9999</v>
      </c>
      <c r="BM85">
        <v>9999</v>
      </c>
      <c r="BN85">
        <v>9999</v>
      </c>
      <c r="BO85" s="8">
        <v>9999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>
        <f>'DSM ALCOOL'!B86</f>
        <v>0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L86">
        <v>9999</v>
      </c>
      <c r="BM86">
        <v>9999</v>
      </c>
      <c r="BN86">
        <v>9999</v>
      </c>
      <c r="BO86" s="8">
        <v>9999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>
        <f>'DSM ALCOOL'!B87</f>
        <v>0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L87">
        <v>9999</v>
      </c>
      <c r="BM87">
        <v>9999</v>
      </c>
      <c r="BN87">
        <v>9999</v>
      </c>
      <c r="BO87" s="8">
        <v>9999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>
        <f>'DSM ALCOOL'!B88</f>
        <v>0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L88">
        <v>9999</v>
      </c>
      <c r="BM88">
        <v>9999</v>
      </c>
      <c r="BN88">
        <v>9999</v>
      </c>
      <c r="BO88" s="8">
        <v>9999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>
        <f>'DSM ALCOOL'!B89</f>
        <v>0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>
        <f>'DSM ALCOOL'!B90</f>
        <v>0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58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>
        <f>'DSM ALCOOL'!B91</f>
        <v>0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>
        <f>CoH!B91</f>
        <v>0</v>
      </c>
      <c r="BK91" s="28">
        <f>CoH!C91</f>
        <v>0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>
        <f>'DSM ALCOOL'!B92</f>
        <v>0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>
        <f>CoH!B92</f>
        <v>0</v>
      </c>
      <c r="BK92" s="28">
        <f>CoH!C92</f>
        <v>0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>
        <f>'DSM ALCOOL'!B93</f>
        <v>0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>
        <f>CoH!B93</f>
        <v>0</v>
      </c>
      <c r="BK93" s="28">
        <f>CoH!C93</f>
        <v>0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>
        <f>'DSM ALCOOL'!B94</f>
        <v>0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35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>
        <f>CoH!B94</f>
        <v>0</v>
      </c>
      <c r="BK94" s="34">
        <f>CoH!C94</f>
        <v>0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>
        <f>'DSM ALCOOL'!B95</f>
        <v>0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>
        <f>SOGS!B96</f>
        <v>0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58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>
        <f>CoH!B95</f>
        <v>0</v>
      </c>
      <c r="BK95" s="59">
        <f>CoH!C95</f>
        <v>0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>
        <f>'DSM ALCOOL'!B96</f>
        <v>0</v>
      </c>
      <c r="AQ96" s="35">
        <f>AUDIT!B96</f>
        <v>7</v>
      </c>
      <c r="AR96" s="35">
        <f>Fagerstrom!B96</f>
        <v>0</v>
      </c>
      <c r="AS96" s="35">
        <f>DSM_Jeu!B96</f>
        <v>3</v>
      </c>
      <c r="AT96" s="35">
        <f>SOGS!B97</f>
        <v>0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35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>
        <f>CoH!B96</f>
        <v>0</v>
      </c>
      <c r="BK96" s="34">
        <f>CoH!C96</f>
        <v>0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>
        <f>'DSM ALCOOL'!B97</f>
        <v>0</v>
      </c>
      <c r="AQ97" s="35">
        <f>AUDIT!B97</f>
        <v>5</v>
      </c>
      <c r="AR97" s="35">
        <f>Fagerstrom!B97</f>
        <v>0</v>
      </c>
      <c r="AS97" s="35">
        <f>DSM_Jeu!B97</f>
        <v>1</v>
      </c>
      <c r="AT97" s="35">
        <f>SOGS!B98</f>
        <v>0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35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>
        <f>CoH!B97</f>
        <v>0</v>
      </c>
      <c r="BK97" s="34">
        <f>CoH!C97</f>
        <v>0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>
        <f>'DSM ALCOOL'!B98</f>
        <v>0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>
        <f>SOGS!B99</f>
        <v>0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35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>
        <f>CoH!B98</f>
        <v>0</v>
      </c>
      <c r="BK98" s="34">
        <f>CoH!C98</f>
        <v>0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>
        <f>'DSM ALCOOL'!B99</f>
        <v>0</v>
      </c>
      <c r="AQ99" s="35">
        <f>AUDIT!B99</f>
        <v>3</v>
      </c>
      <c r="AR99" s="35" t="e">
        <f>Fagerstrom!B99</f>
        <v>#N/A</v>
      </c>
      <c r="AS99" s="35">
        <f>DSM_Jeu!B99</f>
        <v>0</v>
      </c>
      <c r="AT99" s="35">
        <f>SOGS!B100</f>
        <v>0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35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>
        <f>CoH!B99</f>
        <v>0</v>
      </c>
      <c r="BK99" s="34">
        <f>CoH!C99</f>
        <v>0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>
        <f>'DSM ALCOOL'!B100</f>
        <v>0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>
        <f>SOGS!B101</f>
        <v>0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35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>
        <f>CoH!B100</f>
        <v>0</v>
      </c>
      <c r="BK100" s="34">
        <f>CoH!C100</f>
        <v>0</v>
      </c>
      <c r="BL100">
        <v>9999</v>
      </c>
      <c r="BM100">
        <v>9999</v>
      </c>
      <c r="BN100">
        <v>9999</v>
      </c>
      <c r="BO100" s="8">
        <v>9999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>
        <f>'DSM ALCOOL'!B101</f>
        <v>0</v>
      </c>
      <c r="AQ101" s="35">
        <f>AUDIT!B101</f>
        <v>0</v>
      </c>
      <c r="AR101" s="35">
        <f>Fagerstrom!B101</f>
        <v>0</v>
      </c>
      <c r="AS101" s="35">
        <f>DSM_Jeu!B101</f>
        <v>0</v>
      </c>
      <c r="AT101" s="35">
        <f>SOGS!B102</f>
        <v>0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35">
        <f>Craving!B101</f>
        <v>0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>
        <f>CoH!B101</f>
        <v>0</v>
      </c>
      <c r="BK101" s="34">
        <f>CoH!C101</f>
        <v>0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>
        <f>'DSM ALCOOL'!B102</f>
        <v>0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>
        <f>SOGS!B103</f>
        <v>0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35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>
        <f>CoH!B102</f>
        <v>0</v>
      </c>
      <c r="BK102" s="34">
        <f>CoH!C102</f>
        <v>0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>
        <f>'DSM ALCOOL'!B103</f>
        <v>0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58"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>
        <f>CoH!B103</f>
        <v>0</v>
      </c>
      <c r="BK103" s="59">
        <f>CoH!C103</f>
        <v>0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>
        <f>'DSM ALCOOL'!B104</f>
        <v>0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>
        <f>CoH!B104</f>
        <v>0</v>
      </c>
      <c r="BK104" s="28">
        <f>CoH!C104</f>
        <v>0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>
        <f>'DSM ALCOOL'!B105</f>
        <v>0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>
        <f>SOGS!B106</f>
        <v>0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35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>
        <f>CoH!B105</f>
        <v>0</v>
      </c>
      <c r="BK105" s="34">
        <f>CoH!C105</f>
        <v>0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>
        <f>'DSM ALCOOL'!B106</f>
        <v>0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>
        <f>SOGS!B107</f>
        <v>0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>
        <f>CoH!B106</f>
        <v>0</v>
      </c>
      <c r="BK106" s="28">
        <f>CoH!C106</f>
        <v>0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>
        <f>'DSM ALCOOL'!B107</f>
        <v>0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>
        <f>SOGS!B108</f>
        <v>0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>
        <f>CoH!B107</f>
        <v>0</v>
      </c>
      <c r="BK107" s="28">
        <f>CoH!C107</f>
        <v>0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>
        <f>'DSM ALCOOL'!B108</f>
        <v>0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>
        <f>SOGS!B109</f>
        <v>0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>
        <f>CoH!B108</f>
        <v>0</v>
      </c>
      <c r="BK108" s="28">
        <f>CoH!C108</f>
        <v>0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>
        <f>'DSM ALCOOL'!B109</f>
        <v>0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>
        <f>SOGS!B110</f>
        <v>0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>
        <f>CoH!B109</f>
        <v>0</v>
      </c>
      <c r="BK109" s="28">
        <f>CoH!C109</f>
        <v>0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>
        <f>'DSM ALCOOL'!B110</f>
        <v>0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>
        <f>SOGS!B111</f>
        <v>0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>
        <f>CoH!B110</f>
        <v>0</v>
      </c>
      <c r="BK110" s="28">
        <f>CoH!C110</f>
        <v>0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>
        <f>'DSM ALCOOL'!B111</f>
        <v>0</v>
      </c>
      <c r="AQ111" s="58">
        <f>AUDIT!B111</f>
        <v>0</v>
      </c>
      <c r="AR111" s="58">
        <f>Fagerstrom!B111</f>
        <v>6</v>
      </c>
      <c r="AS111" s="58">
        <f>DSM_Jeu!B111</f>
        <v>7</v>
      </c>
      <c r="AT111" s="58">
        <f>SOGS!B112</f>
        <v>0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58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>
        <f>'DSM ALCOOL'!B112</f>
        <v>0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>
        <f>SOGS!B113</f>
        <v>0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35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>
        <f>'DSM ALCOOL'!B113</f>
        <v>0</v>
      </c>
      <c r="AQ113" s="35">
        <f>AUDIT!B113</f>
        <v>0</v>
      </c>
      <c r="AR113" s="35">
        <f>Fagerstrom!B113</f>
        <v>0</v>
      </c>
      <c r="AS113" s="35">
        <f>DSM_Jeu!B113</f>
        <v>7</v>
      </c>
      <c r="AT113" s="35">
        <f>SOGS!B114</f>
        <v>0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35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>
        <f>'DSM ALCOOL'!B114</f>
        <v>0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58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>
        <f>CoH!B114</f>
        <v>0</v>
      </c>
      <c r="BK114" s="59">
        <f>CoH!C114</f>
        <v>0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>
        <f>'DSM ALCOOL'!B115</f>
        <v>0</v>
      </c>
      <c r="AQ115" s="58">
        <f>AUDIT!B115</f>
        <v>0</v>
      </c>
      <c r="AR115" s="58">
        <f>Fagerstrom!B115</f>
        <v>2</v>
      </c>
      <c r="AS115" s="58">
        <f>DSM_Jeu!B115</f>
        <v>8</v>
      </c>
      <c r="AT115" s="58">
        <f>SOGS!B116</f>
        <v>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58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90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47">
        <f>'DSM ALCOOL'!B116</f>
        <v>0</v>
      </c>
      <c r="AQ116" s="58">
        <f>AUDIT!B116</f>
        <v>0</v>
      </c>
      <c r="AR116" s="58">
        <f>Fagerstrom!B116</f>
        <v>0</v>
      </c>
      <c r="AS116" s="58">
        <f>DSM_Jeu!B116</f>
        <v>0</v>
      </c>
      <c r="AT116" s="58">
        <f>SOGS!B117</f>
        <v>0</v>
      </c>
      <c r="AU116" s="58">
        <f>Beck!B116</f>
        <v>0</v>
      </c>
      <c r="AV116" s="48">
        <f>'STAI-A'!B116</f>
        <v>0</v>
      </c>
      <c r="AW116" s="59">
        <f>'STAI-B'!B116</f>
        <v>0</v>
      </c>
      <c r="AX116" s="48">
        <f>PANAS!B116</f>
        <v>0</v>
      </c>
      <c r="AY116" s="59">
        <f>PANAS!C116</f>
        <v>0</v>
      </c>
      <c r="AZ116" s="58">
        <f>Craving!B116</f>
        <v>0</v>
      </c>
      <c r="BA116" s="58">
        <f>SRRS!B116</f>
        <v>0</v>
      </c>
      <c r="BB116" s="47">
        <f>SPSRQ!B116</f>
        <v>0</v>
      </c>
      <c r="BC116" s="59">
        <f>SPSRQ!C116</f>
        <v>0</v>
      </c>
      <c r="BD116" s="47">
        <f>UPPS!B116</f>
        <v>0</v>
      </c>
      <c r="BE116" s="47">
        <f>UPPS!C116</f>
        <v>0</v>
      </c>
      <c r="BF116" s="47">
        <f>UPPS!D116</f>
        <v>0</v>
      </c>
      <c r="BG116" s="47">
        <f>UPPS!E116</f>
        <v>0</v>
      </c>
      <c r="BH116" s="47">
        <f>UPPS!F116</f>
        <v>0</v>
      </c>
      <c r="BI116" s="59">
        <f t="shared" si="5"/>
        <v>0</v>
      </c>
      <c r="BJ116" s="49">
        <f>CoH!B116</f>
        <v>0</v>
      </c>
      <c r="BK116" s="59">
        <f>CoH!C116</f>
        <v>0</v>
      </c>
      <c r="BL116">
        <v>9999</v>
      </c>
      <c r="BM116">
        <v>9999</v>
      </c>
      <c r="BN116">
        <v>9999</v>
      </c>
      <c r="BO116" s="8">
        <v>9999</v>
      </c>
      <c r="BS116" s="50"/>
    </row>
    <row r="117" spans="1:71" s="57" customFormat="1" x14ac:dyDescent="0.3">
      <c r="A117" s="90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47">
        <f>'DSM ALCOOL'!B117</f>
        <v>0</v>
      </c>
      <c r="AQ117" s="58">
        <f>AUDIT!B117</f>
        <v>0</v>
      </c>
      <c r="AR117" s="58">
        <f>Fagerstrom!B117</f>
        <v>0</v>
      </c>
      <c r="AS117" s="58">
        <f>DSM_Jeu!B117</f>
        <v>0</v>
      </c>
      <c r="AT117" s="58">
        <f>SOGS!B118</f>
        <v>0</v>
      </c>
      <c r="AU117" s="58">
        <f>Beck!B117</f>
        <v>0</v>
      </c>
      <c r="AV117" s="48">
        <f>'STAI-A'!B117</f>
        <v>0</v>
      </c>
      <c r="AW117" s="59">
        <f>'STAI-B'!B117</f>
        <v>0</v>
      </c>
      <c r="AX117" s="48">
        <f>PANAS!B117</f>
        <v>0</v>
      </c>
      <c r="AY117" s="59">
        <f>PANAS!C117</f>
        <v>0</v>
      </c>
      <c r="AZ117" s="58">
        <f>Craving!B117</f>
        <v>0</v>
      </c>
      <c r="BA117" s="58">
        <f>SRRS!B117</f>
        <v>0</v>
      </c>
      <c r="BB117" s="47">
        <f>SPSRQ!B117</f>
        <v>0</v>
      </c>
      <c r="BC117" s="59">
        <f>SPSRQ!C117</f>
        <v>0</v>
      </c>
      <c r="BD117" s="47">
        <f>UPPS!B117</f>
        <v>0</v>
      </c>
      <c r="BE117" s="47">
        <f>UPPS!C117</f>
        <v>0</v>
      </c>
      <c r="BF117" s="47">
        <f>UPPS!D117</f>
        <v>0</v>
      </c>
      <c r="BG117" s="47">
        <f>UPPS!E117</f>
        <v>0</v>
      </c>
      <c r="BH117" s="47">
        <f>UPPS!F117</f>
        <v>0</v>
      </c>
      <c r="BI117" s="59">
        <f t="shared" si="5"/>
        <v>0</v>
      </c>
      <c r="BJ117" s="49">
        <f>CoH!B117</f>
        <v>0</v>
      </c>
      <c r="BK117" s="59">
        <f>CoH!C117</f>
        <v>0</v>
      </c>
      <c r="BL117">
        <v>9999</v>
      </c>
      <c r="BM117">
        <v>9999</v>
      </c>
      <c r="BN117">
        <v>9999</v>
      </c>
      <c r="BO117" s="8">
        <v>9999</v>
      </c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47">
        <f>'DSM ALCOOL'!B118</f>
        <v>0</v>
      </c>
      <c r="AQ118" s="58">
        <f>AUDIT!B118</f>
        <v>0</v>
      </c>
      <c r="AR118" s="58">
        <f>Fagerstrom!B118</f>
        <v>0</v>
      </c>
      <c r="AS118" s="58">
        <f>DSM_Jeu!B118</f>
        <v>0</v>
      </c>
      <c r="AT118" s="58">
        <f>SOGS!B119</f>
        <v>0</v>
      </c>
      <c r="AU118" s="58">
        <f>Beck!B118</f>
        <v>0</v>
      </c>
      <c r="AV118" s="48">
        <f>'STAI-A'!B118</f>
        <v>0</v>
      </c>
      <c r="AW118" s="59">
        <f>'STAI-B'!B118</f>
        <v>0</v>
      </c>
      <c r="AX118" s="48">
        <f>PANAS!B118</f>
        <v>0</v>
      </c>
      <c r="AY118" s="59">
        <f>PANAS!C118</f>
        <v>0</v>
      </c>
      <c r="AZ118" s="58">
        <f>Craving!B118</f>
        <v>0</v>
      </c>
      <c r="BA118" s="58">
        <f>SRRS!B118</f>
        <v>0</v>
      </c>
      <c r="BB118" s="47">
        <f>SPSRQ!B118</f>
        <v>0</v>
      </c>
      <c r="BC118" s="59">
        <f>SPSRQ!C118</f>
        <v>0</v>
      </c>
      <c r="BD118" s="47">
        <f>UPPS!B118</f>
        <v>0</v>
      </c>
      <c r="BE118" s="47">
        <f>UPPS!C118</f>
        <v>0</v>
      </c>
      <c r="BF118" s="47">
        <f>UPPS!D118</f>
        <v>0</v>
      </c>
      <c r="BG118" s="47">
        <f>UPPS!E118</f>
        <v>0</v>
      </c>
      <c r="BH118" s="47">
        <f>UPPS!F118</f>
        <v>0</v>
      </c>
      <c r="BI118" s="59">
        <f t="shared" si="5"/>
        <v>0</v>
      </c>
      <c r="BJ118" s="49">
        <f>CoH!B118</f>
        <v>0</v>
      </c>
      <c r="BK118" s="59">
        <f>CoH!C118</f>
        <v>0</v>
      </c>
      <c r="BL118">
        <v>9999</v>
      </c>
      <c r="BM118">
        <v>9999</v>
      </c>
      <c r="BN118">
        <v>9999</v>
      </c>
      <c r="BO118" s="8">
        <v>9999</v>
      </c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47">
        <f>'DSM ALCOOL'!B119</f>
        <v>0</v>
      </c>
      <c r="AQ119" s="58">
        <f>AUDIT!B119</f>
        <v>0</v>
      </c>
      <c r="AR119" s="58">
        <f>Fagerstrom!B119</f>
        <v>0</v>
      </c>
      <c r="AS119" s="58">
        <f>DSM_Jeu!B119</f>
        <v>0</v>
      </c>
      <c r="AT119" s="58">
        <f>SOGS!B120</f>
        <v>0</v>
      </c>
      <c r="AU119" s="58">
        <f>Beck!B119</f>
        <v>0</v>
      </c>
      <c r="AV119" s="48">
        <f>'STAI-A'!B119</f>
        <v>0</v>
      </c>
      <c r="AW119" s="59">
        <f>'STAI-B'!B119</f>
        <v>0</v>
      </c>
      <c r="AX119" s="48">
        <f>PANAS!B119</f>
        <v>0</v>
      </c>
      <c r="AY119" s="59">
        <f>PANAS!C119</f>
        <v>0</v>
      </c>
      <c r="AZ119" s="58">
        <f>Craving!B119</f>
        <v>0</v>
      </c>
      <c r="BA119" s="58">
        <f>SRRS!B119</f>
        <v>0</v>
      </c>
      <c r="BB119" s="47">
        <f>SPSRQ!B119</f>
        <v>0</v>
      </c>
      <c r="BC119" s="59">
        <f>SPSRQ!C119</f>
        <v>0</v>
      </c>
      <c r="BD119" s="47">
        <f>UPPS!B119</f>
        <v>0</v>
      </c>
      <c r="BE119" s="47">
        <f>UPPS!C119</f>
        <v>0</v>
      </c>
      <c r="BF119" s="47">
        <f>UPPS!D119</f>
        <v>0</v>
      </c>
      <c r="BG119" s="47">
        <f>UPPS!E119</f>
        <v>0</v>
      </c>
      <c r="BH119" s="47">
        <f>UPPS!F119</f>
        <v>0</v>
      </c>
      <c r="BI119" s="59">
        <f t="shared" si="5"/>
        <v>0</v>
      </c>
      <c r="BJ119" s="49">
        <f>CoH!B119</f>
        <v>0</v>
      </c>
      <c r="BK119" s="59">
        <f>CoH!C119</f>
        <v>0</v>
      </c>
      <c r="BL119">
        <v>9999</v>
      </c>
      <c r="BM119">
        <v>9999</v>
      </c>
      <c r="BN119">
        <v>9999</v>
      </c>
      <c r="BO119" s="8">
        <v>9999</v>
      </c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>
        <f>'DSM ALCOOL'!B120</f>
        <v>0</v>
      </c>
      <c r="AQ120" s="29">
        <f>AUDIT!B120</f>
        <v>15</v>
      </c>
      <c r="AR120" s="29" t="e">
        <f>Fagerstrom!B120</f>
        <v>#N/A</v>
      </c>
      <c r="AS120" s="29">
        <f>DSM_Jeu!B120</f>
        <v>0</v>
      </c>
      <c r="AT120" s="29">
        <f>SOGS!B121</f>
        <v>0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>
        <f>'DSM ALCOOL'!B121</f>
        <v>0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>
        <f>SOGS!B122</f>
        <v>0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>
        <f>DSM_Jeu!B122</f>
        <v>0</v>
      </c>
      <c r="AT122" s="29">
        <f>SOGS!B123</f>
        <v>0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>
        <f>Craving!B122</f>
        <v>0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>
        <f>CoH!B122</f>
        <v>0</v>
      </c>
      <c r="BK122" s="28">
        <f>CoH!C122</f>
        <v>0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89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>
        <f>DSM_Jeu!B123</f>
        <v>0</v>
      </c>
      <c r="AT123" s="29">
        <f>SOGS!B124</f>
        <v>0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>
        <f>Craving!B123</f>
        <v>0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>
        <f>CoH!B123</f>
        <v>0</v>
      </c>
      <c r="BK123" s="28">
        <f>CoH!C123</f>
        <v>0</v>
      </c>
      <c r="BL123">
        <v>9999</v>
      </c>
      <c r="BM123">
        <v>9999</v>
      </c>
      <c r="BN123">
        <v>9999</v>
      </c>
      <c r="BO123" s="8">
        <v>9999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>
        <f>DSM_Jeu!B124</f>
        <v>0</v>
      </c>
      <c r="AT124" s="35">
        <f>SOGS!B125</f>
        <v>0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35">
        <f>Craving!B124</f>
        <v>0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>
        <f>CoH!B124</f>
        <v>0</v>
      </c>
      <c r="BK124" s="34">
        <f>CoH!C124</f>
        <v>0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>
        <f>DSM_Jeu!B125</f>
        <v>0</v>
      </c>
      <c r="AT125" s="29">
        <f>SOGS!B126</f>
        <v>0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>
        <f>Craving!B125</f>
        <v>0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>
        <f>CoH!B125</f>
        <v>0</v>
      </c>
      <c r="BK125" s="28">
        <f>CoH!C125</f>
        <v>0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>
        <f>DSM_Jeu!B126</f>
        <v>0</v>
      </c>
      <c r="AT126" s="29">
        <f>SOGS!B127</f>
        <v>0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>
        <f>Craving!B126</f>
        <v>0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>
        <f>CoH!B126</f>
        <v>0</v>
      </c>
      <c r="BK126" s="28">
        <f>CoH!C126</f>
        <v>0</v>
      </c>
      <c r="BL126">
        <v>9999</v>
      </c>
      <c r="BM126">
        <v>9999</v>
      </c>
      <c r="BN126">
        <v>9999</v>
      </c>
      <c r="BO126" s="8">
        <v>9999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>
        <f>DSM_Jeu!B127</f>
        <v>0</v>
      </c>
      <c r="AT127" s="29">
        <f>SOGS!B128</f>
        <v>0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>
        <f>Craving!B127</f>
        <v>0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>
        <f>CoH!B127</f>
        <v>0</v>
      </c>
      <c r="BK127" s="28">
        <f>CoH!C127</f>
        <v>0</v>
      </c>
      <c r="BL127">
        <v>0.19</v>
      </c>
      <c r="BM127">
        <v>0.15</v>
      </c>
      <c r="BN127" s="82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89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>
        <f>DSM_Jeu!B128</f>
        <v>0</v>
      </c>
      <c r="AT128" s="29">
        <f>SOGS!B129</f>
        <v>0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>
        <f>Craving!B128</f>
        <v>0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>
        <f>CoH!B128</f>
        <v>0</v>
      </c>
      <c r="BK128" s="28">
        <f>CoH!C128</f>
        <v>0</v>
      </c>
      <c r="BL128">
        <v>9999</v>
      </c>
      <c r="BM128">
        <v>9999</v>
      </c>
      <c r="BN128">
        <v>9999</v>
      </c>
      <c r="BO128" s="8">
        <v>9999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>
        <f>DSM_Jeu!B129</f>
        <v>0</v>
      </c>
      <c r="AT129" s="29">
        <f>SOGS!B130</f>
        <v>0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>
        <f>Craving!B129</f>
        <v>0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>
        <f>CoH!B129</f>
        <v>0</v>
      </c>
      <c r="BK129" s="28">
        <f>CoH!C129</f>
        <v>0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>
        <f>DSM_Jeu!B130</f>
        <v>0</v>
      </c>
      <c r="AT130" s="29">
        <f>SOGS!B131</f>
        <v>0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>
        <f>Craving!B130</f>
        <v>0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>
        <f>CoH!B130</f>
        <v>0</v>
      </c>
      <c r="BK130" s="28">
        <f>CoH!C130</f>
        <v>0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>
        <f>DSM_Jeu!B131</f>
        <v>0</v>
      </c>
      <c r="AT131" s="29">
        <f>SOGS!B132</f>
        <v>0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>
        <f>Craving!B131</f>
        <v>0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>
        <f>CoH!B131</f>
        <v>0</v>
      </c>
      <c r="BK131" s="28">
        <f>CoH!C131</f>
        <v>0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>
        <f>DSM_Jeu!B132</f>
        <v>0</v>
      </c>
      <c r="AT132" s="29">
        <f>SOGS!B133</f>
        <v>0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>
        <f>Craving!B132</f>
        <v>0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>
        <f>CoH!B132</f>
        <v>0</v>
      </c>
      <c r="BK132" s="28">
        <f>CoH!C132</f>
        <v>0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>
        <f>DSM_Jeu!B133</f>
        <v>0</v>
      </c>
      <c r="AT133" s="29">
        <f>SOGS!B134</f>
        <v>0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>
        <f>Craving!B133</f>
        <v>0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>
        <f>CoH!B133</f>
        <v>0</v>
      </c>
      <c r="BK133" s="28">
        <f>CoH!C133</f>
        <v>0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>
        <f>DSM_Jeu!B134</f>
        <v>0</v>
      </c>
      <c r="AT134" s="29">
        <f>SOGS!B135</f>
        <v>0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>
        <f>Craving!B134</f>
        <v>0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>
        <f>CoH!B134</f>
        <v>0</v>
      </c>
      <c r="BK134" s="28">
        <f>CoH!C134</f>
        <v>0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>
        <f>DSM_Jeu!B135</f>
        <v>0</v>
      </c>
      <c r="AT135" s="29">
        <f>SOGS!B136</f>
        <v>0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>
        <f>Craving!B135</f>
        <v>0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>
        <f>CoH!B135</f>
        <v>0</v>
      </c>
      <c r="BK135" s="28">
        <f>CoH!C135</f>
        <v>0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>
        <f>DSM_Jeu!B136</f>
        <v>0</v>
      </c>
      <c r="AT136" s="29">
        <f>SOGS!B137</f>
        <v>0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>
        <f>Craving!B136</f>
        <v>0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>
        <f>CoH!B136</f>
        <v>0</v>
      </c>
      <c r="BK136" s="28">
        <f>CoH!C136</f>
        <v>0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>
        <f>DSM_Jeu!B137</f>
        <v>0</v>
      </c>
      <c r="AT137" s="29">
        <f>SOGS!B138</f>
        <v>0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>
        <f>Craving!B137</f>
        <v>0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>
        <f>CoH!B137</f>
        <v>0</v>
      </c>
      <c r="BK137" s="28">
        <f>CoH!C137</f>
        <v>0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>
        <f>DSM_Jeu!B138</f>
        <v>0</v>
      </c>
      <c r="AT138" s="29">
        <f>SOGS!B139</f>
        <v>0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>
        <f>Craving!B138</f>
        <v>0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>
        <f>CoH!B138</f>
        <v>0</v>
      </c>
      <c r="BK138" s="28">
        <f>CoH!C138</f>
        <v>0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>
        <f>DSM_Jeu!B139</f>
        <v>0</v>
      </c>
      <c r="AT139" s="29">
        <f>SOGS!B140</f>
        <v>0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>
        <f>Craving!B139</f>
        <v>0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>
        <f>CoH!B139</f>
        <v>0</v>
      </c>
      <c r="BK139" s="28">
        <f>CoH!C139</f>
        <v>0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>
        <f>DSM_Jeu!B140</f>
        <v>0</v>
      </c>
      <c r="AT140" s="29">
        <f>SOGS!B141</f>
        <v>0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>
        <f>Craving!B140</f>
        <v>0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>
        <f>CoH!B140</f>
        <v>0</v>
      </c>
      <c r="BK140" s="28">
        <f>CoH!C140</f>
        <v>0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>
        <f>AUDIT!B141</f>
        <v>0</v>
      </c>
      <c r="AR141" s="29">
        <f>Fagerstrom!B141</f>
        <v>5</v>
      </c>
      <c r="AS141" s="29">
        <f>DSM_Jeu!B141</f>
        <v>0</v>
      </c>
      <c r="AT141" s="29">
        <f>SOGS!B142</f>
        <v>0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>
        <f>CoH!B141</f>
        <v>0</v>
      </c>
      <c r="BK141" s="28">
        <f>CoH!C141</f>
        <v>0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>
        <f>DSM_Jeu!B142</f>
        <v>0</v>
      </c>
      <c r="AT142" s="29">
        <f>SOGS!B143</f>
        <v>0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>
        <f>CoH!B142</f>
        <v>0</v>
      </c>
      <c r="BK142" s="28">
        <f>CoH!C142</f>
        <v>0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>
        <f>AUDIT!B143</f>
        <v>0</v>
      </c>
      <c r="AR143" s="35">
        <f>Fagerstrom!B143</f>
        <v>8</v>
      </c>
      <c r="AS143" s="35">
        <f>DSM_Jeu!B143</f>
        <v>0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35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>
        <f>CoH!B143</f>
        <v>0</v>
      </c>
      <c r="BK143" s="34">
        <f>CoH!C143</f>
        <v>0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>
        <f>DSM_Jeu!B144</f>
        <v>0</v>
      </c>
      <c r="AT144" s="29">
        <f>SOGS!B145</f>
        <v>0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0.04</v>
      </c>
      <c r="BM144">
        <v>0.08</v>
      </c>
      <c r="BN144">
        <v>0.09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>
        <f>DSM_Jeu!B145</f>
        <v>0</v>
      </c>
      <c r="AT145" s="29">
        <f>SOGS!B146</f>
        <v>0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L145">
        <v>9999</v>
      </c>
      <c r="BM145">
        <v>9999</v>
      </c>
      <c r="BN145">
        <v>9999</v>
      </c>
      <c r="BO145" s="8">
        <v>9999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>
        <f>DSM_Jeu!B146</f>
        <v>0</v>
      </c>
      <c r="AT146" s="29">
        <f>SOGS!B147</f>
        <v>0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L146">
        <v>9999</v>
      </c>
      <c r="BM146">
        <v>9999</v>
      </c>
      <c r="BN146">
        <v>9999</v>
      </c>
      <c r="BO146" s="8">
        <v>9999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>
        <f>Fagerstrom!B147</f>
        <v>0</v>
      </c>
      <c r="AS147" s="35">
        <f>DSM_Jeu!B147</f>
        <v>0</v>
      </c>
      <c r="AT147" s="35">
        <f>SOGS!B148</f>
        <v>0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35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L147">
        <v>9999</v>
      </c>
      <c r="BM147">
        <v>9999</v>
      </c>
      <c r="BN147">
        <v>9999</v>
      </c>
      <c r="BO147" s="8">
        <v>9999</v>
      </c>
      <c r="BS147" s="37"/>
    </row>
    <row r="148" spans="1:71" x14ac:dyDescent="0.3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>
        <f>DSM_Jeu!B148</f>
        <v>0</v>
      </c>
      <c r="AT148" s="29">
        <f>SOGS!B149</f>
        <v>0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L148">
        <v>9999</v>
      </c>
      <c r="BM148">
        <v>9999</v>
      </c>
      <c r="BN148">
        <v>9999</v>
      </c>
      <c r="BO148" s="8">
        <v>9999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>
        <f>DSM_Jeu!B149</f>
        <v>0</v>
      </c>
      <c r="AT149" s="35">
        <f>SOGS!B150</f>
        <v>0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35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L149">
        <v>9999</v>
      </c>
      <c r="BM149">
        <v>9999</v>
      </c>
      <c r="BN149">
        <v>9999</v>
      </c>
      <c r="BO149" s="8">
        <v>9999</v>
      </c>
      <c r="BS149" s="37"/>
    </row>
    <row r="150" spans="1:71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>
        <f>AUDIT!B150</f>
        <v>0</v>
      </c>
      <c r="AR150" s="35">
        <f>Fagerstrom!B150</f>
        <v>0</v>
      </c>
      <c r="AS150" s="35">
        <f>DSM_Jeu!B150</f>
        <v>0</v>
      </c>
      <c r="AT150" s="35">
        <f>SOGS!B151</f>
        <v>0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35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L150">
        <v>9999</v>
      </c>
      <c r="BM150">
        <v>9999</v>
      </c>
      <c r="BN150">
        <v>9999</v>
      </c>
      <c r="BO150" s="8">
        <v>9999</v>
      </c>
      <c r="BS150" s="37"/>
    </row>
    <row r="151" spans="1:71" x14ac:dyDescent="0.3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>
        <f>DSM_Jeu!B151</f>
        <v>0</v>
      </c>
      <c r="AT151" s="29">
        <f>SOGS!B152</f>
        <v>0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L151">
        <v>9999</v>
      </c>
      <c r="BM151">
        <v>9999</v>
      </c>
      <c r="BN151">
        <v>9999</v>
      </c>
      <c r="BO151" s="8">
        <v>9999</v>
      </c>
      <c r="BP151" s="87">
        <v>0.9718</v>
      </c>
      <c r="BQ151" s="87">
        <v>0.96879999999999999</v>
      </c>
      <c r="BR151" s="87">
        <v>0.4889</v>
      </c>
      <c r="BS151" s="88">
        <v>0.47060000000000002</v>
      </c>
    </row>
    <row r="152" spans="1:71" x14ac:dyDescent="0.3">
      <c r="A152" s="86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>
        <f>DSM_Jeu!B152</f>
        <v>0</v>
      </c>
      <c r="AT152" s="29">
        <f>SOGS!B153</f>
        <v>0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>
        <f>Craving!B152</f>
        <v>0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>
        <f>CoH!B152</f>
        <v>0</v>
      </c>
      <c r="BK152" s="28">
        <f>CoH!C152</f>
        <v>0</v>
      </c>
      <c r="BL152">
        <v>9999</v>
      </c>
      <c r="BM152">
        <v>9999</v>
      </c>
      <c r="BN152">
        <v>9999</v>
      </c>
      <c r="BO152" s="8">
        <v>9999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>
        <f>DSM_Jeu!B153</f>
        <v>0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Craving!C153</f>
        <v>5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>
        <f>CoH!B153</f>
        <v>0</v>
      </c>
      <c r="BK153" s="28">
        <f>CoH!C153</f>
        <v>0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6" customFormat="1" x14ac:dyDescent="0.3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>
        <f>AUDIT!B154</f>
        <v>0</v>
      </c>
      <c r="AR154" s="35">
        <f>Fagerstrom!B154</f>
        <v>6</v>
      </c>
      <c r="AS154" s="35">
        <f>DSM_Jeu!B154</f>
        <v>0</v>
      </c>
      <c r="AT154" s="35">
        <f>SOGS!B155</f>
        <v>0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35">
        <f>Craving!B154</f>
        <v>74</v>
      </c>
      <c r="BA154" s="35">
        <f>SRRS!B154</f>
        <v>0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>
        <f>CoH!B154</f>
        <v>0</v>
      </c>
      <c r="BK154" s="34">
        <f>CoH!C154</f>
        <v>0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1" x14ac:dyDescent="0.3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>
        <f>AUDIT!B155</f>
        <v>0</v>
      </c>
      <c r="AR155" s="29">
        <f>Fagerstrom!B155</f>
        <v>0</v>
      </c>
      <c r="AS155" s="29">
        <f>DSM_Jeu!B155</f>
        <v>0</v>
      </c>
      <c r="AT155" s="29">
        <f>SOGS!B156</f>
        <v>0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>
        <f>CoH!B155</f>
        <v>0</v>
      </c>
      <c r="BK155" s="28">
        <f>CoH!C155</f>
        <v>0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>
        <f>AUDIT!B156</f>
        <v>0</v>
      </c>
      <c r="AR156" s="29">
        <f>Fagerstrom!B156</f>
        <v>0</v>
      </c>
      <c r="AS156" s="29">
        <f>DSM_Jeu!B156</f>
        <v>0</v>
      </c>
      <c r="AT156" s="29">
        <f>SOGS!B157</f>
        <v>0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>
        <f>SRRS!B156</f>
        <v>0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>
        <f>CoH!B156</f>
        <v>0</v>
      </c>
      <c r="BK156" s="28">
        <f>CoH!C156</f>
        <v>0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>
        <f>AUDIT!B157</f>
        <v>0</v>
      </c>
      <c r="AR157" s="29">
        <f>Fagerstrom!B157</f>
        <v>6</v>
      </c>
      <c r="AS157" s="29">
        <f>DSM_Jeu!B157</f>
        <v>0</v>
      </c>
      <c r="AT157" s="29">
        <f>SOGS!B158</f>
        <v>0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>
        <f>CoH!B157</f>
        <v>0</v>
      </c>
      <c r="BK157" s="28">
        <f>CoH!C157</f>
        <v>0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6" customFormat="1" x14ac:dyDescent="0.3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>
        <f>DSM_Jeu!B158</f>
        <v>0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35">
        <f>Craving!B158</f>
        <v>71</v>
      </c>
      <c r="BA158" s="35">
        <f>SRRS!B158</f>
        <v>0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>
        <f>CoH!B158</f>
        <v>0</v>
      </c>
      <c r="BK158" s="34">
        <f>CoH!C158</f>
        <v>0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1" x14ac:dyDescent="0.3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0">
        <f>'DSM ALCOOL'!B159</f>
        <v>0</v>
      </c>
      <c r="AQ159" s="29">
        <f>AUDIT!B159</f>
        <v>0</v>
      </c>
      <c r="AR159" s="29">
        <f>Fagerstrom!B159</f>
        <v>0</v>
      </c>
      <c r="AS159" s="29">
        <f>DSM_Jeu!B159</f>
        <v>0</v>
      </c>
      <c r="AT159" s="29">
        <f>SOGS!B160</f>
        <v>0</v>
      </c>
      <c r="AU159" s="29">
        <f>Beck!B159</f>
        <v>0</v>
      </c>
      <c r="AV159" s="26">
        <f>'STAI-A'!B159</f>
        <v>0</v>
      </c>
      <c r="AW159" s="28">
        <f>'STAI-B'!B159</f>
        <v>0</v>
      </c>
      <c r="AX159" s="26">
        <f>PANAS!B159</f>
        <v>0</v>
      </c>
      <c r="AY159" s="28">
        <f>PANAS!C159</f>
        <v>0</v>
      </c>
      <c r="AZ159" s="29">
        <f>Craving!B159</f>
        <v>0</v>
      </c>
      <c r="BA159" s="29">
        <f>SRRS!B159</f>
        <v>0</v>
      </c>
      <c r="BB159" s="20">
        <f>SPSRQ!B159</f>
        <v>0</v>
      </c>
      <c r="BC159" s="28">
        <f>SPSRQ!C159</f>
        <v>0</v>
      </c>
      <c r="BD159" s="20">
        <f>UPPS!B159</f>
        <v>0</v>
      </c>
      <c r="BE159" s="20">
        <f>UPPS!C159</f>
        <v>0</v>
      </c>
      <c r="BF159" s="20">
        <f>UPPS!D159</f>
        <v>0</v>
      </c>
      <c r="BG159" s="20">
        <f>UPPS!E159</f>
        <v>0</v>
      </c>
      <c r="BH159" s="20">
        <f>UPPS!F159</f>
        <v>0</v>
      </c>
      <c r="BI159" s="28">
        <f t="shared" si="7"/>
        <v>0</v>
      </c>
      <c r="BJ159" s="73">
        <f>CoH!B159</f>
        <v>0</v>
      </c>
      <c r="BK159" s="28">
        <f>CoH!C159</f>
        <v>0</v>
      </c>
      <c r="BL159">
        <v>9999</v>
      </c>
      <c r="BM159">
        <v>9999</v>
      </c>
      <c r="BN159">
        <v>9999</v>
      </c>
      <c r="BO159" s="8">
        <v>9999</v>
      </c>
    </row>
    <row r="160" spans="1:71" x14ac:dyDescent="0.3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0">
        <f>'DSM ALCOOL'!B160</f>
        <v>0</v>
      </c>
      <c r="AQ160" s="29">
        <f>AUDIT!B160</f>
        <v>0</v>
      </c>
      <c r="AR160" s="29">
        <f>Fagerstrom!B160</f>
        <v>0</v>
      </c>
      <c r="AS160" s="29">
        <f>DSM_Jeu!B160</f>
        <v>0</v>
      </c>
      <c r="AT160" s="29">
        <f>SOGS!B161</f>
        <v>0</v>
      </c>
      <c r="AU160" s="29">
        <f>Beck!B160</f>
        <v>0</v>
      </c>
      <c r="AV160" s="26">
        <f>'STAI-A'!B160</f>
        <v>0</v>
      </c>
      <c r="AW160" s="28">
        <f>'STAI-B'!B160</f>
        <v>0</v>
      </c>
      <c r="AX160" s="26">
        <f>PANAS!B160</f>
        <v>0</v>
      </c>
      <c r="AY160" s="28">
        <f>PANAS!C160</f>
        <v>0</v>
      </c>
      <c r="AZ160" s="29">
        <f>Craving!B160</f>
        <v>0</v>
      </c>
      <c r="BA160" s="29">
        <f>SRRS!B160</f>
        <v>0</v>
      </c>
      <c r="BB160" s="20">
        <f>SPSRQ!B160</f>
        <v>0</v>
      </c>
      <c r="BC160" s="28">
        <f>SPSRQ!C160</f>
        <v>0</v>
      </c>
      <c r="BD160" s="20">
        <f>UPPS!B160</f>
        <v>0</v>
      </c>
      <c r="BE160" s="20">
        <f>UPPS!C160</f>
        <v>0</v>
      </c>
      <c r="BF160" s="20">
        <f>UPPS!D160</f>
        <v>0</v>
      </c>
      <c r="BG160" s="20">
        <f>UPPS!E160</f>
        <v>0</v>
      </c>
      <c r="BH160" s="20">
        <f>UPPS!F160</f>
        <v>0</v>
      </c>
      <c r="BI160" s="28">
        <f t="shared" si="7"/>
        <v>0</v>
      </c>
      <c r="BJ160" s="73">
        <f>CoH!B160</f>
        <v>0</v>
      </c>
      <c r="BK160" s="28">
        <f>CoH!C160</f>
        <v>0</v>
      </c>
      <c r="BL160">
        <v>9999</v>
      </c>
      <c r="BM160">
        <v>9999</v>
      </c>
      <c r="BN160">
        <v>9999</v>
      </c>
      <c r="BO160" s="8">
        <v>9999</v>
      </c>
    </row>
    <row r="161" spans="1:71" x14ac:dyDescent="0.3">
      <c r="A161" s="86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>
        <f>AUDIT!B161</f>
        <v>0</v>
      </c>
      <c r="AR161" s="29">
        <f>Fagerstrom!B161</f>
        <v>0</v>
      </c>
      <c r="AS161" s="29">
        <f>DSM_Jeu!B161</f>
        <v>0</v>
      </c>
      <c r="AT161" s="29">
        <f>SOGS!B162</f>
        <v>0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>
        <f>CoH!B161</f>
        <v>0</v>
      </c>
      <c r="BK161" s="28">
        <f>CoH!C161</f>
        <v>0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0">
        <f>'DSM ALCOOL'!B162</f>
        <v>0</v>
      </c>
      <c r="AQ162" s="29">
        <f>AUDIT!B162</f>
        <v>0</v>
      </c>
      <c r="AR162" s="29">
        <f>Fagerstrom!B162</f>
        <v>0</v>
      </c>
      <c r="AS162" s="29">
        <f>DSM_Jeu!B162</f>
        <v>0</v>
      </c>
      <c r="AT162" s="29">
        <f>SOGS!B163</f>
        <v>0</v>
      </c>
      <c r="AU162" s="29">
        <f>Beck!B162</f>
        <v>0</v>
      </c>
      <c r="AV162" s="26">
        <f>'STAI-A'!B162</f>
        <v>0</v>
      </c>
      <c r="AW162" s="28">
        <f>'STAI-B'!B162</f>
        <v>0</v>
      </c>
      <c r="AX162" s="26">
        <f>PANAS!B162</f>
        <v>0</v>
      </c>
      <c r="AY162" s="28">
        <f>PANAS!C162</f>
        <v>0</v>
      </c>
      <c r="AZ162" s="29">
        <f>Craving!B162</f>
        <v>0</v>
      </c>
      <c r="BA162" s="29">
        <f>SRRS!B162</f>
        <v>0</v>
      </c>
      <c r="BB162" s="20">
        <f>SPSRQ!B162</f>
        <v>0</v>
      </c>
      <c r="BC162" s="28">
        <f>SPSRQ!C162</f>
        <v>0</v>
      </c>
      <c r="BD162" s="20">
        <f>UPPS!B162</f>
        <v>0</v>
      </c>
      <c r="BE162" s="20">
        <f>UPPS!C162</f>
        <v>0</v>
      </c>
      <c r="BF162" s="20">
        <f>UPPS!D162</f>
        <v>0</v>
      </c>
      <c r="BG162" s="20">
        <f>UPPS!E162</f>
        <v>0</v>
      </c>
      <c r="BH162" s="20">
        <f>UPPS!F162</f>
        <v>0</v>
      </c>
      <c r="BI162" s="28">
        <f t="shared" si="7"/>
        <v>0</v>
      </c>
      <c r="BJ162" s="73">
        <f>CoH!B162</f>
        <v>0</v>
      </c>
      <c r="BK162" s="28">
        <f>CoH!C162</f>
        <v>0</v>
      </c>
      <c r="BL162">
        <v>9999</v>
      </c>
      <c r="BM162">
        <v>9999</v>
      </c>
      <c r="BN162">
        <v>9999</v>
      </c>
      <c r="BO162" s="8">
        <v>9999</v>
      </c>
    </row>
    <row r="163" spans="1:71" x14ac:dyDescent="0.3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0">
        <f>'DSM ALCOOL'!B163</f>
        <v>0</v>
      </c>
      <c r="AQ163" s="29">
        <f>AUDIT!B163</f>
        <v>0</v>
      </c>
      <c r="AR163" s="29">
        <f>Fagerstrom!B163</f>
        <v>0</v>
      </c>
      <c r="AS163" s="29">
        <f>DSM_Jeu!B163</f>
        <v>0</v>
      </c>
      <c r="AT163" s="29">
        <f>SOGS!B164</f>
        <v>0</v>
      </c>
      <c r="AU163" s="29">
        <f>Beck!B163</f>
        <v>0</v>
      </c>
      <c r="AV163" s="26">
        <f>'STAI-A'!B163</f>
        <v>0</v>
      </c>
      <c r="AW163" s="28">
        <f>'STAI-B'!B163</f>
        <v>0</v>
      </c>
      <c r="AX163" s="26">
        <f>PANAS!B163</f>
        <v>0</v>
      </c>
      <c r="AY163" s="28">
        <f>PANAS!C163</f>
        <v>0</v>
      </c>
      <c r="AZ163" s="29">
        <f>Craving!B163</f>
        <v>0</v>
      </c>
      <c r="BA163" s="29">
        <f>SRRS!B163</f>
        <v>0</v>
      </c>
      <c r="BB163" s="20">
        <f>SPSRQ!B163</f>
        <v>0</v>
      </c>
      <c r="BC163" s="28">
        <f>SPSRQ!C163</f>
        <v>0</v>
      </c>
      <c r="BD163" s="20">
        <f>UPPS!B163</f>
        <v>0</v>
      </c>
      <c r="BE163" s="20">
        <f>UPPS!C163</f>
        <v>0</v>
      </c>
      <c r="BF163" s="20">
        <f>UPPS!D163</f>
        <v>0</v>
      </c>
      <c r="BG163" s="20">
        <f>UPPS!E163</f>
        <v>0</v>
      </c>
      <c r="BH163" s="20">
        <f>UPPS!F163</f>
        <v>0</v>
      </c>
      <c r="BI163" s="28">
        <f t="shared" si="7"/>
        <v>0</v>
      </c>
      <c r="BJ163" s="73">
        <f>CoH!B163</f>
        <v>0</v>
      </c>
      <c r="BK163" s="28">
        <f>CoH!C163</f>
        <v>0</v>
      </c>
      <c r="BL163">
        <v>9999</v>
      </c>
      <c r="BM163">
        <v>9999</v>
      </c>
      <c r="BN163">
        <v>9999</v>
      </c>
      <c r="BO163" s="8">
        <v>9999</v>
      </c>
    </row>
    <row r="164" spans="1:71" x14ac:dyDescent="0.3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0">
        <f>'DSM ALCOOL'!B164</f>
        <v>0</v>
      </c>
      <c r="AQ164" s="29">
        <f>AUDIT!B164</f>
        <v>0</v>
      </c>
      <c r="AR164" s="29">
        <f>Fagerstrom!B164</f>
        <v>0</v>
      </c>
      <c r="AS164" s="29">
        <f>DSM_Jeu!B164</f>
        <v>0</v>
      </c>
      <c r="AT164" s="29">
        <f>SOGS!B165</f>
        <v>0</v>
      </c>
      <c r="AU164" s="29">
        <f>Beck!B164</f>
        <v>0</v>
      </c>
      <c r="AV164" s="26">
        <f>'STAI-A'!B164</f>
        <v>0</v>
      </c>
      <c r="AW164" s="28">
        <f>'STAI-B'!B164</f>
        <v>0</v>
      </c>
      <c r="AX164" s="26">
        <f>PANAS!B164</f>
        <v>0</v>
      </c>
      <c r="AY164" s="28">
        <f>PANAS!C164</f>
        <v>0</v>
      </c>
      <c r="AZ164" s="29">
        <f>Craving!B164</f>
        <v>0</v>
      </c>
      <c r="BA164" s="29">
        <f>SRRS!B164</f>
        <v>0</v>
      </c>
      <c r="BB164" s="20">
        <f>SPSRQ!B164</f>
        <v>0</v>
      </c>
      <c r="BC164" s="28">
        <f>SPSRQ!C164</f>
        <v>0</v>
      </c>
      <c r="BD164" s="20">
        <f>UPPS!B164</f>
        <v>0</v>
      </c>
      <c r="BE164" s="20">
        <f>UPPS!C164</f>
        <v>0</v>
      </c>
      <c r="BF164" s="20">
        <f>UPPS!D164</f>
        <v>0</v>
      </c>
      <c r="BG164" s="20">
        <f>UPPS!E164</f>
        <v>0</v>
      </c>
      <c r="BH164" s="20">
        <f>UPPS!F164</f>
        <v>0</v>
      </c>
      <c r="BI164" s="28">
        <f t="shared" si="7"/>
        <v>0</v>
      </c>
      <c r="BJ164" s="73">
        <f>CoH!B164</f>
        <v>0</v>
      </c>
      <c r="BK164" s="28">
        <f>CoH!C164</f>
        <v>0</v>
      </c>
      <c r="BL164">
        <v>9999</v>
      </c>
      <c r="BM164">
        <v>9999</v>
      </c>
      <c r="BN164">
        <v>9999</v>
      </c>
      <c r="BO164" s="8">
        <v>9999</v>
      </c>
    </row>
    <row r="165" spans="1:71" x14ac:dyDescent="0.3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0">
        <f>'DSM ALCOOL'!B165</f>
        <v>0</v>
      </c>
      <c r="AQ165" s="29">
        <f>AUDIT!B165</f>
        <v>0</v>
      </c>
      <c r="AR165" s="29">
        <f>Fagerstrom!B165</f>
        <v>0</v>
      </c>
      <c r="AS165" s="29">
        <f>DSM_Jeu!B165</f>
        <v>0</v>
      </c>
      <c r="AT165" s="29">
        <f>SOGS!B166</f>
        <v>0</v>
      </c>
      <c r="AU165" s="29">
        <f>Beck!B165</f>
        <v>0</v>
      </c>
      <c r="AV165" s="26">
        <f>'STAI-A'!B165</f>
        <v>0</v>
      </c>
      <c r="AW165" s="28">
        <f>'STAI-B'!B165</f>
        <v>0</v>
      </c>
      <c r="AX165" s="26">
        <f>PANAS!B165</f>
        <v>0</v>
      </c>
      <c r="AY165" s="28">
        <f>PANAS!C165</f>
        <v>0</v>
      </c>
      <c r="AZ165" s="29">
        <f>Craving!B165</f>
        <v>0</v>
      </c>
      <c r="BA165" s="29">
        <f>SRRS!B165</f>
        <v>0</v>
      </c>
      <c r="BB165" s="20">
        <f>SPSRQ!B165</f>
        <v>0</v>
      </c>
      <c r="BC165" s="28">
        <f>SPSRQ!C165</f>
        <v>0</v>
      </c>
      <c r="BD165" s="20">
        <f>UPPS!B165</f>
        <v>0</v>
      </c>
      <c r="BE165" s="20">
        <f>UPPS!C165</f>
        <v>0</v>
      </c>
      <c r="BF165" s="20">
        <f>UPPS!D165</f>
        <v>0</v>
      </c>
      <c r="BG165" s="20">
        <f>UPPS!E165</f>
        <v>0</v>
      </c>
      <c r="BH165" s="20">
        <f>UPPS!F165</f>
        <v>0</v>
      </c>
      <c r="BI165" s="28">
        <f t="shared" si="7"/>
        <v>0</v>
      </c>
      <c r="BJ165" s="73">
        <f>CoH!B165</f>
        <v>0</v>
      </c>
      <c r="BK165" s="28">
        <f>CoH!C165</f>
        <v>0</v>
      </c>
      <c r="BL165">
        <v>9999</v>
      </c>
      <c r="BM165">
        <v>9999</v>
      </c>
      <c r="BN165">
        <v>9999</v>
      </c>
      <c r="BO165" s="8">
        <v>9999</v>
      </c>
    </row>
    <row r="166" spans="1:71" x14ac:dyDescent="0.3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0">
        <f>'DSM ALCOOL'!B166</f>
        <v>0</v>
      </c>
      <c r="AQ166" s="29">
        <f>AUDIT!B166</f>
        <v>0</v>
      </c>
      <c r="AR166" s="29">
        <f>Fagerstrom!B166</f>
        <v>0</v>
      </c>
      <c r="AS166" s="29">
        <f>DSM_Jeu!B166</f>
        <v>0</v>
      </c>
      <c r="AT166" s="29">
        <f>SOGS!B167</f>
        <v>0</v>
      </c>
      <c r="AU166" s="29">
        <f>Beck!B166</f>
        <v>0</v>
      </c>
      <c r="AV166" s="26">
        <f>'STAI-A'!B166</f>
        <v>0</v>
      </c>
      <c r="AW166" s="28">
        <f>'STAI-B'!B166</f>
        <v>0</v>
      </c>
      <c r="AX166" s="26">
        <f>PANAS!B166</f>
        <v>0</v>
      </c>
      <c r="AY166" s="28">
        <f>PANAS!C166</f>
        <v>0</v>
      </c>
      <c r="AZ166" s="29">
        <f>Craving!B166</f>
        <v>0</v>
      </c>
      <c r="BA166" s="29">
        <f>SRRS!B166</f>
        <v>0</v>
      </c>
      <c r="BB166" s="20">
        <f>SPSRQ!B166</f>
        <v>0</v>
      </c>
      <c r="BC166" s="28">
        <f>SPSRQ!C166</f>
        <v>0</v>
      </c>
      <c r="BD166" s="20">
        <f>UPPS!B166</f>
        <v>0</v>
      </c>
      <c r="BE166" s="20">
        <f>UPPS!C166</f>
        <v>0</v>
      </c>
      <c r="BF166" s="20">
        <f>UPPS!D166</f>
        <v>0</v>
      </c>
      <c r="BG166" s="20">
        <f>UPPS!E166</f>
        <v>0</v>
      </c>
      <c r="BH166" s="20">
        <f>UPPS!F166</f>
        <v>0</v>
      </c>
      <c r="BI166" s="28">
        <f t="shared" si="7"/>
        <v>0</v>
      </c>
      <c r="BJ166" s="73">
        <f>CoH!B166</f>
        <v>0</v>
      </c>
      <c r="BK166" s="28">
        <f>CoH!C166</f>
        <v>0</v>
      </c>
      <c r="BL166">
        <v>9999</v>
      </c>
      <c r="BM166">
        <v>9999</v>
      </c>
      <c r="BN166">
        <v>9999</v>
      </c>
      <c r="BO166" s="8">
        <v>9999</v>
      </c>
    </row>
    <row r="167" spans="1:71" x14ac:dyDescent="0.3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0">
        <f>'DSM ALCOOL'!B167</f>
        <v>0</v>
      </c>
      <c r="AQ167" s="29">
        <f>AUDIT!B167</f>
        <v>0</v>
      </c>
      <c r="AR167" s="29">
        <f>Fagerstrom!B167</f>
        <v>0</v>
      </c>
      <c r="AS167" s="29">
        <f>DSM_Jeu!B167</f>
        <v>0</v>
      </c>
      <c r="AT167" s="29">
        <f>SOGS!B168</f>
        <v>0</v>
      </c>
      <c r="AU167" s="29">
        <f>Beck!B167</f>
        <v>0</v>
      </c>
      <c r="AV167" s="26">
        <f>'STAI-A'!B167</f>
        <v>0</v>
      </c>
      <c r="AW167" s="28">
        <f>'STAI-B'!B167</f>
        <v>0</v>
      </c>
      <c r="AX167" s="26">
        <f>PANAS!B167</f>
        <v>0</v>
      </c>
      <c r="AY167" s="28">
        <f>PANAS!C167</f>
        <v>0</v>
      </c>
      <c r="AZ167" s="29">
        <f>Craving!B167</f>
        <v>0</v>
      </c>
      <c r="BA167" s="29">
        <f>SRRS!B167</f>
        <v>0</v>
      </c>
      <c r="BB167" s="20">
        <f>SPSRQ!B167</f>
        <v>0</v>
      </c>
      <c r="BC167" s="28">
        <f>SPSRQ!C167</f>
        <v>0</v>
      </c>
      <c r="BD167" s="20">
        <f>UPPS!B167</f>
        <v>0</v>
      </c>
      <c r="BE167" s="20">
        <f>UPPS!C167</f>
        <v>0</v>
      </c>
      <c r="BF167" s="20">
        <f>UPPS!D167</f>
        <v>0</v>
      </c>
      <c r="BG167" s="20">
        <f>UPPS!E167</f>
        <v>0</v>
      </c>
      <c r="BH167" s="20">
        <f>UPPS!F167</f>
        <v>0</v>
      </c>
      <c r="BI167" s="28">
        <f t="shared" ref="BI167:BI182" si="10">BD167+BE167+BF167+BG167+BH167</f>
        <v>0</v>
      </c>
      <c r="BJ167" s="73">
        <f>CoH!B167</f>
        <v>0</v>
      </c>
      <c r="BK167" s="28">
        <f>CoH!C167</f>
        <v>0</v>
      </c>
      <c r="BL167">
        <v>9999</v>
      </c>
      <c r="BM167">
        <v>9999</v>
      </c>
      <c r="BN167">
        <v>9999</v>
      </c>
      <c r="BO167" s="8">
        <v>9999</v>
      </c>
    </row>
    <row r="168" spans="1:71" x14ac:dyDescent="0.3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0">
        <f>'DSM ALCOOL'!B168</f>
        <v>0</v>
      </c>
      <c r="AQ168" s="29">
        <f>AUDIT!B168</f>
        <v>0</v>
      </c>
      <c r="AR168" s="29">
        <f>Fagerstrom!B168</f>
        <v>0</v>
      </c>
      <c r="AS168" s="29">
        <f>DSM_Jeu!B168</f>
        <v>0</v>
      </c>
      <c r="AT168" s="29">
        <f>SOGS!B169</f>
        <v>0</v>
      </c>
      <c r="AU168" s="29">
        <f>Beck!B168</f>
        <v>0</v>
      </c>
      <c r="AV168" s="26">
        <f>'STAI-A'!B168</f>
        <v>0</v>
      </c>
      <c r="AW168" s="28">
        <f>'STAI-B'!B168</f>
        <v>0</v>
      </c>
      <c r="AX168" s="26">
        <f>PANAS!B168</f>
        <v>0</v>
      </c>
      <c r="AY168" s="28">
        <f>PANAS!C168</f>
        <v>0</v>
      </c>
      <c r="AZ168" s="29">
        <f>Craving!B168</f>
        <v>0</v>
      </c>
      <c r="BA168" s="29">
        <f>SRRS!B168</f>
        <v>0</v>
      </c>
      <c r="BB168" s="20">
        <f>SPSRQ!B168</f>
        <v>0</v>
      </c>
      <c r="BC168" s="28">
        <f>SPSRQ!C168</f>
        <v>0</v>
      </c>
      <c r="BD168" s="20">
        <f>UPPS!B168</f>
        <v>0</v>
      </c>
      <c r="BE168" s="20">
        <f>UPPS!C168</f>
        <v>0</v>
      </c>
      <c r="BF168" s="20">
        <f>UPPS!D168</f>
        <v>0</v>
      </c>
      <c r="BG168" s="20">
        <f>UPPS!E168</f>
        <v>0</v>
      </c>
      <c r="BH168" s="20">
        <f>UPPS!F168</f>
        <v>0</v>
      </c>
      <c r="BI168" s="28">
        <f t="shared" si="10"/>
        <v>0</v>
      </c>
      <c r="BJ168" s="73">
        <f>CoH!B168</f>
        <v>0</v>
      </c>
      <c r="BK168" s="28">
        <f>CoH!C168</f>
        <v>0</v>
      </c>
      <c r="BL168">
        <v>9999</v>
      </c>
      <c r="BM168">
        <v>9999</v>
      </c>
      <c r="BN168">
        <v>9999</v>
      </c>
      <c r="BO168" s="8">
        <v>9999</v>
      </c>
    </row>
    <row r="169" spans="1:71" x14ac:dyDescent="0.3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0">
        <f>'DSM ALCOOL'!B169</f>
        <v>0</v>
      </c>
      <c r="AQ169" s="29">
        <f>AUDIT!B169</f>
        <v>0</v>
      </c>
      <c r="AR169" s="29">
        <f>Fagerstrom!B169</f>
        <v>0</v>
      </c>
      <c r="AS169" s="29">
        <f>DSM_Jeu!B169</f>
        <v>0</v>
      </c>
      <c r="AT169" s="29">
        <f>SOGS!B170</f>
        <v>0</v>
      </c>
      <c r="AU169" s="29">
        <f>Beck!B169</f>
        <v>0</v>
      </c>
      <c r="AV169" s="26">
        <f>'STAI-A'!B169</f>
        <v>0</v>
      </c>
      <c r="AW169" s="28">
        <f>'STAI-B'!B169</f>
        <v>0</v>
      </c>
      <c r="AX169" s="26">
        <f>PANAS!B169</f>
        <v>0</v>
      </c>
      <c r="AY169" s="28">
        <f>PANAS!C169</f>
        <v>0</v>
      </c>
      <c r="AZ169" s="29">
        <f>Craving!B169</f>
        <v>0</v>
      </c>
      <c r="BA169" s="29">
        <f>SRRS!B169</f>
        <v>0</v>
      </c>
      <c r="BB169" s="20">
        <f>SPSRQ!B169</f>
        <v>0</v>
      </c>
      <c r="BC169" s="28">
        <f>SPSRQ!C169</f>
        <v>0</v>
      </c>
      <c r="BD169" s="20">
        <f>UPPS!B169</f>
        <v>0</v>
      </c>
      <c r="BE169" s="20">
        <f>UPPS!C169</f>
        <v>0</v>
      </c>
      <c r="BF169" s="20">
        <f>UPPS!D169</f>
        <v>0</v>
      </c>
      <c r="BG169" s="20">
        <f>UPPS!E169</f>
        <v>0</v>
      </c>
      <c r="BH169" s="20">
        <f>UPPS!F169</f>
        <v>0</v>
      </c>
      <c r="BI169" s="28">
        <f t="shared" si="10"/>
        <v>0</v>
      </c>
      <c r="BJ169" s="73">
        <f>CoH!B169</f>
        <v>0</v>
      </c>
      <c r="BK169" s="28">
        <f>CoH!C169</f>
        <v>0</v>
      </c>
      <c r="BL169">
        <v>9999</v>
      </c>
      <c r="BM169">
        <v>9999</v>
      </c>
      <c r="BN169">
        <v>9999</v>
      </c>
      <c r="BO169" s="8">
        <v>9999</v>
      </c>
    </row>
    <row r="170" spans="1:71" x14ac:dyDescent="0.3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0">
        <f>'DSM ALCOOL'!B170</f>
        <v>0</v>
      </c>
      <c r="AQ170" s="29">
        <f>AUDIT!B170</f>
        <v>0</v>
      </c>
      <c r="AR170" s="29">
        <f>Fagerstrom!B170</f>
        <v>0</v>
      </c>
      <c r="AS170" s="29">
        <f>DSM_Jeu!B170</f>
        <v>0</v>
      </c>
      <c r="AT170" s="29">
        <f>SOGS!B171</f>
        <v>0</v>
      </c>
      <c r="AU170" s="29">
        <f>Beck!B170</f>
        <v>0</v>
      </c>
      <c r="AV170" s="26">
        <f>'STAI-A'!B170</f>
        <v>0</v>
      </c>
      <c r="AW170" s="28">
        <f>'STAI-B'!B170</f>
        <v>0</v>
      </c>
      <c r="AX170" s="26">
        <f>PANAS!B170</f>
        <v>0</v>
      </c>
      <c r="AY170" s="28">
        <f>PANAS!C170</f>
        <v>0</v>
      </c>
      <c r="AZ170" s="29">
        <f>Craving!B170</f>
        <v>0</v>
      </c>
      <c r="BA170" s="29">
        <f>SRRS!B170</f>
        <v>0</v>
      </c>
      <c r="BB170" s="20">
        <f>SPSRQ!B170</f>
        <v>0</v>
      </c>
      <c r="BC170" s="28">
        <f>SPSRQ!C170</f>
        <v>0</v>
      </c>
      <c r="BD170" s="20">
        <f>UPPS!B170</f>
        <v>0</v>
      </c>
      <c r="BE170" s="20">
        <f>UPPS!C170</f>
        <v>0</v>
      </c>
      <c r="BF170" s="20">
        <f>UPPS!D170</f>
        <v>0</v>
      </c>
      <c r="BG170" s="20">
        <f>UPPS!E170</f>
        <v>0</v>
      </c>
      <c r="BH170" s="20">
        <f>UPPS!F170</f>
        <v>0</v>
      </c>
      <c r="BI170" s="28">
        <f t="shared" si="10"/>
        <v>0</v>
      </c>
      <c r="BJ170" s="73">
        <f>CoH!B170</f>
        <v>0</v>
      </c>
      <c r="BK170" s="28">
        <f>CoH!C170</f>
        <v>0</v>
      </c>
      <c r="BL170">
        <v>9999</v>
      </c>
      <c r="BM170">
        <v>9999</v>
      </c>
      <c r="BN170">
        <v>9999</v>
      </c>
      <c r="BO170" s="8">
        <v>9999</v>
      </c>
    </row>
    <row r="171" spans="1:71" x14ac:dyDescent="0.3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0">
        <f>'DSM ALCOOL'!B171</f>
        <v>0</v>
      </c>
      <c r="AQ171" s="29">
        <f>AUDIT!B171</f>
        <v>0</v>
      </c>
      <c r="AR171" s="29">
        <f>Fagerstrom!B171</f>
        <v>0</v>
      </c>
      <c r="AS171" s="29">
        <f>DSM_Jeu!B171</f>
        <v>0</v>
      </c>
      <c r="AT171" s="29">
        <f>SOGS!B172</f>
        <v>0</v>
      </c>
      <c r="AU171" s="29">
        <f>Beck!B171</f>
        <v>0</v>
      </c>
      <c r="AV171" s="26">
        <f>'STAI-A'!B171</f>
        <v>0</v>
      </c>
      <c r="AW171" s="28">
        <f>'STAI-B'!B171</f>
        <v>0</v>
      </c>
      <c r="AX171" s="26">
        <f>PANAS!B171</f>
        <v>0</v>
      </c>
      <c r="AY171" s="28">
        <f>PANAS!C171</f>
        <v>0</v>
      </c>
      <c r="AZ171" s="29">
        <f>Craving!B171</f>
        <v>0</v>
      </c>
      <c r="BA171" s="29">
        <f>SRRS!B171</f>
        <v>0</v>
      </c>
      <c r="BB171" s="20">
        <f>SPSRQ!B171</f>
        <v>0</v>
      </c>
      <c r="BC171" s="28">
        <f>SPSRQ!C171</f>
        <v>0</v>
      </c>
      <c r="BD171" s="20">
        <f>UPPS!B171</f>
        <v>0</v>
      </c>
      <c r="BE171" s="20">
        <f>UPPS!C171</f>
        <v>0</v>
      </c>
      <c r="BF171" s="20">
        <f>UPPS!D171</f>
        <v>0</v>
      </c>
      <c r="BG171" s="20">
        <f>UPPS!E171</f>
        <v>0</v>
      </c>
      <c r="BH171" s="20">
        <f>UPPS!F171</f>
        <v>0</v>
      </c>
      <c r="BI171" s="28">
        <f t="shared" si="10"/>
        <v>0</v>
      </c>
      <c r="BJ171" s="73">
        <f>CoH!B171</f>
        <v>0</v>
      </c>
      <c r="BK171" s="28">
        <f>CoH!C171</f>
        <v>0</v>
      </c>
      <c r="BL171">
        <v>9999</v>
      </c>
      <c r="BM171">
        <v>9999</v>
      </c>
      <c r="BN171">
        <v>9999</v>
      </c>
      <c r="BO171" s="8">
        <v>9999</v>
      </c>
    </row>
    <row r="172" spans="1:71" x14ac:dyDescent="0.3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0">
        <f>'DSM ALCOOL'!B172</f>
        <v>0</v>
      </c>
      <c r="AQ172" s="29">
        <f>AUDIT!B172</f>
        <v>0</v>
      </c>
      <c r="AR172" s="29">
        <f>Fagerstrom!B172</f>
        <v>0</v>
      </c>
      <c r="AS172" s="29">
        <f>DSM_Jeu!B172</f>
        <v>0</v>
      </c>
      <c r="AT172" s="29">
        <f>SOGS!B173</f>
        <v>0</v>
      </c>
      <c r="AU172" s="29">
        <f>Beck!B172</f>
        <v>0</v>
      </c>
      <c r="AV172" s="26">
        <f>'STAI-A'!B172</f>
        <v>0</v>
      </c>
      <c r="AW172" s="28">
        <f>'STAI-B'!B172</f>
        <v>0</v>
      </c>
      <c r="AX172" s="26">
        <f>PANAS!B172</f>
        <v>0</v>
      </c>
      <c r="AY172" s="28">
        <f>PANAS!C172</f>
        <v>0</v>
      </c>
      <c r="AZ172" s="29">
        <f>Craving!B172</f>
        <v>0</v>
      </c>
      <c r="BA172" s="29">
        <f>SRRS!B172</f>
        <v>0</v>
      </c>
      <c r="BB172" s="20">
        <f>SPSRQ!B172</f>
        <v>0</v>
      </c>
      <c r="BC172" s="28">
        <f>SPSRQ!C172</f>
        <v>0</v>
      </c>
      <c r="BD172" s="20">
        <f>UPPS!B172</f>
        <v>0</v>
      </c>
      <c r="BE172" s="20">
        <f>UPPS!C172</f>
        <v>0</v>
      </c>
      <c r="BF172" s="20">
        <f>UPPS!D172</f>
        <v>0</v>
      </c>
      <c r="BG172" s="20">
        <f>UPPS!E172</f>
        <v>0</v>
      </c>
      <c r="BH172" s="20">
        <f>UPPS!F172</f>
        <v>0</v>
      </c>
      <c r="BI172" s="28">
        <f t="shared" si="10"/>
        <v>0</v>
      </c>
      <c r="BJ172" s="73">
        <f>CoH!B172</f>
        <v>0</v>
      </c>
      <c r="BK172" s="28">
        <f>CoH!C172</f>
        <v>0</v>
      </c>
      <c r="BL172">
        <v>9999</v>
      </c>
      <c r="BM172">
        <v>9999</v>
      </c>
      <c r="BN172">
        <v>9999</v>
      </c>
      <c r="BO172" s="8">
        <v>9999</v>
      </c>
    </row>
    <row r="173" spans="1:71" x14ac:dyDescent="0.3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0">
        <f>'DSM ALCOOL'!B173</f>
        <v>0</v>
      </c>
      <c r="AQ173" s="29">
        <f>AUDIT!B173</f>
        <v>0</v>
      </c>
      <c r="AR173" s="29">
        <f>Fagerstrom!B173</f>
        <v>0</v>
      </c>
      <c r="AS173" s="29">
        <f>DSM_Jeu!B173</f>
        <v>0</v>
      </c>
      <c r="AT173" s="29">
        <f>SOGS!B174</f>
        <v>0</v>
      </c>
      <c r="AU173" s="29">
        <f>Beck!B173</f>
        <v>0</v>
      </c>
      <c r="AV173" s="26">
        <f>'STAI-A'!B173</f>
        <v>0</v>
      </c>
      <c r="AW173" s="28">
        <f>'STAI-B'!B173</f>
        <v>0</v>
      </c>
      <c r="AX173" s="26">
        <f>PANAS!B173</f>
        <v>0</v>
      </c>
      <c r="AY173" s="28">
        <f>PANAS!C173</f>
        <v>0</v>
      </c>
      <c r="AZ173" s="29">
        <f>Craving!B173</f>
        <v>0</v>
      </c>
      <c r="BA173" s="29">
        <f>SRRS!B173</f>
        <v>0</v>
      </c>
      <c r="BB173" s="20">
        <f>SPSRQ!B173</f>
        <v>0</v>
      </c>
      <c r="BC173" s="28">
        <f>SPSRQ!C173</f>
        <v>0</v>
      </c>
      <c r="BD173" s="20">
        <f>UPPS!B173</f>
        <v>0</v>
      </c>
      <c r="BE173" s="20">
        <f>UPPS!C173</f>
        <v>0</v>
      </c>
      <c r="BF173" s="20">
        <f>UPPS!D173</f>
        <v>0</v>
      </c>
      <c r="BG173" s="20">
        <f>UPPS!E173</f>
        <v>0</v>
      </c>
      <c r="BH173" s="20">
        <f>UPPS!F173</f>
        <v>0</v>
      </c>
      <c r="BI173" s="28">
        <f t="shared" si="10"/>
        <v>0</v>
      </c>
      <c r="BJ173" s="73">
        <f>CoH!B173</f>
        <v>0</v>
      </c>
      <c r="BK173" s="28">
        <f>CoH!C173</f>
        <v>0</v>
      </c>
      <c r="BL173">
        <v>9999</v>
      </c>
      <c r="BM173">
        <v>9999</v>
      </c>
      <c r="BN173">
        <v>9999</v>
      </c>
      <c r="BO173" s="8">
        <v>9999</v>
      </c>
    </row>
    <row r="174" spans="1:71" x14ac:dyDescent="0.3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0">
        <f>'DSM ALCOOL'!B174</f>
        <v>0</v>
      </c>
      <c r="AQ174" s="29">
        <f>AUDIT!B174</f>
        <v>0</v>
      </c>
      <c r="AR174" s="29">
        <f>Fagerstrom!B174</f>
        <v>0</v>
      </c>
      <c r="AS174" s="29">
        <f>DSM_Jeu!B174</f>
        <v>0</v>
      </c>
      <c r="AT174" s="29">
        <f>SOGS!B175</f>
        <v>0</v>
      </c>
      <c r="AU174" s="29">
        <f>Beck!B174</f>
        <v>0</v>
      </c>
      <c r="AV174" s="26">
        <f>'STAI-A'!B174</f>
        <v>0</v>
      </c>
      <c r="AW174" s="28">
        <f>'STAI-B'!B174</f>
        <v>0</v>
      </c>
      <c r="AX174" s="26">
        <f>PANAS!B174</f>
        <v>0</v>
      </c>
      <c r="AY174" s="28">
        <f>PANAS!C174</f>
        <v>0</v>
      </c>
      <c r="AZ174" s="29">
        <f>Craving!B174</f>
        <v>0</v>
      </c>
      <c r="BA174" s="29">
        <f>SRRS!B174</f>
        <v>0</v>
      </c>
      <c r="BB174" s="20">
        <f>SPSRQ!B174</f>
        <v>0</v>
      </c>
      <c r="BC174" s="28">
        <f>SPSRQ!C174</f>
        <v>0</v>
      </c>
      <c r="BD174" s="20">
        <f>UPPS!B174</f>
        <v>0</v>
      </c>
      <c r="BE174" s="20">
        <f>UPPS!C174</f>
        <v>0</v>
      </c>
      <c r="BF174" s="20">
        <f>UPPS!D174</f>
        <v>0</v>
      </c>
      <c r="BG174" s="20">
        <f>UPPS!E174</f>
        <v>0</v>
      </c>
      <c r="BH174" s="20">
        <f>UPPS!F174</f>
        <v>0</v>
      </c>
      <c r="BI174" s="28">
        <f t="shared" si="10"/>
        <v>0</v>
      </c>
      <c r="BJ174" s="73">
        <f>CoH!B174</f>
        <v>0</v>
      </c>
      <c r="BK174" s="28">
        <f>CoH!C174</f>
        <v>0</v>
      </c>
      <c r="BL174">
        <v>9999</v>
      </c>
      <c r="BM174">
        <v>9999</v>
      </c>
      <c r="BN174">
        <v>9999</v>
      </c>
      <c r="BO174" s="8">
        <v>9999</v>
      </c>
    </row>
    <row r="175" spans="1:71" x14ac:dyDescent="0.3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0">
        <f>'DSM ALCOOL'!B175</f>
        <v>0</v>
      </c>
      <c r="AQ175" s="29">
        <f>AUDIT!B175</f>
        <v>0</v>
      </c>
      <c r="AR175" s="29">
        <f>Fagerstrom!B175</f>
        <v>0</v>
      </c>
      <c r="AS175" s="29">
        <f>DSM_Jeu!B175</f>
        <v>0</v>
      </c>
      <c r="AT175" s="29">
        <f>SOGS!B176</f>
        <v>0</v>
      </c>
      <c r="AU175" s="29">
        <f>Beck!B175</f>
        <v>0</v>
      </c>
      <c r="AV175" s="26">
        <f>'STAI-A'!B175</f>
        <v>0</v>
      </c>
      <c r="AW175" s="28">
        <f>'STAI-B'!B175</f>
        <v>0</v>
      </c>
      <c r="AX175" s="26">
        <f>PANAS!B175</f>
        <v>0</v>
      </c>
      <c r="AY175" s="28">
        <f>PANAS!C175</f>
        <v>0</v>
      </c>
      <c r="AZ175" s="29">
        <f>Craving!B175</f>
        <v>0</v>
      </c>
      <c r="BA175" s="29">
        <f>SRRS!B175</f>
        <v>0</v>
      </c>
      <c r="BB175" s="20">
        <f>SPSRQ!B175</f>
        <v>0</v>
      </c>
      <c r="BC175" s="28">
        <f>SPSRQ!C175</f>
        <v>0</v>
      </c>
      <c r="BD175" s="20">
        <f>UPPS!B175</f>
        <v>0</v>
      </c>
      <c r="BE175" s="20">
        <f>UPPS!C175</f>
        <v>0</v>
      </c>
      <c r="BF175" s="20">
        <f>UPPS!D175</f>
        <v>0</v>
      </c>
      <c r="BG175" s="20">
        <f>UPPS!E175</f>
        <v>0</v>
      </c>
      <c r="BH175" s="20">
        <f>UPPS!F175</f>
        <v>0</v>
      </c>
      <c r="BI175" s="28">
        <f t="shared" si="10"/>
        <v>0</v>
      </c>
      <c r="BJ175" s="73">
        <f>CoH!B175</f>
        <v>0</v>
      </c>
      <c r="BK175" s="28">
        <f>CoH!C175</f>
        <v>0</v>
      </c>
      <c r="BL175">
        <v>9999</v>
      </c>
      <c r="BM175">
        <v>9999</v>
      </c>
      <c r="BN175">
        <v>9999</v>
      </c>
      <c r="BO175" s="8">
        <v>9999</v>
      </c>
    </row>
    <row r="176" spans="1:71" x14ac:dyDescent="0.3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0">
        <f>'DSM ALCOOL'!B176</f>
        <v>0</v>
      </c>
      <c r="AQ176" s="29">
        <f>AUDIT!B176</f>
        <v>0</v>
      </c>
      <c r="AR176" s="29">
        <f>Fagerstrom!B176</f>
        <v>0</v>
      </c>
      <c r="AS176" s="29">
        <f>DSM_Jeu!B176</f>
        <v>0</v>
      </c>
      <c r="AT176" s="29">
        <f>SOGS!B177</f>
        <v>0</v>
      </c>
      <c r="AU176" s="29">
        <f>Beck!B176</f>
        <v>0</v>
      </c>
      <c r="AV176" s="26">
        <f>'STAI-A'!B176</f>
        <v>0</v>
      </c>
      <c r="AW176" s="28">
        <f>'STAI-B'!B176</f>
        <v>0</v>
      </c>
      <c r="AX176" s="26">
        <f>PANAS!B176</f>
        <v>0</v>
      </c>
      <c r="AY176" s="28">
        <f>PANAS!C176</f>
        <v>0</v>
      </c>
      <c r="AZ176" s="29">
        <f>Craving!B176</f>
        <v>0</v>
      </c>
      <c r="BA176" s="29">
        <f>SRRS!B176</f>
        <v>0</v>
      </c>
      <c r="BB176" s="20">
        <f>SPSRQ!B176</f>
        <v>0</v>
      </c>
      <c r="BC176" s="28">
        <f>SPSRQ!C176</f>
        <v>0</v>
      </c>
      <c r="BD176" s="20">
        <f>UPPS!B176</f>
        <v>0</v>
      </c>
      <c r="BE176" s="20">
        <f>UPPS!C176</f>
        <v>0</v>
      </c>
      <c r="BF176" s="20">
        <f>UPPS!D176</f>
        <v>0</v>
      </c>
      <c r="BG176" s="20">
        <f>UPPS!E176</f>
        <v>0</v>
      </c>
      <c r="BH176" s="20">
        <f>UPPS!F176</f>
        <v>0</v>
      </c>
      <c r="BI176" s="28">
        <f t="shared" si="10"/>
        <v>0</v>
      </c>
      <c r="BJ176" s="73">
        <f>CoH!B176</f>
        <v>0</v>
      </c>
      <c r="BK176" s="28">
        <f>CoH!C176</f>
        <v>0</v>
      </c>
      <c r="BL176">
        <v>9999</v>
      </c>
      <c r="BM176">
        <v>9999</v>
      </c>
      <c r="BN176">
        <v>9999</v>
      </c>
      <c r="BO176" s="8">
        <v>9999</v>
      </c>
    </row>
    <row r="177" spans="1:79" x14ac:dyDescent="0.3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0">
        <f>'DSM ALCOOL'!B177</f>
        <v>0</v>
      </c>
      <c r="AQ177" s="29">
        <f>AUDIT!B177</f>
        <v>0</v>
      </c>
      <c r="AR177" s="29">
        <f>Fagerstrom!B177</f>
        <v>0</v>
      </c>
      <c r="AS177" s="29">
        <f>DSM_Jeu!B177</f>
        <v>0</v>
      </c>
      <c r="AT177" s="29">
        <f>SOGS!B178</f>
        <v>0</v>
      </c>
      <c r="AU177" s="29">
        <f>Beck!B177</f>
        <v>0</v>
      </c>
      <c r="AV177" s="26">
        <f>'STAI-A'!B177</f>
        <v>0</v>
      </c>
      <c r="AW177" s="28">
        <f>'STAI-B'!B177</f>
        <v>0</v>
      </c>
      <c r="AX177" s="26">
        <f>PANAS!B177</f>
        <v>0</v>
      </c>
      <c r="AY177" s="28">
        <f>PANAS!C177</f>
        <v>0</v>
      </c>
      <c r="AZ177" s="29">
        <f>Craving!B177</f>
        <v>0</v>
      </c>
      <c r="BA177" s="29">
        <f>SRRS!B177</f>
        <v>0</v>
      </c>
      <c r="BB177" s="20">
        <f>SPSRQ!B177</f>
        <v>0</v>
      </c>
      <c r="BC177" s="28">
        <f>SPSRQ!C177</f>
        <v>0</v>
      </c>
      <c r="BD177" s="20">
        <f>UPPS!B177</f>
        <v>0</v>
      </c>
      <c r="BE177" s="20">
        <f>UPPS!C177</f>
        <v>0</v>
      </c>
      <c r="BF177" s="20">
        <f>UPPS!D177</f>
        <v>0</v>
      </c>
      <c r="BG177" s="20">
        <f>UPPS!E177</f>
        <v>0</v>
      </c>
      <c r="BH177" s="20">
        <f>UPPS!F177</f>
        <v>0</v>
      </c>
      <c r="BI177" s="28">
        <f t="shared" si="10"/>
        <v>0</v>
      </c>
      <c r="BJ177" s="73">
        <f>CoH!B177</f>
        <v>0</v>
      </c>
      <c r="BK177" s="28">
        <f>CoH!C177</f>
        <v>0</v>
      </c>
      <c r="BL177">
        <v>9999</v>
      </c>
      <c r="BM177">
        <v>9999</v>
      </c>
      <c r="BN177">
        <v>9999</v>
      </c>
      <c r="BO177" s="8">
        <v>9999</v>
      </c>
    </row>
    <row r="178" spans="1:79" x14ac:dyDescent="0.3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0">
        <f>'DSM ALCOOL'!B178</f>
        <v>0</v>
      </c>
      <c r="AQ178" s="29">
        <f>AUDIT!B178</f>
        <v>0</v>
      </c>
      <c r="AR178" s="29">
        <f>Fagerstrom!B178</f>
        <v>0</v>
      </c>
      <c r="AS178" s="29">
        <f>DSM_Jeu!B178</f>
        <v>0</v>
      </c>
      <c r="AT178" s="29">
        <f>SOGS!B179</f>
        <v>0</v>
      </c>
      <c r="AU178" s="29">
        <f>Beck!B178</f>
        <v>0</v>
      </c>
      <c r="AV178" s="26">
        <f>'STAI-A'!B178</f>
        <v>0</v>
      </c>
      <c r="AW178" s="28">
        <f>'STAI-B'!B178</f>
        <v>0</v>
      </c>
      <c r="AX178" s="26">
        <f>PANAS!B178</f>
        <v>0</v>
      </c>
      <c r="AY178" s="28">
        <f>PANAS!C178</f>
        <v>0</v>
      </c>
      <c r="AZ178" s="29">
        <f>Craving!B178</f>
        <v>0</v>
      </c>
      <c r="BA178" s="29">
        <f>SRRS!B178</f>
        <v>0</v>
      </c>
      <c r="BB178" s="20">
        <f>SPSRQ!B178</f>
        <v>0</v>
      </c>
      <c r="BC178" s="28">
        <f>SPSRQ!C178</f>
        <v>0</v>
      </c>
      <c r="BD178" s="20">
        <f>UPPS!B178</f>
        <v>0</v>
      </c>
      <c r="BE178" s="20">
        <f>UPPS!C178</f>
        <v>0</v>
      </c>
      <c r="BF178" s="20">
        <f>UPPS!D178</f>
        <v>0</v>
      </c>
      <c r="BG178" s="20">
        <f>UPPS!E178</f>
        <v>0</v>
      </c>
      <c r="BH178" s="20">
        <f>UPPS!F178</f>
        <v>0</v>
      </c>
      <c r="BI178" s="28">
        <f t="shared" si="10"/>
        <v>0</v>
      </c>
      <c r="BJ178" s="73">
        <f>CoH!B178</f>
        <v>0</v>
      </c>
      <c r="BK178" s="28">
        <f>CoH!C178</f>
        <v>0</v>
      </c>
      <c r="BL178">
        <v>9999</v>
      </c>
      <c r="BM178">
        <v>9999</v>
      </c>
      <c r="BN178">
        <v>9999</v>
      </c>
      <c r="BO178" s="8">
        <v>9999</v>
      </c>
    </row>
    <row r="179" spans="1:79" x14ac:dyDescent="0.3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0">
        <f>'DSM ALCOOL'!B179</f>
        <v>0</v>
      </c>
      <c r="AQ179" s="29">
        <f>AUDIT!B179</f>
        <v>0</v>
      </c>
      <c r="AR179" s="29">
        <f>Fagerstrom!B179</f>
        <v>0</v>
      </c>
      <c r="AS179" s="29">
        <f>DSM_Jeu!B179</f>
        <v>0</v>
      </c>
      <c r="AT179" s="29">
        <f>SOGS!B180</f>
        <v>0</v>
      </c>
      <c r="AU179" s="29">
        <f>Beck!B179</f>
        <v>0</v>
      </c>
      <c r="AV179" s="26">
        <f>'STAI-A'!B179</f>
        <v>0</v>
      </c>
      <c r="AW179" s="28">
        <f>'STAI-B'!B179</f>
        <v>0</v>
      </c>
      <c r="AX179" s="26">
        <f>PANAS!B179</f>
        <v>0</v>
      </c>
      <c r="AY179" s="28">
        <f>PANAS!C179</f>
        <v>0</v>
      </c>
      <c r="AZ179" s="29">
        <f>Craving!B179</f>
        <v>0</v>
      </c>
      <c r="BA179" s="29">
        <f>SRRS!B179</f>
        <v>0</v>
      </c>
      <c r="BB179" s="20">
        <f>SPSRQ!B179</f>
        <v>0</v>
      </c>
      <c r="BC179" s="28">
        <f>SPSRQ!C179</f>
        <v>0</v>
      </c>
      <c r="BD179" s="20">
        <f>UPPS!B179</f>
        <v>0</v>
      </c>
      <c r="BE179" s="20">
        <f>UPPS!C179</f>
        <v>0</v>
      </c>
      <c r="BF179" s="20">
        <f>UPPS!D179</f>
        <v>0</v>
      </c>
      <c r="BG179" s="20">
        <f>UPPS!E179</f>
        <v>0</v>
      </c>
      <c r="BH179" s="20">
        <f>UPPS!F179</f>
        <v>0</v>
      </c>
      <c r="BI179" s="28">
        <f t="shared" si="10"/>
        <v>0</v>
      </c>
      <c r="BJ179" s="73">
        <f>CoH!B179</f>
        <v>0</v>
      </c>
      <c r="BK179" s="28">
        <f>CoH!C179</f>
        <v>0</v>
      </c>
      <c r="BL179">
        <v>9999</v>
      </c>
      <c r="BM179">
        <v>9999</v>
      </c>
      <c r="BN179">
        <v>9999</v>
      </c>
      <c r="BO179" s="8">
        <v>9999</v>
      </c>
    </row>
    <row r="180" spans="1:79" x14ac:dyDescent="0.3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0">
        <f>'DSM ALCOOL'!B180</f>
        <v>0</v>
      </c>
      <c r="AQ180" s="29">
        <f>AUDIT!B180</f>
        <v>0</v>
      </c>
      <c r="AR180" s="29">
        <f>Fagerstrom!B180</f>
        <v>0</v>
      </c>
      <c r="AS180" s="29">
        <f>DSM_Jeu!B180</f>
        <v>0</v>
      </c>
      <c r="AT180" s="29">
        <f>SOGS!B181</f>
        <v>0</v>
      </c>
      <c r="AU180" s="29">
        <f>Beck!B180</f>
        <v>0</v>
      </c>
      <c r="AV180" s="26">
        <f>'STAI-A'!B180</f>
        <v>0</v>
      </c>
      <c r="AW180" s="28">
        <f>'STAI-B'!B180</f>
        <v>0</v>
      </c>
      <c r="AX180" s="26">
        <f>PANAS!B180</f>
        <v>0</v>
      </c>
      <c r="AY180" s="28">
        <f>PANAS!C180</f>
        <v>0</v>
      </c>
      <c r="AZ180" s="29">
        <f>Craving!B180</f>
        <v>0</v>
      </c>
      <c r="BA180" s="29">
        <f>SRRS!B180</f>
        <v>0</v>
      </c>
      <c r="BB180" s="20">
        <f>SPSRQ!B180</f>
        <v>0</v>
      </c>
      <c r="BC180" s="28">
        <f>SPSRQ!C180</f>
        <v>0</v>
      </c>
      <c r="BD180" s="20">
        <f>UPPS!B180</f>
        <v>0</v>
      </c>
      <c r="BE180" s="20">
        <f>UPPS!C180</f>
        <v>0</v>
      </c>
      <c r="BF180" s="20">
        <f>UPPS!D180</f>
        <v>0</v>
      </c>
      <c r="BG180" s="20">
        <f>UPPS!E180</f>
        <v>0</v>
      </c>
      <c r="BH180" s="20">
        <f>UPPS!F180</f>
        <v>0</v>
      </c>
      <c r="BI180" s="28">
        <f t="shared" si="10"/>
        <v>0</v>
      </c>
      <c r="BJ180" s="73">
        <f>CoH!B180</f>
        <v>0</v>
      </c>
      <c r="BK180" s="28">
        <f>CoH!C180</f>
        <v>0</v>
      </c>
      <c r="BL180">
        <v>9999</v>
      </c>
      <c r="BM180">
        <v>9999</v>
      </c>
      <c r="BN180">
        <v>9999</v>
      </c>
      <c r="BO180" s="8">
        <v>9999</v>
      </c>
    </row>
    <row r="181" spans="1:79" x14ac:dyDescent="0.3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0">
        <f>'DSM ALCOOL'!B181</f>
        <v>0</v>
      </c>
      <c r="AQ181" s="29">
        <f>AUDIT!B181</f>
        <v>0</v>
      </c>
      <c r="AR181" s="29">
        <f>Fagerstrom!B181</f>
        <v>0</v>
      </c>
      <c r="AS181" s="29">
        <f>DSM_Jeu!B181</f>
        <v>0</v>
      </c>
      <c r="AT181" s="29">
        <f>SOGS!B182</f>
        <v>0</v>
      </c>
      <c r="AU181" s="29">
        <f>Beck!B181</f>
        <v>0</v>
      </c>
      <c r="AV181" s="26">
        <f>'STAI-A'!B181</f>
        <v>0</v>
      </c>
      <c r="AW181" s="28">
        <f>'STAI-B'!B181</f>
        <v>0</v>
      </c>
      <c r="AX181" s="26">
        <f>PANAS!B181</f>
        <v>0</v>
      </c>
      <c r="AY181" s="28">
        <f>PANAS!C181</f>
        <v>0</v>
      </c>
      <c r="AZ181" s="29">
        <f>Craving!B181</f>
        <v>0</v>
      </c>
      <c r="BA181" s="29">
        <f>SRRS!B181</f>
        <v>0</v>
      </c>
      <c r="BB181" s="20">
        <f>SPSRQ!B181</f>
        <v>0</v>
      </c>
      <c r="BC181" s="28">
        <f>SPSRQ!C181</f>
        <v>0</v>
      </c>
      <c r="BD181" s="20">
        <f>UPPS!B181</f>
        <v>0</v>
      </c>
      <c r="BE181" s="20">
        <f>UPPS!C181</f>
        <v>0</v>
      </c>
      <c r="BF181" s="20">
        <f>UPPS!D181</f>
        <v>0</v>
      </c>
      <c r="BG181" s="20">
        <f>UPPS!E181</f>
        <v>0</v>
      </c>
      <c r="BH181" s="20">
        <f>UPPS!F181</f>
        <v>0</v>
      </c>
      <c r="BI181" s="28">
        <f t="shared" si="10"/>
        <v>0</v>
      </c>
      <c r="BJ181" s="73">
        <f>CoH!B181</f>
        <v>0</v>
      </c>
      <c r="BK181" s="28">
        <f>CoH!C181</f>
        <v>0</v>
      </c>
      <c r="BL181">
        <v>9999</v>
      </c>
      <c r="BM181">
        <v>9999</v>
      </c>
      <c r="BN181">
        <v>9999</v>
      </c>
      <c r="BO181" s="8">
        <v>9999</v>
      </c>
    </row>
    <row r="182" spans="1:79" x14ac:dyDescent="0.3">
      <c r="A182" s="86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>
        <f>'DSM ALCOOL'!B182</f>
        <v>0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0.17</v>
      </c>
      <c r="BM182" s="57">
        <v>0.25</v>
      </c>
      <c r="BN182" s="57">
        <v>0.21</v>
      </c>
      <c r="BO182" s="50">
        <v>0.19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>
        <f>'DSM ALCOOL'!B183</f>
        <v>0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35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L183">
        <v>9999</v>
      </c>
      <c r="BM183">
        <v>9999</v>
      </c>
      <c r="BN183">
        <v>9999</v>
      </c>
      <c r="BO183" s="8">
        <v>9999</v>
      </c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>
        <f>'DSM ALCOOL'!B184</f>
        <v>0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35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7" si="12">BD184+BE184+BF184+BG184+BH184</f>
        <v>46</v>
      </c>
      <c r="BJ184" s="75">
        <f>CoH!B184</f>
        <v>40</v>
      </c>
      <c r="BK184" s="34">
        <f>CoH!C184</f>
        <v>29</v>
      </c>
      <c r="BL184">
        <v>9999</v>
      </c>
      <c r="BM184">
        <v>9999</v>
      </c>
      <c r="BN184">
        <v>9999</v>
      </c>
      <c r="BO184" s="8">
        <v>9999</v>
      </c>
      <c r="BS184" s="37"/>
    </row>
    <row r="185" spans="1:79" x14ac:dyDescent="0.3">
      <c r="A185" s="81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47">
        <f>'DSM ALCOOL'!B185</f>
        <v>0</v>
      </c>
      <c r="AQ185" s="58">
        <f>AUDIT!B185</f>
        <v>5</v>
      </c>
      <c r="AR185" s="58" t="e">
        <f>Fagerstrom!B185</f>
        <v>#N/A</v>
      </c>
      <c r="AS185" s="58">
        <f>DSM_Jeu!B185</f>
        <v>0</v>
      </c>
      <c r="AT185" s="58">
        <f>SOGS!B186</f>
        <v>0</v>
      </c>
      <c r="AU185" s="58">
        <f>Beck!B185</f>
        <v>0</v>
      </c>
      <c r="AV185" s="48">
        <f>'STAI-A'!B185</f>
        <v>22</v>
      </c>
      <c r="AW185" s="59">
        <f>'STAI-B'!B185</f>
        <v>56</v>
      </c>
      <c r="AX185" s="48">
        <f>PANAS!B185</f>
        <v>38</v>
      </c>
      <c r="AY185" s="59">
        <f>PANAS!C185</f>
        <v>13</v>
      </c>
      <c r="AZ185" s="58" t="e">
        <f>Craving!B185</f>
        <v>#N/A</v>
      </c>
      <c r="BA185" s="58">
        <f>SRRS!B185</f>
        <v>96</v>
      </c>
      <c r="BB185" s="47">
        <f>SPSRQ!B185</f>
        <v>56</v>
      </c>
      <c r="BC185" s="59">
        <f>SPSRQ!C185</f>
        <v>20</v>
      </c>
      <c r="BD185" s="47">
        <f>UPPS!B185</f>
        <v>5</v>
      </c>
      <c r="BE185" s="47">
        <f>UPPS!C185</f>
        <v>10</v>
      </c>
      <c r="BF185" s="47">
        <f>UPPS!D185</f>
        <v>5</v>
      </c>
      <c r="BG185" s="47">
        <f>UPPS!E185</f>
        <v>8</v>
      </c>
      <c r="BH185" s="47">
        <f>UPPS!F185</f>
        <v>8</v>
      </c>
      <c r="BI185" s="59">
        <f t="shared" si="12"/>
        <v>36</v>
      </c>
      <c r="BJ185" s="49">
        <f>CoH!B185</f>
        <v>0</v>
      </c>
      <c r="BK185" s="59">
        <f>CoH!C185</f>
        <v>0</v>
      </c>
      <c r="BL185" s="20">
        <v>0.11</v>
      </c>
      <c r="BM185" s="20">
        <v>0.1</v>
      </c>
      <c r="BN185" s="20">
        <v>7.0000000000000007E-2</v>
      </c>
      <c r="BO185" s="28">
        <v>0.18</v>
      </c>
      <c r="BP185" s="57">
        <v>0.98412698399999998</v>
      </c>
      <c r="BQ185" s="57">
        <v>0.81481481499999997</v>
      </c>
      <c r="BR185" s="57">
        <v>0.92727272699999996</v>
      </c>
      <c r="BS185" s="50">
        <v>0.95</v>
      </c>
      <c r="BT185" s="57"/>
      <c r="BU185" s="57"/>
      <c r="BV185" s="57"/>
      <c r="BW185" s="57"/>
      <c r="BX185" s="57"/>
      <c r="BY185" s="57"/>
      <c r="BZ185" s="57"/>
      <c r="CA185" s="57"/>
    </row>
    <row r="186" spans="1:79" x14ac:dyDescent="0.3">
      <c r="A186" s="81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>
        <f>'DSM ALCOOL'!B186</f>
        <v>0</v>
      </c>
      <c r="AQ186" s="58">
        <f>AUDIT!B186</f>
        <v>11</v>
      </c>
      <c r="AR186" s="58">
        <f>Fagerstrom!B186</f>
        <v>1</v>
      </c>
      <c r="AS186" s="58">
        <f>DSM_Jeu!B186</f>
        <v>1</v>
      </c>
      <c r="AT186" s="58">
        <f>SOGS!B187</f>
        <v>0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58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 s="57">
        <v>0.17</v>
      </c>
      <c r="BM186" s="57">
        <v>0.17</v>
      </c>
      <c r="BN186" s="57">
        <v>0.18</v>
      </c>
      <c r="BO186" s="50">
        <v>0.14000000000000001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81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>
        <f>'DSM ALCOOL'!B187</f>
        <v>0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>
        <f>SOGS!B188</f>
        <v>0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58" t="e"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9999</v>
      </c>
      <c r="BM187">
        <v>9999</v>
      </c>
      <c r="BN187">
        <v>9999</v>
      </c>
      <c r="BO187" s="8">
        <v>9999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81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>
        <f>'DSM ALCOOL'!B188</f>
        <v>0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>
        <f>SOGS!B189</f>
        <v>0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58" t="e"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9999</v>
      </c>
      <c r="BM188">
        <v>9999</v>
      </c>
      <c r="BN188">
        <v>9999</v>
      </c>
      <c r="BO188" s="8">
        <v>9999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81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>
        <f>'DSM ALCOOL'!B189</f>
        <v>0</v>
      </c>
      <c r="AQ189" s="58">
        <f>AUDIT!B189</f>
        <v>11</v>
      </c>
      <c r="AR189" s="58">
        <f>Fagerstrom!B189</f>
        <v>2</v>
      </c>
      <c r="AS189" s="58">
        <f>DSM_Jeu!B189</f>
        <v>0</v>
      </c>
      <c r="AT189" s="58">
        <f>SOGS!B190</f>
        <v>0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58" t="e"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9999</v>
      </c>
      <c r="BM189">
        <v>9999</v>
      </c>
      <c r="BN189">
        <v>9999</v>
      </c>
      <c r="BO189" s="8">
        <v>9999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>
        <f>'DSM ALCOOL'!B190</f>
        <v>0</v>
      </c>
      <c r="AQ190" s="58">
        <f>AUDIT!B190</f>
        <v>11</v>
      </c>
      <c r="AR190" s="58">
        <f>Fagerstrom!B190</f>
        <v>1</v>
      </c>
      <c r="AS190" s="58">
        <f>DSM_Jeu!B190</f>
        <v>0</v>
      </c>
      <c r="AT190" s="58">
        <f>SOGS!B191</f>
        <v>0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58">
        <f>Craving!B190</f>
        <v>0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>
        <f>'DSM ALCOOL'!B191</f>
        <v>0</v>
      </c>
      <c r="AQ191" s="58">
        <f>AUDIT!B191</f>
        <v>13</v>
      </c>
      <c r="AR191" s="58">
        <f>Fagerstrom!B191</f>
        <v>3</v>
      </c>
      <c r="AS191" s="58">
        <f>DSM_Jeu!B191</f>
        <v>0</v>
      </c>
      <c r="AT191" s="58">
        <f>SOGS!B192</f>
        <v>0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58">
        <f>Craving!B191</f>
        <v>0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>
        <f>'DSM ALCOOL'!B192</f>
        <v>0</v>
      </c>
      <c r="AQ192" s="35">
        <f>AUDIT!B192</f>
        <v>13</v>
      </c>
      <c r="AR192" s="35">
        <f>Fagerstrom!B192</f>
        <v>0</v>
      </c>
      <c r="AS192" s="35">
        <f>DSM_Jeu!B192</f>
        <v>2</v>
      </c>
      <c r="AT192" s="35">
        <f>SOGS!B193</f>
        <v>0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35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L192">
        <v>9999</v>
      </c>
      <c r="BM192">
        <v>9999</v>
      </c>
      <c r="BN192">
        <v>9999</v>
      </c>
      <c r="BO192" s="8">
        <v>9999</v>
      </c>
      <c r="BS192" s="37"/>
    </row>
    <row r="193" spans="1:79" x14ac:dyDescent="0.3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>
        <f>Fagerstrom!B193</f>
        <v>0</v>
      </c>
      <c r="AS193" s="58">
        <f>DSM_Jeu!B193</f>
        <v>0</v>
      </c>
      <c r="AT193" s="58">
        <f>SOGS!B194</f>
        <v>0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58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9999</v>
      </c>
      <c r="BM193">
        <v>9999</v>
      </c>
      <c r="BN193">
        <v>9999</v>
      </c>
      <c r="BO193" s="8">
        <v>9999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>
        <f>AUDIT!B194</f>
        <v>0</v>
      </c>
      <c r="AR194" s="35">
        <f>Fagerstrom!B194</f>
        <v>0</v>
      </c>
      <c r="AS194" s="35">
        <f>DSM_Jeu!B194</f>
        <v>0</v>
      </c>
      <c r="AT194" s="35">
        <f>SOGS!B195</f>
        <v>0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35">
        <f>Craving!B194</f>
        <v>54</v>
      </c>
      <c r="BA194" s="35">
        <f>SRRS!B194</f>
        <v>353</v>
      </c>
      <c r="BB194" s="31">
        <f>SPSRQ!B194</f>
        <v>0</v>
      </c>
      <c r="BC194" s="34">
        <f>SPSRQ!C194</f>
        <v>0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L194">
        <v>9999</v>
      </c>
      <c r="BM194">
        <v>9999</v>
      </c>
      <c r="BN194">
        <v>9999</v>
      </c>
      <c r="BO194" s="8">
        <v>9999</v>
      </c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47">
        <f>'DSM ALCOOL'!B195</f>
        <v>0</v>
      </c>
      <c r="AQ195" s="58">
        <f>AUDIT!B195</f>
        <v>0</v>
      </c>
      <c r="AR195" s="58">
        <f>Fagerstrom!B195</f>
        <v>0</v>
      </c>
      <c r="AS195" s="58">
        <f>DSM_Jeu!B195</f>
        <v>0</v>
      </c>
      <c r="AT195" s="58">
        <f>SOGS!B196</f>
        <v>0</v>
      </c>
      <c r="AU195" s="58">
        <f>Beck!B195</f>
        <v>0</v>
      </c>
      <c r="AV195" s="48">
        <f>'STAI-A'!B195</f>
        <v>0</v>
      </c>
      <c r="AW195" s="59">
        <f>'STAI-B'!B195</f>
        <v>0</v>
      </c>
      <c r="AX195" s="48">
        <f>PANAS!B195</f>
        <v>0</v>
      </c>
      <c r="AY195" s="59">
        <f>PANAS!C195</f>
        <v>0</v>
      </c>
      <c r="AZ195" s="58">
        <f>Craving!B195</f>
        <v>0</v>
      </c>
      <c r="BA195" s="58">
        <f>SRRS!B195</f>
        <v>0</v>
      </c>
      <c r="BB195" s="47">
        <f>SPSRQ!B195</f>
        <v>0</v>
      </c>
      <c r="BC195" s="59">
        <f>SPSRQ!C195</f>
        <v>0</v>
      </c>
      <c r="BD195" s="47">
        <f>UPPS!B195</f>
        <v>0</v>
      </c>
      <c r="BE195" s="47">
        <f>UPPS!C195</f>
        <v>0</v>
      </c>
      <c r="BF195" s="47">
        <f>UPPS!D195</f>
        <v>0</v>
      </c>
      <c r="BG195" s="47">
        <f>UPPS!E195</f>
        <v>0</v>
      </c>
      <c r="BH195" s="47">
        <f>UPPS!F195</f>
        <v>0</v>
      </c>
      <c r="BI195" s="59">
        <f t="shared" si="12"/>
        <v>0</v>
      </c>
      <c r="BJ195" s="49">
        <f>CoH!B195</f>
        <v>0</v>
      </c>
      <c r="BK195" s="59">
        <f>CoH!C195</f>
        <v>0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47">
        <f>'DSM ALCOOL'!B196</f>
        <v>0</v>
      </c>
      <c r="AQ196" s="58">
        <f>AUDIT!B196</f>
        <v>0</v>
      </c>
      <c r="AR196" s="58">
        <f>Fagerstrom!B196</f>
        <v>0</v>
      </c>
      <c r="AS196" s="58">
        <f>DSM_Jeu!B196</f>
        <v>0</v>
      </c>
      <c r="AT196" s="58">
        <f>SOGS!B197</f>
        <v>0</v>
      </c>
      <c r="AU196" s="58">
        <f>Beck!B196</f>
        <v>0</v>
      </c>
      <c r="AV196" s="48">
        <f>'STAI-A'!B196</f>
        <v>0</v>
      </c>
      <c r="AW196" s="59">
        <f>'STAI-B'!B196</f>
        <v>0</v>
      </c>
      <c r="AX196" s="48">
        <f>PANAS!B196</f>
        <v>0</v>
      </c>
      <c r="AY196" s="59">
        <f>PANAS!C196</f>
        <v>0</v>
      </c>
      <c r="AZ196" s="58">
        <f>Craving!B196</f>
        <v>0</v>
      </c>
      <c r="BA196" s="58">
        <f>SRRS!B196</f>
        <v>0</v>
      </c>
      <c r="BB196" s="47">
        <f>SPSRQ!B196</f>
        <v>0</v>
      </c>
      <c r="BC196" s="59">
        <f>SPSRQ!C196</f>
        <v>0</v>
      </c>
      <c r="BD196" s="47">
        <f>UPPS!B196</f>
        <v>0</v>
      </c>
      <c r="BE196" s="47">
        <f>UPPS!C196</f>
        <v>0</v>
      </c>
      <c r="BF196" s="47">
        <f>UPPS!D196</f>
        <v>0</v>
      </c>
      <c r="BG196" s="47">
        <f>UPPS!E196</f>
        <v>0</v>
      </c>
      <c r="BH196" s="47">
        <f>UPPS!F196</f>
        <v>0</v>
      </c>
      <c r="BI196" s="59">
        <f t="shared" si="12"/>
        <v>0</v>
      </c>
      <c r="BJ196" s="49">
        <f>CoH!B196</f>
        <v>0</v>
      </c>
      <c r="BK196" s="59">
        <f>CoH!C196</f>
        <v>0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47">
        <f>'DSM ALCOOL'!B197</f>
        <v>0</v>
      </c>
      <c r="AQ197" s="58">
        <f>AUDIT!B197</f>
        <v>0</v>
      </c>
      <c r="AR197" s="58">
        <f>Fagerstrom!B197</f>
        <v>0</v>
      </c>
      <c r="AS197" s="58">
        <f>DSM_Jeu!B197</f>
        <v>0</v>
      </c>
      <c r="AT197" s="58">
        <f>SOGS!B198</f>
        <v>0</v>
      </c>
      <c r="AU197" s="58">
        <f>Beck!B197</f>
        <v>0</v>
      </c>
      <c r="AV197" s="48">
        <f>'STAI-A'!B197</f>
        <v>0</v>
      </c>
      <c r="AW197" s="59">
        <f>'STAI-B'!B197</f>
        <v>0</v>
      </c>
      <c r="AX197" s="48">
        <f>PANAS!B197</f>
        <v>0</v>
      </c>
      <c r="AY197" s="59">
        <f>PANAS!C197</f>
        <v>0</v>
      </c>
      <c r="AZ197" s="58">
        <f>Craving!B197</f>
        <v>0</v>
      </c>
      <c r="BA197" s="58">
        <f>SRRS!B197</f>
        <v>0</v>
      </c>
      <c r="BB197" s="47">
        <f>SPSRQ!B197</f>
        <v>0</v>
      </c>
      <c r="BC197" s="59">
        <f>SPSRQ!C197</f>
        <v>0</v>
      </c>
      <c r="BD197" s="47">
        <f>UPPS!B197</f>
        <v>0</v>
      </c>
      <c r="BE197" s="47">
        <f>UPPS!C197</f>
        <v>0</v>
      </c>
      <c r="BF197" s="47">
        <f>UPPS!D197</f>
        <v>0</v>
      </c>
      <c r="BG197" s="47">
        <f>UPPS!E197</f>
        <v>0</v>
      </c>
      <c r="BH197" s="47">
        <f>UPPS!F197</f>
        <v>0</v>
      </c>
      <c r="BI197" s="59">
        <f t="shared" si="12"/>
        <v>0</v>
      </c>
      <c r="BJ197" s="49">
        <f>CoH!B197</f>
        <v>0</v>
      </c>
      <c r="BK197" s="59">
        <f>CoH!C197</f>
        <v>0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47">
        <f>'DSM ALCOOL'!B198</f>
        <v>0</v>
      </c>
      <c r="AQ198" s="58">
        <f>AUDIT!B198</f>
        <v>0</v>
      </c>
      <c r="AR198" s="58">
        <f>Fagerstrom!B198</f>
        <v>0</v>
      </c>
      <c r="AS198" s="58">
        <f>DSM_Jeu!B198</f>
        <v>0</v>
      </c>
      <c r="AT198" s="58">
        <f>SOGS!B199</f>
        <v>0</v>
      </c>
      <c r="AU198" s="58">
        <f>Beck!B198</f>
        <v>0</v>
      </c>
      <c r="AV198" s="48">
        <f>'STAI-A'!B198</f>
        <v>0</v>
      </c>
      <c r="AW198" s="59">
        <f>'STAI-B'!B198</f>
        <v>0</v>
      </c>
      <c r="AX198" s="48">
        <f>PANAS!B198</f>
        <v>0</v>
      </c>
      <c r="AY198" s="59">
        <f>PANAS!C198</f>
        <v>0</v>
      </c>
      <c r="AZ198" s="58">
        <f>Craving!B198</f>
        <v>0</v>
      </c>
      <c r="BA198" s="58">
        <f>SRRS!B198</f>
        <v>0</v>
      </c>
      <c r="BB198" s="47">
        <f>SPSRQ!B198</f>
        <v>0</v>
      </c>
      <c r="BC198" s="59">
        <f>SPSRQ!C198</f>
        <v>0</v>
      </c>
      <c r="BD198" s="47">
        <f>UPPS!B198</f>
        <v>0</v>
      </c>
      <c r="BE198" s="47">
        <f>UPPS!C198</f>
        <v>0</v>
      </c>
      <c r="BF198" s="47">
        <f>UPPS!D198</f>
        <v>0</v>
      </c>
      <c r="BG198" s="47">
        <f>UPPS!E198</f>
        <v>0</v>
      </c>
      <c r="BH198" s="47">
        <f>UPPS!F198</f>
        <v>0</v>
      </c>
      <c r="BI198" s="59">
        <f t="shared" si="12"/>
        <v>0</v>
      </c>
      <c r="BJ198" s="49">
        <f>CoH!B198</f>
        <v>0</v>
      </c>
      <c r="BK198" s="59">
        <f>CoH!C198</f>
        <v>0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47">
        <f>'DSM ALCOOL'!B199</f>
        <v>0</v>
      </c>
      <c r="AQ199" s="58">
        <f>AUDIT!B199</f>
        <v>0</v>
      </c>
      <c r="AR199" s="58">
        <f>Fagerstrom!B199</f>
        <v>0</v>
      </c>
      <c r="AS199" s="58">
        <f>DSM_Jeu!B199</f>
        <v>0</v>
      </c>
      <c r="AT199" s="58">
        <f>SOGS!B200</f>
        <v>0</v>
      </c>
      <c r="AU199" s="58">
        <f>Beck!B199</f>
        <v>0</v>
      </c>
      <c r="AV199" s="48">
        <f>'STAI-A'!B199</f>
        <v>0</v>
      </c>
      <c r="AW199" s="59">
        <f>'STAI-B'!B199</f>
        <v>0</v>
      </c>
      <c r="AX199" s="48">
        <f>PANAS!B199</f>
        <v>0</v>
      </c>
      <c r="AY199" s="59">
        <f>PANAS!C199</f>
        <v>0</v>
      </c>
      <c r="AZ199" s="58">
        <f>Craving!B199</f>
        <v>0</v>
      </c>
      <c r="BA199" s="58">
        <f>SRRS!B199</f>
        <v>0</v>
      </c>
      <c r="BB199" s="47">
        <f>SPSRQ!B199</f>
        <v>0</v>
      </c>
      <c r="BC199" s="59">
        <f>SPSRQ!C199</f>
        <v>0</v>
      </c>
      <c r="BD199" s="47">
        <f>UPPS!B199</f>
        <v>0</v>
      </c>
      <c r="BE199" s="47">
        <f>UPPS!C199</f>
        <v>0</v>
      </c>
      <c r="BF199" s="47">
        <f>UPPS!D199</f>
        <v>0</v>
      </c>
      <c r="BG199" s="47">
        <f>UPPS!E199</f>
        <v>0</v>
      </c>
      <c r="BH199" s="47">
        <f>UPPS!F199</f>
        <v>0</v>
      </c>
      <c r="BI199" s="59">
        <f t="shared" si="12"/>
        <v>0</v>
      </c>
      <c r="BJ199" s="49">
        <f>CoH!B199</f>
        <v>0</v>
      </c>
      <c r="BK199" s="59">
        <f>CoH!C199</f>
        <v>0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47">
        <f>'DSM ALCOOL'!B200</f>
        <v>0</v>
      </c>
      <c r="AQ200" s="58">
        <f>AUDIT!B200</f>
        <v>0</v>
      </c>
      <c r="AR200" s="58">
        <f>Fagerstrom!B200</f>
        <v>0</v>
      </c>
      <c r="AS200" s="58">
        <f>DSM_Jeu!B200</f>
        <v>0</v>
      </c>
      <c r="AT200" s="58">
        <f>SOGS!B201</f>
        <v>0</v>
      </c>
      <c r="AU200" s="58">
        <f>Beck!B200</f>
        <v>0</v>
      </c>
      <c r="AV200" s="48">
        <f>'STAI-A'!B200</f>
        <v>0</v>
      </c>
      <c r="AW200" s="59">
        <f>'STAI-B'!B200</f>
        <v>0</v>
      </c>
      <c r="AX200" s="48">
        <f>PANAS!B200</f>
        <v>0</v>
      </c>
      <c r="AY200" s="59">
        <f>PANAS!C200</f>
        <v>0</v>
      </c>
      <c r="AZ200" s="58" t="e">
        <f>Craving!B200</f>
        <v>#N/A</v>
      </c>
      <c r="BA200" s="58">
        <f>SRRS!B200</f>
        <v>0</v>
      </c>
      <c r="BB200" s="47">
        <f>SPSRQ!B200</f>
        <v>0</v>
      </c>
      <c r="BC200" s="59">
        <f>SPSRQ!C200</f>
        <v>0</v>
      </c>
      <c r="BD200" s="47">
        <f>UPPS!B200</f>
        <v>0</v>
      </c>
      <c r="BE200" s="47">
        <f>UPPS!C200</f>
        <v>0</v>
      </c>
      <c r="BF200" s="47">
        <f>UPPS!D200</f>
        <v>0</v>
      </c>
      <c r="BG200" s="47">
        <f>UPPS!E200</f>
        <v>0</v>
      </c>
      <c r="BH200" s="47">
        <f>UPPS!F200</f>
        <v>0</v>
      </c>
      <c r="BI200" s="59">
        <f t="shared" si="12"/>
        <v>0</v>
      </c>
      <c r="BJ200" s="49">
        <f>CoH!B200</f>
        <v>0</v>
      </c>
      <c r="BK200" s="59">
        <f>CoH!C200</f>
        <v>0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>
        <f>DSM_Jeu!B201</f>
        <v>0</v>
      </c>
      <c r="AT201" s="58">
        <f>SOGS!B202</f>
        <v>0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58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/>
      <c r="BM201" s="57"/>
      <c r="BN201" s="57"/>
      <c r="BO201" s="50"/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>
        <f>DSM_Jeu!B202</f>
        <v>0</v>
      </c>
      <c r="AT202" s="58">
        <f>SOGS!B203</f>
        <v>0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58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/>
      <c r="BM202" s="57"/>
      <c r="BN202" s="57"/>
      <c r="BO202" s="50"/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122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>
        <f>DSM_Jeu!B203</f>
        <v>0</v>
      </c>
      <c r="AT203" s="35">
        <f>SOGS!B204</f>
        <v>0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35">
        <f>Craving!B203</f>
        <v>0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>
        <f>DSM_Jeu!B204</f>
        <v>0</v>
      </c>
      <c r="AT204" s="58">
        <f>SOGS!B205</f>
        <v>0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58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/>
      <c r="BM204" s="57"/>
      <c r="BN204" s="57"/>
      <c r="BO204" s="50"/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>
        <f>DSM_Jeu!B205</f>
        <v>0</v>
      </c>
      <c r="AT205" s="58">
        <f>SOGS!B206</f>
        <v>0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58">
        <f>Craving!B205</f>
        <v>0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/>
      <c r="BM205" s="57"/>
      <c r="BN205" s="57"/>
      <c r="BO205" s="50"/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>
        <f>DSM_Jeu!B206</f>
        <v>0</v>
      </c>
      <c r="AT206" s="58">
        <f>SOGS!B207</f>
        <v>0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58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/>
      <c r="BM206" s="57"/>
      <c r="BN206" s="57"/>
      <c r="BO206" s="50"/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>
        <f>DSM_Jeu!B207</f>
        <v>0</v>
      </c>
      <c r="AT207" s="58">
        <f>SOGS!B208</f>
        <v>0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58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/>
      <c r="BM207" s="57"/>
      <c r="BN207" s="57"/>
      <c r="BO207" s="50"/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>
        <f>DSM_Jeu!B208</f>
        <v>0</v>
      </c>
      <c r="AT208" s="58">
        <f>SOGS!B209</f>
        <v>0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58">
        <f>Craving!B208</f>
        <v>0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/>
      <c r="BM208" s="57"/>
      <c r="BN208" s="57"/>
      <c r="BO208" s="50"/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>
        <f>DSM_Jeu!B209</f>
        <v>0</v>
      </c>
      <c r="AT209" s="58">
        <f>SOGS!B210</f>
        <v>0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58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/>
      <c r="BM209" s="57"/>
      <c r="BN209" s="57"/>
      <c r="BO209" s="50"/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73</v>
      </c>
      <c r="E210" s="32"/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>
        <f>DSM_Jeu!B210</f>
        <v>0</v>
      </c>
      <c r="AT210" s="35">
        <f>SOGS!B211</f>
        <v>0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35">
        <f>Craving!B210</f>
        <v>0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O210" s="37"/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73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>
        <f>DSM_Jeu!B211</f>
        <v>0</v>
      </c>
      <c r="AT211" s="58">
        <f>SOGS!B212</f>
        <v>0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58">
        <f>Craving!B211</f>
        <v>0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/>
      <c r="BM211" s="57"/>
      <c r="BN211" s="57"/>
      <c r="BO211" s="50"/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70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>
        <f>DSM_Jeu!B212</f>
        <v>0</v>
      </c>
      <c r="AT212" s="58">
        <f>SOGS!B213</f>
        <v>0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58">
        <f>Craving!B212</f>
        <v>0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/>
      <c r="BM212" s="57"/>
      <c r="BN212" s="57"/>
      <c r="BO212" s="50"/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>
        <f>DSM_Jeu!B213</f>
        <v>0</v>
      </c>
      <c r="AT213" s="58">
        <f>SOGS!B214</f>
        <v>0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58">
        <f>Craving!B213</f>
        <v>0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/>
      <c r="BM213" s="57"/>
      <c r="BN213" s="57"/>
      <c r="BO213" s="50"/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112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>
        <f>DSM_Jeu!B214</f>
        <v>0</v>
      </c>
      <c r="AT214" s="58">
        <f>SOGS!B215</f>
        <v>0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58">
        <f>Craving!B214</f>
        <v>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/>
      <c r="BM214" s="57"/>
      <c r="BN214" s="57"/>
      <c r="BO214" s="50"/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73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>
        <f>DSM_Jeu!B215</f>
        <v>0</v>
      </c>
      <c r="AT215" s="58">
        <f>SOGS!B216</f>
        <v>0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58">
        <f>Craving!B215</f>
        <v>0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/>
      <c r="BM215" s="57"/>
      <c r="BN215" s="57"/>
      <c r="BO215" s="50"/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112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>
        <f>DSM_Jeu!B216</f>
        <v>0</v>
      </c>
      <c r="AT216" s="58">
        <f>SOGS!B217</f>
        <v>0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58">
        <f>Craving!B216</f>
        <v>0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/>
      <c r="BM216" s="57"/>
      <c r="BN216" s="57"/>
      <c r="BO216" s="50"/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73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>
        <f>DSM_Jeu!B217</f>
        <v>0</v>
      </c>
      <c r="AT217" s="58">
        <f>SOGS!B218</f>
        <v>0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58">
        <f>Craving!B217</f>
        <v>0</v>
      </c>
      <c r="BA217" s="58">
        <f>SRRS!B217</f>
        <v>0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/>
      <c r="BM217" s="57"/>
      <c r="BN217" s="57"/>
      <c r="BO217" s="50"/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73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>
        <f>DSM_Jeu!B218</f>
        <v>0</v>
      </c>
      <c r="AT218" s="58">
        <f>SOGS!B219</f>
        <v>0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58">
        <f>Craving!B218</f>
        <v>0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/>
      <c r="BM218" s="57"/>
      <c r="BN218" s="57"/>
      <c r="BO218" s="50"/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70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>
        <f>'DSM ALCOOL'!B219</f>
        <v>0</v>
      </c>
      <c r="AQ219" s="58">
        <f>AUDIT!B219</f>
        <v>8</v>
      </c>
      <c r="AR219" s="58" t="e">
        <f>Fagerstrom!B219</f>
        <v>#N/A</v>
      </c>
      <c r="AS219" s="58">
        <f>DSM_Jeu!B219</f>
        <v>8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58">
        <f>Craving!B219</f>
        <v>0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/>
      <c r="BM219" s="57"/>
      <c r="BN219" s="57"/>
      <c r="BO219" s="50"/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112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>
        <f>DSM_Jeu!B220</f>
        <v>0</v>
      </c>
      <c r="AT220" s="58">
        <f>SOGS!B221</f>
        <v>0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58">
        <f>Craving!B220</f>
        <v>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/>
      <c r="BM220" s="57"/>
      <c r="BN220" s="57"/>
      <c r="BO220" s="50"/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73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>
        <f>DSM_Jeu!B221</f>
        <v>0</v>
      </c>
      <c r="AT221" s="58">
        <f>SOGS!B222</f>
        <v>0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58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/>
      <c r="BM221" s="57"/>
      <c r="BN221" s="57"/>
      <c r="BO221" s="50"/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70</v>
      </c>
      <c r="E222" s="26" t="s">
        <v>458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>
        <f>'DSM ALCOOL'!B222</f>
        <v>0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3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58">
        <f>Craving!B222</f>
        <v>0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/>
      <c r="BM222" s="57"/>
      <c r="BN222" s="57"/>
      <c r="BO222" s="50"/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F223" s="47">
        <f>Demographic!D223</f>
        <v>0</v>
      </c>
      <c r="G223" s="47">
        <f>Demographic!E223</f>
        <v>0</v>
      </c>
      <c r="H223" s="59">
        <v>0</v>
      </c>
      <c r="I223" s="48"/>
      <c r="J223" s="49"/>
      <c r="K223" s="59">
        <f>Raven!B223</f>
        <v>0</v>
      </c>
      <c r="L223" s="73" t="e">
        <f>IF(ISBLANK(Lickert!B223),NA(),Lickert!B223)</f>
        <v>#N/A</v>
      </c>
      <c r="M223" s="73" t="e">
        <f>IF(ISBLANK(Lickert!C223),NA(),Lickert!C223)</f>
        <v>#N/A</v>
      </c>
      <c r="N223" s="73" t="e">
        <f>IF(ISBLANK(Lickert!D223),NA(),Lickert!D223)</f>
        <v>#N/A</v>
      </c>
      <c r="O223" s="73" t="e">
        <f>IF(ISBLANK(Lickert!E223),NA(),Lickert!E223)</f>
        <v>#N/A</v>
      </c>
      <c r="P223" s="73" t="e">
        <f>IF(ISBLANK(Lickert!F223),NA(),Lickert!F223)</f>
        <v>#N/A</v>
      </c>
      <c r="Q223" s="73" t="e">
        <f>IF(ISBLANK(Lickert!G223),NA(),Lickert!G223)</f>
        <v>#N/A</v>
      </c>
      <c r="R223" s="73" t="e">
        <f>IF(ISBLANK(Lickert!H223),NA(),Lickert!H223)</f>
        <v>#N/A</v>
      </c>
      <c r="S223" s="73" t="e">
        <f>IF(ISBLANK(Lickert!I223),NA(),Lickert!I223)</f>
        <v>#N/A</v>
      </c>
      <c r="T223" s="73" t="e">
        <f>IF(ISBLANK(Lickert!J223),NA(),Lickert!J223)</f>
        <v>#N/A</v>
      </c>
      <c r="U223" s="73" t="e">
        <f>IF(ISBLANK(Lickert!K223),NA(),Lickert!K223)</f>
        <v>#N/A</v>
      </c>
      <c r="V223" s="73" t="e">
        <f>IF(ISBLANK(Lickert!L223),NA(),Lickert!L223)</f>
        <v>#N/A</v>
      </c>
      <c r="W223" s="73" t="e">
        <f>IF(ISBLANK(Lickert!M223),NA(),Lickert!M223)</f>
        <v>#N/A</v>
      </c>
      <c r="X223" s="73" t="e">
        <f>IF(ISBLANK(Lickert!N223),NA(),Lickert!N223)</f>
        <v>#N/A</v>
      </c>
      <c r="Y223" s="73" t="e">
        <f>IF(ISBLANK(Lickert!O223),NA(),Lickert!O223)</f>
        <v>#N/A</v>
      </c>
      <c r="Z223" s="73" t="e">
        <f>IF(ISBLANK(Lickert!P223),NA(),Lickert!P223)</f>
        <v>#N/A</v>
      </c>
      <c r="AA223" s="28" t="e">
        <f>IF(ISBLANK(Lickert!Q223),NA(),Lickert!Q223)</f>
        <v>#N/A</v>
      </c>
      <c r="AB223" s="47">
        <f>'SCL90-R'!B223</f>
        <v>0</v>
      </c>
      <c r="AC223" s="47">
        <f>'SCL90-R'!C223</f>
        <v>0</v>
      </c>
      <c r="AD223" s="47">
        <f>'SCL90-R'!D223</f>
        <v>0</v>
      </c>
      <c r="AE223" s="47" t="e">
        <f>'SCL90-R'!E223</f>
        <v>#DIV/0!</v>
      </c>
      <c r="AF223" s="47">
        <f>'SCL90-R'!F223</f>
        <v>0</v>
      </c>
      <c r="AG223" s="47">
        <f>'SCL90-R'!G223</f>
        <v>0</v>
      </c>
      <c r="AH223" s="47">
        <f>'SCL90-R'!H223</f>
        <v>0</v>
      </c>
      <c r="AI223" s="47">
        <f>'SCL90-R'!I223</f>
        <v>0</v>
      </c>
      <c r="AJ223" s="47">
        <f>'SCL90-R'!J223</f>
        <v>0</v>
      </c>
      <c r="AK223" s="47">
        <f>'SCL90-R'!K223</f>
        <v>0</v>
      </c>
      <c r="AL223" s="47">
        <f>'SCL90-R'!L223</f>
        <v>0</v>
      </c>
      <c r="AM223" s="47">
        <f>'SCL90-R'!M223</f>
        <v>0</v>
      </c>
      <c r="AN223" s="47">
        <f>'SCL90-R'!N223</f>
        <v>0</v>
      </c>
      <c r="AO223" s="47">
        <f>'SCL90-R'!O223</f>
        <v>0</v>
      </c>
      <c r="AP223" s="47">
        <f>'DSM ALCOOL'!B223</f>
        <v>0</v>
      </c>
      <c r="AQ223" s="58">
        <f>AUDIT!B223</f>
        <v>0</v>
      </c>
      <c r="AR223" s="58">
        <f>Fagerstrom!B223</f>
        <v>0</v>
      </c>
      <c r="AS223" s="58">
        <f>DSM_Jeu!B223</f>
        <v>0</v>
      </c>
      <c r="AT223" s="58">
        <f>SOGS!B224</f>
        <v>0</v>
      </c>
      <c r="AU223" s="58">
        <f>Beck!B223</f>
        <v>0</v>
      </c>
      <c r="AV223" s="48">
        <f>'STAI-A'!B223</f>
        <v>0</v>
      </c>
      <c r="AW223" s="59">
        <f>'STAI-B'!B223</f>
        <v>0</v>
      </c>
      <c r="AX223" s="48">
        <f>PANAS!B223</f>
        <v>0</v>
      </c>
      <c r="AY223" s="59">
        <f>PANAS!C223</f>
        <v>0</v>
      </c>
      <c r="AZ223" s="58">
        <f>Craving!B223</f>
        <v>0</v>
      </c>
      <c r="BA223" s="58">
        <f>SRRS!B223</f>
        <v>0</v>
      </c>
      <c r="BB223" s="47">
        <f>SPSRQ!B223</f>
        <v>0</v>
      </c>
      <c r="BC223" s="59">
        <f>SPSRQ!C223</f>
        <v>0</v>
      </c>
      <c r="BD223" s="47">
        <f>UPPS!B223</f>
        <v>0</v>
      </c>
      <c r="BE223" s="47">
        <f>UPPS!C223</f>
        <v>0</v>
      </c>
      <c r="BF223" s="47">
        <f>UPPS!D223</f>
        <v>0</v>
      </c>
      <c r="BG223" s="47">
        <f>UPPS!E223</f>
        <v>0</v>
      </c>
      <c r="BH223" s="47">
        <f>UPPS!F223</f>
        <v>0</v>
      </c>
      <c r="BI223" s="59">
        <f t="shared" si="12"/>
        <v>0</v>
      </c>
      <c r="BJ223" s="49">
        <f>CoH!B223</f>
        <v>0</v>
      </c>
      <c r="BK223" s="59">
        <f>CoH!C223</f>
        <v>0</v>
      </c>
      <c r="BL223" s="57"/>
      <c r="BM223" s="57"/>
      <c r="BN223" s="57"/>
      <c r="BO223" s="50"/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47">
        <f>'DSM ALCOOL'!B224</f>
        <v>0</v>
      </c>
      <c r="AQ224" s="58">
        <f>AUDIT!B224</f>
        <v>0</v>
      </c>
      <c r="AR224" s="58">
        <f>Fagerstrom!B224</f>
        <v>0</v>
      </c>
      <c r="AS224" s="58">
        <f>DSM_Jeu!B224</f>
        <v>0</v>
      </c>
      <c r="AT224" s="58">
        <f>SOGS!B225</f>
        <v>0</v>
      </c>
      <c r="AU224" s="58">
        <f>Beck!B224</f>
        <v>0</v>
      </c>
      <c r="AV224" s="48">
        <f>'STAI-A'!B224</f>
        <v>0</v>
      </c>
      <c r="AW224" s="59">
        <f>'STAI-B'!B224</f>
        <v>0</v>
      </c>
      <c r="AX224" s="48">
        <f>PANAS!B224</f>
        <v>0</v>
      </c>
      <c r="AY224" s="59">
        <f>PANAS!C224</f>
        <v>0</v>
      </c>
      <c r="AZ224" s="58">
        <f>Craving!B224</f>
        <v>0</v>
      </c>
      <c r="BA224" s="58">
        <f>SRRS!B224</f>
        <v>0</v>
      </c>
      <c r="BB224" s="47">
        <f>SPSRQ!B224</f>
        <v>0</v>
      </c>
      <c r="BC224" s="59">
        <f>SPSRQ!C224</f>
        <v>0</v>
      </c>
      <c r="BD224" s="47">
        <f>UPPS!B224</f>
        <v>0</v>
      </c>
      <c r="BE224" s="47">
        <f>UPPS!C224</f>
        <v>0</v>
      </c>
      <c r="BF224" s="47">
        <f>UPPS!D224</f>
        <v>0</v>
      </c>
      <c r="BG224" s="47">
        <f>UPPS!E224</f>
        <v>0</v>
      </c>
      <c r="BH224" s="47">
        <f>UPPS!F224</f>
        <v>0</v>
      </c>
      <c r="BI224" s="59">
        <f t="shared" si="12"/>
        <v>0</v>
      </c>
      <c r="BJ224" s="49">
        <f>CoH!B224</f>
        <v>0</v>
      </c>
      <c r="BK224" s="59">
        <f>CoH!C224</f>
        <v>0</v>
      </c>
      <c r="BL224" s="57"/>
      <c r="BM224" s="57"/>
      <c r="BN224" s="57"/>
      <c r="BO224" s="50"/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6:79" x14ac:dyDescent="0.3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47">
        <f>'DSM ALCOOL'!B225</f>
        <v>0</v>
      </c>
      <c r="AQ225" s="58">
        <f>AUDIT!B225</f>
        <v>0</v>
      </c>
      <c r="AR225" s="58">
        <f>Fagerstrom!B225</f>
        <v>0</v>
      </c>
      <c r="AS225" s="58">
        <f>DSM_Jeu!B225</f>
        <v>0</v>
      </c>
      <c r="AT225" s="58">
        <f>SOGS!B226</f>
        <v>0</v>
      </c>
      <c r="AU225" s="58">
        <f>Beck!B225</f>
        <v>0</v>
      </c>
      <c r="AV225" s="48">
        <f>'STAI-A'!B225</f>
        <v>0</v>
      </c>
      <c r="AW225" s="59">
        <f>'STAI-B'!B225</f>
        <v>0</v>
      </c>
      <c r="AX225" s="48">
        <f>PANAS!B225</f>
        <v>0</v>
      </c>
      <c r="AY225" s="59">
        <f>PANAS!C225</f>
        <v>0</v>
      </c>
      <c r="AZ225" s="58">
        <f>Craving!B225</f>
        <v>0</v>
      </c>
      <c r="BA225" s="58">
        <f>SRRS!B225</f>
        <v>0</v>
      </c>
      <c r="BB225" s="47">
        <f>SPSRQ!B225</f>
        <v>0</v>
      </c>
      <c r="BC225" s="59">
        <f>SPSRQ!C225</f>
        <v>0</v>
      </c>
      <c r="BD225" s="47">
        <f>UPPS!B225</f>
        <v>0</v>
      </c>
      <c r="BE225" s="47">
        <f>UPPS!C225</f>
        <v>0</v>
      </c>
      <c r="BF225" s="47">
        <f>UPPS!D225</f>
        <v>0</v>
      </c>
      <c r="BG225" s="47">
        <f>UPPS!E225</f>
        <v>0</v>
      </c>
      <c r="BH225" s="47">
        <f>UPPS!F225</f>
        <v>0</v>
      </c>
      <c r="BI225" s="59">
        <f t="shared" si="12"/>
        <v>0</v>
      </c>
      <c r="BJ225" s="49">
        <f>CoH!B225</f>
        <v>0</v>
      </c>
      <c r="BK225" s="59">
        <f>CoH!C225</f>
        <v>0</v>
      </c>
      <c r="BL225" s="57"/>
      <c r="BM225" s="57"/>
      <c r="BN225" s="57"/>
      <c r="BO225" s="50"/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6:79" x14ac:dyDescent="0.3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47">
        <f>'DSM ALCOOL'!B226</f>
        <v>0</v>
      </c>
      <c r="AQ226" s="58">
        <f>AUDIT!B226</f>
        <v>0</v>
      </c>
      <c r="AR226" s="58">
        <f>Fagerstrom!B226</f>
        <v>0</v>
      </c>
      <c r="AS226" s="58">
        <f>DSM_Jeu!B226</f>
        <v>0</v>
      </c>
      <c r="AT226" s="58">
        <f>SOGS!B227</f>
        <v>0</v>
      </c>
      <c r="AU226" s="58">
        <f>Beck!B226</f>
        <v>0</v>
      </c>
      <c r="AV226" s="48">
        <f>'STAI-A'!B226</f>
        <v>0</v>
      </c>
      <c r="AW226" s="59">
        <f>'STAI-B'!B226</f>
        <v>0</v>
      </c>
      <c r="AX226" s="48">
        <f>PANAS!B226</f>
        <v>0</v>
      </c>
      <c r="AY226" s="59">
        <f>PANAS!C226</f>
        <v>0</v>
      </c>
      <c r="AZ226" s="58">
        <f>Craving!B226</f>
        <v>0</v>
      </c>
      <c r="BA226" s="58">
        <f>SRRS!B226</f>
        <v>0</v>
      </c>
      <c r="BB226" s="47">
        <f>SPSRQ!B226</f>
        <v>0</v>
      </c>
      <c r="BC226" s="59">
        <f>SPSRQ!C226</f>
        <v>0</v>
      </c>
      <c r="BD226" s="47">
        <f>UPPS!B226</f>
        <v>0</v>
      </c>
      <c r="BE226" s="47">
        <f>UPPS!C226</f>
        <v>0</v>
      </c>
      <c r="BF226" s="47">
        <f>UPPS!D226</f>
        <v>0</v>
      </c>
      <c r="BG226" s="47">
        <f>UPPS!E226</f>
        <v>0</v>
      </c>
      <c r="BH226" s="47">
        <f>UPPS!F226</f>
        <v>0</v>
      </c>
      <c r="BI226" s="59">
        <f t="shared" si="12"/>
        <v>0</v>
      </c>
      <c r="BJ226" s="49">
        <f>CoH!B226</f>
        <v>0</v>
      </c>
      <c r="BK226" s="59">
        <f>CoH!C226</f>
        <v>0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6:79" x14ac:dyDescent="0.3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47">
        <f>'DSM ALCOOL'!B227</f>
        <v>0</v>
      </c>
      <c r="AQ227" s="58">
        <f>AUDIT!B227</f>
        <v>0</v>
      </c>
      <c r="AR227" s="58">
        <f>Fagerstrom!B227</f>
        <v>0</v>
      </c>
      <c r="AS227" s="58">
        <f>DSM_Jeu!B227</f>
        <v>0</v>
      </c>
      <c r="AT227" s="58">
        <f>SOGS!B228</f>
        <v>0</v>
      </c>
      <c r="AU227" s="58">
        <f>Beck!B227</f>
        <v>0</v>
      </c>
      <c r="AV227" s="48">
        <f>'STAI-A'!B227</f>
        <v>0</v>
      </c>
      <c r="AW227" s="59">
        <f>'STAI-B'!B227</f>
        <v>0</v>
      </c>
      <c r="AX227" s="48">
        <f>PANAS!B227</f>
        <v>0</v>
      </c>
      <c r="AY227" s="59">
        <f>PANAS!C227</f>
        <v>0</v>
      </c>
      <c r="AZ227" s="58">
        <f>Craving!B227</f>
        <v>0</v>
      </c>
      <c r="BA227" s="58">
        <f>SRRS!B227</f>
        <v>0</v>
      </c>
      <c r="BB227" s="47">
        <f>SPSRQ!B227</f>
        <v>0</v>
      </c>
      <c r="BC227" s="59">
        <f>SPSRQ!C227</f>
        <v>0</v>
      </c>
      <c r="BD227" s="47">
        <f>UPPS!B227</f>
        <v>0</v>
      </c>
      <c r="BE227" s="47">
        <f>UPPS!C227</f>
        <v>0</v>
      </c>
      <c r="BF227" s="47">
        <f>UPPS!D227</f>
        <v>0</v>
      </c>
      <c r="BG227" s="47">
        <f>UPPS!E227</f>
        <v>0</v>
      </c>
      <c r="BH227" s="47">
        <f>UPPS!F227</f>
        <v>0</v>
      </c>
      <c r="BI227" s="59">
        <f t="shared" si="12"/>
        <v>0</v>
      </c>
      <c r="BJ227" s="49">
        <f>CoH!B227</f>
        <v>0</v>
      </c>
      <c r="BK227" s="59">
        <f>CoH!C227</f>
        <v>0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6:79" x14ac:dyDescent="0.3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47">
        <f>'DSM ALCOOL'!B228</f>
        <v>0</v>
      </c>
      <c r="AQ228" s="58">
        <f>AUDIT!B228</f>
        <v>0</v>
      </c>
      <c r="AR228" s="58">
        <f>Fagerstrom!B228</f>
        <v>0</v>
      </c>
      <c r="AS228" s="58">
        <f>DSM_Jeu!B228</f>
        <v>0</v>
      </c>
      <c r="AT228" s="58">
        <f>SOGS!B229</f>
        <v>0</v>
      </c>
      <c r="AU228" s="58">
        <f>Beck!B228</f>
        <v>0</v>
      </c>
      <c r="AV228" s="48">
        <f>'STAI-A'!B228</f>
        <v>0</v>
      </c>
      <c r="AW228" s="59">
        <f>'STAI-B'!B228</f>
        <v>0</v>
      </c>
      <c r="AX228" s="48">
        <f>PANAS!B228</f>
        <v>0</v>
      </c>
      <c r="AY228" s="59">
        <f>PANAS!C228</f>
        <v>0</v>
      </c>
      <c r="AZ228" s="58">
        <f>Craving!B228</f>
        <v>0</v>
      </c>
      <c r="BA228" s="58">
        <f>SRRS!B228</f>
        <v>0</v>
      </c>
      <c r="BB228" s="47">
        <f>SPSRQ!B228</f>
        <v>0</v>
      </c>
      <c r="BC228" s="59">
        <f>SPSRQ!C228</f>
        <v>0</v>
      </c>
      <c r="BD228" s="47">
        <f>UPPS!B228</f>
        <v>0</v>
      </c>
      <c r="BE228" s="47">
        <f>UPPS!C228</f>
        <v>0</v>
      </c>
      <c r="BF228" s="47">
        <f>UPPS!D228</f>
        <v>0</v>
      </c>
      <c r="BG228" s="47">
        <f>UPPS!E228</f>
        <v>0</v>
      </c>
      <c r="BH228" s="47">
        <f>UPPS!F228</f>
        <v>0</v>
      </c>
      <c r="BI228" s="59">
        <f t="shared" si="12"/>
        <v>0</v>
      </c>
      <c r="BJ228" s="49">
        <f>CoH!B228</f>
        <v>0</v>
      </c>
      <c r="BK228" s="59">
        <f>CoH!C228</f>
        <v>0</v>
      </c>
      <c r="BL228" s="57"/>
      <c r="BM228" s="57"/>
      <c r="BN228" s="57"/>
      <c r="BO228" s="50"/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6:79" x14ac:dyDescent="0.3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47">
        <f>'DSM ALCOOL'!B229</f>
        <v>0</v>
      </c>
      <c r="AQ229" s="58">
        <f>AUDIT!B229</f>
        <v>0</v>
      </c>
      <c r="AR229" s="58">
        <f>Fagerstrom!B229</f>
        <v>0</v>
      </c>
      <c r="AS229" s="58">
        <f>DSM_Jeu!B229</f>
        <v>0</v>
      </c>
      <c r="AT229" s="58">
        <f>SOGS!B230</f>
        <v>0</v>
      </c>
      <c r="AU229" s="58">
        <f>Beck!B229</f>
        <v>0</v>
      </c>
      <c r="AV229" s="48">
        <f>'STAI-A'!B229</f>
        <v>0</v>
      </c>
      <c r="AW229" s="59">
        <f>'STAI-B'!B229</f>
        <v>0</v>
      </c>
      <c r="AX229" s="48">
        <f>PANAS!B229</f>
        <v>0</v>
      </c>
      <c r="AY229" s="59">
        <f>PANAS!C229</f>
        <v>0</v>
      </c>
      <c r="AZ229" s="58">
        <f>Craving!B229</f>
        <v>0</v>
      </c>
      <c r="BA229" s="58">
        <f>SRRS!B229</f>
        <v>0</v>
      </c>
      <c r="BB229" s="47">
        <f>SPSRQ!B229</f>
        <v>0</v>
      </c>
      <c r="BC229" s="59">
        <f>SPSRQ!C229</f>
        <v>0</v>
      </c>
      <c r="BD229" s="47">
        <f>UPPS!B229</f>
        <v>0</v>
      </c>
      <c r="BE229" s="47">
        <f>UPPS!C229</f>
        <v>0</v>
      </c>
      <c r="BF229" s="47">
        <f>UPPS!D229</f>
        <v>0</v>
      </c>
      <c r="BG229" s="47">
        <f>UPPS!E229</f>
        <v>0</v>
      </c>
      <c r="BH229" s="47">
        <f>UPPS!F229</f>
        <v>0</v>
      </c>
      <c r="BI229" s="59">
        <f t="shared" si="12"/>
        <v>0</v>
      </c>
      <c r="BJ229" s="49">
        <f>CoH!B229</f>
        <v>0</v>
      </c>
      <c r="BK229" s="59">
        <f>CoH!C229</f>
        <v>0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6:79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47">
        <f>'DSM ALCOOL'!B230</f>
        <v>0</v>
      </c>
      <c r="AQ230" s="58">
        <f>AUDIT!B230</f>
        <v>0</v>
      </c>
      <c r="AR230" s="58">
        <f>Fagerstrom!B230</f>
        <v>0</v>
      </c>
      <c r="AS230" s="58">
        <f>DSM_Jeu!B230</f>
        <v>0</v>
      </c>
      <c r="AT230" s="58">
        <f>SOGS!B231</f>
        <v>0</v>
      </c>
      <c r="AU230" s="58">
        <f>Beck!B230</f>
        <v>0</v>
      </c>
      <c r="AV230" s="48">
        <f>'STAI-A'!B230</f>
        <v>0</v>
      </c>
      <c r="AW230" s="59">
        <f>'STAI-B'!B230</f>
        <v>0</v>
      </c>
      <c r="AX230" s="48">
        <f>PANAS!B230</f>
        <v>0</v>
      </c>
      <c r="AY230" s="59">
        <f>PANAS!C230</f>
        <v>0</v>
      </c>
      <c r="AZ230" s="58">
        <f>Craving!B230</f>
        <v>0</v>
      </c>
      <c r="BA230" s="58">
        <f>SRRS!B230</f>
        <v>0</v>
      </c>
      <c r="BB230" s="47">
        <f>SPSRQ!B230</f>
        <v>0</v>
      </c>
      <c r="BC230" s="59">
        <f>SPSRQ!C230</f>
        <v>0</v>
      </c>
      <c r="BD230" s="47">
        <f>UPPS!B230</f>
        <v>0</v>
      </c>
      <c r="BE230" s="47">
        <f>UPPS!C230</f>
        <v>0</v>
      </c>
      <c r="BF230" s="47">
        <f>UPPS!D230</f>
        <v>0</v>
      </c>
      <c r="BG230" s="47">
        <f>UPPS!E230</f>
        <v>0</v>
      </c>
      <c r="BH230" s="47">
        <f>UPPS!F230</f>
        <v>0</v>
      </c>
      <c r="BI230" s="59">
        <f t="shared" si="12"/>
        <v>0</v>
      </c>
      <c r="BJ230" s="49">
        <f>CoH!B230</f>
        <v>0</v>
      </c>
      <c r="BK230" s="59">
        <f>CoH!C230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6:79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47">
        <f>'DSM ALCOOL'!B231</f>
        <v>0</v>
      </c>
      <c r="AQ231" s="58">
        <f>AUDIT!B231</f>
        <v>0</v>
      </c>
      <c r="AR231" s="58">
        <f>Fagerstrom!B231</f>
        <v>0</v>
      </c>
      <c r="AS231" s="58">
        <f>DSM_Jeu!B231</f>
        <v>0</v>
      </c>
      <c r="AT231" s="58">
        <f>SOGS!B232</f>
        <v>0</v>
      </c>
      <c r="AU231" s="58">
        <f>Beck!B231</f>
        <v>0</v>
      </c>
      <c r="AV231" s="48">
        <f>'STAI-A'!B231</f>
        <v>0</v>
      </c>
      <c r="AW231" s="59">
        <f>'STAI-B'!B231</f>
        <v>0</v>
      </c>
      <c r="AX231" s="48">
        <f>PANAS!B231</f>
        <v>0</v>
      </c>
      <c r="AY231" s="59">
        <f>PANAS!C231</f>
        <v>0</v>
      </c>
      <c r="AZ231" s="58">
        <f>Craving!B231</f>
        <v>0</v>
      </c>
      <c r="BA231" s="58">
        <f>SRRS!B231</f>
        <v>0</v>
      </c>
      <c r="BB231" s="47">
        <f>SPSRQ!B231</f>
        <v>0</v>
      </c>
      <c r="BC231" s="59">
        <f>SPSRQ!C231</f>
        <v>0</v>
      </c>
      <c r="BD231" s="47">
        <f>UPPS!B231</f>
        <v>0</v>
      </c>
      <c r="BE231" s="47">
        <f>UPPS!C231</f>
        <v>0</v>
      </c>
      <c r="BF231" s="47">
        <f>UPPS!D231</f>
        <v>0</v>
      </c>
      <c r="BG231" s="47">
        <f>UPPS!E231</f>
        <v>0</v>
      </c>
      <c r="BH231" s="47">
        <f>UPPS!F231</f>
        <v>0</v>
      </c>
      <c r="BI231" s="59">
        <f t="shared" si="12"/>
        <v>0</v>
      </c>
      <c r="BJ231" s="49">
        <f>CoH!B231</f>
        <v>0</v>
      </c>
      <c r="BK231" s="59">
        <f>CoH!C231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6:79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47">
        <f>'DSM ALCOOL'!B232</f>
        <v>0</v>
      </c>
      <c r="AQ232" s="58">
        <f>AUDIT!B232</f>
        <v>0</v>
      </c>
      <c r="AR232" s="58">
        <f>Fagerstrom!B232</f>
        <v>0</v>
      </c>
      <c r="AS232" s="58">
        <f>DSM_Jeu!B232</f>
        <v>0</v>
      </c>
      <c r="AT232" s="58">
        <f>SOGS!B233</f>
        <v>0</v>
      </c>
      <c r="AU232" s="58">
        <f>Beck!B232</f>
        <v>0</v>
      </c>
      <c r="AV232" s="48">
        <f>'STAI-A'!B232</f>
        <v>0</v>
      </c>
      <c r="AW232" s="59">
        <f>'STAI-B'!B232</f>
        <v>0</v>
      </c>
      <c r="AX232" s="48">
        <f>PANAS!B232</f>
        <v>0</v>
      </c>
      <c r="AY232" s="59">
        <f>PANAS!C232</f>
        <v>0</v>
      </c>
      <c r="AZ232" s="58">
        <f>Craving!B232</f>
        <v>0</v>
      </c>
      <c r="BA232" s="58">
        <f>SRRS!B232</f>
        <v>0</v>
      </c>
      <c r="BB232" s="47">
        <f>SPSRQ!B232</f>
        <v>0</v>
      </c>
      <c r="BC232" s="59">
        <f>SPSRQ!C232</f>
        <v>0</v>
      </c>
      <c r="BD232" s="47">
        <f>UPPS!B232</f>
        <v>0</v>
      </c>
      <c r="BE232" s="47">
        <f>UPPS!C232</f>
        <v>0</v>
      </c>
      <c r="BF232" s="47">
        <f>UPPS!D232</f>
        <v>0</v>
      </c>
      <c r="BG232" s="47">
        <f>UPPS!E232</f>
        <v>0</v>
      </c>
      <c r="BH232" s="47">
        <f>UPPS!F232</f>
        <v>0</v>
      </c>
      <c r="BI232" s="59">
        <f t="shared" si="12"/>
        <v>0</v>
      </c>
      <c r="BJ232" s="49">
        <f>CoH!B232</f>
        <v>0</v>
      </c>
      <c r="BK232" s="59">
        <f>CoH!C232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6:79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47">
        <f>'DSM ALCOOL'!B233</f>
        <v>0</v>
      </c>
      <c r="AQ233" s="58">
        <f>AUDIT!B233</f>
        <v>0</v>
      </c>
      <c r="AR233" s="58">
        <f>Fagerstrom!B233</f>
        <v>0</v>
      </c>
      <c r="AS233" s="58">
        <f>DSM_Jeu!B233</f>
        <v>0</v>
      </c>
      <c r="AT233" s="58">
        <f>SOGS!B234</f>
        <v>0</v>
      </c>
      <c r="AU233" s="58">
        <f>Beck!B233</f>
        <v>0</v>
      </c>
      <c r="AV233" s="48">
        <f>'STAI-A'!B233</f>
        <v>0</v>
      </c>
      <c r="AW233" s="59">
        <f>'STAI-B'!B233</f>
        <v>0</v>
      </c>
      <c r="AX233" s="48">
        <f>PANAS!B233</f>
        <v>0</v>
      </c>
      <c r="AY233" s="59">
        <f>PANAS!C233</f>
        <v>0</v>
      </c>
      <c r="AZ233" s="58">
        <f>Craving!B233</f>
        <v>0</v>
      </c>
      <c r="BA233" s="58">
        <f>SRRS!B233</f>
        <v>0</v>
      </c>
      <c r="BB233" s="47">
        <f>SPSRQ!B233</f>
        <v>0</v>
      </c>
      <c r="BC233" s="59">
        <f>SPSRQ!C233</f>
        <v>0</v>
      </c>
      <c r="BD233" s="47">
        <f>UPPS!B233</f>
        <v>0</v>
      </c>
      <c r="BE233" s="47">
        <f>UPPS!C233</f>
        <v>0</v>
      </c>
      <c r="BF233" s="47">
        <f>UPPS!D233</f>
        <v>0</v>
      </c>
      <c r="BG233" s="47">
        <f>UPPS!E233</f>
        <v>0</v>
      </c>
      <c r="BH233" s="47">
        <f>UPPS!F233</f>
        <v>0</v>
      </c>
      <c r="BI233" s="59">
        <f t="shared" si="12"/>
        <v>0</v>
      </c>
      <c r="BJ233" s="49">
        <f>CoH!B233</f>
        <v>0</v>
      </c>
      <c r="BK233" s="59">
        <f>CoH!C233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6:79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47">
        <f>'DSM ALCOOL'!B234</f>
        <v>0</v>
      </c>
      <c r="AQ234" s="58">
        <f>AUDIT!B234</f>
        <v>0</v>
      </c>
      <c r="AR234" s="58">
        <f>Fagerstrom!B234</f>
        <v>0</v>
      </c>
      <c r="AS234" s="58">
        <f>DSM_Jeu!B234</f>
        <v>0</v>
      </c>
      <c r="AT234" s="58">
        <f>SOGS!B235</f>
        <v>0</v>
      </c>
      <c r="AU234" s="58">
        <f>Beck!B234</f>
        <v>0</v>
      </c>
      <c r="AV234" s="48">
        <f>'STAI-A'!B234</f>
        <v>0</v>
      </c>
      <c r="AW234" s="59">
        <f>'STAI-B'!B234</f>
        <v>0</v>
      </c>
      <c r="AX234" s="48">
        <f>PANAS!B234</f>
        <v>0</v>
      </c>
      <c r="AY234" s="59">
        <f>PANAS!C234</f>
        <v>0</v>
      </c>
      <c r="AZ234" s="58">
        <f>Craving!B234</f>
        <v>0</v>
      </c>
      <c r="BA234" s="58">
        <f>SRRS!B234</f>
        <v>0</v>
      </c>
      <c r="BB234" s="47">
        <f>SPSRQ!B234</f>
        <v>0</v>
      </c>
      <c r="BC234" s="59">
        <f>SPSRQ!C234</f>
        <v>0</v>
      </c>
      <c r="BD234" s="47">
        <f>UPPS!B234</f>
        <v>0</v>
      </c>
      <c r="BE234" s="47">
        <f>UPPS!C234</f>
        <v>0</v>
      </c>
      <c r="BF234" s="47">
        <f>UPPS!D234</f>
        <v>0</v>
      </c>
      <c r="BG234" s="47">
        <f>UPPS!E234</f>
        <v>0</v>
      </c>
      <c r="BH234" s="47">
        <f>UPPS!F234</f>
        <v>0</v>
      </c>
      <c r="BI234" s="59">
        <f t="shared" si="12"/>
        <v>0</v>
      </c>
      <c r="BJ234" s="49">
        <f>CoH!B234</f>
        <v>0</v>
      </c>
      <c r="BK234" s="59">
        <f>CoH!C234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6:79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47">
        <f>'DSM ALCOOL'!B235</f>
        <v>0</v>
      </c>
      <c r="AQ235" s="58">
        <f>AUDIT!B235</f>
        <v>0</v>
      </c>
      <c r="AR235" s="58">
        <f>Fagerstrom!B235</f>
        <v>0</v>
      </c>
      <c r="AS235" s="58">
        <f>DSM_Jeu!B235</f>
        <v>0</v>
      </c>
      <c r="AT235" s="58">
        <f>SOGS!B236</f>
        <v>0</v>
      </c>
      <c r="AU235" s="58">
        <f>Beck!B235</f>
        <v>0</v>
      </c>
      <c r="AV235" s="48">
        <f>'STAI-A'!B235</f>
        <v>0</v>
      </c>
      <c r="AW235" s="59">
        <f>'STAI-B'!B235</f>
        <v>0</v>
      </c>
      <c r="AX235" s="48">
        <f>PANAS!B235</f>
        <v>0</v>
      </c>
      <c r="AY235" s="59">
        <f>PANAS!C235</f>
        <v>0</v>
      </c>
      <c r="AZ235" s="58">
        <f>Craving!B235</f>
        <v>0</v>
      </c>
      <c r="BA235" s="58">
        <f>SRRS!B235</f>
        <v>0</v>
      </c>
      <c r="BB235" s="47">
        <f>SPSRQ!B235</f>
        <v>0</v>
      </c>
      <c r="BC235" s="59">
        <f>SPSRQ!C235</f>
        <v>0</v>
      </c>
      <c r="BD235" s="47">
        <f>UPPS!B235</f>
        <v>0</v>
      </c>
      <c r="BE235" s="47">
        <f>UPPS!C235</f>
        <v>0</v>
      </c>
      <c r="BF235" s="47">
        <f>UPPS!D235</f>
        <v>0</v>
      </c>
      <c r="BG235" s="47">
        <f>UPPS!E235</f>
        <v>0</v>
      </c>
      <c r="BH235" s="47">
        <f>UPPS!F235</f>
        <v>0</v>
      </c>
      <c r="BI235" s="59">
        <f t="shared" si="12"/>
        <v>0</v>
      </c>
      <c r="BJ235" s="49">
        <f>CoH!B235</f>
        <v>0</v>
      </c>
      <c r="BK235" s="59">
        <f>CoH!C235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6:79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47">
        <f>'DSM ALCOOL'!B236</f>
        <v>0</v>
      </c>
      <c r="AQ236" s="58">
        <f>AUDIT!B236</f>
        <v>0</v>
      </c>
      <c r="AR236" s="58">
        <f>Fagerstrom!B236</f>
        <v>0</v>
      </c>
      <c r="AS236" s="58">
        <f>DSM_Jeu!B236</f>
        <v>0</v>
      </c>
      <c r="AT236" s="58">
        <f>SOGS!B237</f>
        <v>0</v>
      </c>
      <c r="AU236" s="58">
        <f>Beck!B236</f>
        <v>0</v>
      </c>
      <c r="AV236" s="48">
        <f>'STAI-A'!B236</f>
        <v>0</v>
      </c>
      <c r="AW236" s="59">
        <f>'STAI-B'!B236</f>
        <v>0</v>
      </c>
      <c r="AX236" s="48">
        <f>PANAS!B236</f>
        <v>0</v>
      </c>
      <c r="AY236" s="59">
        <f>PANAS!C236</f>
        <v>0</v>
      </c>
      <c r="AZ236" s="58">
        <f>Craving!B236</f>
        <v>0</v>
      </c>
      <c r="BA236" s="58">
        <f>SRRS!B236</f>
        <v>0</v>
      </c>
      <c r="BB236" s="47">
        <f>SPSRQ!B236</f>
        <v>0</v>
      </c>
      <c r="BC236" s="59">
        <f>SPSRQ!C236</f>
        <v>0</v>
      </c>
      <c r="BD236" s="47">
        <f>UPPS!B236</f>
        <v>0</v>
      </c>
      <c r="BE236" s="47">
        <f>UPPS!C236</f>
        <v>0</v>
      </c>
      <c r="BF236" s="47">
        <f>UPPS!D236</f>
        <v>0</v>
      </c>
      <c r="BG236" s="47">
        <f>UPPS!E236</f>
        <v>0</v>
      </c>
      <c r="BH236" s="47">
        <f>UPPS!F236</f>
        <v>0</v>
      </c>
      <c r="BI236" s="59">
        <f t="shared" si="12"/>
        <v>0</v>
      </c>
      <c r="BJ236" s="49">
        <f>CoH!B236</f>
        <v>0</v>
      </c>
      <c r="BK236" s="59">
        <f>CoH!C236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6:79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47">
        <f>'DSM ALCOOL'!B237</f>
        <v>0</v>
      </c>
      <c r="AQ237" s="58">
        <f>AUDIT!B237</f>
        <v>0</v>
      </c>
      <c r="AR237" s="58">
        <f>Fagerstrom!B237</f>
        <v>0</v>
      </c>
      <c r="AS237" s="58">
        <f>DSM_Jeu!B237</f>
        <v>0</v>
      </c>
      <c r="AT237" s="58">
        <f>SOGS!B238</f>
        <v>0</v>
      </c>
      <c r="AU237" s="58">
        <f>Beck!B237</f>
        <v>0</v>
      </c>
      <c r="AV237" s="48">
        <f>'STAI-A'!B237</f>
        <v>0</v>
      </c>
      <c r="AW237" s="59">
        <f>'STAI-B'!B237</f>
        <v>0</v>
      </c>
      <c r="AX237" s="48">
        <f>PANAS!B237</f>
        <v>0</v>
      </c>
      <c r="AY237" s="59">
        <f>PANAS!C237</f>
        <v>0</v>
      </c>
      <c r="AZ237" s="58">
        <f>Craving!B237</f>
        <v>0</v>
      </c>
      <c r="BA237" s="58">
        <f>SRRS!B237</f>
        <v>0</v>
      </c>
      <c r="BB237" s="47">
        <f>SPSRQ!B237</f>
        <v>0</v>
      </c>
      <c r="BC237" s="59">
        <f>SPSRQ!C237</f>
        <v>0</v>
      </c>
      <c r="BD237" s="47">
        <f>UPPS!B237</f>
        <v>0</v>
      </c>
      <c r="BE237" s="47">
        <f>UPPS!C237</f>
        <v>0</v>
      </c>
      <c r="BF237" s="47">
        <f>UPPS!D237</f>
        <v>0</v>
      </c>
      <c r="BG237" s="47">
        <f>UPPS!E237</f>
        <v>0</v>
      </c>
      <c r="BH237" s="47">
        <f>UPPS!F237</f>
        <v>0</v>
      </c>
      <c r="BI237" s="59">
        <f t="shared" si="12"/>
        <v>0</v>
      </c>
      <c r="BJ237" s="49">
        <f>CoH!B237</f>
        <v>0</v>
      </c>
      <c r="BK237" s="59">
        <f>CoH!C237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6:79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47">
        <f>'DSM ALCOOL'!B238</f>
        <v>0</v>
      </c>
      <c r="AQ238" s="58">
        <f>AUDIT!B238</f>
        <v>0</v>
      </c>
      <c r="AR238" s="58">
        <f>Fagerstrom!B238</f>
        <v>0</v>
      </c>
      <c r="AS238" s="58">
        <f>DSM_Jeu!B238</f>
        <v>0</v>
      </c>
      <c r="AT238" s="58">
        <f>SOGS!B239</f>
        <v>0</v>
      </c>
      <c r="AU238" s="58">
        <f>Beck!B238</f>
        <v>0</v>
      </c>
      <c r="AV238" s="48">
        <f>'STAI-A'!B238</f>
        <v>0</v>
      </c>
      <c r="AW238" s="59">
        <f>'STAI-B'!B238</f>
        <v>0</v>
      </c>
      <c r="AX238" s="48">
        <f>PANAS!B238</f>
        <v>0</v>
      </c>
      <c r="AY238" s="59">
        <f>PANAS!C238</f>
        <v>0</v>
      </c>
      <c r="AZ238" s="58">
        <f>Craving!B238</f>
        <v>0</v>
      </c>
      <c r="BA238" s="58">
        <f>SRRS!B238</f>
        <v>0</v>
      </c>
      <c r="BB238" s="47">
        <f>SPSRQ!B238</f>
        <v>0</v>
      </c>
      <c r="BC238" s="59">
        <f>SPSRQ!C238</f>
        <v>0</v>
      </c>
      <c r="BD238" s="47">
        <f>UPPS!B238</f>
        <v>0</v>
      </c>
      <c r="BE238" s="47">
        <f>UPPS!C238</f>
        <v>0</v>
      </c>
      <c r="BF238" s="47">
        <f>UPPS!D238</f>
        <v>0</v>
      </c>
      <c r="BG238" s="47">
        <f>UPPS!E238</f>
        <v>0</v>
      </c>
      <c r="BH238" s="47">
        <f>UPPS!F238</f>
        <v>0</v>
      </c>
      <c r="BI238" s="59">
        <f t="shared" si="12"/>
        <v>0</v>
      </c>
      <c r="BJ238" s="49">
        <f>CoH!B238</f>
        <v>0</v>
      </c>
      <c r="BK238" s="59">
        <f>CoH!C238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6:79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47">
        <f>'DSM ALCOOL'!B239</f>
        <v>0</v>
      </c>
      <c r="AQ239" s="58">
        <f>AUDIT!B239</f>
        <v>0</v>
      </c>
      <c r="AR239" s="58">
        <f>Fagerstrom!B239</f>
        <v>0</v>
      </c>
      <c r="AS239" s="58">
        <f>DSM_Jeu!B239</f>
        <v>0</v>
      </c>
      <c r="AT239" s="58">
        <f>SOGS!B240</f>
        <v>0</v>
      </c>
      <c r="AU239" s="58">
        <f>Beck!B239</f>
        <v>0</v>
      </c>
      <c r="AV239" s="48">
        <f>'STAI-A'!B239</f>
        <v>0</v>
      </c>
      <c r="AW239" s="59">
        <f>'STAI-B'!B239</f>
        <v>0</v>
      </c>
      <c r="AX239" s="48">
        <f>PANAS!B239</f>
        <v>0</v>
      </c>
      <c r="AY239" s="59">
        <f>PANAS!C239</f>
        <v>0</v>
      </c>
      <c r="AZ239" s="58">
        <f>Craving!B239</f>
        <v>0</v>
      </c>
      <c r="BA239" s="58">
        <f>SRRS!B239</f>
        <v>0</v>
      </c>
      <c r="BB239" s="47">
        <f>SPSRQ!B239</f>
        <v>0</v>
      </c>
      <c r="BC239" s="59">
        <f>SPSRQ!C239</f>
        <v>0</v>
      </c>
      <c r="BD239" s="47">
        <f>UPPS!B239</f>
        <v>0</v>
      </c>
      <c r="BE239" s="47">
        <f>UPPS!C239</f>
        <v>0</v>
      </c>
      <c r="BF239" s="47">
        <f>UPPS!D239</f>
        <v>0</v>
      </c>
      <c r="BG239" s="47">
        <f>UPPS!E239</f>
        <v>0</v>
      </c>
      <c r="BH239" s="47">
        <f>UPPS!F239</f>
        <v>0</v>
      </c>
      <c r="BI239" s="59">
        <f t="shared" si="12"/>
        <v>0</v>
      </c>
      <c r="BJ239" s="49">
        <f>CoH!B239</f>
        <v>0</v>
      </c>
      <c r="BK239" s="59">
        <f>CoH!C239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6:79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47">
        <f>'DSM ALCOOL'!B240</f>
        <v>0</v>
      </c>
      <c r="AQ240" s="58">
        <f>AUDIT!B240</f>
        <v>0</v>
      </c>
      <c r="AR240" s="58">
        <f>Fagerstrom!B240</f>
        <v>0</v>
      </c>
      <c r="AS240" s="58">
        <f>DSM_Jeu!B240</f>
        <v>0</v>
      </c>
      <c r="AT240" s="58">
        <f>SOGS!B241</f>
        <v>0</v>
      </c>
      <c r="AU240" s="58">
        <f>Beck!B240</f>
        <v>0</v>
      </c>
      <c r="AV240" s="48">
        <f>'STAI-A'!B240</f>
        <v>0</v>
      </c>
      <c r="AW240" s="59">
        <f>'STAI-B'!B240</f>
        <v>0</v>
      </c>
      <c r="AX240" s="48">
        <f>PANAS!B240</f>
        <v>0</v>
      </c>
      <c r="AY240" s="59">
        <f>PANAS!C240</f>
        <v>0</v>
      </c>
      <c r="AZ240" s="58">
        <f>Craving!B240</f>
        <v>0</v>
      </c>
      <c r="BA240" s="58">
        <f>SRRS!B240</f>
        <v>0</v>
      </c>
      <c r="BB240" s="47">
        <f>SPSRQ!B240</f>
        <v>0</v>
      </c>
      <c r="BC240" s="59">
        <f>SPSRQ!C240</f>
        <v>0</v>
      </c>
      <c r="BD240" s="47">
        <f>UPPS!B240</f>
        <v>0</v>
      </c>
      <c r="BE240" s="47">
        <f>UPPS!C240</f>
        <v>0</v>
      </c>
      <c r="BF240" s="47">
        <f>UPPS!D240</f>
        <v>0</v>
      </c>
      <c r="BG240" s="47">
        <f>UPPS!E240</f>
        <v>0</v>
      </c>
      <c r="BH240" s="47">
        <f>UPPS!F240</f>
        <v>0</v>
      </c>
      <c r="BI240" s="59">
        <f t="shared" si="12"/>
        <v>0</v>
      </c>
      <c r="BJ240" s="49">
        <f>CoH!B240</f>
        <v>0</v>
      </c>
      <c r="BK240" s="59">
        <f>CoH!C240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47">
        <f>'DSM ALCOOL'!B241</f>
        <v>0</v>
      </c>
      <c r="AQ241" s="58">
        <f>AUDIT!B241</f>
        <v>0</v>
      </c>
      <c r="AR241" s="58">
        <f>Fagerstrom!B241</f>
        <v>0</v>
      </c>
      <c r="AS241" s="58">
        <f>DSM_Jeu!B241</f>
        <v>0</v>
      </c>
      <c r="AT241" s="58">
        <f>SOGS!B242</f>
        <v>0</v>
      </c>
      <c r="AU241" s="58">
        <f>Beck!B241</f>
        <v>0</v>
      </c>
      <c r="AV241" s="48">
        <f>'STAI-A'!B241</f>
        <v>0</v>
      </c>
      <c r="AW241" s="59">
        <f>'STAI-B'!B241</f>
        <v>0</v>
      </c>
      <c r="AX241" s="48">
        <f>PANAS!B241</f>
        <v>0</v>
      </c>
      <c r="AY241" s="59">
        <f>PANAS!C241</f>
        <v>0</v>
      </c>
      <c r="AZ241" s="58">
        <f>Craving!B241</f>
        <v>0</v>
      </c>
      <c r="BA241" s="58">
        <f>SRRS!B241</f>
        <v>0</v>
      </c>
      <c r="BB241" s="47">
        <f>SPSRQ!B241</f>
        <v>0</v>
      </c>
      <c r="BC241" s="59">
        <f>SPSRQ!C241</f>
        <v>0</v>
      </c>
      <c r="BD241" s="47">
        <f>UPPS!B241</f>
        <v>0</v>
      </c>
      <c r="BE241" s="47">
        <f>UPPS!C241</f>
        <v>0</v>
      </c>
      <c r="BF241" s="47">
        <f>UPPS!D241</f>
        <v>0</v>
      </c>
      <c r="BG241" s="47">
        <f>UPPS!E241</f>
        <v>0</v>
      </c>
      <c r="BH241" s="47">
        <f>UPPS!F241</f>
        <v>0</v>
      </c>
      <c r="BI241" s="59">
        <f t="shared" si="12"/>
        <v>0</v>
      </c>
      <c r="BJ241" s="49">
        <f>CoH!B241</f>
        <v>0</v>
      </c>
      <c r="BK241" s="59">
        <f>CoH!C241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47">
        <f>'DSM ALCOOL'!B242</f>
        <v>0</v>
      </c>
      <c r="AQ242" s="58">
        <f>AUDIT!B242</f>
        <v>0</v>
      </c>
      <c r="AR242" s="58">
        <f>Fagerstrom!B242</f>
        <v>0</v>
      </c>
      <c r="AS242" s="58">
        <f>DSM_Jeu!B242</f>
        <v>0</v>
      </c>
      <c r="AT242" s="58">
        <f>SOGS!B243</f>
        <v>0</v>
      </c>
      <c r="AU242" s="58">
        <f>Beck!B242</f>
        <v>0</v>
      </c>
      <c r="AV242" s="48">
        <f>'STAI-A'!B242</f>
        <v>0</v>
      </c>
      <c r="AW242" s="59">
        <f>'STAI-B'!B242</f>
        <v>0</v>
      </c>
      <c r="AX242" s="48">
        <f>PANAS!B242</f>
        <v>0</v>
      </c>
      <c r="AY242" s="59">
        <f>PANAS!C242</f>
        <v>0</v>
      </c>
      <c r="AZ242" s="58">
        <f>Craving!B242</f>
        <v>0</v>
      </c>
      <c r="BA242" s="58">
        <f>SRRS!B242</f>
        <v>0</v>
      </c>
      <c r="BB242" s="47">
        <f>SPSRQ!B242</f>
        <v>0</v>
      </c>
      <c r="BC242" s="59">
        <f>SPSRQ!C242</f>
        <v>0</v>
      </c>
      <c r="BD242" s="47">
        <f>UPPS!B242</f>
        <v>0</v>
      </c>
      <c r="BE242" s="47">
        <f>UPPS!C242</f>
        <v>0</v>
      </c>
      <c r="BF242" s="47">
        <f>UPPS!D242</f>
        <v>0</v>
      </c>
      <c r="BG242" s="47">
        <f>UPPS!E242</f>
        <v>0</v>
      </c>
      <c r="BH242" s="47">
        <f>UPPS!F242</f>
        <v>0</v>
      </c>
      <c r="BI242" s="59">
        <f t="shared" si="12"/>
        <v>0</v>
      </c>
      <c r="BJ242" s="49">
        <f>CoH!B242</f>
        <v>0</v>
      </c>
      <c r="BK242" s="59">
        <f>CoH!C242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47">
        <f>'DSM ALCOOL'!B243</f>
        <v>0</v>
      </c>
      <c r="AQ243" s="58">
        <f>AUDIT!B243</f>
        <v>0</v>
      </c>
      <c r="AR243" s="58">
        <f>Fagerstrom!B243</f>
        <v>0</v>
      </c>
      <c r="AS243" s="58">
        <f>DSM_Jeu!B243</f>
        <v>0</v>
      </c>
      <c r="AT243" s="58">
        <f>SOGS!B244</f>
        <v>0</v>
      </c>
      <c r="AU243" s="58">
        <f>Beck!B243</f>
        <v>0</v>
      </c>
      <c r="AV243" s="48">
        <f>'STAI-A'!B243</f>
        <v>0</v>
      </c>
      <c r="AW243" s="59">
        <f>'STAI-B'!B243</f>
        <v>0</v>
      </c>
      <c r="AX243" s="48">
        <f>PANAS!B243</f>
        <v>0</v>
      </c>
      <c r="AY243" s="59">
        <f>PANAS!C243</f>
        <v>0</v>
      </c>
      <c r="AZ243" s="58">
        <f>Craving!B243</f>
        <v>0</v>
      </c>
      <c r="BA243" s="58">
        <f>SRRS!B243</f>
        <v>0</v>
      </c>
      <c r="BB243" s="47">
        <f>SPSRQ!B243</f>
        <v>0</v>
      </c>
      <c r="BC243" s="59">
        <f>SPSRQ!C243</f>
        <v>0</v>
      </c>
      <c r="BD243" s="47">
        <f>UPPS!B243</f>
        <v>0</v>
      </c>
      <c r="BE243" s="47">
        <f>UPPS!C243</f>
        <v>0</v>
      </c>
      <c r="BF243" s="47">
        <f>UPPS!D243</f>
        <v>0</v>
      </c>
      <c r="BG243" s="47">
        <f>UPPS!E243</f>
        <v>0</v>
      </c>
      <c r="BH243" s="47">
        <f>UPPS!F243</f>
        <v>0</v>
      </c>
      <c r="BI243" s="59">
        <f t="shared" si="12"/>
        <v>0</v>
      </c>
      <c r="BJ243" s="49">
        <f>CoH!B243</f>
        <v>0</v>
      </c>
      <c r="BK243" s="59">
        <f>CoH!C243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47">
        <f>'DSM ALCOOL'!B244</f>
        <v>0</v>
      </c>
      <c r="AQ244" s="58">
        <f>AUDIT!B244</f>
        <v>0</v>
      </c>
      <c r="AR244" s="58">
        <f>Fagerstrom!B244</f>
        <v>0</v>
      </c>
      <c r="AS244" s="58">
        <f>DSM_Jeu!B244</f>
        <v>0</v>
      </c>
      <c r="AT244" s="58">
        <f>SOGS!B245</f>
        <v>0</v>
      </c>
      <c r="AU244" s="58">
        <f>Beck!B244</f>
        <v>0</v>
      </c>
      <c r="AV244" s="48">
        <f>'STAI-A'!B244</f>
        <v>0</v>
      </c>
      <c r="AW244" s="59">
        <f>'STAI-B'!B244</f>
        <v>0</v>
      </c>
      <c r="AX244" s="48">
        <f>PANAS!B244</f>
        <v>0</v>
      </c>
      <c r="AY244" s="59">
        <f>PANAS!C244</f>
        <v>0</v>
      </c>
      <c r="AZ244" s="58">
        <f>Craving!B244</f>
        <v>0</v>
      </c>
      <c r="BA244" s="58">
        <f>SRRS!B244</f>
        <v>0</v>
      </c>
      <c r="BB244" s="47">
        <f>SPSRQ!B244</f>
        <v>0</v>
      </c>
      <c r="BC244" s="59">
        <f>SPSRQ!C244</f>
        <v>0</v>
      </c>
      <c r="BD244" s="47">
        <f>UPPS!B244</f>
        <v>0</v>
      </c>
      <c r="BE244" s="47">
        <f>UPPS!C244</f>
        <v>0</v>
      </c>
      <c r="BF244" s="47">
        <f>UPPS!D244</f>
        <v>0</v>
      </c>
      <c r="BG244" s="47">
        <f>UPPS!E244</f>
        <v>0</v>
      </c>
      <c r="BH244" s="47">
        <f>UPPS!F244</f>
        <v>0</v>
      </c>
      <c r="BI244" s="59">
        <f t="shared" si="12"/>
        <v>0</v>
      </c>
      <c r="BJ244" s="49">
        <f>CoH!B244</f>
        <v>0</v>
      </c>
      <c r="BK244" s="59">
        <f>CoH!C244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47">
        <f>'DSM ALCOOL'!B245</f>
        <v>0</v>
      </c>
      <c r="AQ245" s="58">
        <f>AUDIT!B245</f>
        <v>0</v>
      </c>
      <c r="AR245" s="58">
        <f>Fagerstrom!B245</f>
        <v>0</v>
      </c>
      <c r="AS245" s="58">
        <f>DSM_Jeu!B245</f>
        <v>0</v>
      </c>
      <c r="AT245" s="58">
        <f>SOGS!B246</f>
        <v>0</v>
      </c>
      <c r="AU245" s="58">
        <f>Beck!B245</f>
        <v>0</v>
      </c>
      <c r="AV245" s="48">
        <f>'STAI-A'!B245</f>
        <v>0</v>
      </c>
      <c r="AW245" s="59">
        <f>'STAI-B'!B245</f>
        <v>0</v>
      </c>
      <c r="AX245" s="48">
        <f>PANAS!B245</f>
        <v>0</v>
      </c>
      <c r="AY245" s="59">
        <f>PANAS!C245</f>
        <v>0</v>
      </c>
      <c r="AZ245" s="58">
        <f>Craving!B245</f>
        <v>0</v>
      </c>
      <c r="BA245" s="58">
        <f>SRRS!B245</f>
        <v>0</v>
      </c>
      <c r="BB245" s="47">
        <f>SPSRQ!B245</f>
        <v>0</v>
      </c>
      <c r="BC245" s="59">
        <f>SPSRQ!C245</f>
        <v>0</v>
      </c>
      <c r="BD245" s="47">
        <f>UPPS!B245</f>
        <v>0</v>
      </c>
      <c r="BE245" s="47">
        <f>UPPS!C245</f>
        <v>0</v>
      </c>
      <c r="BF245" s="47">
        <f>UPPS!D245</f>
        <v>0</v>
      </c>
      <c r="BG245" s="47">
        <f>UPPS!E245</f>
        <v>0</v>
      </c>
      <c r="BH245" s="47">
        <f>UPPS!F245</f>
        <v>0</v>
      </c>
      <c r="BI245" s="59">
        <f t="shared" si="12"/>
        <v>0</v>
      </c>
      <c r="BJ245" s="49">
        <f>CoH!B245</f>
        <v>0</v>
      </c>
      <c r="BK245" s="59">
        <f>CoH!C245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47">
        <f>'DSM ALCOOL'!B246</f>
        <v>0</v>
      </c>
      <c r="AQ246" s="58">
        <f>AUDIT!B246</f>
        <v>0</v>
      </c>
      <c r="AR246" s="58">
        <f>Fagerstrom!B246</f>
        <v>0</v>
      </c>
      <c r="AS246" s="58">
        <f>DSM_Jeu!B246</f>
        <v>0</v>
      </c>
      <c r="AT246" s="58">
        <f>SOGS!B247</f>
        <v>0</v>
      </c>
      <c r="AU246" s="58">
        <f>Beck!B246</f>
        <v>0</v>
      </c>
      <c r="AV246" s="48">
        <f>'STAI-A'!B246</f>
        <v>0</v>
      </c>
      <c r="AW246" s="59">
        <f>'STAI-B'!B246</f>
        <v>0</v>
      </c>
      <c r="AX246" s="48">
        <f>PANAS!B246</f>
        <v>0</v>
      </c>
      <c r="AY246" s="59">
        <f>PANAS!C246</f>
        <v>0</v>
      </c>
      <c r="AZ246" s="58">
        <f>Craving!B246</f>
        <v>0</v>
      </c>
      <c r="BA246" s="58">
        <f>SRRS!B246</f>
        <v>0</v>
      </c>
      <c r="BB246" s="47">
        <f>SPSRQ!B246</f>
        <v>0</v>
      </c>
      <c r="BC246" s="59">
        <f>SPSRQ!C246</f>
        <v>0</v>
      </c>
      <c r="BD246" s="47">
        <f>UPPS!B246</f>
        <v>0</v>
      </c>
      <c r="BE246" s="47">
        <f>UPPS!C246</f>
        <v>0</v>
      </c>
      <c r="BF246" s="47">
        <f>UPPS!D246</f>
        <v>0</v>
      </c>
      <c r="BG246" s="47">
        <f>UPPS!E246</f>
        <v>0</v>
      </c>
      <c r="BH246" s="47">
        <f>UPPS!F246</f>
        <v>0</v>
      </c>
      <c r="BI246" s="59">
        <f t="shared" si="12"/>
        <v>0</v>
      </c>
      <c r="BJ246" s="49">
        <f>CoH!B246</f>
        <v>0</v>
      </c>
      <c r="BK246" s="59">
        <f>CoH!C246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47">
        <f>'DSM ALCOOL'!B247</f>
        <v>0</v>
      </c>
      <c r="AQ247" s="58">
        <f>AUDIT!B247</f>
        <v>0</v>
      </c>
      <c r="AR247" s="58">
        <f>Fagerstrom!B247</f>
        <v>0</v>
      </c>
      <c r="AS247" s="58">
        <f>DSM_Jeu!B247</f>
        <v>0</v>
      </c>
      <c r="AT247" s="58">
        <f>SOGS!B248</f>
        <v>0</v>
      </c>
      <c r="AU247" s="58">
        <f>Beck!B247</f>
        <v>0</v>
      </c>
      <c r="AV247" s="48">
        <f>'STAI-A'!B247</f>
        <v>0</v>
      </c>
      <c r="AW247" s="59">
        <f>'STAI-B'!B247</f>
        <v>0</v>
      </c>
      <c r="AX247" s="48">
        <f>PANAS!B247</f>
        <v>0</v>
      </c>
      <c r="AY247" s="59">
        <f>PANAS!C247</f>
        <v>0</v>
      </c>
      <c r="AZ247" s="58">
        <f>Craving!B247</f>
        <v>0</v>
      </c>
      <c r="BA247" s="58">
        <f>SRRS!B247</f>
        <v>0</v>
      </c>
      <c r="BB247" s="47">
        <f>SPSRQ!B247</f>
        <v>0</v>
      </c>
      <c r="BC247" s="59">
        <f>SPSRQ!C247</f>
        <v>0</v>
      </c>
      <c r="BD247" s="47">
        <f>UPPS!B247</f>
        <v>0</v>
      </c>
      <c r="BE247" s="47">
        <f>UPPS!C247</f>
        <v>0</v>
      </c>
      <c r="BF247" s="47">
        <f>UPPS!D247</f>
        <v>0</v>
      </c>
      <c r="BG247" s="47">
        <f>UPPS!E247</f>
        <v>0</v>
      </c>
      <c r="BH247" s="47">
        <f>UPPS!F247</f>
        <v>0</v>
      </c>
      <c r="BI247" s="59">
        <f t="shared" si="12"/>
        <v>0</v>
      </c>
      <c r="BJ247" s="49">
        <f>CoH!B247</f>
        <v>0</v>
      </c>
      <c r="BK247" s="59">
        <f>CoH!C247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47">
        <f>'DSM ALCOOL'!B248</f>
        <v>0</v>
      </c>
      <c r="AQ248" s="58">
        <f>AUDIT!B248</f>
        <v>0</v>
      </c>
      <c r="AR248" s="58">
        <f>Fagerstrom!B248</f>
        <v>0</v>
      </c>
      <c r="AS248" s="58">
        <f>DSM_Jeu!B248</f>
        <v>0</v>
      </c>
      <c r="AT248" s="58">
        <f>SOGS!B249</f>
        <v>0</v>
      </c>
      <c r="AU248" s="58">
        <f>Beck!B248</f>
        <v>0</v>
      </c>
      <c r="AV248" s="48">
        <f>'STAI-A'!B248</f>
        <v>0</v>
      </c>
      <c r="AW248" s="59">
        <f>'STAI-B'!B248</f>
        <v>0</v>
      </c>
      <c r="AX248" s="48">
        <f>PANAS!B248</f>
        <v>0</v>
      </c>
      <c r="AY248" s="59">
        <f>PANAS!C248</f>
        <v>0</v>
      </c>
      <c r="AZ248" s="58">
        <f>Craving!B248</f>
        <v>0</v>
      </c>
      <c r="BA248" s="58">
        <f>SRRS!B248</f>
        <v>0</v>
      </c>
      <c r="BB248" s="47">
        <f>SPSRQ!B248</f>
        <v>0</v>
      </c>
      <c r="BC248" s="59">
        <f>SPSRQ!C248</f>
        <v>0</v>
      </c>
      <c r="BD248" s="47">
        <f>UPPS!B248</f>
        <v>0</v>
      </c>
      <c r="BE248" s="47">
        <f>UPPS!C248</f>
        <v>0</v>
      </c>
      <c r="BF248" s="47">
        <f>UPPS!D248</f>
        <v>0</v>
      </c>
      <c r="BG248" s="47">
        <f>UPPS!E248</f>
        <v>0</v>
      </c>
      <c r="BH248" s="47">
        <f>UPPS!F248</f>
        <v>0</v>
      </c>
      <c r="BI248" s="59">
        <f t="shared" ref="BI248:BI306" si="13">BD248+BE248+BF248+BG248+BH248</f>
        <v>0</v>
      </c>
      <c r="BJ248" s="49">
        <f>CoH!B248</f>
        <v>0</v>
      </c>
      <c r="BK248" s="59">
        <f>CoH!C248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47">
        <f>'DSM ALCOOL'!B249</f>
        <v>0</v>
      </c>
      <c r="AQ249" s="58">
        <f>AUDIT!B249</f>
        <v>0</v>
      </c>
      <c r="AR249" s="58">
        <f>Fagerstrom!B249</f>
        <v>0</v>
      </c>
      <c r="AS249" s="58">
        <f>DSM_Jeu!B249</f>
        <v>0</v>
      </c>
      <c r="AT249" s="58">
        <f>SOGS!B250</f>
        <v>0</v>
      </c>
      <c r="AU249" s="58">
        <f>Beck!B249</f>
        <v>0</v>
      </c>
      <c r="AV249" s="48">
        <f>'STAI-A'!B249</f>
        <v>0</v>
      </c>
      <c r="AW249" s="59">
        <f>'STAI-B'!B249</f>
        <v>0</v>
      </c>
      <c r="AX249" s="48">
        <f>PANAS!B249</f>
        <v>0</v>
      </c>
      <c r="AY249" s="59">
        <f>PANAS!C249</f>
        <v>0</v>
      </c>
      <c r="AZ249" s="58">
        <f>Craving!B249</f>
        <v>0</v>
      </c>
      <c r="BA249" s="58">
        <f>SRRS!B249</f>
        <v>0</v>
      </c>
      <c r="BB249" s="47">
        <f>SPSRQ!B249</f>
        <v>0</v>
      </c>
      <c r="BC249" s="59">
        <f>SPSRQ!C249</f>
        <v>0</v>
      </c>
      <c r="BD249" s="47">
        <f>UPPS!B249</f>
        <v>0</v>
      </c>
      <c r="BE249" s="47">
        <f>UPPS!C249</f>
        <v>0</v>
      </c>
      <c r="BF249" s="47">
        <f>UPPS!D249</f>
        <v>0</v>
      </c>
      <c r="BG249" s="47">
        <f>UPPS!E249</f>
        <v>0</v>
      </c>
      <c r="BH249" s="47">
        <f>UPPS!F249</f>
        <v>0</v>
      </c>
      <c r="BI249" s="59">
        <f t="shared" si="13"/>
        <v>0</v>
      </c>
      <c r="BJ249" s="49">
        <f>CoH!B249</f>
        <v>0</v>
      </c>
      <c r="BK249" s="59">
        <f>CoH!C249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47">
        <f>'DSM ALCOOL'!B250</f>
        <v>0</v>
      </c>
      <c r="AQ250" s="58">
        <f>AUDIT!B250</f>
        <v>0</v>
      </c>
      <c r="AR250" s="58">
        <f>Fagerstrom!B250</f>
        <v>0</v>
      </c>
      <c r="AS250" s="58">
        <f>DSM_Jeu!B250</f>
        <v>0</v>
      </c>
      <c r="AT250" s="58">
        <f>SOGS!B251</f>
        <v>0</v>
      </c>
      <c r="AU250" s="58">
        <f>Beck!B250</f>
        <v>0</v>
      </c>
      <c r="AV250" s="48">
        <f>'STAI-A'!B250</f>
        <v>0</v>
      </c>
      <c r="AW250" s="59">
        <f>'STAI-B'!B250</f>
        <v>0</v>
      </c>
      <c r="AX250" s="48">
        <f>PANAS!B250</f>
        <v>0</v>
      </c>
      <c r="AY250" s="59">
        <f>PANAS!C250</f>
        <v>0</v>
      </c>
      <c r="AZ250" s="58">
        <f>Craving!B250</f>
        <v>0</v>
      </c>
      <c r="BA250" s="58">
        <f>SRRS!B250</f>
        <v>0</v>
      </c>
      <c r="BB250" s="47">
        <f>SPSRQ!B250</f>
        <v>0</v>
      </c>
      <c r="BC250" s="59">
        <f>SPSRQ!C250</f>
        <v>0</v>
      </c>
      <c r="BD250" s="47">
        <f>UPPS!B250</f>
        <v>0</v>
      </c>
      <c r="BE250" s="47">
        <f>UPPS!C250</f>
        <v>0</v>
      </c>
      <c r="BF250" s="47">
        <f>UPPS!D250</f>
        <v>0</v>
      </c>
      <c r="BG250" s="47">
        <f>UPPS!E250</f>
        <v>0</v>
      </c>
      <c r="BH250" s="47">
        <f>UPPS!F250</f>
        <v>0</v>
      </c>
      <c r="BI250" s="59">
        <f t="shared" si="13"/>
        <v>0</v>
      </c>
      <c r="BJ250" s="49">
        <f>CoH!B250</f>
        <v>0</v>
      </c>
      <c r="BK250" s="59">
        <f>CoH!C250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47">
        <f>'DSM ALCOOL'!B251</f>
        <v>0</v>
      </c>
      <c r="AQ251" s="58">
        <f>AUDIT!B251</f>
        <v>0</v>
      </c>
      <c r="AR251" s="58">
        <f>Fagerstrom!B251</f>
        <v>0</v>
      </c>
      <c r="AS251" s="58">
        <f>DSM_Jeu!B251</f>
        <v>0</v>
      </c>
      <c r="AT251" s="58">
        <f>SOGS!B252</f>
        <v>0</v>
      </c>
      <c r="AU251" s="58">
        <f>Beck!B251</f>
        <v>0</v>
      </c>
      <c r="AV251" s="48">
        <f>'STAI-A'!B251</f>
        <v>0</v>
      </c>
      <c r="AW251" s="59">
        <f>'STAI-B'!B251</f>
        <v>0</v>
      </c>
      <c r="AX251" s="48">
        <f>PANAS!B251</f>
        <v>0</v>
      </c>
      <c r="AY251" s="59">
        <f>PANAS!C251</f>
        <v>0</v>
      </c>
      <c r="AZ251" s="58">
        <f>Craving!B251</f>
        <v>0</v>
      </c>
      <c r="BA251" s="58">
        <f>SRRS!B251</f>
        <v>0</v>
      </c>
      <c r="BB251" s="47">
        <f>SPSRQ!B251</f>
        <v>0</v>
      </c>
      <c r="BC251" s="59">
        <f>SPSRQ!C251</f>
        <v>0</v>
      </c>
      <c r="BD251" s="47">
        <f>UPPS!B251</f>
        <v>0</v>
      </c>
      <c r="BE251" s="47">
        <f>UPPS!C251</f>
        <v>0</v>
      </c>
      <c r="BF251" s="47">
        <f>UPPS!D251</f>
        <v>0</v>
      </c>
      <c r="BG251" s="47">
        <f>UPPS!E251</f>
        <v>0</v>
      </c>
      <c r="BH251" s="47">
        <f>UPPS!F251</f>
        <v>0</v>
      </c>
      <c r="BI251" s="59">
        <f t="shared" si="13"/>
        <v>0</v>
      </c>
      <c r="BJ251" s="49">
        <f>CoH!B251</f>
        <v>0</v>
      </c>
      <c r="BK251" s="59">
        <f>CoH!C251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47">
        <f>'DSM ALCOOL'!B252</f>
        <v>0</v>
      </c>
      <c r="AQ252" s="58">
        <f>AUDIT!B252</f>
        <v>0</v>
      </c>
      <c r="AR252" s="58">
        <f>Fagerstrom!B252</f>
        <v>0</v>
      </c>
      <c r="AS252" s="58">
        <f>DSM_Jeu!B252</f>
        <v>0</v>
      </c>
      <c r="AT252" s="58">
        <f>SOGS!B253</f>
        <v>0</v>
      </c>
      <c r="AU252" s="58">
        <f>Beck!B252</f>
        <v>0</v>
      </c>
      <c r="AV252" s="48">
        <f>'STAI-A'!B252</f>
        <v>0</v>
      </c>
      <c r="AW252" s="59">
        <f>'STAI-B'!B252</f>
        <v>0</v>
      </c>
      <c r="AX252" s="48">
        <f>PANAS!B252</f>
        <v>0</v>
      </c>
      <c r="AY252" s="59">
        <f>PANAS!C252</f>
        <v>0</v>
      </c>
      <c r="AZ252" s="58">
        <f>Craving!B252</f>
        <v>0</v>
      </c>
      <c r="BA252" s="58">
        <f>SRRS!B252</f>
        <v>0</v>
      </c>
      <c r="BB252" s="47">
        <f>SPSRQ!B252</f>
        <v>0</v>
      </c>
      <c r="BC252" s="59">
        <f>SPSRQ!C252</f>
        <v>0</v>
      </c>
      <c r="BD252" s="47">
        <f>UPPS!B252</f>
        <v>0</v>
      </c>
      <c r="BE252" s="47">
        <f>UPPS!C252</f>
        <v>0</v>
      </c>
      <c r="BF252" s="47">
        <f>UPPS!D252</f>
        <v>0</v>
      </c>
      <c r="BG252" s="47">
        <f>UPPS!E252</f>
        <v>0</v>
      </c>
      <c r="BH252" s="47">
        <f>UPPS!F252</f>
        <v>0</v>
      </c>
      <c r="BI252" s="59">
        <f t="shared" si="13"/>
        <v>0</v>
      </c>
      <c r="BJ252" s="49">
        <f>CoH!B252</f>
        <v>0</v>
      </c>
      <c r="BK252" s="59">
        <f>CoH!C252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47">
        <f>'DSM ALCOOL'!B253</f>
        <v>0</v>
      </c>
      <c r="AQ253" s="58">
        <f>AUDIT!B253</f>
        <v>0</v>
      </c>
      <c r="AR253" s="58">
        <f>Fagerstrom!B253</f>
        <v>0</v>
      </c>
      <c r="AS253" s="58">
        <f>DSM_Jeu!B253</f>
        <v>0</v>
      </c>
      <c r="AT253" s="58">
        <f>SOGS!B254</f>
        <v>0</v>
      </c>
      <c r="AU253" s="58">
        <f>Beck!B253</f>
        <v>0</v>
      </c>
      <c r="AV253" s="48">
        <f>'STAI-A'!B253</f>
        <v>0</v>
      </c>
      <c r="AW253" s="59">
        <f>'STAI-B'!B253</f>
        <v>0</v>
      </c>
      <c r="AX253" s="48">
        <f>PANAS!B253</f>
        <v>0</v>
      </c>
      <c r="AY253" s="59">
        <f>PANAS!C253</f>
        <v>0</v>
      </c>
      <c r="AZ253" s="58">
        <f>Craving!B253</f>
        <v>0</v>
      </c>
      <c r="BA253" s="58">
        <f>SRRS!B253</f>
        <v>0</v>
      </c>
      <c r="BB253" s="47">
        <f>SPSRQ!B253</f>
        <v>0</v>
      </c>
      <c r="BC253" s="59">
        <f>SPSRQ!C253</f>
        <v>0</v>
      </c>
      <c r="BD253" s="47">
        <f>UPPS!B253</f>
        <v>0</v>
      </c>
      <c r="BE253" s="47">
        <f>UPPS!C253</f>
        <v>0</v>
      </c>
      <c r="BF253" s="47">
        <f>UPPS!D253</f>
        <v>0</v>
      </c>
      <c r="BG253" s="47">
        <f>UPPS!E253</f>
        <v>0</v>
      </c>
      <c r="BH253" s="47">
        <f>UPPS!F253</f>
        <v>0</v>
      </c>
      <c r="BI253" s="59">
        <f t="shared" si="13"/>
        <v>0</v>
      </c>
      <c r="BJ253" s="49">
        <f>CoH!B253</f>
        <v>0</v>
      </c>
      <c r="BK253" s="59">
        <f>CoH!C253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47">
        <f>'DSM ALCOOL'!B254</f>
        <v>0</v>
      </c>
      <c r="AQ254" s="58">
        <f>AUDIT!B254</f>
        <v>0</v>
      </c>
      <c r="AR254" s="58">
        <f>Fagerstrom!B254</f>
        <v>0</v>
      </c>
      <c r="AS254" s="58">
        <f>DSM_Jeu!B254</f>
        <v>0</v>
      </c>
      <c r="AT254" s="58">
        <f>SOGS!B255</f>
        <v>0</v>
      </c>
      <c r="AU254" s="58">
        <f>Beck!B254</f>
        <v>0</v>
      </c>
      <c r="AV254" s="48">
        <f>'STAI-A'!B254</f>
        <v>0</v>
      </c>
      <c r="AW254" s="59">
        <f>'STAI-B'!B254</f>
        <v>0</v>
      </c>
      <c r="AX254" s="48">
        <f>PANAS!B254</f>
        <v>0</v>
      </c>
      <c r="AY254" s="59">
        <f>PANAS!C254</f>
        <v>0</v>
      </c>
      <c r="AZ254" s="58">
        <f>Craving!B254</f>
        <v>0</v>
      </c>
      <c r="BA254" s="58">
        <f>SRRS!B254</f>
        <v>0</v>
      </c>
      <c r="BB254" s="47">
        <f>SPSRQ!B254</f>
        <v>0</v>
      </c>
      <c r="BC254" s="59">
        <f>SPSRQ!C254</f>
        <v>0</v>
      </c>
      <c r="BD254" s="47">
        <f>UPPS!B254</f>
        <v>0</v>
      </c>
      <c r="BE254" s="47">
        <f>UPPS!C254</f>
        <v>0</v>
      </c>
      <c r="BF254" s="47">
        <f>UPPS!D254</f>
        <v>0</v>
      </c>
      <c r="BG254" s="47">
        <f>UPPS!E254</f>
        <v>0</v>
      </c>
      <c r="BH254" s="47">
        <f>UPPS!F254</f>
        <v>0</v>
      </c>
      <c r="BI254" s="59">
        <f t="shared" si="13"/>
        <v>0</v>
      </c>
      <c r="BJ254" s="49">
        <f>CoH!B254</f>
        <v>0</v>
      </c>
      <c r="BK254" s="59">
        <f>CoH!C254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47">
        <f>'DSM ALCOOL'!B255</f>
        <v>0</v>
      </c>
      <c r="AQ255" s="58">
        <f>AUDIT!B255</f>
        <v>0</v>
      </c>
      <c r="AR255" s="58">
        <f>Fagerstrom!B255</f>
        <v>0</v>
      </c>
      <c r="AS255" s="58">
        <f>DSM_Jeu!B255</f>
        <v>0</v>
      </c>
      <c r="AT255" s="58">
        <f>SOGS!B256</f>
        <v>0</v>
      </c>
      <c r="AU255" s="58">
        <f>Beck!B255</f>
        <v>0</v>
      </c>
      <c r="AV255" s="48">
        <f>'STAI-A'!B255</f>
        <v>0</v>
      </c>
      <c r="AW255" s="59">
        <f>'STAI-B'!B255</f>
        <v>0</v>
      </c>
      <c r="AX255" s="48">
        <f>PANAS!B255</f>
        <v>0</v>
      </c>
      <c r="AY255" s="59">
        <f>PANAS!C255</f>
        <v>0</v>
      </c>
      <c r="AZ255" s="58">
        <f>Craving!B255</f>
        <v>0</v>
      </c>
      <c r="BA255" s="58">
        <f>SRRS!B255</f>
        <v>0</v>
      </c>
      <c r="BB255" s="47">
        <f>SPSRQ!B255</f>
        <v>0</v>
      </c>
      <c r="BC255" s="59">
        <f>SPSRQ!C255</f>
        <v>0</v>
      </c>
      <c r="BD255" s="47">
        <f>UPPS!B255</f>
        <v>0</v>
      </c>
      <c r="BE255" s="47">
        <f>UPPS!C255</f>
        <v>0</v>
      </c>
      <c r="BF255" s="47">
        <f>UPPS!D255</f>
        <v>0</v>
      </c>
      <c r="BG255" s="47">
        <f>UPPS!E255</f>
        <v>0</v>
      </c>
      <c r="BH255" s="47">
        <f>UPPS!F255</f>
        <v>0</v>
      </c>
      <c r="BI255" s="59">
        <f t="shared" si="13"/>
        <v>0</v>
      </c>
      <c r="BJ255" s="49">
        <f>CoH!B255</f>
        <v>0</v>
      </c>
      <c r="BK255" s="59">
        <f>CoH!C255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47">
        <f>'DSM ALCOOL'!B256</f>
        <v>0</v>
      </c>
      <c r="AQ256" s="58">
        <f>AUDIT!B256</f>
        <v>0</v>
      </c>
      <c r="AR256" s="58">
        <f>Fagerstrom!B256</f>
        <v>0</v>
      </c>
      <c r="AS256" s="58">
        <f>DSM_Jeu!B256</f>
        <v>0</v>
      </c>
      <c r="AT256" s="58">
        <f>SOGS!B257</f>
        <v>0</v>
      </c>
      <c r="AU256" s="58">
        <f>Beck!B256</f>
        <v>0</v>
      </c>
      <c r="AV256" s="48">
        <f>'STAI-A'!B256</f>
        <v>0</v>
      </c>
      <c r="AW256" s="59">
        <f>'STAI-B'!B256</f>
        <v>0</v>
      </c>
      <c r="AX256" s="48">
        <f>PANAS!B256</f>
        <v>0</v>
      </c>
      <c r="AY256" s="59">
        <f>PANAS!C256</f>
        <v>0</v>
      </c>
      <c r="AZ256" s="58">
        <f>Craving!B256</f>
        <v>0</v>
      </c>
      <c r="BA256" s="58">
        <f>SRRS!B256</f>
        <v>0</v>
      </c>
      <c r="BB256" s="47">
        <f>SPSRQ!B256</f>
        <v>0</v>
      </c>
      <c r="BC256" s="59">
        <f>SPSRQ!C256</f>
        <v>0</v>
      </c>
      <c r="BD256" s="47">
        <f>UPPS!B256</f>
        <v>0</v>
      </c>
      <c r="BE256" s="47">
        <f>UPPS!C256</f>
        <v>0</v>
      </c>
      <c r="BF256" s="47">
        <f>UPPS!D256</f>
        <v>0</v>
      </c>
      <c r="BG256" s="47">
        <f>UPPS!E256</f>
        <v>0</v>
      </c>
      <c r="BH256" s="47">
        <f>UPPS!F256</f>
        <v>0</v>
      </c>
      <c r="BI256" s="59">
        <f t="shared" si="13"/>
        <v>0</v>
      </c>
      <c r="BJ256" s="49">
        <f>CoH!B256</f>
        <v>0</v>
      </c>
      <c r="BK256" s="59">
        <f>CoH!C256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47">
        <f>'DSM ALCOOL'!B257</f>
        <v>0</v>
      </c>
      <c r="AQ257" s="58">
        <f>AUDIT!B257</f>
        <v>0</v>
      </c>
      <c r="AR257" s="58">
        <f>Fagerstrom!B257</f>
        <v>0</v>
      </c>
      <c r="AS257" s="58">
        <f>DSM_Jeu!B257</f>
        <v>0</v>
      </c>
      <c r="AT257" s="58">
        <f>SOGS!B258</f>
        <v>0</v>
      </c>
      <c r="AU257" s="58">
        <f>Beck!B257</f>
        <v>0</v>
      </c>
      <c r="AV257" s="48">
        <f>'STAI-A'!B257</f>
        <v>0</v>
      </c>
      <c r="AW257" s="59">
        <f>'STAI-B'!B257</f>
        <v>0</v>
      </c>
      <c r="AX257" s="48">
        <f>PANAS!B257</f>
        <v>0</v>
      </c>
      <c r="AY257" s="59">
        <f>PANAS!C257</f>
        <v>0</v>
      </c>
      <c r="AZ257" s="58">
        <f>Craving!B257</f>
        <v>0</v>
      </c>
      <c r="BA257" s="58">
        <f>SRRS!B257</f>
        <v>0</v>
      </c>
      <c r="BB257" s="47">
        <f>SPSRQ!B257</f>
        <v>0</v>
      </c>
      <c r="BC257" s="59">
        <f>SPSRQ!C257</f>
        <v>0</v>
      </c>
      <c r="BD257" s="47">
        <f>UPPS!B257</f>
        <v>0</v>
      </c>
      <c r="BE257" s="47">
        <f>UPPS!C257</f>
        <v>0</v>
      </c>
      <c r="BF257" s="47">
        <f>UPPS!D257</f>
        <v>0</v>
      </c>
      <c r="BG257" s="47">
        <f>UPPS!E257</f>
        <v>0</v>
      </c>
      <c r="BH257" s="47">
        <f>UPPS!F257</f>
        <v>0</v>
      </c>
      <c r="BI257" s="59">
        <f t="shared" si="13"/>
        <v>0</v>
      </c>
      <c r="BJ257" s="49">
        <f>CoH!B257</f>
        <v>0</v>
      </c>
      <c r="BK257" s="59">
        <f>CoH!C257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47">
        <f>'DSM ALCOOL'!B258</f>
        <v>0</v>
      </c>
      <c r="AQ258" s="58">
        <f>AUDIT!B258</f>
        <v>0</v>
      </c>
      <c r="AR258" s="58">
        <f>Fagerstrom!B258</f>
        <v>0</v>
      </c>
      <c r="AS258" s="58">
        <f>DSM_Jeu!B258</f>
        <v>0</v>
      </c>
      <c r="AT258" s="58">
        <f>SOGS!B259</f>
        <v>0</v>
      </c>
      <c r="AU258" s="58">
        <f>Beck!B258</f>
        <v>0</v>
      </c>
      <c r="AV258" s="48">
        <f>'STAI-A'!B258</f>
        <v>0</v>
      </c>
      <c r="AW258" s="59">
        <f>'STAI-B'!B258</f>
        <v>0</v>
      </c>
      <c r="AX258" s="48">
        <f>PANAS!B258</f>
        <v>0</v>
      </c>
      <c r="AY258" s="59">
        <f>PANAS!C258</f>
        <v>0</v>
      </c>
      <c r="AZ258" s="58">
        <f>Craving!B258</f>
        <v>0</v>
      </c>
      <c r="BA258" s="58">
        <f>SRRS!B258</f>
        <v>0</v>
      </c>
      <c r="BB258" s="47">
        <f>SPSRQ!B258</f>
        <v>0</v>
      </c>
      <c r="BC258" s="59">
        <f>SPSRQ!C258</f>
        <v>0</v>
      </c>
      <c r="BD258" s="47">
        <f>UPPS!B258</f>
        <v>0</v>
      </c>
      <c r="BE258" s="47">
        <f>UPPS!C258</f>
        <v>0</v>
      </c>
      <c r="BF258" s="47">
        <f>UPPS!D258</f>
        <v>0</v>
      </c>
      <c r="BG258" s="47">
        <f>UPPS!E258</f>
        <v>0</v>
      </c>
      <c r="BH258" s="47">
        <f>UPPS!F258</f>
        <v>0</v>
      </c>
      <c r="BI258" s="59">
        <f t="shared" si="13"/>
        <v>0</v>
      </c>
      <c r="BJ258" s="49">
        <f>CoH!B258</f>
        <v>0</v>
      </c>
      <c r="BK258" s="59">
        <f>CoH!C258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47">
        <f>'DSM ALCOOL'!B259</f>
        <v>0</v>
      </c>
      <c r="AQ259" s="58">
        <f>AUDIT!B259</f>
        <v>0</v>
      </c>
      <c r="AR259" s="58">
        <f>Fagerstrom!B259</f>
        <v>0</v>
      </c>
      <c r="AS259" s="58">
        <f>DSM_Jeu!B259</f>
        <v>0</v>
      </c>
      <c r="AT259" s="58">
        <f>SOGS!B260</f>
        <v>0</v>
      </c>
      <c r="AU259" s="58">
        <f>Beck!B259</f>
        <v>0</v>
      </c>
      <c r="AV259" s="48">
        <f>'STAI-A'!B259</f>
        <v>0</v>
      </c>
      <c r="AW259" s="59">
        <f>'STAI-B'!B259</f>
        <v>0</v>
      </c>
      <c r="AX259" s="48">
        <f>PANAS!B259</f>
        <v>0</v>
      </c>
      <c r="AY259" s="59">
        <f>PANAS!C259</f>
        <v>0</v>
      </c>
      <c r="AZ259" s="58">
        <f>Craving!B259</f>
        <v>0</v>
      </c>
      <c r="BA259" s="58">
        <f>SRRS!B259</f>
        <v>0</v>
      </c>
      <c r="BB259" s="47">
        <f>SPSRQ!B259</f>
        <v>0</v>
      </c>
      <c r="BC259" s="59">
        <f>SPSRQ!C259</f>
        <v>0</v>
      </c>
      <c r="BD259" s="47">
        <f>UPPS!B259</f>
        <v>0</v>
      </c>
      <c r="BE259" s="47">
        <f>UPPS!C259</f>
        <v>0</v>
      </c>
      <c r="BF259" s="47">
        <f>UPPS!D259</f>
        <v>0</v>
      </c>
      <c r="BG259" s="47">
        <f>UPPS!E259</f>
        <v>0</v>
      </c>
      <c r="BH259" s="47">
        <f>UPPS!F259</f>
        <v>0</v>
      </c>
      <c r="BI259" s="59">
        <f t="shared" si="13"/>
        <v>0</v>
      </c>
      <c r="BJ259" s="49">
        <f>CoH!B259</f>
        <v>0</v>
      </c>
      <c r="BK259" s="59">
        <f>CoH!C259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47">
        <f>'DSM ALCOOL'!B260</f>
        <v>0</v>
      </c>
      <c r="AQ260" s="58">
        <f>AUDIT!B260</f>
        <v>0</v>
      </c>
      <c r="AR260" s="58">
        <f>Fagerstrom!B260</f>
        <v>0</v>
      </c>
      <c r="AS260" s="58">
        <f>DSM_Jeu!B260</f>
        <v>0</v>
      </c>
      <c r="AT260" s="58">
        <f>SOGS!B261</f>
        <v>0</v>
      </c>
      <c r="AU260" s="58">
        <f>Beck!B260</f>
        <v>0</v>
      </c>
      <c r="AV260" s="48">
        <f>'STAI-A'!B260</f>
        <v>0</v>
      </c>
      <c r="AW260" s="59">
        <f>'STAI-B'!B260</f>
        <v>0</v>
      </c>
      <c r="AX260" s="48">
        <f>PANAS!B260</f>
        <v>0</v>
      </c>
      <c r="AY260" s="59">
        <f>PANAS!C260</f>
        <v>0</v>
      </c>
      <c r="AZ260" s="58">
        <f>Craving!B260</f>
        <v>0</v>
      </c>
      <c r="BA260" s="58">
        <f>SRRS!B260</f>
        <v>0</v>
      </c>
      <c r="BB260" s="47">
        <f>SPSRQ!B260</f>
        <v>0</v>
      </c>
      <c r="BC260" s="59">
        <f>SPSRQ!C260</f>
        <v>0</v>
      </c>
      <c r="BD260" s="47">
        <f>UPPS!B260</f>
        <v>0</v>
      </c>
      <c r="BE260" s="47">
        <f>UPPS!C260</f>
        <v>0</v>
      </c>
      <c r="BF260" s="47">
        <f>UPPS!D260</f>
        <v>0</v>
      </c>
      <c r="BG260" s="47">
        <f>UPPS!E260</f>
        <v>0</v>
      </c>
      <c r="BH260" s="47">
        <f>UPPS!F260</f>
        <v>0</v>
      </c>
      <c r="BI260" s="59">
        <f t="shared" si="13"/>
        <v>0</v>
      </c>
      <c r="BJ260" s="49">
        <f>CoH!B260</f>
        <v>0</v>
      </c>
      <c r="BK260" s="59">
        <f>CoH!C260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47"/>
      <c r="AQ261" s="58">
        <f>AUDIT!B261</f>
        <v>0</v>
      </c>
      <c r="AR261" s="58">
        <f>Fagerstrom!B261</f>
        <v>0</v>
      </c>
      <c r="AS261" s="58">
        <f>DSM_Jeu!B261</f>
        <v>0</v>
      </c>
      <c r="AT261" s="58">
        <f>SOGS!B262</f>
        <v>0</v>
      </c>
      <c r="AU261" s="58">
        <f>Beck!B261</f>
        <v>0</v>
      </c>
      <c r="AV261" s="48">
        <f>'STAI-A'!B261</f>
        <v>0</v>
      </c>
      <c r="AW261" s="59">
        <f>'STAI-B'!B261</f>
        <v>0</v>
      </c>
      <c r="AX261" s="48">
        <f>PANAS!B261</f>
        <v>0</v>
      </c>
      <c r="AY261" s="59">
        <f>PANAS!C261</f>
        <v>0</v>
      </c>
      <c r="AZ261" s="58">
        <f>Craving!B261</f>
        <v>0</v>
      </c>
      <c r="BA261" s="58">
        <f>SRRS!B261</f>
        <v>0</v>
      </c>
      <c r="BB261" s="47">
        <f>SPSRQ!B261</f>
        <v>0</v>
      </c>
      <c r="BC261" s="59">
        <f>SPSRQ!C261</f>
        <v>0</v>
      </c>
      <c r="BD261" s="47">
        <f>UPPS!B261</f>
        <v>0</v>
      </c>
      <c r="BE261" s="47">
        <f>UPPS!C261</f>
        <v>0</v>
      </c>
      <c r="BF261" s="47">
        <f>UPPS!D261</f>
        <v>0</v>
      </c>
      <c r="BG261" s="47">
        <f>UPPS!E261</f>
        <v>0</v>
      </c>
      <c r="BH261" s="47">
        <f>UPPS!F261</f>
        <v>0</v>
      </c>
      <c r="BI261" s="59">
        <f t="shared" si="13"/>
        <v>0</v>
      </c>
      <c r="BJ261" s="49">
        <f>CoH!B261</f>
        <v>0</v>
      </c>
      <c r="BK261" s="59">
        <f>CoH!C261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47"/>
      <c r="AQ262" s="58">
        <f>AUDIT!B262</f>
        <v>0</v>
      </c>
      <c r="AR262" s="58">
        <f>Fagerstrom!B262</f>
        <v>0</v>
      </c>
      <c r="AS262" s="58">
        <f>DSM_Jeu!B262</f>
        <v>0</v>
      </c>
      <c r="AT262" s="58">
        <f>SOGS!B263</f>
        <v>0</v>
      </c>
      <c r="AU262" s="58">
        <f>Beck!B262</f>
        <v>0</v>
      </c>
      <c r="AV262" s="48">
        <f>'STAI-A'!B262</f>
        <v>0</v>
      </c>
      <c r="AW262" s="59">
        <f>'STAI-B'!B262</f>
        <v>0</v>
      </c>
      <c r="AX262" s="48">
        <f>PANAS!B262</f>
        <v>0</v>
      </c>
      <c r="AY262" s="59">
        <f>PANAS!C262</f>
        <v>0</v>
      </c>
      <c r="AZ262" s="58">
        <f>Craving!B262</f>
        <v>0</v>
      </c>
      <c r="BA262" s="58">
        <f>SRRS!B262</f>
        <v>0</v>
      </c>
      <c r="BB262" s="47">
        <f>SPSRQ!B262</f>
        <v>0</v>
      </c>
      <c r="BC262" s="59">
        <f>SPSRQ!C262</f>
        <v>0</v>
      </c>
      <c r="BD262" s="47">
        <f>UPPS!B262</f>
        <v>0</v>
      </c>
      <c r="BE262" s="47">
        <f>UPPS!C262</f>
        <v>0</v>
      </c>
      <c r="BF262" s="47">
        <f>UPPS!D262</f>
        <v>0</v>
      </c>
      <c r="BG262" s="47">
        <f>UPPS!E262</f>
        <v>0</v>
      </c>
      <c r="BH262" s="47">
        <f>UPPS!F262</f>
        <v>0</v>
      </c>
      <c r="BI262" s="59">
        <f t="shared" si="13"/>
        <v>0</v>
      </c>
      <c r="BJ262" s="49">
        <f>CoH!B262</f>
        <v>0</v>
      </c>
      <c r="BK262" s="59">
        <f>CoH!C262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47"/>
      <c r="AQ263" s="58">
        <f>AUDIT!B263</f>
        <v>0</v>
      </c>
      <c r="AR263" s="58">
        <f>Fagerstrom!B263</f>
        <v>0</v>
      </c>
      <c r="AS263" s="58">
        <f>DSM_Jeu!B263</f>
        <v>0</v>
      </c>
      <c r="AT263" s="58">
        <f>SOGS!B264</f>
        <v>0</v>
      </c>
      <c r="AU263" s="58">
        <f>Beck!B263</f>
        <v>0</v>
      </c>
      <c r="AV263" s="48">
        <f>'STAI-A'!B263</f>
        <v>0</v>
      </c>
      <c r="AW263" s="59">
        <f>'STAI-B'!B263</f>
        <v>0</v>
      </c>
      <c r="AX263" s="48">
        <f>PANAS!B263</f>
        <v>0</v>
      </c>
      <c r="AY263" s="59">
        <f>PANAS!C263</f>
        <v>0</v>
      </c>
      <c r="AZ263" s="58">
        <f>Craving!B263</f>
        <v>0</v>
      </c>
      <c r="BA263" s="58">
        <f>SRRS!B263</f>
        <v>0</v>
      </c>
      <c r="BB263" s="47">
        <f>SPSRQ!B263</f>
        <v>0</v>
      </c>
      <c r="BC263" s="59">
        <f>SPSRQ!C263</f>
        <v>0</v>
      </c>
      <c r="BD263" s="47">
        <f>UPPS!B263</f>
        <v>0</v>
      </c>
      <c r="BE263" s="47">
        <f>UPPS!C263</f>
        <v>0</v>
      </c>
      <c r="BF263" s="47">
        <f>UPPS!D263</f>
        <v>0</v>
      </c>
      <c r="BG263" s="47">
        <f>UPPS!E263</f>
        <v>0</v>
      </c>
      <c r="BH263" s="47">
        <f>UPPS!F263</f>
        <v>0</v>
      </c>
      <c r="BI263" s="59">
        <f t="shared" si="13"/>
        <v>0</v>
      </c>
      <c r="BJ263" s="49">
        <f>CoH!B263</f>
        <v>0</v>
      </c>
      <c r="BK263" s="59">
        <f>CoH!C263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47"/>
      <c r="AQ264" s="58">
        <f>AUDIT!B264</f>
        <v>0</v>
      </c>
      <c r="AR264" s="58">
        <f>Fagerstrom!B264</f>
        <v>0</v>
      </c>
      <c r="AS264" s="58">
        <f>DSM_Jeu!B264</f>
        <v>0</v>
      </c>
      <c r="AT264" s="58">
        <f>SOGS!B265</f>
        <v>0</v>
      </c>
      <c r="AU264" s="58">
        <f>Beck!B264</f>
        <v>0</v>
      </c>
      <c r="AV264" s="48">
        <f>'STAI-A'!B264</f>
        <v>0</v>
      </c>
      <c r="AW264" s="59">
        <f>'STAI-B'!B264</f>
        <v>0</v>
      </c>
      <c r="AX264" s="48">
        <f>PANAS!B264</f>
        <v>0</v>
      </c>
      <c r="AY264" s="59">
        <f>PANAS!C264</f>
        <v>0</v>
      </c>
      <c r="AZ264" s="58">
        <f>Craving!B264</f>
        <v>0</v>
      </c>
      <c r="BA264" s="58">
        <f>SRRS!B264</f>
        <v>0</v>
      </c>
      <c r="BB264" s="47">
        <f>SPSRQ!B264</f>
        <v>0</v>
      </c>
      <c r="BC264" s="59">
        <f>SPSRQ!C264</f>
        <v>0</v>
      </c>
      <c r="BD264" s="47">
        <f>UPPS!B264</f>
        <v>0</v>
      </c>
      <c r="BE264" s="47">
        <f>UPPS!C264</f>
        <v>0</v>
      </c>
      <c r="BF264" s="47">
        <f>UPPS!D264</f>
        <v>0</v>
      </c>
      <c r="BG264" s="47">
        <f>UPPS!E264</f>
        <v>0</v>
      </c>
      <c r="BH264" s="47">
        <f>UPPS!F264</f>
        <v>0</v>
      </c>
      <c r="BI264" s="59">
        <f t="shared" si="13"/>
        <v>0</v>
      </c>
      <c r="BJ264" s="49">
        <f>CoH!B264</f>
        <v>0</v>
      </c>
      <c r="BK264" s="59">
        <f>CoH!C264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47"/>
      <c r="AQ265" s="58">
        <f>AUDIT!B265</f>
        <v>0</v>
      </c>
      <c r="AR265" s="58">
        <f>Fagerstrom!B265</f>
        <v>0</v>
      </c>
      <c r="AS265" s="58">
        <f>DSM_Jeu!B265</f>
        <v>0</v>
      </c>
      <c r="AT265" s="58">
        <f>SOGS!B266</f>
        <v>0</v>
      </c>
      <c r="AU265" s="58">
        <f>Beck!B265</f>
        <v>0</v>
      </c>
      <c r="AV265" s="48">
        <f>'STAI-A'!B265</f>
        <v>0</v>
      </c>
      <c r="AW265" s="59">
        <f>'STAI-B'!B265</f>
        <v>0</v>
      </c>
      <c r="AX265" s="48">
        <f>PANAS!B265</f>
        <v>0</v>
      </c>
      <c r="AY265" s="59">
        <f>PANAS!C265</f>
        <v>0</v>
      </c>
      <c r="AZ265" s="58">
        <f>Craving!B265</f>
        <v>0</v>
      </c>
      <c r="BA265" s="58">
        <f>SRRS!B265</f>
        <v>0</v>
      </c>
      <c r="BB265" s="47">
        <f>SPSRQ!B265</f>
        <v>0</v>
      </c>
      <c r="BC265" s="59">
        <f>SPSRQ!C265</f>
        <v>0</v>
      </c>
      <c r="BD265" s="47">
        <f>UPPS!B265</f>
        <v>0</v>
      </c>
      <c r="BE265" s="47">
        <f>UPPS!C265</f>
        <v>0</v>
      </c>
      <c r="BF265" s="47">
        <f>UPPS!D265</f>
        <v>0</v>
      </c>
      <c r="BG265" s="47">
        <f>UPPS!E265</f>
        <v>0</v>
      </c>
      <c r="BH265" s="47">
        <f>UPPS!F265</f>
        <v>0</v>
      </c>
      <c r="BI265" s="59">
        <f t="shared" si="13"/>
        <v>0</v>
      </c>
      <c r="BJ265" s="49">
        <f>CoH!B265</f>
        <v>0</v>
      </c>
      <c r="BK265" s="59">
        <f>CoH!C265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47"/>
      <c r="AQ266" s="58">
        <f>AUDIT!B266</f>
        <v>0</v>
      </c>
      <c r="AR266" s="58">
        <f>Fagerstrom!B266</f>
        <v>0</v>
      </c>
      <c r="AS266" s="58">
        <f>DSM_Jeu!B266</f>
        <v>0</v>
      </c>
      <c r="AT266" s="58">
        <f>SOGS!B267</f>
        <v>0</v>
      </c>
      <c r="AU266" s="58">
        <f>Beck!B266</f>
        <v>0</v>
      </c>
      <c r="AV266" s="48">
        <f>'STAI-A'!B266</f>
        <v>0</v>
      </c>
      <c r="AW266" s="59">
        <f>'STAI-B'!B266</f>
        <v>0</v>
      </c>
      <c r="AX266" s="48">
        <f>PANAS!B266</f>
        <v>0</v>
      </c>
      <c r="AY266" s="59">
        <f>PANAS!C266</f>
        <v>0</v>
      </c>
      <c r="AZ266" s="58">
        <f>Craving!B266</f>
        <v>0</v>
      </c>
      <c r="BA266" s="58">
        <f>SRRS!B266</f>
        <v>0</v>
      </c>
      <c r="BB266" s="47">
        <f>SPSRQ!B266</f>
        <v>0</v>
      </c>
      <c r="BC266" s="59">
        <f>SPSRQ!C266</f>
        <v>0</v>
      </c>
      <c r="BD266" s="47">
        <f>UPPS!B266</f>
        <v>0</v>
      </c>
      <c r="BE266" s="47">
        <f>UPPS!C266</f>
        <v>0</v>
      </c>
      <c r="BF266" s="47">
        <f>UPPS!D266</f>
        <v>0</v>
      </c>
      <c r="BG266" s="47">
        <f>UPPS!E266</f>
        <v>0</v>
      </c>
      <c r="BH266" s="47">
        <f>UPPS!F266</f>
        <v>0</v>
      </c>
      <c r="BI266" s="59">
        <f t="shared" si="13"/>
        <v>0</v>
      </c>
      <c r="BJ266" s="49">
        <f>CoH!B266</f>
        <v>0</v>
      </c>
      <c r="BK266" s="59">
        <f>CoH!C266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47"/>
      <c r="AQ267" s="58">
        <f>AUDIT!B267</f>
        <v>0</v>
      </c>
      <c r="AR267" s="58">
        <f>Fagerstrom!B267</f>
        <v>0</v>
      </c>
      <c r="AS267" s="58">
        <f>DSM_Jeu!B267</f>
        <v>0</v>
      </c>
      <c r="AT267" s="58">
        <f>SOGS!B268</f>
        <v>0</v>
      </c>
      <c r="AU267" s="58">
        <f>Beck!B267</f>
        <v>0</v>
      </c>
      <c r="AV267" s="48">
        <f>'STAI-A'!B267</f>
        <v>0</v>
      </c>
      <c r="AW267" s="59">
        <f>'STAI-B'!B267</f>
        <v>0</v>
      </c>
      <c r="AX267" s="48">
        <f>PANAS!B267</f>
        <v>0</v>
      </c>
      <c r="AY267" s="59">
        <f>PANAS!C267</f>
        <v>0</v>
      </c>
      <c r="AZ267" s="58">
        <f>Craving!B267</f>
        <v>0</v>
      </c>
      <c r="BA267" s="58">
        <f>SRRS!B267</f>
        <v>0</v>
      </c>
      <c r="BB267" s="47">
        <f>SPSRQ!B267</f>
        <v>0</v>
      </c>
      <c r="BC267" s="59">
        <f>SPSRQ!C267</f>
        <v>0</v>
      </c>
      <c r="BD267" s="47">
        <f>UPPS!B267</f>
        <v>0</v>
      </c>
      <c r="BE267" s="47">
        <f>UPPS!C267</f>
        <v>0</v>
      </c>
      <c r="BF267" s="47">
        <f>UPPS!D267</f>
        <v>0</v>
      </c>
      <c r="BG267" s="47">
        <f>UPPS!E267</f>
        <v>0</v>
      </c>
      <c r="BH267" s="47">
        <f>UPPS!F267</f>
        <v>0</v>
      </c>
      <c r="BI267" s="59">
        <f t="shared" si="13"/>
        <v>0</v>
      </c>
      <c r="BJ267" s="49">
        <f>CoH!B267</f>
        <v>0</v>
      </c>
      <c r="BK267" s="59">
        <f>CoH!C267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47"/>
      <c r="AQ268" s="58">
        <f>AUDIT!B268</f>
        <v>0</v>
      </c>
      <c r="AR268" s="58">
        <f>Fagerstrom!B268</f>
        <v>0</v>
      </c>
      <c r="AS268" s="58">
        <f>DSM_Jeu!B268</f>
        <v>0</v>
      </c>
      <c r="AT268" s="58">
        <f>SOGS!B269</f>
        <v>0</v>
      </c>
      <c r="AU268" s="58">
        <f>Beck!B268</f>
        <v>0</v>
      </c>
      <c r="AV268" s="48">
        <f>'STAI-A'!B268</f>
        <v>0</v>
      </c>
      <c r="AW268" s="59">
        <f>'STAI-B'!B268</f>
        <v>0</v>
      </c>
      <c r="AX268" s="48">
        <f>PANAS!B268</f>
        <v>0</v>
      </c>
      <c r="AY268" s="59">
        <f>PANAS!C268</f>
        <v>0</v>
      </c>
      <c r="AZ268" s="58">
        <f>Craving!B268</f>
        <v>0</v>
      </c>
      <c r="BA268" s="58">
        <f>SRRS!B268</f>
        <v>0</v>
      </c>
      <c r="BB268" s="47">
        <f>SPSRQ!B268</f>
        <v>0</v>
      </c>
      <c r="BC268" s="59">
        <f>SPSRQ!C268</f>
        <v>0</v>
      </c>
      <c r="BD268" s="47">
        <f>UPPS!B268</f>
        <v>0</v>
      </c>
      <c r="BE268" s="47">
        <f>UPPS!C268</f>
        <v>0</v>
      </c>
      <c r="BF268" s="47">
        <f>UPPS!D268</f>
        <v>0</v>
      </c>
      <c r="BG268" s="47">
        <f>UPPS!E268</f>
        <v>0</v>
      </c>
      <c r="BH268" s="47">
        <f>UPPS!F268</f>
        <v>0</v>
      </c>
      <c r="BI268" s="59">
        <f t="shared" si="13"/>
        <v>0</v>
      </c>
      <c r="BJ268" s="49">
        <f>CoH!B268</f>
        <v>0</v>
      </c>
      <c r="BK268" s="59">
        <f>CoH!C268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47"/>
      <c r="AQ269" s="58">
        <f>AUDIT!B269</f>
        <v>0</v>
      </c>
      <c r="AR269" s="58">
        <f>Fagerstrom!B269</f>
        <v>0</v>
      </c>
      <c r="AS269" s="58">
        <f>DSM_Jeu!B269</f>
        <v>0</v>
      </c>
      <c r="AT269" s="58">
        <f>SOGS!B270</f>
        <v>0</v>
      </c>
      <c r="AU269" s="58">
        <f>Beck!B269</f>
        <v>0</v>
      </c>
      <c r="AV269" s="48">
        <f>'STAI-A'!B269</f>
        <v>0</v>
      </c>
      <c r="AW269" s="59">
        <f>'STAI-B'!B269</f>
        <v>0</v>
      </c>
      <c r="AX269" s="48">
        <f>PANAS!B269</f>
        <v>0</v>
      </c>
      <c r="AY269" s="59">
        <f>PANAS!C269</f>
        <v>0</v>
      </c>
      <c r="AZ269" s="58">
        <f>Craving!B269</f>
        <v>0</v>
      </c>
      <c r="BA269" s="58">
        <f>SRRS!B269</f>
        <v>0</v>
      </c>
      <c r="BB269" s="47">
        <f>SPSRQ!B269</f>
        <v>0</v>
      </c>
      <c r="BC269" s="59">
        <f>SPSRQ!C269</f>
        <v>0</v>
      </c>
      <c r="BD269" s="47">
        <f>UPPS!B269</f>
        <v>0</v>
      </c>
      <c r="BE269" s="47">
        <f>UPPS!C269</f>
        <v>0</v>
      </c>
      <c r="BF269" s="47">
        <f>UPPS!D269</f>
        <v>0</v>
      </c>
      <c r="BG269" s="47">
        <f>UPPS!E269</f>
        <v>0</v>
      </c>
      <c r="BH269" s="47">
        <f>UPPS!F269</f>
        <v>0</v>
      </c>
      <c r="BI269" s="59">
        <f t="shared" si="13"/>
        <v>0</v>
      </c>
      <c r="BJ269" s="49">
        <f>CoH!B269</f>
        <v>0</v>
      </c>
      <c r="BK269" s="59">
        <f>CoH!C269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47"/>
      <c r="AQ270" s="58">
        <f>AUDIT!B270</f>
        <v>0</v>
      </c>
      <c r="AR270" s="58">
        <f>Fagerstrom!B270</f>
        <v>0</v>
      </c>
      <c r="AS270" s="58">
        <f>DSM_Jeu!B270</f>
        <v>0</v>
      </c>
      <c r="AT270" s="58">
        <f>SOGS!B271</f>
        <v>0</v>
      </c>
      <c r="AU270" s="58">
        <f>Beck!B270</f>
        <v>0</v>
      </c>
      <c r="AV270" s="48">
        <f>'STAI-A'!B270</f>
        <v>0</v>
      </c>
      <c r="AW270" s="59">
        <f>'STAI-B'!B270</f>
        <v>0</v>
      </c>
      <c r="AX270" s="48">
        <f>PANAS!B270</f>
        <v>0</v>
      </c>
      <c r="AY270" s="59">
        <f>PANAS!C270</f>
        <v>0</v>
      </c>
      <c r="AZ270" s="58">
        <f>Craving!B270</f>
        <v>0</v>
      </c>
      <c r="BA270" s="58">
        <f>SRRS!B270</f>
        <v>0</v>
      </c>
      <c r="BB270" s="47">
        <f>SPSRQ!B270</f>
        <v>0</v>
      </c>
      <c r="BC270" s="59">
        <f>SPSRQ!C270</f>
        <v>0</v>
      </c>
      <c r="BD270" s="47">
        <f>UPPS!B270</f>
        <v>0</v>
      </c>
      <c r="BE270" s="47">
        <f>UPPS!C270</f>
        <v>0</v>
      </c>
      <c r="BF270" s="47">
        <f>UPPS!D270</f>
        <v>0</v>
      </c>
      <c r="BG270" s="47">
        <f>UPPS!E270</f>
        <v>0</v>
      </c>
      <c r="BH270" s="47">
        <f>UPPS!F270</f>
        <v>0</v>
      </c>
      <c r="BI270" s="59">
        <f t="shared" si="13"/>
        <v>0</v>
      </c>
      <c r="BJ270" s="49">
        <f>CoH!B270</f>
        <v>0</v>
      </c>
      <c r="BK270" s="59">
        <f>CoH!C270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47"/>
      <c r="AQ271" s="58">
        <f>AUDIT!B271</f>
        <v>0</v>
      </c>
      <c r="AR271" s="58">
        <f>Fagerstrom!B271</f>
        <v>0</v>
      </c>
      <c r="AS271" s="58">
        <f>DSM_Jeu!B271</f>
        <v>0</v>
      </c>
      <c r="AT271" s="58">
        <f>SOGS!B272</f>
        <v>0</v>
      </c>
      <c r="AU271" s="58">
        <f>Beck!B271</f>
        <v>0</v>
      </c>
      <c r="AV271" s="48">
        <f>'STAI-A'!B271</f>
        <v>0</v>
      </c>
      <c r="AW271" s="59">
        <f>'STAI-B'!B271</f>
        <v>0</v>
      </c>
      <c r="AX271" s="48">
        <f>PANAS!B271</f>
        <v>0</v>
      </c>
      <c r="AY271" s="59">
        <f>PANAS!C271</f>
        <v>0</v>
      </c>
      <c r="AZ271" s="58">
        <f>Craving!B271</f>
        <v>0</v>
      </c>
      <c r="BA271" s="58">
        <f>SRRS!B271</f>
        <v>0</v>
      </c>
      <c r="BB271" s="47">
        <f>SPSRQ!B271</f>
        <v>0</v>
      </c>
      <c r="BC271" s="59">
        <f>SPSRQ!C271</f>
        <v>0</v>
      </c>
      <c r="BD271" s="47">
        <f>UPPS!B271</f>
        <v>0</v>
      </c>
      <c r="BE271" s="47">
        <f>UPPS!C271</f>
        <v>0</v>
      </c>
      <c r="BF271" s="47">
        <f>UPPS!D271</f>
        <v>0</v>
      </c>
      <c r="BG271" s="47">
        <f>UPPS!E271</f>
        <v>0</v>
      </c>
      <c r="BH271" s="47">
        <f>UPPS!F271</f>
        <v>0</v>
      </c>
      <c r="BI271" s="59">
        <f t="shared" si="13"/>
        <v>0</v>
      </c>
      <c r="BJ271" s="49">
        <f>CoH!B271</f>
        <v>0</v>
      </c>
      <c r="BK271" s="59">
        <f>CoH!C271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47"/>
      <c r="AQ272" s="58">
        <f>AUDIT!B272</f>
        <v>0</v>
      </c>
      <c r="AR272" s="58">
        <f>Fagerstrom!B272</f>
        <v>0</v>
      </c>
      <c r="AS272" s="58">
        <f>DSM_Jeu!B272</f>
        <v>0</v>
      </c>
      <c r="AT272" s="58">
        <f>SOGS!B273</f>
        <v>0</v>
      </c>
      <c r="AU272" s="58">
        <f>Beck!B272</f>
        <v>0</v>
      </c>
      <c r="AV272" s="48">
        <f>'STAI-A'!B272</f>
        <v>0</v>
      </c>
      <c r="AW272" s="59">
        <f>'STAI-B'!B272</f>
        <v>0</v>
      </c>
      <c r="AX272" s="48">
        <f>PANAS!B272</f>
        <v>0</v>
      </c>
      <c r="AY272" s="59">
        <f>PANAS!C272</f>
        <v>0</v>
      </c>
      <c r="AZ272" s="58">
        <f>Craving!B272</f>
        <v>0</v>
      </c>
      <c r="BA272" s="58">
        <f>SRRS!B272</f>
        <v>0</v>
      </c>
      <c r="BB272" s="47">
        <f>SPSRQ!B272</f>
        <v>0</v>
      </c>
      <c r="BC272" s="59">
        <f>SPSRQ!C272</f>
        <v>0</v>
      </c>
      <c r="BD272" s="47">
        <f>UPPS!B272</f>
        <v>0</v>
      </c>
      <c r="BE272" s="47">
        <f>UPPS!C272</f>
        <v>0</v>
      </c>
      <c r="BF272" s="47">
        <f>UPPS!D272</f>
        <v>0</v>
      </c>
      <c r="BG272" s="47">
        <f>UPPS!E272</f>
        <v>0</v>
      </c>
      <c r="BH272" s="47">
        <f>UPPS!F272</f>
        <v>0</v>
      </c>
      <c r="BI272" s="59">
        <f t="shared" si="13"/>
        <v>0</v>
      </c>
      <c r="BJ272" s="49">
        <f>CoH!B272</f>
        <v>0</v>
      </c>
      <c r="BK272" s="59">
        <f>CoH!C272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47"/>
      <c r="AQ273" s="58">
        <f>AUDIT!B273</f>
        <v>0</v>
      </c>
      <c r="AR273" s="58">
        <f>Fagerstrom!B273</f>
        <v>0</v>
      </c>
      <c r="AS273" s="58">
        <f>DSM_Jeu!B273</f>
        <v>0</v>
      </c>
      <c r="AT273" s="58">
        <f>SOGS!B274</f>
        <v>0</v>
      </c>
      <c r="AU273" s="58">
        <f>Beck!B273</f>
        <v>0</v>
      </c>
      <c r="AV273" s="48">
        <f>'STAI-A'!B273</f>
        <v>0</v>
      </c>
      <c r="AW273" s="59">
        <f>'STAI-B'!B273</f>
        <v>0</v>
      </c>
      <c r="AX273" s="48">
        <f>PANAS!B273</f>
        <v>0</v>
      </c>
      <c r="AY273" s="59">
        <f>PANAS!C273</f>
        <v>0</v>
      </c>
      <c r="AZ273" s="58">
        <f>Craving!B273</f>
        <v>0</v>
      </c>
      <c r="BA273" s="58">
        <f>SRRS!B273</f>
        <v>0</v>
      </c>
      <c r="BB273" s="47">
        <f>SPSRQ!B273</f>
        <v>0</v>
      </c>
      <c r="BC273" s="59">
        <f>SPSRQ!C273</f>
        <v>0</v>
      </c>
      <c r="BD273" s="47">
        <f>UPPS!B273</f>
        <v>0</v>
      </c>
      <c r="BE273" s="47">
        <f>UPPS!C273</f>
        <v>0</v>
      </c>
      <c r="BF273" s="47">
        <f>UPPS!D273</f>
        <v>0</v>
      </c>
      <c r="BG273" s="47">
        <f>UPPS!E273</f>
        <v>0</v>
      </c>
      <c r="BH273" s="47">
        <f>UPPS!F273</f>
        <v>0</v>
      </c>
      <c r="BI273" s="59">
        <f t="shared" si="13"/>
        <v>0</v>
      </c>
      <c r="BJ273" s="49">
        <f>CoH!B273</f>
        <v>0</v>
      </c>
      <c r="BK273" s="59">
        <f>CoH!C273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47"/>
      <c r="AQ274" s="58">
        <f>AUDIT!B274</f>
        <v>0</v>
      </c>
      <c r="AR274" s="58">
        <f>Fagerstrom!B274</f>
        <v>0</v>
      </c>
      <c r="AS274" s="58">
        <f>DSM_Jeu!B274</f>
        <v>0</v>
      </c>
      <c r="AT274" s="58">
        <f>SOGS!B275</f>
        <v>0</v>
      </c>
      <c r="AU274" s="58">
        <f>Beck!B274</f>
        <v>0</v>
      </c>
      <c r="AV274" s="48">
        <f>'STAI-A'!B274</f>
        <v>0</v>
      </c>
      <c r="AW274" s="59">
        <f>'STAI-B'!B274</f>
        <v>0</v>
      </c>
      <c r="AX274" s="48">
        <f>PANAS!B274</f>
        <v>0</v>
      </c>
      <c r="AY274" s="59">
        <f>PANAS!C274</f>
        <v>0</v>
      </c>
      <c r="AZ274" s="58">
        <f>Craving!B274</f>
        <v>0</v>
      </c>
      <c r="BA274" s="58">
        <f>SRRS!B274</f>
        <v>0</v>
      </c>
      <c r="BB274" s="47">
        <f>SPSRQ!B274</f>
        <v>0</v>
      </c>
      <c r="BC274" s="59">
        <f>SPSRQ!C274</f>
        <v>0</v>
      </c>
      <c r="BD274" s="47">
        <f>UPPS!B274</f>
        <v>0</v>
      </c>
      <c r="BE274" s="47">
        <f>UPPS!C274</f>
        <v>0</v>
      </c>
      <c r="BF274" s="47">
        <f>UPPS!D274</f>
        <v>0</v>
      </c>
      <c r="BG274" s="47">
        <f>UPPS!E274</f>
        <v>0</v>
      </c>
      <c r="BH274" s="47">
        <f>UPPS!F274</f>
        <v>0</v>
      </c>
      <c r="BI274" s="59">
        <f t="shared" si="13"/>
        <v>0</v>
      </c>
      <c r="BJ274" s="49">
        <f>CoH!B274</f>
        <v>0</v>
      </c>
      <c r="BK274" s="59">
        <f>CoH!C274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47"/>
      <c r="AQ275" s="58">
        <f>AUDIT!B275</f>
        <v>0</v>
      </c>
      <c r="AR275" s="58">
        <f>Fagerstrom!B275</f>
        <v>0</v>
      </c>
      <c r="AS275" s="58">
        <f>DSM_Jeu!B275</f>
        <v>0</v>
      </c>
      <c r="AT275" s="58">
        <f>SOGS!B276</f>
        <v>0</v>
      </c>
      <c r="AU275" s="58">
        <f>Beck!B275</f>
        <v>0</v>
      </c>
      <c r="AV275" s="48">
        <f>'STAI-A'!B275</f>
        <v>0</v>
      </c>
      <c r="AW275" s="59">
        <f>'STAI-B'!B275</f>
        <v>0</v>
      </c>
      <c r="AX275" s="48">
        <f>PANAS!B275</f>
        <v>0</v>
      </c>
      <c r="AY275" s="59">
        <f>PANAS!C275</f>
        <v>0</v>
      </c>
      <c r="AZ275" s="58">
        <f>Craving!B275</f>
        <v>0</v>
      </c>
      <c r="BA275" s="58">
        <f>SRRS!B275</f>
        <v>0</v>
      </c>
      <c r="BB275" s="47">
        <f>SPSRQ!B275</f>
        <v>0</v>
      </c>
      <c r="BC275" s="59">
        <f>SPSRQ!C275</f>
        <v>0</v>
      </c>
      <c r="BD275" s="47">
        <f>UPPS!B275</f>
        <v>0</v>
      </c>
      <c r="BE275" s="47">
        <f>UPPS!C275</f>
        <v>0</v>
      </c>
      <c r="BF275" s="47">
        <f>UPPS!D275</f>
        <v>0</v>
      </c>
      <c r="BG275" s="47">
        <f>UPPS!E275</f>
        <v>0</v>
      </c>
      <c r="BH275" s="47">
        <f>UPPS!F275</f>
        <v>0</v>
      </c>
      <c r="BI275" s="59">
        <f t="shared" si="13"/>
        <v>0</v>
      </c>
      <c r="BJ275" s="49">
        <f>CoH!B275</f>
        <v>0</v>
      </c>
      <c r="BK275" s="59">
        <f>CoH!C275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47"/>
      <c r="AQ276" s="58">
        <f>AUDIT!B276</f>
        <v>0</v>
      </c>
      <c r="AR276" s="58">
        <f>Fagerstrom!B276</f>
        <v>0</v>
      </c>
      <c r="AS276" s="58">
        <f>DSM_Jeu!B276</f>
        <v>0</v>
      </c>
      <c r="AT276" s="58">
        <f>SOGS!B277</f>
        <v>0</v>
      </c>
      <c r="AU276" s="58">
        <f>Beck!B276</f>
        <v>0</v>
      </c>
      <c r="AV276" s="48">
        <f>'STAI-A'!B276</f>
        <v>0</v>
      </c>
      <c r="AW276" s="59">
        <f>'STAI-B'!B276</f>
        <v>0</v>
      </c>
      <c r="AX276" s="48">
        <f>PANAS!B276</f>
        <v>0</v>
      </c>
      <c r="AY276" s="59">
        <f>PANAS!C276</f>
        <v>0</v>
      </c>
      <c r="AZ276" s="58">
        <f>Craving!B276</f>
        <v>0</v>
      </c>
      <c r="BA276" s="58">
        <f>SRRS!B276</f>
        <v>0</v>
      </c>
      <c r="BB276" s="47">
        <f>SPSRQ!B276</f>
        <v>0</v>
      </c>
      <c r="BC276" s="59">
        <f>SPSRQ!C276</f>
        <v>0</v>
      </c>
      <c r="BD276" s="47">
        <f>UPPS!B276</f>
        <v>0</v>
      </c>
      <c r="BE276" s="47">
        <f>UPPS!C276</f>
        <v>0</v>
      </c>
      <c r="BF276" s="47">
        <f>UPPS!D276</f>
        <v>0</v>
      </c>
      <c r="BG276" s="47">
        <f>UPPS!E276</f>
        <v>0</v>
      </c>
      <c r="BH276" s="47">
        <f>UPPS!F276</f>
        <v>0</v>
      </c>
      <c r="BI276" s="59">
        <f t="shared" si="13"/>
        <v>0</v>
      </c>
      <c r="BJ276" s="49">
        <f>CoH!B276</f>
        <v>0</v>
      </c>
      <c r="BK276" s="59">
        <f>CoH!C276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47"/>
      <c r="AQ277" s="58">
        <f>AUDIT!B277</f>
        <v>0</v>
      </c>
      <c r="AR277" s="58">
        <f>Fagerstrom!B277</f>
        <v>0</v>
      </c>
      <c r="AS277" s="58">
        <f>DSM_Jeu!B277</f>
        <v>0</v>
      </c>
      <c r="AT277" s="58">
        <f>SOGS!B278</f>
        <v>0</v>
      </c>
      <c r="AU277" s="58">
        <f>Beck!B277</f>
        <v>0</v>
      </c>
      <c r="AV277" s="48">
        <f>'STAI-A'!B277</f>
        <v>0</v>
      </c>
      <c r="AW277" s="59">
        <f>'STAI-B'!B277</f>
        <v>0</v>
      </c>
      <c r="AX277" s="48">
        <f>PANAS!B277</f>
        <v>0</v>
      </c>
      <c r="AY277" s="59">
        <f>PANAS!C277</f>
        <v>0</v>
      </c>
      <c r="AZ277" s="58">
        <f>Craving!B277</f>
        <v>0</v>
      </c>
      <c r="BA277" s="58">
        <f>SRRS!B277</f>
        <v>0</v>
      </c>
      <c r="BB277" s="47">
        <f>SPSRQ!B277</f>
        <v>0</v>
      </c>
      <c r="BC277" s="59">
        <f>SPSRQ!C277</f>
        <v>0</v>
      </c>
      <c r="BD277" s="47">
        <f>UPPS!B277</f>
        <v>0</v>
      </c>
      <c r="BE277" s="47">
        <f>UPPS!C277</f>
        <v>0</v>
      </c>
      <c r="BF277" s="47">
        <f>UPPS!D277</f>
        <v>0</v>
      </c>
      <c r="BG277" s="47">
        <f>UPPS!E277</f>
        <v>0</v>
      </c>
      <c r="BH277" s="47">
        <f>UPPS!F277</f>
        <v>0</v>
      </c>
      <c r="BI277" s="59">
        <f t="shared" si="13"/>
        <v>0</v>
      </c>
      <c r="BJ277" s="49">
        <f>CoH!B277</f>
        <v>0</v>
      </c>
      <c r="BK277" s="59">
        <f>CoH!C277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47"/>
      <c r="AQ278" s="58">
        <f>AUDIT!B278</f>
        <v>0</v>
      </c>
      <c r="AR278" s="58">
        <f>Fagerstrom!B278</f>
        <v>0</v>
      </c>
      <c r="AS278" s="58">
        <f>DSM_Jeu!B278</f>
        <v>0</v>
      </c>
      <c r="AT278" s="58">
        <f>SOGS!B279</f>
        <v>0</v>
      </c>
      <c r="AU278" s="58">
        <f>Beck!B278</f>
        <v>0</v>
      </c>
      <c r="AV278" s="48">
        <f>'STAI-A'!B278</f>
        <v>0</v>
      </c>
      <c r="AW278" s="59">
        <f>'STAI-B'!B278</f>
        <v>0</v>
      </c>
      <c r="AX278" s="48">
        <f>PANAS!B278</f>
        <v>0</v>
      </c>
      <c r="AY278" s="59">
        <f>PANAS!C278</f>
        <v>0</v>
      </c>
      <c r="AZ278" s="58">
        <f>Craving!B278</f>
        <v>0</v>
      </c>
      <c r="BA278" s="58">
        <f>SRRS!B278</f>
        <v>0</v>
      </c>
      <c r="BB278" s="47">
        <f>SPSRQ!B278</f>
        <v>0</v>
      </c>
      <c r="BC278" s="59">
        <f>SPSRQ!C278</f>
        <v>0</v>
      </c>
      <c r="BD278" s="47">
        <f>UPPS!B278</f>
        <v>0</v>
      </c>
      <c r="BE278" s="47">
        <f>UPPS!C278</f>
        <v>0</v>
      </c>
      <c r="BF278" s="47">
        <f>UPPS!D278</f>
        <v>0</v>
      </c>
      <c r="BG278" s="47">
        <f>UPPS!E278</f>
        <v>0</v>
      </c>
      <c r="BH278" s="47">
        <f>UPPS!F278</f>
        <v>0</v>
      </c>
      <c r="BI278" s="59">
        <f t="shared" si="13"/>
        <v>0</v>
      </c>
      <c r="BJ278" s="49">
        <f>CoH!B278</f>
        <v>0</v>
      </c>
      <c r="BK278" s="59">
        <f>CoH!C278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47"/>
      <c r="AQ279" s="58">
        <f>AUDIT!B279</f>
        <v>0</v>
      </c>
      <c r="AR279" s="58">
        <f>Fagerstrom!B279</f>
        <v>0</v>
      </c>
      <c r="AS279" s="58">
        <f>DSM_Jeu!B279</f>
        <v>0</v>
      </c>
      <c r="AT279" s="58">
        <f>SOGS!B280</f>
        <v>0</v>
      </c>
      <c r="AU279" s="58">
        <f>Beck!B279</f>
        <v>0</v>
      </c>
      <c r="AV279" s="48">
        <f>'STAI-A'!B279</f>
        <v>0</v>
      </c>
      <c r="AW279" s="59">
        <f>'STAI-B'!B279</f>
        <v>0</v>
      </c>
      <c r="AX279" s="48">
        <f>PANAS!B279</f>
        <v>0</v>
      </c>
      <c r="AY279" s="59">
        <f>PANAS!C279</f>
        <v>0</v>
      </c>
      <c r="AZ279" s="58">
        <f>Craving!B279</f>
        <v>0</v>
      </c>
      <c r="BA279" s="58">
        <f>SRRS!B279</f>
        <v>0</v>
      </c>
      <c r="BB279" s="47">
        <f>SPSRQ!B279</f>
        <v>0</v>
      </c>
      <c r="BC279" s="59">
        <f>SPSRQ!C279</f>
        <v>0</v>
      </c>
      <c r="BD279" s="47">
        <f>UPPS!B279</f>
        <v>0</v>
      </c>
      <c r="BE279" s="47">
        <f>UPPS!C279</f>
        <v>0</v>
      </c>
      <c r="BF279" s="47">
        <f>UPPS!D279</f>
        <v>0</v>
      </c>
      <c r="BG279" s="47">
        <f>UPPS!E279</f>
        <v>0</v>
      </c>
      <c r="BH279" s="47">
        <f>UPPS!F279</f>
        <v>0</v>
      </c>
      <c r="BI279" s="59">
        <f t="shared" si="13"/>
        <v>0</v>
      </c>
      <c r="BJ279" s="49">
        <f>CoH!B279</f>
        <v>0</v>
      </c>
      <c r="BK279" s="59">
        <f>CoH!C279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47"/>
      <c r="AQ280" s="58">
        <f>AUDIT!B280</f>
        <v>0</v>
      </c>
      <c r="AR280" s="58">
        <f>Fagerstrom!B280</f>
        <v>0</v>
      </c>
      <c r="AS280" s="58">
        <f>DSM_Jeu!B280</f>
        <v>0</v>
      </c>
      <c r="AT280" s="58">
        <f>SOGS!B281</f>
        <v>0</v>
      </c>
      <c r="AU280" s="58">
        <f>Beck!B280</f>
        <v>0</v>
      </c>
      <c r="AV280" s="48">
        <f>'STAI-A'!B280</f>
        <v>0</v>
      </c>
      <c r="AW280" s="59">
        <f>'STAI-B'!B280</f>
        <v>0</v>
      </c>
      <c r="AX280" s="48">
        <f>PANAS!B280</f>
        <v>0</v>
      </c>
      <c r="AY280" s="59">
        <f>PANAS!C280</f>
        <v>0</v>
      </c>
      <c r="AZ280" s="58">
        <f>Craving!B280</f>
        <v>0</v>
      </c>
      <c r="BA280" s="58">
        <f>SRRS!B280</f>
        <v>0</v>
      </c>
      <c r="BB280" s="47">
        <f>SPSRQ!B280</f>
        <v>0</v>
      </c>
      <c r="BC280" s="59">
        <f>SPSRQ!C280</f>
        <v>0</v>
      </c>
      <c r="BD280" s="47">
        <f>UPPS!B280</f>
        <v>0</v>
      </c>
      <c r="BE280" s="47">
        <f>UPPS!C280</f>
        <v>0</v>
      </c>
      <c r="BF280" s="47">
        <f>UPPS!D280</f>
        <v>0</v>
      </c>
      <c r="BG280" s="47">
        <f>UPPS!E280</f>
        <v>0</v>
      </c>
      <c r="BH280" s="47">
        <f>UPPS!F280</f>
        <v>0</v>
      </c>
      <c r="BI280" s="59">
        <f t="shared" si="13"/>
        <v>0</v>
      </c>
      <c r="BJ280" s="49">
        <f>CoH!B280</f>
        <v>0</v>
      </c>
      <c r="BK280" s="59">
        <f>CoH!C280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47"/>
      <c r="AQ281" s="58">
        <f>AUDIT!B281</f>
        <v>0</v>
      </c>
      <c r="AR281" s="58">
        <f>Fagerstrom!B281</f>
        <v>0</v>
      </c>
      <c r="AS281" s="58">
        <f>DSM_Jeu!B281</f>
        <v>0</v>
      </c>
      <c r="AT281" s="58">
        <f>SOGS!B282</f>
        <v>0</v>
      </c>
      <c r="AU281" s="58">
        <f>Beck!B281</f>
        <v>0</v>
      </c>
      <c r="AV281" s="48">
        <f>'STAI-A'!B281</f>
        <v>0</v>
      </c>
      <c r="AW281" s="59">
        <f>'STAI-B'!B281</f>
        <v>0</v>
      </c>
      <c r="AX281" s="48">
        <f>PANAS!B281</f>
        <v>0</v>
      </c>
      <c r="AY281" s="59">
        <f>PANAS!C281</f>
        <v>0</v>
      </c>
      <c r="AZ281" s="58">
        <f>Craving!B281</f>
        <v>0</v>
      </c>
      <c r="BA281" s="58">
        <f>SRRS!B281</f>
        <v>0</v>
      </c>
      <c r="BB281" s="47">
        <f>SPSRQ!B281</f>
        <v>0</v>
      </c>
      <c r="BC281" s="59">
        <f>SPSRQ!C281</f>
        <v>0</v>
      </c>
      <c r="BD281" s="47">
        <f>UPPS!B281</f>
        <v>0</v>
      </c>
      <c r="BE281" s="47">
        <f>UPPS!C281</f>
        <v>0</v>
      </c>
      <c r="BF281" s="47">
        <f>UPPS!D281</f>
        <v>0</v>
      </c>
      <c r="BG281" s="47">
        <f>UPPS!E281</f>
        <v>0</v>
      </c>
      <c r="BH281" s="47">
        <f>UPPS!F281</f>
        <v>0</v>
      </c>
      <c r="BI281" s="59">
        <f t="shared" si="13"/>
        <v>0</v>
      </c>
      <c r="BJ281" s="49">
        <f>CoH!B281</f>
        <v>0</v>
      </c>
      <c r="BK281" s="59">
        <f>CoH!C281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47"/>
      <c r="AQ282" s="58">
        <f>AUDIT!B282</f>
        <v>0</v>
      </c>
      <c r="AR282" s="58">
        <f>Fagerstrom!B282</f>
        <v>0</v>
      </c>
      <c r="AS282" s="58">
        <f>DSM_Jeu!B282</f>
        <v>0</v>
      </c>
      <c r="AT282" s="58">
        <f>SOGS!B283</f>
        <v>0</v>
      </c>
      <c r="AU282" s="58">
        <f>Beck!B282</f>
        <v>0</v>
      </c>
      <c r="AV282" s="48">
        <f>'STAI-A'!B282</f>
        <v>0</v>
      </c>
      <c r="AW282" s="59">
        <f>'STAI-B'!B282</f>
        <v>0</v>
      </c>
      <c r="AX282" s="48">
        <f>PANAS!B282</f>
        <v>0</v>
      </c>
      <c r="AY282" s="59">
        <f>PANAS!C282</f>
        <v>0</v>
      </c>
      <c r="AZ282" s="58">
        <f>Craving!B282</f>
        <v>0</v>
      </c>
      <c r="BA282" s="58">
        <f>SRRS!B282</f>
        <v>0</v>
      </c>
      <c r="BB282" s="47">
        <f>SPSRQ!B282</f>
        <v>0</v>
      </c>
      <c r="BC282" s="59">
        <f>SPSRQ!C282</f>
        <v>0</v>
      </c>
      <c r="BD282" s="47">
        <f>UPPS!B282</f>
        <v>0</v>
      </c>
      <c r="BE282" s="47">
        <f>UPPS!C282</f>
        <v>0</v>
      </c>
      <c r="BF282" s="47">
        <f>UPPS!D282</f>
        <v>0</v>
      </c>
      <c r="BG282" s="47">
        <f>UPPS!E282</f>
        <v>0</v>
      </c>
      <c r="BH282" s="47">
        <f>UPPS!F282</f>
        <v>0</v>
      </c>
      <c r="BI282" s="59">
        <f t="shared" si="13"/>
        <v>0</v>
      </c>
      <c r="BJ282" s="49">
        <f>CoH!B282</f>
        <v>0</v>
      </c>
      <c r="BK282" s="59">
        <f>CoH!C282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47"/>
      <c r="AQ283" s="58">
        <f>AUDIT!B283</f>
        <v>0</v>
      </c>
      <c r="AR283" s="58">
        <f>Fagerstrom!B283</f>
        <v>0</v>
      </c>
      <c r="AS283" s="58">
        <f>DSM_Jeu!B283</f>
        <v>0</v>
      </c>
      <c r="AT283" s="58">
        <f>SOGS!B284</f>
        <v>0</v>
      </c>
      <c r="AU283" s="58">
        <f>Beck!B283</f>
        <v>0</v>
      </c>
      <c r="AV283" s="48">
        <f>'STAI-A'!B283</f>
        <v>0</v>
      </c>
      <c r="AW283" s="59">
        <f>'STAI-B'!B283</f>
        <v>0</v>
      </c>
      <c r="AX283" s="48">
        <f>PANAS!B283</f>
        <v>0</v>
      </c>
      <c r="AY283" s="59">
        <f>PANAS!C283</f>
        <v>0</v>
      </c>
      <c r="AZ283" s="58">
        <f>Craving!B283</f>
        <v>0</v>
      </c>
      <c r="BA283" s="58">
        <f>SRRS!B283</f>
        <v>0</v>
      </c>
      <c r="BB283" s="47">
        <f>SPSRQ!B283</f>
        <v>0</v>
      </c>
      <c r="BC283" s="59">
        <f>SPSRQ!C283</f>
        <v>0</v>
      </c>
      <c r="BD283" s="47">
        <f>UPPS!B283</f>
        <v>0</v>
      </c>
      <c r="BE283" s="47">
        <f>UPPS!C283</f>
        <v>0</v>
      </c>
      <c r="BF283" s="47">
        <f>UPPS!D283</f>
        <v>0</v>
      </c>
      <c r="BG283" s="47">
        <f>UPPS!E283</f>
        <v>0</v>
      </c>
      <c r="BH283" s="47">
        <f>UPPS!F283</f>
        <v>0</v>
      </c>
      <c r="BI283" s="59">
        <f t="shared" si="13"/>
        <v>0</v>
      </c>
      <c r="BJ283" s="49">
        <f>CoH!B283</f>
        <v>0</v>
      </c>
      <c r="BK283" s="59">
        <f>CoH!C283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47"/>
      <c r="AQ284" s="58">
        <f>AUDIT!B284</f>
        <v>0</v>
      </c>
      <c r="AR284" s="58">
        <f>Fagerstrom!B284</f>
        <v>0</v>
      </c>
      <c r="AS284" s="58">
        <f>DSM_Jeu!B284</f>
        <v>0</v>
      </c>
      <c r="AT284" s="58">
        <f>SOGS!B285</f>
        <v>0</v>
      </c>
      <c r="AU284" s="58">
        <f>Beck!B284</f>
        <v>0</v>
      </c>
      <c r="AV284" s="48">
        <f>'STAI-A'!B284</f>
        <v>0</v>
      </c>
      <c r="AW284" s="59">
        <f>'STAI-B'!B284</f>
        <v>0</v>
      </c>
      <c r="AX284" s="48">
        <f>PANAS!B284</f>
        <v>0</v>
      </c>
      <c r="AY284" s="59">
        <f>PANAS!C284</f>
        <v>0</v>
      </c>
      <c r="AZ284" s="58">
        <f>Craving!B284</f>
        <v>0</v>
      </c>
      <c r="BA284" s="58">
        <f>SRRS!B284</f>
        <v>0</v>
      </c>
      <c r="BB284" s="47">
        <f>SPSRQ!B284</f>
        <v>0</v>
      </c>
      <c r="BC284" s="59">
        <f>SPSRQ!C284</f>
        <v>0</v>
      </c>
      <c r="BD284" s="47">
        <f>UPPS!B284</f>
        <v>0</v>
      </c>
      <c r="BE284" s="47">
        <f>UPPS!C284</f>
        <v>0</v>
      </c>
      <c r="BF284" s="47">
        <f>UPPS!D284</f>
        <v>0</v>
      </c>
      <c r="BG284" s="47">
        <f>UPPS!E284</f>
        <v>0</v>
      </c>
      <c r="BH284" s="47">
        <f>UPPS!F284</f>
        <v>0</v>
      </c>
      <c r="BI284" s="59">
        <f t="shared" si="13"/>
        <v>0</v>
      </c>
      <c r="BJ284" s="49">
        <f>CoH!B284</f>
        <v>0</v>
      </c>
      <c r="BK284" s="59">
        <f>CoH!C284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47"/>
      <c r="AQ285" s="58">
        <f>AUDIT!B285</f>
        <v>0</v>
      </c>
      <c r="AR285" s="58">
        <f>Fagerstrom!B285</f>
        <v>0</v>
      </c>
      <c r="AS285" s="58">
        <f>DSM_Jeu!B285</f>
        <v>0</v>
      </c>
      <c r="AT285" s="58">
        <f>SOGS!B286</f>
        <v>0</v>
      </c>
      <c r="AU285" s="58">
        <f>Beck!B285</f>
        <v>0</v>
      </c>
      <c r="AV285" s="48">
        <f>'STAI-A'!B285</f>
        <v>0</v>
      </c>
      <c r="AW285" s="59">
        <f>'STAI-B'!B285</f>
        <v>0</v>
      </c>
      <c r="AX285" s="48">
        <f>PANAS!B285</f>
        <v>0</v>
      </c>
      <c r="AY285" s="59">
        <f>PANAS!C285</f>
        <v>0</v>
      </c>
      <c r="AZ285" s="58">
        <f>Craving!B285</f>
        <v>0</v>
      </c>
      <c r="BA285" s="58">
        <f>SRRS!B285</f>
        <v>0</v>
      </c>
      <c r="BB285" s="47">
        <f>SPSRQ!B285</f>
        <v>0</v>
      </c>
      <c r="BC285" s="59">
        <f>SPSRQ!C285</f>
        <v>0</v>
      </c>
      <c r="BD285" s="47">
        <f>UPPS!B285</f>
        <v>0</v>
      </c>
      <c r="BE285" s="47">
        <f>UPPS!C285</f>
        <v>0</v>
      </c>
      <c r="BF285" s="47">
        <f>UPPS!D285</f>
        <v>0</v>
      </c>
      <c r="BG285" s="47">
        <f>UPPS!E285</f>
        <v>0</v>
      </c>
      <c r="BH285" s="47">
        <f>UPPS!F285</f>
        <v>0</v>
      </c>
      <c r="BI285" s="59">
        <f t="shared" si="13"/>
        <v>0</v>
      </c>
      <c r="BJ285" s="49">
        <f>CoH!B285</f>
        <v>0</v>
      </c>
      <c r="BK285" s="59">
        <f>CoH!C285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47"/>
      <c r="AQ286" s="58">
        <f>AUDIT!B286</f>
        <v>0</v>
      </c>
      <c r="AR286" s="58">
        <f>Fagerstrom!B286</f>
        <v>0</v>
      </c>
      <c r="AS286" s="58">
        <f>DSM_Jeu!B286</f>
        <v>0</v>
      </c>
      <c r="AT286" s="58">
        <f>SOGS!B287</f>
        <v>0</v>
      </c>
      <c r="AU286" s="58">
        <f>Beck!B286</f>
        <v>0</v>
      </c>
      <c r="AV286" s="48">
        <f>'STAI-A'!B286</f>
        <v>0</v>
      </c>
      <c r="AW286" s="59">
        <f>'STAI-B'!B286</f>
        <v>0</v>
      </c>
      <c r="AX286" s="48">
        <f>PANAS!B286</f>
        <v>0</v>
      </c>
      <c r="AY286" s="59">
        <f>PANAS!C286</f>
        <v>0</v>
      </c>
      <c r="AZ286" s="58">
        <f>Craving!B286</f>
        <v>0</v>
      </c>
      <c r="BA286" s="58">
        <f>SRRS!B286</f>
        <v>0</v>
      </c>
      <c r="BB286" s="47">
        <f>SPSRQ!B286</f>
        <v>0</v>
      </c>
      <c r="BC286" s="59">
        <f>SPSRQ!C286</f>
        <v>0</v>
      </c>
      <c r="BD286" s="47">
        <f>UPPS!B286</f>
        <v>0</v>
      </c>
      <c r="BE286" s="47">
        <f>UPPS!C286</f>
        <v>0</v>
      </c>
      <c r="BF286" s="47">
        <f>UPPS!D286</f>
        <v>0</v>
      </c>
      <c r="BG286" s="47">
        <f>UPPS!E286</f>
        <v>0</v>
      </c>
      <c r="BH286" s="47">
        <f>UPPS!F286</f>
        <v>0</v>
      </c>
      <c r="BI286" s="59">
        <f t="shared" si="13"/>
        <v>0</v>
      </c>
      <c r="BJ286" s="49">
        <f>CoH!B286</f>
        <v>0</v>
      </c>
      <c r="BK286" s="59">
        <f>CoH!C286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47"/>
      <c r="AQ287" s="58">
        <f>AUDIT!B287</f>
        <v>0</v>
      </c>
      <c r="AR287" s="58">
        <f>Fagerstrom!B287</f>
        <v>0</v>
      </c>
      <c r="AS287" s="58">
        <f>DSM_Jeu!B287</f>
        <v>0</v>
      </c>
      <c r="AT287" s="58">
        <f>SOGS!B288</f>
        <v>0</v>
      </c>
      <c r="AU287" s="58">
        <f>Beck!B287</f>
        <v>0</v>
      </c>
      <c r="AV287" s="48">
        <f>'STAI-A'!B287</f>
        <v>0</v>
      </c>
      <c r="AW287" s="59">
        <f>'STAI-B'!B287</f>
        <v>0</v>
      </c>
      <c r="AX287" s="48">
        <f>PANAS!B287</f>
        <v>0</v>
      </c>
      <c r="AY287" s="59">
        <f>PANAS!C287</f>
        <v>0</v>
      </c>
      <c r="AZ287" s="58">
        <f>Craving!B287</f>
        <v>0</v>
      </c>
      <c r="BA287" s="58">
        <f>SRRS!B287</f>
        <v>0</v>
      </c>
      <c r="BB287" s="47">
        <f>SPSRQ!B287</f>
        <v>0</v>
      </c>
      <c r="BC287" s="59">
        <f>SPSRQ!C287</f>
        <v>0</v>
      </c>
      <c r="BD287" s="47">
        <f>UPPS!B287</f>
        <v>0</v>
      </c>
      <c r="BE287" s="47">
        <f>UPPS!C287</f>
        <v>0</v>
      </c>
      <c r="BF287" s="47">
        <f>UPPS!D287</f>
        <v>0</v>
      </c>
      <c r="BG287" s="47">
        <f>UPPS!E287</f>
        <v>0</v>
      </c>
      <c r="BH287" s="47">
        <f>UPPS!F287</f>
        <v>0</v>
      </c>
      <c r="BI287" s="59">
        <f t="shared" si="13"/>
        <v>0</v>
      </c>
      <c r="BJ287" s="49">
        <f>CoH!B287</f>
        <v>0</v>
      </c>
      <c r="BK287" s="59">
        <f>CoH!C287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47"/>
      <c r="AQ288" s="58">
        <f>AUDIT!B288</f>
        <v>0</v>
      </c>
      <c r="AR288" s="58">
        <f>Fagerstrom!B288</f>
        <v>0</v>
      </c>
      <c r="AS288" s="58">
        <f>DSM_Jeu!B288</f>
        <v>0</v>
      </c>
      <c r="AT288" s="58">
        <f>SOGS!B289</f>
        <v>0</v>
      </c>
      <c r="AU288" s="58">
        <f>Beck!B288</f>
        <v>0</v>
      </c>
      <c r="AV288" s="48">
        <f>'STAI-A'!B288</f>
        <v>0</v>
      </c>
      <c r="AW288" s="59">
        <f>'STAI-B'!B288</f>
        <v>0</v>
      </c>
      <c r="AX288" s="48">
        <f>PANAS!B288</f>
        <v>0</v>
      </c>
      <c r="AY288" s="59">
        <f>PANAS!C288</f>
        <v>0</v>
      </c>
      <c r="AZ288" s="58">
        <f>Craving!B288</f>
        <v>0</v>
      </c>
      <c r="BA288" s="58">
        <f>SRRS!B288</f>
        <v>0</v>
      </c>
      <c r="BB288" s="47">
        <f>SPSRQ!B288</f>
        <v>0</v>
      </c>
      <c r="BC288" s="59">
        <f>SPSRQ!C288</f>
        <v>0</v>
      </c>
      <c r="BD288" s="47">
        <f>UPPS!B288</f>
        <v>0</v>
      </c>
      <c r="BE288" s="47">
        <f>UPPS!C288</f>
        <v>0</v>
      </c>
      <c r="BF288" s="47">
        <f>UPPS!D288</f>
        <v>0</v>
      </c>
      <c r="BG288" s="47">
        <f>UPPS!E288</f>
        <v>0</v>
      </c>
      <c r="BH288" s="47">
        <f>UPPS!F288</f>
        <v>0</v>
      </c>
      <c r="BI288" s="59">
        <f t="shared" si="13"/>
        <v>0</v>
      </c>
      <c r="BJ288" s="49">
        <f>CoH!B288</f>
        <v>0</v>
      </c>
      <c r="BK288" s="59">
        <f>CoH!C288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47"/>
      <c r="AQ289" s="58">
        <f>AUDIT!B289</f>
        <v>0</v>
      </c>
      <c r="AR289" s="58">
        <f>Fagerstrom!B289</f>
        <v>0</v>
      </c>
      <c r="AS289" s="58">
        <f>DSM_Jeu!B289</f>
        <v>0</v>
      </c>
      <c r="AT289" s="58">
        <f>SOGS!B290</f>
        <v>0</v>
      </c>
      <c r="AU289" s="58">
        <f>Beck!B289</f>
        <v>0</v>
      </c>
      <c r="AV289" s="48">
        <f>'STAI-A'!B289</f>
        <v>0</v>
      </c>
      <c r="AW289" s="59">
        <f>'STAI-B'!B289</f>
        <v>0</v>
      </c>
      <c r="AX289" s="48">
        <f>PANAS!B289</f>
        <v>0</v>
      </c>
      <c r="AY289" s="59">
        <f>PANAS!C289</f>
        <v>0</v>
      </c>
      <c r="AZ289" s="58">
        <f>Craving!B289</f>
        <v>0</v>
      </c>
      <c r="BA289" s="58">
        <f>SRRS!B289</f>
        <v>0</v>
      </c>
      <c r="BB289" s="47">
        <f>SPSRQ!B289</f>
        <v>0</v>
      </c>
      <c r="BC289" s="59">
        <f>SPSRQ!C289</f>
        <v>0</v>
      </c>
      <c r="BD289" s="47">
        <f>UPPS!B289</f>
        <v>0</v>
      </c>
      <c r="BE289" s="47">
        <f>UPPS!C289</f>
        <v>0</v>
      </c>
      <c r="BF289" s="47">
        <f>UPPS!D289</f>
        <v>0</v>
      </c>
      <c r="BG289" s="47">
        <f>UPPS!E289</f>
        <v>0</v>
      </c>
      <c r="BH289" s="47">
        <f>UPPS!F289</f>
        <v>0</v>
      </c>
      <c r="BI289" s="59">
        <f t="shared" si="13"/>
        <v>0</v>
      </c>
      <c r="BJ289" s="49">
        <f>CoH!B289</f>
        <v>0</v>
      </c>
      <c r="BK289" s="59">
        <f>CoH!C289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47"/>
      <c r="AQ290" s="58">
        <f>AUDIT!B290</f>
        <v>0</v>
      </c>
      <c r="AR290" s="58">
        <f>Fagerstrom!B290</f>
        <v>0</v>
      </c>
      <c r="AS290" s="58">
        <f>DSM_Jeu!B290</f>
        <v>0</v>
      </c>
      <c r="AT290" s="58">
        <f>SOGS!B291</f>
        <v>0</v>
      </c>
      <c r="AU290" s="58">
        <f>Beck!B290</f>
        <v>0</v>
      </c>
      <c r="AV290" s="48">
        <f>'STAI-A'!B290</f>
        <v>0</v>
      </c>
      <c r="AW290" s="59">
        <f>'STAI-B'!B290</f>
        <v>0</v>
      </c>
      <c r="AX290" s="48">
        <f>PANAS!B290</f>
        <v>0</v>
      </c>
      <c r="AY290" s="59">
        <f>PANAS!C290</f>
        <v>0</v>
      </c>
      <c r="AZ290" s="58">
        <f>Craving!B290</f>
        <v>0</v>
      </c>
      <c r="BA290" s="58">
        <f>SRRS!B290</f>
        <v>0</v>
      </c>
      <c r="BB290" s="47">
        <f>SPSRQ!B290</f>
        <v>0</v>
      </c>
      <c r="BC290" s="59">
        <f>SPSRQ!C290</f>
        <v>0</v>
      </c>
      <c r="BD290" s="47">
        <f>UPPS!B290</f>
        <v>0</v>
      </c>
      <c r="BE290" s="47">
        <f>UPPS!C290</f>
        <v>0</v>
      </c>
      <c r="BF290" s="47">
        <f>UPPS!D290</f>
        <v>0</v>
      </c>
      <c r="BG290" s="47">
        <f>UPPS!E290</f>
        <v>0</v>
      </c>
      <c r="BH290" s="47">
        <f>UPPS!F290</f>
        <v>0</v>
      </c>
      <c r="BI290" s="59">
        <f t="shared" si="13"/>
        <v>0</v>
      </c>
      <c r="BJ290" s="49">
        <f>CoH!B290</f>
        <v>0</v>
      </c>
      <c r="BK290" s="59">
        <f>CoH!C290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47"/>
      <c r="AQ291" s="58">
        <f>AUDIT!B291</f>
        <v>0</v>
      </c>
      <c r="AR291" s="58">
        <f>Fagerstrom!B291</f>
        <v>0</v>
      </c>
      <c r="AS291" s="58">
        <f>DSM_Jeu!B291</f>
        <v>0</v>
      </c>
      <c r="AT291" s="58">
        <f>SOGS!B292</f>
        <v>0</v>
      </c>
      <c r="AU291" s="58">
        <f>Beck!B291</f>
        <v>0</v>
      </c>
      <c r="AV291" s="48">
        <f>'STAI-A'!B291</f>
        <v>0</v>
      </c>
      <c r="AW291" s="59">
        <f>'STAI-B'!B291</f>
        <v>0</v>
      </c>
      <c r="AX291" s="48">
        <f>PANAS!B291</f>
        <v>0</v>
      </c>
      <c r="AY291" s="59">
        <f>PANAS!C291</f>
        <v>0</v>
      </c>
      <c r="AZ291" s="58">
        <f>Craving!B291</f>
        <v>0</v>
      </c>
      <c r="BA291" s="58">
        <f>SRRS!B291</f>
        <v>0</v>
      </c>
      <c r="BB291" s="47">
        <f>SPSRQ!B291</f>
        <v>0</v>
      </c>
      <c r="BC291" s="59">
        <f>SPSRQ!C291</f>
        <v>0</v>
      </c>
      <c r="BD291" s="47">
        <f>UPPS!B291</f>
        <v>0</v>
      </c>
      <c r="BE291" s="47">
        <f>UPPS!C291</f>
        <v>0</v>
      </c>
      <c r="BF291" s="47">
        <f>UPPS!D291</f>
        <v>0</v>
      </c>
      <c r="BG291" s="47">
        <f>UPPS!E291</f>
        <v>0</v>
      </c>
      <c r="BH291" s="47">
        <f>UPPS!F291</f>
        <v>0</v>
      </c>
      <c r="BI291" s="59">
        <f t="shared" si="13"/>
        <v>0</v>
      </c>
      <c r="BJ291" s="49">
        <f>CoH!B291</f>
        <v>0</v>
      </c>
      <c r="BK291" s="59">
        <f>CoH!C291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47"/>
      <c r="AQ292" s="58">
        <f>AUDIT!B292</f>
        <v>0</v>
      </c>
      <c r="AR292" s="58">
        <f>Fagerstrom!B292</f>
        <v>0</v>
      </c>
      <c r="AS292" s="58">
        <f>DSM_Jeu!B292</f>
        <v>0</v>
      </c>
      <c r="AT292" s="58">
        <f>SOGS!B293</f>
        <v>0</v>
      </c>
      <c r="AU292" s="58">
        <f>Beck!B292</f>
        <v>0</v>
      </c>
      <c r="AV292" s="48">
        <f>'STAI-A'!B292</f>
        <v>0</v>
      </c>
      <c r="AW292" s="59">
        <f>'STAI-B'!B292</f>
        <v>0</v>
      </c>
      <c r="AX292" s="48">
        <f>PANAS!B292</f>
        <v>0</v>
      </c>
      <c r="AY292" s="59">
        <f>PANAS!C292</f>
        <v>0</v>
      </c>
      <c r="AZ292" s="58">
        <f>Craving!B292</f>
        <v>0</v>
      </c>
      <c r="BA292" s="58">
        <f>SRRS!B292</f>
        <v>0</v>
      </c>
      <c r="BB292" s="47">
        <f>SPSRQ!B292</f>
        <v>0</v>
      </c>
      <c r="BC292" s="59">
        <f>SPSRQ!C292</f>
        <v>0</v>
      </c>
      <c r="BD292" s="47">
        <f>UPPS!B292</f>
        <v>0</v>
      </c>
      <c r="BE292" s="47">
        <f>UPPS!C292</f>
        <v>0</v>
      </c>
      <c r="BF292" s="47">
        <f>UPPS!D292</f>
        <v>0</v>
      </c>
      <c r="BG292" s="47">
        <f>UPPS!E292</f>
        <v>0</v>
      </c>
      <c r="BH292" s="47">
        <f>UPPS!F292</f>
        <v>0</v>
      </c>
      <c r="BI292" s="59">
        <f t="shared" si="13"/>
        <v>0</v>
      </c>
      <c r="BJ292" s="49">
        <f>CoH!B292</f>
        <v>0</v>
      </c>
      <c r="BK292" s="59">
        <f>CoH!C292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47"/>
      <c r="AQ293" s="58">
        <f>AUDIT!B293</f>
        <v>0</v>
      </c>
      <c r="AR293" s="58">
        <f>Fagerstrom!B293</f>
        <v>0</v>
      </c>
      <c r="AS293" s="58">
        <f>DSM_Jeu!B293</f>
        <v>0</v>
      </c>
      <c r="AT293" s="58">
        <f>SOGS!B294</f>
        <v>0</v>
      </c>
      <c r="AU293" s="58">
        <f>Beck!B293</f>
        <v>0</v>
      </c>
      <c r="AV293" s="48">
        <f>'STAI-A'!B293</f>
        <v>0</v>
      </c>
      <c r="AW293" s="59">
        <f>'STAI-B'!B293</f>
        <v>0</v>
      </c>
      <c r="AX293" s="48">
        <f>PANAS!B293</f>
        <v>0</v>
      </c>
      <c r="AY293" s="59">
        <f>PANAS!C293</f>
        <v>0</v>
      </c>
      <c r="AZ293" s="58">
        <f>Craving!B293</f>
        <v>0</v>
      </c>
      <c r="BA293" s="58">
        <f>SRRS!B293</f>
        <v>0</v>
      </c>
      <c r="BB293" s="47">
        <f>SPSRQ!B293</f>
        <v>0</v>
      </c>
      <c r="BC293" s="59">
        <f>SPSRQ!C293</f>
        <v>0</v>
      </c>
      <c r="BD293" s="47">
        <f>UPPS!B293</f>
        <v>0</v>
      </c>
      <c r="BE293" s="47">
        <f>UPPS!C293</f>
        <v>0</v>
      </c>
      <c r="BF293" s="47">
        <f>UPPS!D293</f>
        <v>0</v>
      </c>
      <c r="BG293" s="47">
        <f>UPPS!E293</f>
        <v>0</v>
      </c>
      <c r="BH293" s="47">
        <f>UPPS!F293</f>
        <v>0</v>
      </c>
      <c r="BI293" s="59">
        <f t="shared" si="13"/>
        <v>0</v>
      </c>
      <c r="BJ293" s="49">
        <f>CoH!B293</f>
        <v>0</v>
      </c>
      <c r="BK293" s="59">
        <f>CoH!C293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47"/>
      <c r="AQ294" s="58">
        <f>AUDIT!B294</f>
        <v>0</v>
      </c>
      <c r="AR294" s="58">
        <f>Fagerstrom!B294</f>
        <v>0</v>
      </c>
      <c r="AS294" s="58">
        <f>DSM_Jeu!B294</f>
        <v>0</v>
      </c>
      <c r="AT294" s="58">
        <f>SOGS!B295</f>
        <v>0</v>
      </c>
      <c r="AU294" s="58">
        <f>Beck!B294</f>
        <v>0</v>
      </c>
      <c r="AV294" s="48">
        <f>'STAI-A'!B294</f>
        <v>0</v>
      </c>
      <c r="AW294" s="59">
        <f>'STAI-B'!B294</f>
        <v>0</v>
      </c>
      <c r="AX294" s="48">
        <f>PANAS!B294</f>
        <v>0</v>
      </c>
      <c r="AY294" s="59">
        <f>PANAS!C294</f>
        <v>0</v>
      </c>
      <c r="AZ294" s="58">
        <f>Craving!B294</f>
        <v>0</v>
      </c>
      <c r="BA294" s="58">
        <f>SRRS!B294</f>
        <v>0</v>
      </c>
      <c r="BB294" s="47">
        <f>SPSRQ!B294</f>
        <v>0</v>
      </c>
      <c r="BC294" s="59">
        <f>SPSRQ!C294</f>
        <v>0</v>
      </c>
      <c r="BD294" s="47">
        <f>UPPS!B294</f>
        <v>0</v>
      </c>
      <c r="BE294" s="47">
        <f>UPPS!C294</f>
        <v>0</v>
      </c>
      <c r="BF294" s="47">
        <f>UPPS!D294</f>
        <v>0</v>
      </c>
      <c r="BG294" s="47">
        <f>UPPS!E294</f>
        <v>0</v>
      </c>
      <c r="BH294" s="47">
        <f>UPPS!F294</f>
        <v>0</v>
      </c>
      <c r="BI294" s="59">
        <f t="shared" si="13"/>
        <v>0</v>
      </c>
      <c r="BJ294" s="49">
        <f>CoH!B294</f>
        <v>0</v>
      </c>
      <c r="BK294" s="59">
        <f>CoH!C294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47"/>
      <c r="AQ295" s="58">
        <f>AUDIT!B295</f>
        <v>0</v>
      </c>
      <c r="AR295" s="58">
        <f>Fagerstrom!B295</f>
        <v>0</v>
      </c>
      <c r="AS295" s="58">
        <f>DSM_Jeu!B295</f>
        <v>0</v>
      </c>
      <c r="AT295" s="58">
        <f>SOGS!B296</f>
        <v>0</v>
      </c>
      <c r="AU295" s="58">
        <f>Beck!B295</f>
        <v>0</v>
      </c>
      <c r="AV295" s="48">
        <f>'STAI-A'!B295</f>
        <v>0</v>
      </c>
      <c r="AW295" s="59">
        <f>'STAI-B'!B295</f>
        <v>0</v>
      </c>
      <c r="AX295" s="48">
        <f>PANAS!B295</f>
        <v>0</v>
      </c>
      <c r="AY295" s="59">
        <f>PANAS!C295</f>
        <v>0</v>
      </c>
      <c r="AZ295" s="58">
        <f>Craving!B295</f>
        <v>0</v>
      </c>
      <c r="BA295" s="58">
        <f>SRRS!B295</f>
        <v>0</v>
      </c>
      <c r="BB295" s="47">
        <f>SPSRQ!B295</f>
        <v>0</v>
      </c>
      <c r="BC295" s="59">
        <f>SPSRQ!C295</f>
        <v>0</v>
      </c>
      <c r="BD295" s="47">
        <f>UPPS!B295</f>
        <v>0</v>
      </c>
      <c r="BE295" s="47">
        <f>UPPS!C295</f>
        <v>0</v>
      </c>
      <c r="BF295" s="47">
        <f>UPPS!D295</f>
        <v>0</v>
      </c>
      <c r="BG295" s="47">
        <f>UPPS!E295</f>
        <v>0</v>
      </c>
      <c r="BH295" s="47">
        <f>UPPS!F295</f>
        <v>0</v>
      </c>
      <c r="BI295" s="59">
        <f t="shared" si="13"/>
        <v>0</v>
      </c>
      <c r="BJ295" s="49">
        <f>CoH!B295</f>
        <v>0</v>
      </c>
      <c r="BK295" s="59">
        <f>CoH!C295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47"/>
      <c r="AQ296" s="58">
        <f>AUDIT!B296</f>
        <v>0</v>
      </c>
      <c r="AR296" s="58">
        <f>Fagerstrom!B296</f>
        <v>0</v>
      </c>
      <c r="AS296" s="58">
        <f>DSM_Jeu!B296</f>
        <v>0</v>
      </c>
      <c r="AT296" s="58">
        <f>SOGS!B297</f>
        <v>0</v>
      </c>
      <c r="AU296" s="58">
        <f>Beck!B296</f>
        <v>0</v>
      </c>
      <c r="AV296" s="48">
        <f>'STAI-A'!B296</f>
        <v>0</v>
      </c>
      <c r="AW296" s="59">
        <f>'STAI-B'!B296</f>
        <v>0</v>
      </c>
      <c r="AX296" s="48">
        <f>PANAS!B296</f>
        <v>0</v>
      </c>
      <c r="AY296" s="59">
        <f>PANAS!C296</f>
        <v>0</v>
      </c>
      <c r="AZ296" s="58">
        <f>Craving!B296</f>
        <v>0</v>
      </c>
      <c r="BA296" s="58">
        <f>SRRS!B296</f>
        <v>0</v>
      </c>
      <c r="BB296" s="47">
        <f>SPSRQ!B296</f>
        <v>0</v>
      </c>
      <c r="BC296" s="59">
        <f>SPSRQ!C296</f>
        <v>0</v>
      </c>
      <c r="BD296" s="47">
        <f>UPPS!B296</f>
        <v>0</v>
      </c>
      <c r="BE296" s="47">
        <f>UPPS!C296</f>
        <v>0</v>
      </c>
      <c r="BF296" s="47">
        <f>UPPS!D296</f>
        <v>0</v>
      </c>
      <c r="BG296" s="47">
        <f>UPPS!E296</f>
        <v>0</v>
      </c>
      <c r="BH296" s="47">
        <f>UPPS!F296</f>
        <v>0</v>
      </c>
      <c r="BI296" s="59">
        <f t="shared" si="13"/>
        <v>0</v>
      </c>
      <c r="BJ296" s="49">
        <f>CoH!B296</f>
        <v>0</v>
      </c>
      <c r="BK296" s="59">
        <f>CoH!C296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47"/>
      <c r="AQ297" s="58">
        <f>AUDIT!B297</f>
        <v>0</v>
      </c>
      <c r="AR297" s="58">
        <f>Fagerstrom!B297</f>
        <v>0</v>
      </c>
      <c r="AS297" s="58">
        <f>DSM_Jeu!B297</f>
        <v>0</v>
      </c>
      <c r="AT297" s="58">
        <f>SOGS!B298</f>
        <v>0</v>
      </c>
      <c r="AU297" s="58">
        <f>Beck!B297</f>
        <v>0</v>
      </c>
      <c r="AV297" s="48">
        <f>'STAI-A'!B297</f>
        <v>0</v>
      </c>
      <c r="AW297" s="59">
        <f>'STAI-B'!B297</f>
        <v>0</v>
      </c>
      <c r="AX297" s="48">
        <f>PANAS!B297</f>
        <v>0</v>
      </c>
      <c r="AY297" s="59">
        <f>PANAS!C297</f>
        <v>0</v>
      </c>
      <c r="AZ297" s="58">
        <f>Craving!B297</f>
        <v>0</v>
      </c>
      <c r="BA297" s="58">
        <f>SRRS!B297</f>
        <v>0</v>
      </c>
      <c r="BB297" s="47">
        <f>SPSRQ!B297</f>
        <v>0</v>
      </c>
      <c r="BC297" s="59">
        <f>SPSRQ!C297</f>
        <v>0</v>
      </c>
      <c r="BD297" s="47">
        <f>UPPS!B297</f>
        <v>0</v>
      </c>
      <c r="BE297" s="47">
        <f>UPPS!C297</f>
        <v>0</v>
      </c>
      <c r="BF297" s="47">
        <f>UPPS!D297</f>
        <v>0</v>
      </c>
      <c r="BG297" s="47">
        <f>UPPS!E297</f>
        <v>0</v>
      </c>
      <c r="BH297" s="47">
        <f>UPPS!F297</f>
        <v>0</v>
      </c>
      <c r="BI297" s="59">
        <f t="shared" si="13"/>
        <v>0</v>
      </c>
      <c r="BJ297" s="49">
        <f>CoH!B297</f>
        <v>0</v>
      </c>
      <c r="BK297" s="59">
        <f>CoH!C297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47"/>
      <c r="AQ298" s="58">
        <f>AUDIT!B298</f>
        <v>0</v>
      </c>
      <c r="AR298" s="58">
        <f>Fagerstrom!B298</f>
        <v>0</v>
      </c>
      <c r="AS298" s="58">
        <f>DSM_Jeu!B298</f>
        <v>0</v>
      </c>
      <c r="AT298" s="58">
        <f>SOGS!B299</f>
        <v>0</v>
      </c>
      <c r="AU298" s="58">
        <f>Beck!B298</f>
        <v>0</v>
      </c>
      <c r="AV298" s="48">
        <f>'STAI-A'!B298</f>
        <v>0</v>
      </c>
      <c r="AW298" s="59">
        <f>'STAI-B'!B298</f>
        <v>0</v>
      </c>
      <c r="AX298" s="48">
        <f>PANAS!B298</f>
        <v>0</v>
      </c>
      <c r="AY298" s="59">
        <f>PANAS!C298</f>
        <v>0</v>
      </c>
      <c r="AZ298" s="58">
        <f>Craving!B298</f>
        <v>0</v>
      </c>
      <c r="BA298" s="58">
        <f>SRRS!B298</f>
        <v>0</v>
      </c>
      <c r="BB298" s="47">
        <f>SPSRQ!B298</f>
        <v>0</v>
      </c>
      <c r="BC298" s="59">
        <f>SPSRQ!C298</f>
        <v>0</v>
      </c>
      <c r="BD298" s="47">
        <f>UPPS!B298</f>
        <v>0</v>
      </c>
      <c r="BE298" s="47">
        <f>UPPS!C298</f>
        <v>0</v>
      </c>
      <c r="BF298" s="47">
        <f>UPPS!D298</f>
        <v>0</v>
      </c>
      <c r="BG298" s="47">
        <f>UPPS!E298</f>
        <v>0</v>
      </c>
      <c r="BH298" s="47">
        <f>UPPS!F298</f>
        <v>0</v>
      </c>
      <c r="BI298" s="59">
        <f t="shared" si="13"/>
        <v>0</v>
      </c>
      <c r="BJ298" s="49">
        <f>CoH!B298</f>
        <v>0</v>
      </c>
      <c r="BK298" s="59">
        <f>CoH!C298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47"/>
      <c r="AQ299" s="58">
        <f>AUDIT!B299</f>
        <v>0</v>
      </c>
      <c r="AR299" s="58">
        <f>Fagerstrom!B299</f>
        <v>0</v>
      </c>
      <c r="AS299" s="58">
        <f>DSM_Jeu!B299</f>
        <v>0</v>
      </c>
      <c r="AT299" s="58">
        <f>SOGS!B300</f>
        <v>0</v>
      </c>
      <c r="AU299" s="58">
        <f>Beck!B299</f>
        <v>0</v>
      </c>
      <c r="AV299" s="48">
        <f>'STAI-A'!B299</f>
        <v>0</v>
      </c>
      <c r="AW299" s="59">
        <f>'STAI-B'!B299</f>
        <v>0</v>
      </c>
      <c r="AX299" s="48">
        <f>PANAS!B299</f>
        <v>0</v>
      </c>
      <c r="AY299" s="59">
        <f>PANAS!C299</f>
        <v>0</v>
      </c>
      <c r="AZ299" s="58">
        <f>Craving!B299</f>
        <v>0</v>
      </c>
      <c r="BA299" s="58">
        <f>SRRS!B299</f>
        <v>0</v>
      </c>
      <c r="BB299" s="47">
        <f>SPSRQ!B299</f>
        <v>0</v>
      </c>
      <c r="BC299" s="59">
        <f>SPSRQ!C299</f>
        <v>0</v>
      </c>
      <c r="BD299" s="47">
        <f>UPPS!B299</f>
        <v>0</v>
      </c>
      <c r="BE299" s="47">
        <f>UPPS!C299</f>
        <v>0</v>
      </c>
      <c r="BF299" s="47">
        <f>UPPS!D299</f>
        <v>0</v>
      </c>
      <c r="BG299" s="47">
        <f>UPPS!E299</f>
        <v>0</v>
      </c>
      <c r="BH299" s="47">
        <f>UPPS!F299</f>
        <v>0</v>
      </c>
      <c r="BI299" s="59">
        <f t="shared" si="13"/>
        <v>0</v>
      </c>
      <c r="BJ299" s="49">
        <f>CoH!B299</f>
        <v>0</v>
      </c>
      <c r="BK299" s="59">
        <f>CoH!C299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47"/>
      <c r="AQ300" s="58">
        <f>AUDIT!B300</f>
        <v>0</v>
      </c>
      <c r="AR300" s="58">
        <f>Fagerstrom!B300</f>
        <v>0</v>
      </c>
      <c r="AS300" s="58">
        <f>DSM_Jeu!B300</f>
        <v>0</v>
      </c>
      <c r="AT300" s="58">
        <f>SOGS!B301</f>
        <v>0</v>
      </c>
      <c r="AU300" s="58">
        <f>Beck!B300</f>
        <v>0</v>
      </c>
      <c r="AV300" s="48">
        <f>'STAI-A'!B300</f>
        <v>0</v>
      </c>
      <c r="AW300" s="59">
        <f>'STAI-B'!B300</f>
        <v>0</v>
      </c>
      <c r="AX300" s="48">
        <f>PANAS!B300</f>
        <v>0</v>
      </c>
      <c r="AY300" s="59">
        <f>PANAS!C300</f>
        <v>0</v>
      </c>
      <c r="AZ300" s="58">
        <f>Craving!B300</f>
        <v>0</v>
      </c>
      <c r="BA300" s="58">
        <f>SRRS!B300</f>
        <v>0</v>
      </c>
      <c r="BB300" s="47">
        <f>SPSRQ!B300</f>
        <v>0</v>
      </c>
      <c r="BC300" s="59">
        <f>SPSRQ!C300</f>
        <v>0</v>
      </c>
      <c r="BD300" s="47">
        <f>UPPS!B300</f>
        <v>0</v>
      </c>
      <c r="BE300" s="47">
        <f>UPPS!C300</f>
        <v>0</v>
      </c>
      <c r="BF300" s="47">
        <f>UPPS!D300</f>
        <v>0</v>
      </c>
      <c r="BG300" s="47">
        <f>UPPS!E300</f>
        <v>0</v>
      </c>
      <c r="BH300" s="47">
        <f>UPPS!F300</f>
        <v>0</v>
      </c>
      <c r="BI300" s="59">
        <f t="shared" si="13"/>
        <v>0</v>
      </c>
      <c r="BJ300" s="49">
        <f>CoH!B300</f>
        <v>0</v>
      </c>
      <c r="BK300" s="59">
        <f>CoH!C300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47"/>
      <c r="AQ301" s="58">
        <f>AUDIT!B301</f>
        <v>0</v>
      </c>
      <c r="AR301" s="58">
        <f>Fagerstrom!B301</f>
        <v>0</v>
      </c>
      <c r="AS301" s="58">
        <f>DSM_Jeu!B301</f>
        <v>0</v>
      </c>
      <c r="AT301" s="58">
        <f>SOGS!B302</f>
        <v>0</v>
      </c>
      <c r="AU301" s="58">
        <f>Beck!B301</f>
        <v>0</v>
      </c>
      <c r="AV301" s="48">
        <f>'STAI-A'!B301</f>
        <v>0</v>
      </c>
      <c r="AW301" s="59">
        <f>'STAI-B'!B301</f>
        <v>0</v>
      </c>
      <c r="AX301" s="48">
        <f>PANAS!B301</f>
        <v>0</v>
      </c>
      <c r="AY301" s="59">
        <f>PANAS!C301</f>
        <v>0</v>
      </c>
      <c r="AZ301" s="58">
        <f>Craving!B301</f>
        <v>0</v>
      </c>
      <c r="BA301" s="58">
        <f>SRRS!B301</f>
        <v>0</v>
      </c>
      <c r="BB301" s="47">
        <f>SPSRQ!B301</f>
        <v>0</v>
      </c>
      <c r="BC301" s="59">
        <f>SPSRQ!C301</f>
        <v>0</v>
      </c>
      <c r="BD301" s="47">
        <f>UPPS!B301</f>
        <v>0</v>
      </c>
      <c r="BE301" s="47">
        <f>UPPS!C301</f>
        <v>0</v>
      </c>
      <c r="BF301" s="47">
        <f>UPPS!D301</f>
        <v>0</v>
      </c>
      <c r="BG301" s="47">
        <f>UPPS!E301</f>
        <v>0</v>
      </c>
      <c r="BH301" s="47">
        <f>UPPS!F301</f>
        <v>0</v>
      </c>
      <c r="BI301" s="59">
        <f t="shared" si="13"/>
        <v>0</v>
      </c>
      <c r="BJ301" s="49">
        <f>CoH!B301</f>
        <v>0</v>
      </c>
      <c r="BK301" s="59">
        <f>CoH!C301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47"/>
      <c r="AQ302" s="58">
        <f>AUDIT!B302</f>
        <v>0</v>
      </c>
      <c r="AR302" s="58">
        <f>Fagerstrom!B302</f>
        <v>0</v>
      </c>
      <c r="AS302" s="58">
        <f>DSM_Jeu!B302</f>
        <v>0</v>
      </c>
      <c r="AT302" s="58">
        <f>SOGS!B303</f>
        <v>0</v>
      </c>
      <c r="AU302" s="58">
        <f>Beck!B302</f>
        <v>0</v>
      </c>
      <c r="AV302" s="48">
        <f>'STAI-A'!B302</f>
        <v>0</v>
      </c>
      <c r="AW302" s="59">
        <f>'STAI-B'!B302</f>
        <v>0</v>
      </c>
      <c r="AX302" s="48">
        <f>PANAS!B302</f>
        <v>0</v>
      </c>
      <c r="AY302" s="59">
        <f>PANAS!C302</f>
        <v>0</v>
      </c>
      <c r="AZ302" s="58">
        <f>Craving!B302</f>
        <v>0</v>
      </c>
      <c r="BA302" s="58">
        <f>SRRS!B302</f>
        <v>0</v>
      </c>
      <c r="BB302" s="47">
        <f>SPSRQ!B302</f>
        <v>0</v>
      </c>
      <c r="BC302" s="59">
        <f>SPSRQ!C302</f>
        <v>0</v>
      </c>
      <c r="BD302" s="47">
        <f>UPPS!B302</f>
        <v>0</v>
      </c>
      <c r="BE302" s="47">
        <f>UPPS!C302</f>
        <v>0</v>
      </c>
      <c r="BF302" s="47">
        <f>UPPS!D302</f>
        <v>0</v>
      </c>
      <c r="BG302" s="47">
        <f>UPPS!E302</f>
        <v>0</v>
      </c>
      <c r="BH302" s="47">
        <f>UPPS!F302</f>
        <v>0</v>
      </c>
      <c r="BI302" s="59">
        <f t="shared" si="13"/>
        <v>0</v>
      </c>
      <c r="BJ302" s="49">
        <f>CoH!B302</f>
        <v>0</v>
      </c>
      <c r="BK302" s="59">
        <f>CoH!C302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47"/>
      <c r="AQ303" s="58">
        <f>AUDIT!B303</f>
        <v>0</v>
      </c>
      <c r="AR303" s="58">
        <f>Fagerstrom!B303</f>
        <v>0</v>
      </c>
      <c r="AS303" s="58">
        <f>DSM_Jeu!B303</f>
        <v>0</v>
      </c>
      <c r="AT303" s="58">
        <f>SOGS!B304</f>
        <v>0</v>
      </c>
      <c r="AU303" s="58">
        <f>Beck!B303</f>
        <v>0</v>
      </c>
      <c r="AV303" s="48">
        <f>'STAI-A'!B303</f>
        <v>0</v>
      </c>
      <c r="AW303" s="59">
        <f>'STAI-B'!B303</f>
        <v>0</v>
      </c>
      <c r="AX303" s="48">
        <f>PANAS!B303</f>
        <v>0</v>
      </c>
      <c r="AY303" s="59">
        <f>PANAS!C303</f>
        <v>0</v>
      </c>
      <c r="AZ303" s="58">
        <f>Craving!B303</f>
        <v>0</v>
      </c>
      <c r="BA303" s="58">
        <f>SRRS!B303</f>
        <v>0</v>
      </c>
      <c r="BB303" s="47">
        <f>SPSRQ!B303</f>
        <v>0</v>
      </c>
      <c r="BC303" s="59">
        <f>SPSRQ!C303</f>
        <v>0</v>
      </c>
      <c r="BD303" s="47">
        <f>UPPS!B303</f>
        <v>0</v>
      </c>
      <c r="BE303" s="47">
        <f>UPPS!C303</f>
        <v>0</v>
      </c>
      <c r="BF303" s="47">
        <f>UPPS!D303</f>
        <v>0</v>
      </c>
      <c r="BG303" s="47">
        <f>UPPS!E303</f>
        <v>0</v>
      </c>
      <c r="BH303" s="47">
        <f>UPPS!F303</f>
        <v>0</v>
      </c>
      <c r="BI303" s="59">
        <f t="shared" si="13"/>
        <v>0</v>
      </c>
      <c r="BJ303" s="49">
        <f>CoH!B303</f>
        <v>0</v>
      </c>
      <c r="BK303" s="59">
        <f>CoH!C303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47"/>
      <c r="AQ304" s="58">
        <f>AUDIT!B304</f>
        <v>0</v>
      </c>
      <c r="AR304" s="58">
        <f>Fagerstrom!B304</f>
        <v>0</v>
      </c>
      <c r="AS304" s="58">
        <f>DSM_Jeu!B304</f>
        <v>0</v>
      </c>
      <c r="AT304" s="58">
        <f>SOGS!B305</f>
        <v>0</v>
      </c>
      <c r="AU304" s="58">
        <f>Beck!B304</f>
        <v>0</v>
      </c>
      <c r="AV304" s="48">
        <f>'STAI-A'!B304</f>
        <v>0</v>
      </c>
      <c r="AW304" s="59">
        <f>'STAI-B'!B304</f>
        <v>0</v>
      </c>
      <c r="AX304" s="48">
        <f>PANAS!B304</f>
        <v>0</v>
      </c>
      <c r="AY304" s="59">
        <f>PANAS!C304</f>
        <v>0</v>
      </c>
      <c r="AZ304" s="58">
        <f>Craving!B304</f>
        <v>0</v>
      </c>
      <c r="BA304" s="58">
        <f>SRRS!B304</f>
        <v>0</v>
      </c>
      <c r="BB304" s="47">
        <f>SPSRQ!B304</f>
        <v>0</v>
      </c>
      <c r="BC304" s="59">
        <f>SPSRQ!C304</f>
        <v>0</v>
      </c>
      <c r="BD304" s="47">
        <f>UPPS!B304</f>
        <v>0</v>
      </c>
      <c r="BE304" s="47">
        <f>UPPS!C304</f>
        <v>0</v>
      </c>
      <c r="BF304" s="47">
        <f>UPPS!D304</f>
        <v>0</v>
      </c>
      <c r="BG304" s="47">
        <f>UPPS!E304</f>
        <v>0</v>
      </c>
      <c r="BH304" s="47">
        <f>UPPS!F304</f>
        <v>0</v>
      </c>
      <c r="BI304" s="59">
        <f t="shared" si="13"/>
        <v>0</v>
      </c>
      <c r="BJ304" s="49">
        <f>CoH!B304</f>
        <v>0</v>
      </c>
      <c r="BK304" s="59">
        <f>CoH!C304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47"/>
      <c r="AQ305" s="58">
        <f>AUDIT!B305</f>
        <v>0</v>
      </c>
      <c r="AR305" s="58">
        <f>Fagerstrom!B305</f>
        <v>0</v>
      </c>
      <c r="AS305" s="58">
        <f>DSM_Jeu!B305</f>
        <v>0</v>
      </c>
      <c r="AT305" s="58">
        <f>SOGS!B306</f>
        <v>0</v>
      </c>
      <c r="AU305" s="58">
        <f>Beck!B305</f>
        <v>0</v>
      </c>
      <c r="AV305" s="48">
        <f>'STAI-A'!B305</f>
        <v>0</v>
      </c>
      <c r="AW305" s="59">
        <f>'STAI-B'!B305</f>
        <v>0</v>
      </c>
      <c r="AX305" s="48">
        <f>PANAS!B305</f>
        <v>0</v>
      </c>
      <c r="AY305" s="59">
        <f>PANAS!C305</f>
        <v>0</v>
      </c>
      <c r="AZ305" s="58">
        <f>Craving!B305</f>
        <v>0</v>
      </c>
      <c r="BA305" s="58">
        <f>SRRS!B305</f>
        <v>0</v>
      </c>
      <c r="BB305" s="47">
        <f>SPSRQ!B305</f>
        <v>0</v>
      </c>
      <c r="BC305" s="59">
        <f>SPSRQ!C305</f>
        <v>0</v>
      </c>
      <c r="BD305" s="47">
        <f>UPPS!B305</f>
        <v>0</v>
      </c>
      <c r="BE305" s="47">
        <f>UPPS!C305</f>
        <v>0</v>
      </c>
      <c r="BF305" s="47">
        <f>UPPS!D305</f>
        <v>0</v>
      </c>
      <c r="BG305" s="47">
        <f>UPPS!E305</f>
        <v>0</v>
      </c>
      <c r="BH305" s="47">
        <f>UPPS!F305</f>
        <v>0</v>
      </c>
      <c r="BI305" s="59">
        <f t="shared" si="13"/>
        <v>0</v>
      </c>
      <c r="BJ305" s="49">
        <f>CoH!B305</f>
        <v>0</v>
      </c>
      <c r="BK305" s="59">
        <f>CoH!C305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47"/>
      <c r="AQ306" s="58">
        <f>AUDIT!B306</f>
        <v>0</v>
      </c>
      <c r="AR306" s="58">
        <f>Fagerstrom!B306</f>
        <v>0</v>
      </c>
      <c r="AS306" s="58">
        <f>DSM_Jeu!B306</f>
        <v>0</v>
      </c>
      <c r="AT306" s="58">
        <f>SOGS!B307</f>
        <v>0</v>
      </c>
      <c r="AU306" s="58">
        <f>Beck!B306</f>
        <v>0</v>
      </c>
      <c r="AV306" s="48">
        <f>'STAI-A'!B306</f>
        <v>0</v>
      </c>
      <c r="AW306" s="59">
        <f>'STAI-B'!B306</f>
        <v>0</v>
      </c>
      <c r="AX306" s="48">
        <f>PANAS!B306</f>
        <v>0</v>
      </c>
      <c r="AY306" s="59">
        <f>PANAS!C306</f>
        <v>0</v>
      </c>
      <c r="AZ306" s="58">
        <f>Craving!B306</f>
        <v>0</v>
      </c>
      <c r="BA306" s="58">
        <f>SRRS!B306</f>
        <v>0</v>
      </c>
      <c r="BB306" s="47">
        <f>SPSRQ!B306</f>
        <v>0</v>
      </c>
      <c r="BC306" s="59">
        <f>SPSRQ!C306</f>
        <v>0</v>
      </c>
      <c r="BD306" s="47">
        <f>UPPS!B306</f>
        <v>0</v>
      </c>
      <c r="BE306" s="47">
        <f>UPPS!C306</f>
        <v>0</v>
      </c>
      <c r="BF306" s="47">
        <f>UPPS!D306</f>
        <v>0</v>
      </c>
      <c r="BG306" s="47">
        <f>UPPS!E306</f>
        <v>0</v>
      </c>
      <c r="BH306" s="47">
        <f>UPPS!F306</f>
        <v>0</v>
      </c>
      <c r="BI306" s="59">
        <f t="shared" si="13"/>
        <v>0</v>
      </c>
      <c r="BJ306" s="49">
        <f>CoH!B306</f>
        <v>0</v>
      </c>
      <c r="BK306" s="59">
        <f>CoH!C306</f>
        <v>0</v>
      </c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  <row r="318" spans="6:79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9"/>
      <c r="AQ318" s="58"/>
      <c r="AR318" s="58"/>
      <c r="AS318" s="58"/>
      <c r="AT318" s="58"/>
      <c r="AU318" s="58"/>
      <c r="AV318" s="48"/>
      <c r="AW318" s="59"/>
      <c r="AX318" s="48"/>
      <c r="AY318" s="59"/>
      <c r="AZ318" s="58"/>
      <c r="BA318" s="58"/>
      <c r="BB318" s="47"/>
      <c r="BC318" s="59"/>
      <c r="BD318" s="47"/>
      <c r="BE318" s="47"/>
      <c r="BF318" s="47"/>
      <c r="BG318" s="47"/>
      <c r="BH318" s="47"/>
      <c r="BI318" s="59"/>
      <c r="BJ318" s="49"/>
      <c r="BK318" s="59"/>
      <c r="BL318" s="57"/>
      <c r="BM318" s="57"/>
      <c r="BN318" s="57"/>
      <c r="BO318" s="50"/>
      <c r="BP318" s="57"/>
      <c r="BQ318" s="57"/>
      <c r="BR318" s="57"/>
      <c r="BS318" s="50"/>
      <c r="BT318" s="57"/>
      <c r="BU318" s="57"/>
      <c r="BV318" s="57"/>
      <c r="BW318" s="57"/>
      <c r="BX318" s="57"/>
      <c r="BY318" s="57"/>
      <c r="BZ318" s="57"/>
      <c r="CA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04" activePane="bottomLeft" state="frozen"/>
      <selection pane="bottomLeft" activeCell="G222" sqref="G222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3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 x14ac:dyDescent="0.3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 x14ac:dyDescent="0.3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 x14ac:dyDescent="0.3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 x14ac:dyDescent="0.3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 x14ac:dyDescent="0.3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 x14ac:dyDescent="0.3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 x14ac:dyDescent="0.3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 x14ac:dyDescent="0.3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 x14ac:dyDescent="0.3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 x14ac:dyDescent="0.3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 x14ac:dyDescent="0.3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 x14ac:dyDescent="0.3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 x14ac:dyDescent="0.3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 x14ac:dyDescent="0.3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 x14ac:dyDescent="0.3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 x14ac:dyDescent="0.3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 x14ac:dyDescent="0.3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 x14ac:dyDescent="0.3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 x14ac:dyDescent="0.3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 x14ac:dyDescent="0.3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 x14ac:dyDescent="0.3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 x14ac:dyDescent="0.3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 x14ac:dyDescent="0.3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 x14ac:dyDescent="0.3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 x14ac:dyDescent="0.3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 x14ac:dyDescent="0.3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 x14ac:dyDescent="0.3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 x14ac:dyDescent="0.3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 x14ac:dyDescent="0.3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 x14ac:dyDescent="0.3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 x14ac:dyDescent="0.3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 x14ac:dyDescent="0.3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 x14ac:dyDescent="0.3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 x14ac:dyDescent="0.3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 x14ac:dyDescent="0.3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 x14ac:dyDescent="0.3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 x14ac:dyDescent="0.3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 x14ac:dyDescent="0.3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 x14ac:dyDescent="0.3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 x14ac:dyDescent="0.3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 x14ac:dyDescent="0.3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 x14ac:dyDescent="0.3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 x14ac:dyDescent="0.3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 x14ac:dyDescent="0.3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 x14ac:dyDescent="0.3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 x14ac:dyDescent="0.3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 x14ac:dyDescent="0.3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 x14ac:dyDescent="0.3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 x14ac:dyDescent="0.3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 x14ac:dyDescent="0.3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 x14ac:dyDescent="0.3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 x14ac:dyDescent="0.3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 x14ac:dyDescent="0.3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 x14ac:dyDescent="0.3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6" x14ac:dyDescent="0.3">
      <c r="A209">
        <f t="shared" si="3"/>
        <v>208</v>
      </c>
    </row>
    <row r="210" spans="1:6" x14ac:dyDescent="0.3">
      <c r="A210">
        <f t="shared" si="3"/>
        <v>209</v>
      </c>
    </row>
    <row r="211" spans="1:6" x14ac:dyDescent="0.3">
      <c r="A211">
        <f t="shared" si="3"/>
        <v>210</v>
      </c>
    </row>
    <row r="212" spans="1:6" x14ac:dyDescent="0.3">
      <c r="A212">
        <f t="shared" si="3"/>
        <v>211</v>
      </c>
    </row>
    <row r="213" spans="1:6" x14ac:dyDescent="0.3">
      <c r="A213">
        <f t="shared" si="3"/>
        <v>212</v>
      </c>
    </row>
    <row r="214" spans="1:6" x14ac:dyDescent="0.3">
      <c r="A214">
        <f t="shared" si="3"/>
        <v>213</v>
      </c>
    </row>
    <row r="215" spans="1:6" x14ac:dyDescent="0.3">
      <c r="A215">
        <f t="shared" si="3"/>
        <v>214</v>
      </c>
    </row>
    <row r="216" spans="1:6" x14ac:dyDescent="0.3">
      <c r="A216">
        <f t="shared" si="3"/>
        <v>215</v>
      </c>
    </row>
    <row r="217" spans="1:6" x14ac:dyDescent="0.3">
      <c r="A217">
        <f t="shared" si="3"/>
        <v>216</v>
      </c>
    </row>
    <row r="218" spans="1:6" x14ac:dyDescent="0.3">
      <c r="A218">
        <f t="shared" si="3"/>
        <v>217</v>
      </c>
    </row>
    <row r="219" spans="1:6" x14ac:dyDescent="0.3">
      <c r="A219">
        <f t="shared" si="3"/>
        <v>218</v>
      </c>
    </row>
    <row r="220" spans="1:6" x14ac:dyDescent="0.3">
      <c r="A220">
        <f t="shared" si="3"/>
        <v>219</v>
      </c>
    </row>
    <row r="221" spans="1:6" x14ac:dyDescent="0.3">
      <c r="A221">
        <f t="shared" si="3"/>
        <v>220</v>
      </c>
    </row>
    <row r="222" spans="1:6" x14ac:dyDescent="0.3">
      <c r="A222">
        <f t="shared" si="3"/>
        <v>221</v>
      </c>
      <c r="B222" t="s">
        <v>458</v>
      </c>
      <c r="C222">
        <v>357</v>
      </c>
      <c r="D222">
        <v>42</v>
      </c>
      <c r="E222">
        <v>17</v>
      </c>
      <c r="F222">
        <v>1</v>
      </c>
    </row>
    <row r="223" spans="1:6" x14ac:dyDescent="0.3">
      <c r="A223">
        <f t="shared" si="3"/>
        <v>222</v>
      </c>
    </row>
    <row r="224" spans="1:6" x14ac:dyDescent="0.3">
      <c r="A224">
        <f t="shared" si="3"/>
        <v>223</v>
      </c>
    </row>
    <row r="225" spans="1:1" x14ac:dyDescent="0.3">
      <c r="A225">
        <f t="shared" si="3"/>
        <v>224</v>
      </c>
    </row>
    <row r="226" spans="1:1" x14ac:dyDescent="0.3">
      <c r="A226">
        <f t="shared" si="3"/>
        <v>225</v>
      </c>
    </row>
    <row r="227" spans="1:1" x14ac:dyDescent="0.3">
      <c r="A227">
        <f t="shared" si="3"/>
        <v>226</v>
      </c>
    </row>
    <row r="228" spans="1:1" x14ac:dyDescent="0.3">
      <c r="A228">
        <f t="shared" si="3"/>
        <v>227</v>
      </c>
    </row>
    <row r="229" spans="1:1" x14ac:dyDescent="0.3">
      <c r="A229">
        <f t="shared" si="3"/>
        <v>228</v>
      </c>
    </row>
    <row r="230" spans="1:1" x14ac:dyDescent="0.3">
      <c r="A230">
        <f t="shared" si="3"/>
        <v>229</v>
      </c>
    </row>
    <row r="231" spans="1:1" x14ac:dyDescent="0.3">
      <c r="A231">
        <f t="shared" si="3"/>
        <v>230</v>
      </c>
    </row>
    <row r="232" spans="1:1" x14ac:dyDescent="0.3">
      <c r="A232">
        <f t="shared" si="3"/>
        <v>231</v>
      </c>
    </row>
    <row r="233" spans="1:1" x14ac:dyDescent="0.3">
      <c r="A233">
        <f t="shared" si="3"/>
        <v>232</v>
      </c>
    </row>
    <row r="234" spans="1:1" x14ac:dyDescent="0.3">
      <c r="A234">
        <f t="shared" si="3"/>
        <v>233</v>
      </c>
    </row>
    <row r="235" spans="1:1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2"/>
  <sheetViews>
    <sheetView workbookViewId="0">
      <pane xSplit="1" ySplit="1" topLeftCell="B195" activePane="bottomRight" state="frozen"/>
      <selection pane="topRight" activeCell="B1" sqref="B1"/>
      <selection pane="bottomLeft" activeCell="A2" sqref="A2"/>
      <selection pane="bottomRight" activeCell="R222" sqref="R222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194" activePane="bottomLeft" state="frozen"/>
      <selection pane="bottomLeft" activeCell="L222" sqref="L222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0</v>
      </c>
      <c r="M223">
        <f t="shared" si="89"/>
        <v>0</v>
      </c>
      <c r="N223">
        <f t="shared" si="90"/>
        <v>0</v>
      </c>
      <c r="O223">
        <f t="shared" si="91"/>
        <v>0</v>
      </c>
      <c r="P223">
        <f t="shared" si="92"/>
        <v>0</v>
      </c>
      <c r="Q223">
        <f t="shared" si="93"/>
        <v>0</v>
      </c>
      <c r="R223">
        <f t="shared" si="94"/>
        <v>0</v>
      </c>
      <c r="S223">
        <f t="shared" si="95"/>
        <v>0</v>
      </c>
      <c r="T223">
        <f t="shared" si="96"/>
        <v>0</v>
      </c>
      <c r="U223">
        <f t="shared" si="97"/>
        <v>0</v>
      </c>
    </row>
    <row r="224" spans="1:21" x14ac:dyDescent="0.3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188" activePane="bottomRight" state="frozen"/>
      <selection pane="topRight" activeCell="C1" sqref="C1"/>
      <selection pane="bottomLeft" activeCell="A2" sqref="A2"/>
      <selection pane="bottomRight" activeCell="M222" sqref="M222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>
        <f t="shared" si="2"/>
        <v>0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>
        <f t="shared" si="2"/>
        <v>0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>
        <f t="shared" si="2"/>
        <v>0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>
        <f t="shared" si="2"/>
        <v>0</v>
      </c>
    </row>
    <row r="116" spans="1:12" x14ac:dyDescent="0.3">
      <c r="A116">
        <f t="shared" si="4"/>
        <v>115</v>
      </c>
      <c r="B116">
        <f t="shared" si="2"/>
        <v>0</v>
      </c>
    </row>
    <row r="117" spans="1:12" x14ac:dyDescent="0.3">
      <c r="A117">
        <f t="shared" si="4"/>
        <v>116</v>
      </c>
      <c r="B117">
        <f t="shared" si="2"/>
        <v>0</v>
      </c>
    </row>
    <row r="118" spans="1:12" x14ac:dyDescent="0.3">
      <c r="A118">
        <f t="shared" si="4"/>
        <v>117</v>
      </c>
      <c r="B118">
        <f t="shared" si="2"/>
        <v>0</v>
      </c>
    </row>
    <row r="119" spans="1:12" x14ac:dyDescent="0.3">
      <c r="A119">
        <f t="shared" si="4"/>
        <v>118</v>
      </c>
      <c r="B119">
        <f t="shared" si="2"/>
        <v>0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>
        <f t="shared" si="5"/>
        <v>0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>
        <f t="shared" si="5"/>
        <v>0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>
        <f t="shared" si="5"/>
        <v>0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>
        <f t="shared" si="5"/>
        <v>0</v>
      </c>
    </row>
    <row r="155" spans="1:12" x14ac:dyDescent="0.3">
      <c r="A155">
        <f t="shared" si="6"/>
        <v>154</v>
      </c>
      <c r="B155">
        <f t="shared" si="5"/>
        <v>0</v>
      </c>
    </row>
    <row r="156" spans="1:12" x14ac:dyDescent="0.3">
      <c r="A156">
        <f t="shared" si="6"/>
        <v>155</v>
      </c>
      <c r="B156">
        <f t="shared" si="5"/>
        <v>0</v>
      </c>
    </row>
    <row r="157" spans="1:12" x14ac:dyDescent="0.3">
      <c r="A157">
        <f t="shared" si="6"/>
        <v>156</v>
      </c>
      <c r="B157">
        <f t="shared" si="5"/>
        <v>0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>
        <f t="shared" si="5"/>
        <v>0</v>
      </c>
    </row>
    <row r="160" spans="1:1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2" x14ac:dyDescent="0.3">
      <c r="A177">
        <f t="shared" si="6"/>
        <v>176</v>
      </c>
      <c r="B177">
        <f t="shared" si="5"/>
        <v>0</v>
      </c>
    </row>
    <row r="178" spans="1:12" x14ac:dyDescent="0.3">
      <c r="A178">
        <f t="shared" si="6"/>
        <v>177</v>
      </c>
      <c r="B178">
        <f t="shared" ref="B178:B182" si="7">SUM(C178:L178)</f>
        <v>0</v>
      </c>
    </row>
    <row r="179" spans="1:12" x14ac:dyDescent="0.3">
      <c r="A179">
        <f t="shared" si="6"/>
        <v>178</v>
      </c>
      <c r="B179">
        <f t="shared" si="7"/>
        <v>0</v>
      </c>
    </row>
    <row r="180" spans="1:12" x14ac:dyDescent="0.3">
      <c r="A180">
        <f t="shared" si="6"/>
        <v>179</v>
      </c>
      <c r="B180">
        <f t="shared" si="7"/>
        <v>0</v>
      </c>
    </row>
    <row r="181" spans="1:12" x14ac:dyDescent="0.3">
      <c r="A181">
        <f t="shared" si="6"/>
        <v>180</v>
      </c>
      <c r="B181">
        <f t="shared" si="7"/>
        <v>0</v>
      </c>
    </row>
    <row r="182" spans="1:12" x14ac:dyDescent="0.3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>
        <f t="shared" si="9"/>
        <v>0</v>
      </c>
    </row>
    <row r="195" spans="1:12" x14ac:dyDescent="0.3">
      <c r="A195">
        <f t="shared" si="6"/>
        <v>194</v>
      </c>
      <c r="B195">
        <f t="shared" si="9"/>
        <v>0</v>
      </c>
    </row>
    <row r="196" spans="1:12" x14ac:dyDescent="0.3">
      <c r="A196">
        <f t="shared" si="6"/>
        <v>195</v>
      </c>
      <c r="B196">
        <f t="shared" si="9"/>
        <v>0</v>
      </c>
    </row>
    <row r="197" spans="1:12" x14ac:dyDescent="0.3">
      <c r="A197">
        <f t="shared" si="6"/>
        <v>196</v>
      </c>
      <c r="B197">
        <f t="shared" si="9"/>
        <v>0</v>
      </c>
    </row>
    <row r="198" spans="1:12" x14ac:dyDescent="0.3">
      <c r="A198">
        <f t="shared" si="6"/>
        <v>197</v>
      </c>
      <c r="B198">
        <f t="shared" si="9"/>
        <v>0</v>
      </c>
    </row>
    <row r="199" spans="1:12" x14ac:dyDescent="0.3">
      <c r="A199">
        <f t="shared" si="6"/>
        <v>198</v>
      </c>
      <c r="B199">
        <f t="shared" si="9"/>
        <v>0</v>
      </c>
    </row>
    <row r="200" spans="1:12" x14ac:dyDescent="0.3">
      <c r="A200">
        <f t="shared" si="6"/>
        <v>199</v>
      </c>
      <c r="B200">
        <f t="shared" si="9"/>
        <v>0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0</v>
      </c>
    </row>
    <row r="224" spans="1:12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198" activePane="bottomRight" state="frozen"/>
      <selection pane="topRight" activeCell="C1" sqref="C1"/>
      <selection pane="bottomLeft" activeCell="A2" sqref="A2"/>
      <selection pane="bottomRight" activeCell="B222" sqref="B222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>
        <f t="shared" si="3"/>
        <v>0</v>
      </c>
    </row>
    <row r="97" spans="1:8" x14ac:dyDescent="0.3">
      <c r="A97">
        <f t="shared" si="4"/>
        <v>96</v>
      </c>
      <c r="B97">
        <f t="shared" si="3"/>
        <v>0</v>
      </c>
    </row>
    <row r="98" spans="1:8" x14ac:dyDescent="0.3">
      <c r="A98">
        <f t="shared" si="4"/>
        <v>97</v>
      </c>
      <c r="B98" s="83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>
        <f t="shared" si="3"/>
        <v>0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>
        <f t="shared" si="3"/>
        <v>0</v>
      </c>
    </row>
    <row r="117" spans="1:8" x14ac:dyDescent="0.3">
      <c r="A117">
        <f t="shared" si="4"/>
        <v>116</v>
      </c>
      <c r="B117">
        <f t="shared" si="3"/>
        <v>0</v>
      </c>
    </row>
    <row r="118" spans="1:8" x14ac:dyDescent="0.3">
      <c r="A118">
        <f t="shared" si="4"/>
        <v>117</v>
      </c>
      <c r="B118">
        <f t="shared" si="3"/>
        <v>0</v>
      </c>
    </row>
    <row r="119" spans="1:8" x14ac:dyDescent="0.3">
      <c r="A119">
        <f t="shared" si="4"/>
        <v>118</v>
      </c>
      <c r="B119">
        <f t="shared" si="3"/>
        <v>0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>
        <f t="shared" si="5"/>
        <v>0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>
        <f t="shared" si="5"/>
        <v>0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>
        <f t="shared" si="5"/>
        <v>0</v>
      </c>
    </row>
    <row r="160" spans="1:8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8" x14ac:dyDescent="0.3">
      <c r="A177">
        <f t="shared" si="6"/>
        <v>176</v>
      </c>
      <c r="B177">
        <f t="shared" si="5"/>
        <v>0</v>
      </c>
    </row>
    <row r="178" spans="1:8" x14ac:dyDescent="0.3">
      <c r="A178">
        <f t="shared" si="6"/>
        <v>177</v>
      </c>
      <c r="B178">
        <f t="shared" si="5"/>
        <v>0</v>
      </c>
    </row>
    <row r="179" spans="1:8" x14ac:dyDescent="0.3">
      <c r="A179">
        <f t="shared" si="6"/>
        <v>178</v>
      </c>
      <c r="B179">
        <f t="shared" si="5"/>
        <v>0</v>
      </c>
    </row>
    <row r="180" spans="1:8" x14ac:dyDescent="0.3">
      <c r="A180">
        <f t="shared" si="6"/>
        <v>179</v>
      </c>
      <c r="B180">
        <f t="shared" si="5"/>
        <v>0</v>
      </c>
    </row>
    <row r="181" spans="1:8" x14ac:dyDescent="0.3">
      <c r="A181">
        <f t="shared" si="6"/>
        <v>180</v>
      </c>
      <c r="B181">
        <f t="shared" si="5"/>
        <v>0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>
        <f t="shared" si="7"/>
        <v>0</v>
      </c>
    </row>
    <row r="193" spans="1:8" x14ac:dyDescent="0.3">
      <c r="A193">
        <f t="shared" si="6"/>
        <v>192</v>
      </c>
      <c r="B193">
        <f t="shared" si="7"/>
        <v>0</v>
      </c>
    </row>
    <row r="194" spans="1:8" x14ac:dyDescent="0.3">
      <c r="A194">
        <f t="shared" si="6"/>
        <v>193</v>
      </c>
      <c r="B194">
        <f t="shared" si="7"/>
        <v>0</v>
      </c>
    </row>
    <row r="195" spans="1:8" x14ac:dyDescent="0.3">
      <c r="A195">
        <f t="shared" si="6"/>
        <v>194</v>
      </c>
      <c r="B195">
        <f t="shared" si="7"/>
        <v>0</v>
      </c>
    </row>
    <row r="196" spans="1:8" x14ac:dyDescent="0.3">
      <c r="A196">
        <f t="shared" si="6"/>
        <v>195</v>
      </c>
      <c r="B196">
        <f t="shared" si="7"/>
        <v>0</v>
      </c>
    </row>
    <row r="197" spans="1:8" x14ac:dyDescent="0.3">
      <c r="A197">
        <f t="shared" si="6"/>
        <v>196</v>
      </c>
      <c r="B197">
        <f t="shared" si="7"/>
        <v>0</v>
      </c>
    </row>
    <row r="198" spans="1:8" x14ac:dyDescent="0.3">
      <c r="A198">
        <f t="shared" si="6"/>
        <v>197</v>
      </c>
      <c r="B198">
        <f t="shared" si="7"/>
        <v>0</v>
      </c>
    </row>
    <row r="199" spans="1:8" x14ac:dyDescent="0.3">
      <c r="A199">
        <f t="shared" si="6"/>
        <v>198</v>
      </c>
      <c r="B199">
        <f t="shared" si="7"/>
        <v>0</v>
      </c>
    </row>
    <row r="200" spans="1:8" x14ac:dyDescent="0.3">
      <c r="A200">
        <f t="shared" si="6"/>
        <v>199</v>
      </c>
      <c r="B200">
        <f t="shared" si="7"/>
        <v>0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B223">
        <f t="shared" si="7"/>
        <v>0</v>
      </c>
    </row>
    <row r="224" spans="1:8" x14ac:dyDescent="0.3">
      <c r="B224">
        <f t="shared" si="7"/>
        <v>0</v>
      </c>
    </row>
    <row r="225" spans="2:2" x14ac:dyDescent="0.3">
      <c r="B225">
        <f t="shared" si="7"/>
        <v>0</v>
      </c>
    </row>
    <row r="226" spans="2:2" x14ac:dyDescent="0.3">
      <c r="B226">
        <f t="shared" si="7"/>
        <v>0</v>
      </c>
    </row>
    <row r="227" spans="2:2" x14ac:dyDescent="0.3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196" activePane="bottomRight" state="frozen"/>
      <selection pane="topRight" activeCell="F1" sqref="F1"/>
      <selection pane="bottomLeft" activeCell="A2" sqref="A2"/>
      <selection pane="bottomRight" activeCell="A222" sqref="A222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91" t="s">
        <v>0</v>
      </c>
      <c r="B1" s="91" t="s">
        <v>312</v>
      </c>
      <c r="C1" s="91" t="s">
        <v>28</v>
      </c>
      <c r="D1" s="91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91">
        <v>1</v>
      </c>
      <c r="Q1" s="91">
        <f>P1+1</f>
        <v>2</v>
      </c>
      <c r="R1" s="91">
        <f t="shared" ref="R1:CC1" si="0">Q1+1</f>
        <v>3</v>
      </c>
      <c r="S1" s="91">
        <f t="shared" si="0"/>
        <v>4</v>
      </c>
      <c r="T1" s="91">
        <f t="shared" si="0"/>
        <v>5</v>
      </c>
      <c r="U1" s="91">
        <f t="shared" si="0"/>
        <v>6</v>
      </c>
      <c r="V1" s="91">
        <f t="shared" si="0"/>
        <v>7</v>
      </c>
      <c r="W1" s="91">
        <f t="shared" si="0"/>
        <v>8</v>
      </c>
      <c r="X1" s="91">
        <f t="shared" si="0"/>
        <v>9</v>
      </c>
      <c r="Y1" s="91">
        <f t="shared" si="0"/>
        <v>10</v>
      </c>
      <c r="Z1" s="91">
        <f t="shared" si="0"/>
        <v>11</v>
      </c>
      <c r="AA1" s="91">
        <f t="shared" si="0"/>
        <v>12</v>
      </c>
      <c r="AB1" s="91">
        <f t="shared" si="0"/>
        <v>13</v>
      </c>
      <c r="AC1" s="91">
        <f t="shared" si="0"/>
        <v>14</v>
      </c>
      <c r="AD1" s="91">
        <f t="shared" si="0"/>
        <v>15</v>
      </c>
      <c r="AE1" s="91">
        <f t="shared" si="0"/>
        <v>16</v>
      </c>
      <c r="AF1" s="91">
        <f t="shared" si="0"/>
        <v>17</v>
      </c>
      <c r="AG1" s="91">
        <f t="shared" si="0"/>
        <v>18</v>
      </c>
      <c r="AH1" s="91">
        <f t="shared" si="0"/>
        <v>19</v>
      </c>
      <c r="AI1" s="91">
        <f t="shared" si="0"/>
        <v>20</v>
      </c>
      <c r="AJ1" s="91">
        <f t="shared" si="0"/>
        <v>21</v>
      </c>
      <c r="AK1" s="91">
        <f t="shared" si="0"/>
        <v>22</v>
      </c>
      <c r="AL1" s="91">
        <f t="shared" si="0"/>
        <v>23</v>
      </c>
      <c r="AM1" s="91">
        <f t="shared" si="0"/>
        <v>24</v>
      </c>
      <c r="AN1" s="91">
        <f t="shared" si="0"/>
        <v>25</v>
      </c>
      <c r="AO1" s="91">
        <f t="shared" si="0"/>
        <v>26</v>
      </c>
      <c r="AP1" s="91">
        <f t="shared" si="0"/>
        <v>27</v>
      </c>
      <c r="AQ1" s="91">
        <f t="shared" si="0"/>
        <v>28</v>
      </c>
      <c r="AR1" s="91">
        <f t="shared" si="0"/>
        <v>29</v>
      </c>
      <c r="AS1" s="91">
        <f t="shared" si="0"/>
        <v>30</v>
      </c>
      <c r="AT1" s="91">
        <f t="shared" si="0"/>
        <v>31</v>
      </c>
      <c r="AU1" s="91">
        <f t="shared" si="0"/>
        <v>32</v>
      </c>
      <c r="AV1" s="91">
        <f t="shared" si="0"/>
        <v>33</v>
      </c>
      <c r="AW1" s="91">
        <f t="shared" si="0"/>
        <v>34</v>
      </c>
      <c r="AX1" s="91">
        <f t="shared" si="0"/>
        <v>35</v>
      </c>
      <c r="AY1" s="91">
        <f t="shared" si="0"/>
        <v>36</v>
      </c>
      <c r="AZ1" s="91">
        <f t="shared" si="0"/>
        <v>37</v>
      </c>
      <c r="BA1" s="91">
        <f t="shared" si="0"/>
        <v>38</v>
      </c>
      <c r="BB1" s="91">
        <f t="shared" si="0"/>
        <v>39</v>
      </c>
      <c r="BC1" s="91">
        <f t="shared" si="0"/>
        <v>40</v>
      </c>
      <c r="BD1" s="91">
        <f t="shared" si="0"/>
        <v>41</v>
      </c>
      <c r="BE1" s="91">
        <f t="shared" si="0"/>
        <v>42</v>
      </c>
      <c r="BF1" s="91">
        <f t="shared" si="0"/>
        <v>43</v>
      </c>
      <c r="BG1" s="91">
        <f t="shared" si="0"/>
        <v>44</v>
      </c>
      <c r="BH1" s="91">
        <f t="shared" si="0"/>
        <v>45</v>
      </c>
      <c r="BI1" s="91">
        <f t="shared" si="0"/>
        <v>46</v>
      </c>
      <c r="BJ1" s="91">
        <f t="shared" si="0"/>
        <v>47</v>
      </c>
      <c r="BK1" s="91">
        <f t="shared" si="0"/>
        <v>48</v>
      </c>
      <c r="BL1" s="91">
        <f t="shared" si="0"/>
        <v>49</v>
      </c>
      <c r="BM1" s="91">
        <f t="shared" si="0"/>
        <v>50</v>
      </c>
      <c r="BN1" s="91">
        <f t="shared" si="0"/>
        <v>51</v>
      </c>
      <c r="BO1" s="91">
        <f t="shared" si="0"/>
        <v>52</v>
      </c>
      <c r="BP1" s="91">
        <f t="shared" si="0"/>
        <v>53</v>
      </c>
      <c r="BQ1" s="91">
        <f t="shared" si="0"/>
        <v>54</v>
      </c>
      <c r="BR1" s="91">
        <f t="shared" si="0"/>
        <v>55</v>
      </c>
      <c r="BS1" s="91">
        <f t="shared" si="0"/>
        <v>56</v>
      </c>
      <c r="BT1" s="91">
        <f t="shared" si="0"/>
        <v>57</v>
      </c>
      <c r="BU1" s="91">
        <f t="shared" si="0"/>
        <v>58</v>
      </c>
      <c r="BV1" s="91">
        <f t="shared" si="0"/>
        <v>59</v>
      </c>
      <c r="BW1" s="91">
        <f t="shared" si="0"/>
        <v>60</v>
      </c>
      <c r="BX1" s="91">
        <f t="shared" si="0"/>
        <v>61</v>
      </c>
      <c r="BY1" s="91">
        <f t="shared" si="0"/>
        <v>62</v>
      </c>
      <c r="BZ1" s="91">
        <f t="shared" si="0"/>
        <v>63</v>
      </c>
      <c r="CA1" s="91">
        <f t="shared" si="0"/>
        <v>64</v>
      </c>
      <c r="CB1" s="91">
        <f t="shared" si="0"/>
        <v>65</v>
      </c>
      <c r="CC1" s="91">
        <f t="shared" si="0"/>
        <v>66</v>
      </c>
      <c r="CD1" s="91">
        <f t="shared" ref="CD1:DA1" si="1">CC1+1</f>
        <v>67</v>
      </c>
      <c r="CE1" s="91">
        <f t="shared" si="1"/>
        <v>68</v>
      </c>
      <c r="CF1" s="91">
        <f t="shared" si="1"/>
        <v>69</v>
      </c>
      <c r="CG1" s="91">
        <f t="shared" si="1"/>
        <v>70</v>
      </c>
      <c r="CH1" s="91">
        <f t="shared" si="1"/>
        <v>71</v>
      </c>
      <c r="CI1" s="91">
        <f t="shared" si="1"/>
        <v>72</v>
      </c>
      <c r="CJ1" s="91">
        <f t="shared" si="1"/>
        <v>73</v>
      </c>
      <c r="CK1" s="91">
        <f t="shared" si="1"/>
        <v>74</v>
      </c>
      <c r="CL1" s="91">
        <f t="shared" si="1"/>
        <v>75</v>
      </c>
      <c r="CM1" s="91">
        <f t="shared" si="1"/>
        <v>76</v>
      </c>
      <c r="CN1" s="91">
        <f t="shared" si="1"/>
        <v>77</v>
      </c>
      <c r="CO1" s="91">
        <f t="shared" si="1"/>
        <v>78</v>
      </c>
      <c r="CP1" s="91">
        <f t="shared" si="1"/>
        <v>79</v>
      </c>
      <c r="CQ1" s="91">
        <f t="shared" si="1"/>
        <v>80</v>
      </c>
      <c r="CR1" s="91">
        <f t="shared" si="1"/>
        <v>81</v>
      </c>
      <c r="CS1" s="91">
        <f t="shared" si="1"/>
        <v>82</v>
      </c>
      <c r="CT1" s="91">
        <f t="shared" si="1"/>
        <v>83</v>
      </c>
      <c r="CU1" s="91">
        <f t="shared" si="1"/>
        <v>84</v>
      </c>
      <c r="CV1" s="91">
        <f t="shared" si="1"/>
        <v>85</v>
      </c>
      <c r="CW1" s="91">
        <f t="shared" si="1"/>
        <v>86</v>
      </c>
      <c r="CX1" s="91">
        <f t="shared" si="1"/>
        <v>87</v>
      </c>
      <c r="CY1" s="91">
        <f t="shared" si="1"/>
        <v>88</v>
      </c>
      <c r="CZ1" s="91">
        <f t="shared" si="1"/>
        <v>89</v>
      </c>
      <c r="DA1" s="91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 x14ac:dyDescent="0.3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 x14ac:dyDescent="0.3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 x14ac:dyDescent="0.3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 x14ac:dyDescent="0.3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 x14ac:dyDescent="0.3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 x14ac:dyDescent="0.3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 x14ac:dyDescent="0.3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 x14ac:dyDescent="0.3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 x14ac:dyDescent="0.3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 x14ac:dyDescent="0.3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 x14ac:dyDescent="0.3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 x14ac:dyDescent="0.3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 x14ac:dyDescent="0.3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 x14ac:dyDescent="0.3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 x14ac:dyDescent="0.3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 x14ac:dyDescent="0.3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 x14ac:dyDescent="0.3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 x14ac:dyDescent="0.3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 x14ac:dyDescent="0.3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 x14ac:dyDescent="0.3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 x14ac:dyDescent="0.3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 x14ac:dyDescent="0.3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 x14ac:dyDescent="0.3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 x14ac:dyDescent="0.3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 x14ac:dyDescent="0.3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 x14ac:dyDescent="0.3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 x14ac:dyDescent="0.3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 x14ac:dyDescent="0.3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111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111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111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111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111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111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111"/>
        <v>215</v>
      </c>
      <c r="B216">
        <f t="shared" ref="B216:B279" si="112">SUM(P216:DA216)</f>
        <v>55</v>
      </c>
      <c r="C216">
        <f t="shared" ref="C216:C279" si="113">B216/90</f>
        <v>0.61111111111111116</v>
      </c>
      <c r="D216">
        <f t="shared" ref="D216:D279" si="114">COUNTIF(P216:DA216,"&gt;0")</f>
        <v>33</v>
      </c>
      <c r="E216" s="8">
        <f t="shared" ref="E216:E279" si="115">C216/D216</f>
        <v>1.8518518518518521E-2</v>
      </c>
      <c r="F216">
        <f t="shared" ref="F216:F279" si="116">SUM(P216,S216,AA216,AP216,BE216,BK216,BL216,BN216,BP216,BS216,BU216,BC216)/12</f>
        <v>0.66666666666666663</v>
      </c>
      <c r="G216">
        <f t="shared" ref="G216:G279" si="117">SUM(X216,Y216,AQ216,BA216,R216,BH216,BI216,BN216,BR216,CB216)/10</f>
        <v>0.7</v>
      </c>
      <c r="H216">
        <f t="shared" ref="H216:H279" si="118">SUM(U216,AJ216,AW216,AY216,AZ216,BD216,BX216,CF216,CJ216)/9</f>
        <v>0.55555555555555558</v>
      </c>
      <c r="I216">
        <f t="shared" ref="I216:I279" si="119">SUM(T216,AC216,AD216,AI216,AK216,AO216,AR216,AS216,AT216,AU216,BQ216,CH216,CP216)/13</f>
        <v>0.23076923076923078</v>
      </c>
      <c r="J216">
        <f t="shared" ref="J216:J279" si="120">SUM(Q216,AF216,AL216,AV216,BB216,BT216,CI216,CO216,CQ216,CW216)/10</f>
        <v>0.6</v>
      </c>
      <c r="K216">
        <f t="shared" ref="K216:K279" si="121">SUM(Z216,AM216,BZ216,CD216,CK216,CR216)/6</f>
        <v>1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0.66666666666666663</v>
      </c>
      <c r="N216">
        <f t="shared" ref="N216:N279" si="124">SUM(V216,AE216,AX216,BY216,CN216,CU216,CV216,CX216,CY216,DA216)/10</f>
        <v>0.7</v>
      </c>
      <c r="O216" s="8">
        <f t="shared" ref="O216:O279" si="125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111"/>
        <v>216</v>
      </c>
      <c r="B217">
        <f t="shared" si="112"/>
        <v>5</v>
      </c>
      <c r="C217">
        <f t="shared" si="113"/>
        <v>5.5555555555555552E-2</v>
      </c>
      <c r="D217">
        <f t="shared" si="114"/>
        <v>3</v>
      </c>
      <c r="E217" s="8">
        <f t="shared" si="115"/>
        <v>1.8518518518518517E-2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0.14285714285714285</v>
      </c>
      <c r="M217">
        <f t="shared" si="123"/>
        <v>0</v>
      </c>
      <c r="N217">
        <f t="shared" si="124"/>
        <v>0</v>
      </c>
      <c r="O217" s="8">
        <f t="shared" si="125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111"/>
        <v>217</v>
      </c>
      <c r="B218">
        <f t="shared" si="112"/>
        <v>3</v>
      </c>
      <c r="C218">
        <f t="shared" si="113"/>
        <v>3.3333333333333333E-2</v>
      </c>
      <c r="D218">
        <f t="shared" si="114"/>
        <v>1</v>
      </c>
      <c r="E218" s="8">
        <f t="shared" si="115"/>
        <v>3.3333333333333333E-2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111"/>
        <v>218</v>
      </c>
      <c r="B219">
        <f t="shared" si="112"/>
        <v>105</v>
      </c>
      <c r="C219">
        <f t="shared" si="113"/>
        <v>1.1666666666666667</v>
      </c>
      <c r="D219">
        <f t="shared" si="114"/>
        <v>50</v>
      </c>
      <c r="E219" s="8">
        <f t="shared" si="115"/>
        <v>2.3333333333333334E-2</v>
      </c>
      <c r="F219">
        <f t="shared" si="116"/>
        <v>1.3333333333333333</v>
      </c>
      <c r="G219">
        <f t="shared" si="117"/>
        <v>1.9</v>
      </c>
      <c r="H219">
        <f t="shared" si="118"/>
        <v>1.7777777777777777</v>
      </c>
      <c r="I219">
        <f t="shared" si="119"/>
        <v>1.1538461538461537</v>
      </c>
      <c r="J219">
        <f t="shared" si="120"/>
        <v>1.4</v>
      </c>
      <c r="K219">
        <f t="shared" si="121"/>
        <v>0.16666666666666666</v>
      </c>
      <c r="L219">
        <f t="shared" si="122"/>
        <v>0.8571428571428571</v>
      </c>
      <c r="M219">
        <f t="shared" si="123"/>
        <v>1</v>
      </c>
      <c r="N219">
        <f t="shared" si="124"/>
        <v>0.7</v>
      </c>
      <c r="O219" s="8">
        <f t="shared" si="125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111"/>
        <v>219</v>
      </c>
      <c r="B220">
        <f t="shared" si="112"/>
        <v>33</v>
      </c>
      <c r="C220">
        <f t="shared" si="113"/>
        <v>0.36666666666666664</v>
      </c>
      <c r="D220">
        <f t="shared" si="114"/>
        <v>26</v>
      </c>
      <c r="E220" s="8">
        <f t="shared" si="115"/>
        <v>1.4102564102564101E-2</v>
      </c>
      <c r="F220">
        <f t="shared" si="116"/>
        <v>8.3333333333333329E-2</v>
      </c>
      <c r="G220">
        <f t="shared" si="117"/>
        <v>0.7</v>
      </c>
      <c r="H220">
        <f t="shared" si="118"/>
        <v>0.33333333333333331</v>
      </c>
      <c r="I220">
        <f t="shared" si="119"/>
        <v>0.53846153846153844</v>
      </c>
      <c r="J220">
        <f t="shared" si="120"/>
        <v>0.2</v>
      </c>
      <c r="K220">
        <f t="shared" si="121"/>
        <v>0.33333333333333331</v>
      </c>
      <c r="L220">
        <f t="shared" si="122"/>
        <v>0</v>
      </c>
      <c r="M220">
        <f t="shared" si="123"/>
        <v>0.5</v>
      </c>
      <c r="N220">
        <f t="shared" si="124"/>
        <v>0.2</v>
      </c>
      <c r="O220" s="8">
        <f t="shared" si="125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111"/>
        <v>220</v>
      </c>
      <c r="B221">
        <f t="shared" si="112"/>
        <v>47</v>
      </c>
      <c r="C221">
        <f t="shared" si="113"/>
        <v>0.52222222222222225</v>
      </c>
      <c r="D221">
        <f t="shared" si="114"/>
        <v>30</v>
      </c>
      <c r="E221" s="8">
        <f t="shared" si="115"/>
        <v>1.740740740740741E-2</v>
      </c>
      <c r="F221">
        <f t="shared" si="116"/>
        <v>0.16666666666666666</v>
      </c>
      <c r="G221">
        <f t="shared" si="117"/>
        <v>0.7</v>
      </c>
      <c r="H221">
        <f t="shared" si="118"/>
        <v>0.88888888888888884</v>
      </c>
      <c r="I221">
        <f t="shared" si="119"/>
        <v>0.23076923076923078</v>
      </c>
      <c r="J221">
        <f t="shared" si="120"/>
        <v>0.4</v>
      </c>
      <c r="K221">
        <f t="shared" si="121"/>
        <v>0.16666666666666666</v>
      </c>
      <c r="L221">
        <f t="shared" si="122"/>
        <v>0.2857142857142857</v>
      </c>
      <c r="M221">
        <f t="shared" si="123"/>
        <v>1</v>
      </c>
      <c r="N221">
        <f t="shared" si="124"/>
        <v>0.4</v>
      </c>
      <c r="O221" s="8">
        <f t="shared" si="125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111"/>
        <v>221</v>
      </c>
      <c r="B222">
        <f t="shared" si="112"/>
        <v>102</v>
      </c>
      <c r="C222">
        <f t="shared" si="113"/>
        <v>1.1333333333333333</v>
      </c>
      <c r="D222">
        <f t="shared" si="114"/>
        <v>45</v>
      </c>
      <c r="E222" s="8">
        <f t="shared" si="115"/>
        <v>2.5185185185185185E-2</v>
      </c>
      <c r="F222">
        <f t="shared" si="116"/>
        <v>0.83333333333333337</v>
      </c>
      <c r="G222">
        <f t="shared" si="117"/>
        <v>1</v>
      </c>
      <c r="H222">
        <f t="shared" si="118"/>
        <v>2.5555555555555554</v>
      </c>
      <c r="I222">
        <f t="shared" si="119"/>
        <v>1.2307692307692308</v>
      </c>
      <c r="J222">
        <f t="shared" si="120"/>
        <v>0.7</v>
      </c>
      <c r="K222">
        <f t="shared" si="121"/>
        <v>0.83333333333333337</v>
      </c>
      <c r="L222">
        <f t="shared" si="122"/>
        <v>0</v>
      </c>
      <c r="M222">
        <f t="shared" si="123"/>
        <v>2.3333333333333335</v>
      </c>
      <c r="N222">
        <f t="shared" si="124"/>
        <v>1.2</v>
      </c>
      <c r="O222" s="8">
        <f t="shared" si="125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111"/>
        <v>222</v>
      </c>
      <c r="B223">
        <f t="shared" si="112"/>
        <v>0</v>
      </c>
      <c r="C223">
        <f t="shared" si="113"/>
        <v>0</v>
      </c>
      <c r="D223">
        <f t="shared" si="114"/>
        <v>0</v>
      </c>
      <c r="E223" s="8" t="e">
        <f t="shared" si="115"/>
        <v>#DIV/0!</v>
      </c>
      <c r="F223">
        <f t="shared" si="116"/>
        <v>0</v>
      </c>
      <c r="G223">
        <f t="shared" si="117"/>
        <v>0</v>
      </c>
      <c r="H223">
        <f t="shared" si="118"/>
        <v>0</v>
      </c>
      <c r="I223">
        <f t="shared" si="119"/>
        <v>0</v>
      </c>
      <c r="J223">
        <f t="shared" si="120"/>
        <v>0</v>
      </c>
      <c r="K223">
        <f t="shared" si="121"/>
        <v>0</v>
      </c>
      <c r="L223">
        <f t="shared" si="122"/>
        <v>0</v>
      </c>
      <c r="M223">
        <f t="shared" si="123"/>
        <v>0</v>
      </c>
      <c r="N223">
        <f t="shared" si="124"/>
        <v>0</v>
      </c>
      <c r="O223" s="8">
        <f t="shared" si="125"/>
        <v>0</v>
      </c>
    </row>
    <row r="224" spans="1:105" x14ac:dyDescent="0.3">
      <c r="A224">
        <f t="shared" si="111"/>
        <v>223</v>
      </c>
      <c r="B224">
        <f t="shared" si="112"/>
        <v>0</v>
      </c>
      <c r="C224">
        <f t="shared" si="113"/>
        <v>0</v>
      </c>
      <c r="D224">
        <f t="shared" si="114"/>
        <v>0</v>
      </c>
      <c r="E224" s="8" t="e">
        <f t="shared" si="115"/>
        <v>#DIV/0!</v>
      </c>
      <c r="F224">
        <f t="shared" si="116"/>
        <v>0</v>
      </c>
      <c r="G224">
        <f t="shared" si="117"/>
        <v>0</v>
      </c>
      <c r="H224">
        <f t="shared" si="118"/>
        <v>0</v>
      </c>
      <c r="I224">
        <f t="shared" si="119"/>
        <v>0</v>
      </c>
      <c r="J224">
        <f t="shared" si="120"/>
        <v>0</v>
      </c>
      <c r="K224">
        <f t="shared" si="121"/>
        <v>0</v>
      </c>
      <c r="L224">
        <f t="shared" si="122"/>
        <v>0</v>
      </c>
      <c r="M224">
        <f t="shared" si="123"/>
        <v>0</v>
      </c>
      <c r="N224">
        <f t="shared" si="124"/>
        <v>0</v>
      </c>
      <c r="O224" s="8">
        <f t="shared" si="125"/>
        <v>0</v>
      </c>
    </row>
    <row r="225" spans="1:15" x14ac:dyDescent="0.3">
      <c r="A225">
        <f t="shared" si="111"/>
        <v>224</v>
      </c>
      <c r="B225">
        <f t="shared" si="112"/>
        <v>0</v>
      </c>
      <c r="C225">
        <f t="shared" si="113"/>
        <v>0</v>
      </c>
      <c r="D225">
        <f t="shared" si="114"/>
        <v>0</v>
      </c>
      <c r="E225" s="8" t="e">
        <f t="shared" si="115"/>
        <v>#DIV/0!</v>
      </c>
      <c r="F225">
        <f t="shared" si="116"/>
        <v>0</v>
      </c>
      <c r="G225">
        <f t="shared" si="117"/>
        <v>0</v>
      </c>
      <c r="H225">
        <f t="shared" si="118"/>
        <v>0</v>
      </c>
      <c r="I225">
        <f t="shared" si="119"/>
        <v>0</v>
      </c>
      <c r="J225">
        <f t="shared" si="120"/>
        <v>0</v>
      </c>
      <c r="K225">
        <f t="shared" si="121"/>
        <v>0</v>
      </c>
      <c r="L225">
        <f t="shared" si="122"/>
        <v>0</v>
      </c>
      <c r="M225">
        <f t="shared" si="123"/>
        <v>0</v>
      </c>
      <c r="N225">
        <f t="shared" si="124"/>
        <v>0</v>
      </c>
      <c r="O225" s="8">
        <f t="shared" si="125"/>
        <v>0</v>
      </c>
    </row>
    <row r="226" spans="1:15" x14ac:dyDescent="0.3">
      <c r="A226">
        <f t="shared" si="111"/>
        <v>225</v>
      </c>
      <c r="B226">
        <f t="shared" si="112"/>
        <v>0</v>
      </c>
      <c r="C226">
        <f t="shared" si="113"/>
        <v>0</v>
      </c>
      <c r="D226">
        <f t="shared" si="114"/>
        <v>0</v>
      </c>
      <c r="E226" s="8" t="e">
        <f t="shared" si="115"/>
        <v>#DIV/0!</v>
      </c>
      <c r="F226">
        <f t="shared" si="116"/>
        <v>0</v>
      </c>
      <c r="G226">
        <f t="shared" si="117"/>
        <v>0</v>
      </c>
      <c r="H226">
        <f t="shared" si="118"/>
        <v>0</v>
      </c>
      <c r="I226">
        <f t="shared" si="119"/>
        <v>0</v>
      </c>
      <c r="J226">
        <f t="shared" si="120"/>
        <v>0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</v>
      </c>
      <c r="O226" s="8">
        <f t="shared" si="125"/>
        <v>0</v>
      </c>
    </row>
    <row r="227" spans="1:15" x14ac:dyDescent="0.3">
      <c r="A227">
        <f t="shared" si="111"/>
        <v>226</v>
      </c>
      <c r="B227">
        <f t="shared" si="112"/>
        <v>0</v>
      </c>
      <c r="C227">
        <f t="shared" si="113"/>
        <v>0</v>
      </c>
      <c r="D227">
        <f t="shared" si="114"/>
        <v>0</v>
      </c>
      <c r="E227" s="8" t="e">
        <f t="shared" si="115"/>
        <v>#DIV/0!</v>
      </c>
      <c r="F227">
        <f t="shared" si="116"/>
        <v>0</v>
      </c>
      <c r="G227">
        <f t="shared" si="117"/>
        <v>0</v>
      </c>
      <c r="H227">
        <f t="shared" si="118"/>
        <v>0</v>
      </c>
      <c r="I227">
        <f t="shared" si="119"/>
        <v>0</v>
      </c>
      <c r="J227">
        <f t="shared" si="120"/>
        <v>0</v>
      </c>
      <c r="K227">
        <f t="shared" si="121"/>
        <v>0</v>
      </c>
      <c r="L227">
        <f t="shared" si="122"/>
        <v>0</v>
      </c>
      <c r="M227">
        <f t="shared" si="123"/>
        <v>0</v>
      </c>
      <c r="N227">
        <f t="shared" si="124"/>
        <v>0</v>
      </c>
      <c r="O227" s="8">
        <f t="shared" si="125"/>
        <v>0</v>
      </c>
    </row>
    <row r="228" spans="1:15" x14ac:dyDescent="0.3">
      <c r="A228">
        <f t="shared" si="111"/>
        <v>227</v>
      </c>
      <c r="B228">
        <f t="shared" si="112"/>
        <v>0</v>
      </c>
      <c r="C228">
        <f t="shared" si="113"/>
        <v>0</v>
      </c>
      <c r="D228">
        <f t="shared" si="114"/>
        <v>0</v>
      </c>
      <c r="E228" s="8" t="e">
        <f t="shared" si="115"/>
        <v>#DIV/0!</v>
      </c>
      <c r="F228">
        <f t="shared" si="116"/>
        <v>0</v>
      </c>
      <c r="G228">
        <f t="shared" si="117"/>
        <v>0</v>
      </c>
      <c r="H228">
        <f t="shared" si="118"/>
        <v>0</v>
      </c>
      <c r="I228">
        <f t="shared" si="119"/>
        <v>0</v>
      </c>
      <c r="J228">
        <f t="shared" si="120"/>
        <v>0</v>
      </c>
      <c r="K228">
        <f t="shared" si="121"/>
        <v>0</v>
      </c>
      <c r="L228">
        <f t="shared" si="122"/>
        <v>0</v>
      </c>
      <c r="M228">
        <f t="shared" si="123"/>
        <v>0</v>
      </c>
      <c r="N228">
        <f t="shared" si="124"/>
        <v>0</v>
      </c>
      <c r="O228" s="8">
        <f t="shared" si="125"/>
        <v>0</v>
      </c>
    </row>
    <row r="229" spans="1:15" x14ac:dyDescent="0.3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5" x14ac:dyDescent="0.3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5" x14ac:dyDescent="0.3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5" x14ac:dyDescent="0.3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5" x14ac:dyDescent="0.3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5" x14ac:dyDescent="0.3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5" x14ac:dyDescent="0.3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5" x14ac:dyDescent="0.3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5" x14ac:dyDescent="0.3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5" x14ac:dyDescent="0.3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5" x14ac:dyDescent="0.3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5" x14ac:dyDescent="0.3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 x14ac:dyDescent="0.3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 x14ac:dyDescent="0.3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 x14ac:dyDescent="0.3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 x14ac:dyDescent="0.3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 x14ac:dyDescent="0.3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 x14ac:dyDescent="0.3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 x14ac:dyDescent="0.3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 x14ac:dyDescent="0.3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 x14ac:dyDescent="0.3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 x14ac:dyDescent="0.3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 x14ac:dyDescent="0.3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 x14ac:dyDescent="0.3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 x14ac:dyDescent="0.3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 x14ac:dyDescent="0.3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 x14ac:dyDescent="0.3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 x14ac:dyDescent="0.3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 x14ac:dyDescent="0.3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 x14ac:dyDescent="0.3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 x14ac:dyDescent="0.3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 x14ac:dyDescent="0.3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 x14ac:dyDescent="0.3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 x14ac:dyDescent="0.3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 x14ac:dyDescent="0.3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 x14ac:dyDescent="0.3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 x14ac:dyDescent="0.3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 x14ac:dyDescent="0.3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 x14ac:dyDescent="0.3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 x14ac:dyDescent="0.3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 x14ac:dyDescent="0.3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 x14ac:dyDescent="0.3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 x14ac:dyDescent="0.3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 x14ac:dyDescent="0.3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 x14ac:dyDescent="0.3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 x14ac:dyDescent="0.3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 x14ac:dyDescent="0.3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 x14ac:dyDescent="0.3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 x14ac:dyDescent="0.3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 x14ac:dyDescent="0.3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 x14ac:dyDescent="0.3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 x14ac:dyDescent="0.3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 x14ac:dyDescent="0.3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 x14ac:dyDescent="0.3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 x14ac:dyDescent="0.3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 x14ac:dyDescent="0.3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 x14ac:dyDescent="0.3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 x14ac:dyDescent="0.3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 x14ac:dyDescent="0.3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 x14ac:dyDescent="0.3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 x14ac:dyDescent="0.3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 x14ac:dyDescent="0.3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 x14ac:dyDescent="0.3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 x14ac:dyDescent="0.3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 x14ac:dyDescent="0.3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 x14ac:dyDescent="0.3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 x14ac:dyDescent="0.3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 x14ac:dyDescent="0.3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 x14ac:dyDescent="0.3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 x14ac:dyDescent="0.3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 x14ac:dyDescent="0.3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 x14ac:dyDescent="0.3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 x14ac:dyDescent="0.3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 x14ac:dyDescent="0.3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 x14ac:dyDescent="0.3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 x14ac:dyDescent="0.3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 x14ac:dyDescent="0.3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 x14ac:dyDescent="0.3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 x14ac:dyDescent="0.3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 x14ac:dyDescent="0.3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 x14ac:dyDescent="0.3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 x14ac:dyDescent="0.3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 x14ac:dyDescent="0.3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 x14ac:dyDescent="0.3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 x14ac:dyDescent="0.3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 x14ac:dyDescent="0.3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 x14ac:dyDescent="0.3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 x14ac:dyDescent="0.3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 x14ac:dyDescent="0.3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 x14ac:dyDescent="0.3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 x14ac:dyDescent="0.3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 x14ac:dyDescent="0.3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 x14ac:dyDescent="0.3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 x14ac:dyDescent="0.3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 x14ac:dyDescent="0.3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 x14ac:dyDescent="0.3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 x14ac:dyDescent="0.3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 x14ac:dyDescent="0.3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 x14ac:dyDescent="0.3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 x14ac:dyDescent="0.3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 x14ac:dyDescent="0.3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 x14ac:dyDescent="0.3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 x14ac:dyDescent="0.3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 x14ac:dyDescent="0.3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 x14ac:dyDescent="0.3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 x14ac:dyDescent="0.3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 x14ac:dyDescent="0.3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 x14ac:dyDescent="0.3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 x14ac:dyDescent="0.3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 x14ac:dyDescent="0.3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 x14ac:dyDescent="0.3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 x14ac:dyDescent="0.3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 x14ac:dyDescent="0.3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 x14ac:dyDescent="0.3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 x14ac:dyDescent="0.3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 x14ac:dyDescent="0.3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 x14ac:dyDescent="0.3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 x14ac:dyDescent="0.3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 x14ac:dyDescent="0.3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 x14ac:dyDescent="0.3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 x14ac:dyDescent="0.3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 x14ac:dyDescent="0.3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 x14ac:dyDescent="0.3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 x14ac:dyDescent="0.3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 x14ac:dyDescent="0.3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 x14ac:dyDescent="0.3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 x14ac:dyDescent="0.3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 x14ac:dyDescent="0.3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 x14ac:dyDescent="0.3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 x14ac:dyDescent="0.3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 x14ac:dyDescent="0.3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J222" sqref="J222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>
        <f t="shared" si="2"/>
        <v>0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>
        <f t="shared" si="2"/>
        <v>0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>
        <f t="shared" si="2"/>
        <v>0</v>
      </c>
    </row>
    <row r="117" spans="1:11" x14ac:dyDescent="0.3">
      <c r="A117">
        <f t="shared" si="4"/>
        <v>116</v>
      </c>
      <c r="B117">
        <f t="shared" si="2"/>
        <v>0</v>
      </c>
    </row>
    <row r="118" spans="1:11" x14ac:dyDescent="0.3">
      <c r="A118">
        <f t="shared" si="4"/>
        <v>117</v>
      </c>
      <c r="B118">
        <f t="shared" si="2"/>
        <v>0</v>
      </c>
    </row>
    <row r="119" spans="1:11" x14ac:dyDescent="0.3">
      <c r="A119">
        <f t="shared" si="4"/>
        <v>118</v>
      </c>
      <c r="B119">
        <f t="shared" si="2"/>
        <v>0</v>
      </c>
    </row>
    <row r="120" spans="1:11" x14ac:dyDescent="0.3">
      <c r="A120">
        <f t="shared" si="4"/>
        <v>119</v>
      </c>
      <c r="B120">
        <v>0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>
        <f t="shared" ref="B122:B184" si="5">SUM(C122:CN122)</f>
        <v>0</v>
      </c>
    </row>
    <row r="123" spans="1:11" x14ac:dyDescent="0.3">
      <c r="A123">
        <f t="shared" si="4"/>
        <v>122</v>
      </c>
      <c r="B123">
        <f t="shared" si="5"/>
        <v>0</v>
      </c>
    </row>
    <row r="124" spans="1:11" x14ac:dyDescent="0.3">
      <c r="A124">
        <f t="shared" si="4"/>
        <v>123</v>
      </c>
      <c r="B124">
        <f t="shared" si="5"/>
        <v>0</v>
      </c>
    </row>
    <row r="125" spans="1:11" x14ac:dyDescent="0.3">
      <c r="A125">
        <f t="shared" si="4"/>
        <v>124</v>
      </c>
      <c r="B125">
        <f t="shared" si="5"/>
        <v>0</v>
      </c>
    </row>
    <row r="126" spans="1:11" x14ac:dyDescent="0.3">
      <c r="A126">
        <f t="shared" si="4"/>
        <v>125</v>
      </c>
      <c r="B126">
        <f t="shared" si="5"/>
        <v>0</v>
      </c>
    </row>
    <row r="127" spans="1:11" x14ac:dyDescent="0.3">
      <c r="A127">
        <f t="shared" si="4"/>
        <v>126</v>
      </c>
      <c r="B127">
        <f t="shared" si="5"/>
        <v>0</v>
      </c>
    </row>
    <row r="128" spans="1:11" x14ac:dyDescent="0.3">
      <c r="A128">
        <f t="shared" si="4"/>
        <v>127</v>
      </c>
      <c r="B128">
        <f t="shared" si="5"/>
        <v>0</v>
      </c>
    </row>
    <row r="129" spans="1:2" x14ac:dyDescent="0.3">
      <c r="A129">
        <f t="shared" si="4"/>
        <v>128</v>
      </c>
      <c r="B129">
        <f t="shared" si="5"/>
        <v>0</v>
      </c>
    </row>
    <row r="130" spans="1:2" x14ac:dyDescent="0.3">
      <c r="A130">
        <f t="shared" si="4"/>
        <v>129</v>
      </c>
      <c r="B130">
        <f t="shared" si="5"/>
        <v>0</v>
      </c>
    </row>
    <row r="131" spans="1:2" x14ac:dyDescent="0.3">
      <c r="A131">
        <f t="shared" si="4"/>
        <v>130</v>
      </c>
      <c r="B131">
        <f t="shared" si="5"/>
        <v>0</v>
      </c>
    </row>
    <row r="132" spans="1:2" x14ac:dyDescent="0.3">
      <c r="A132">
        <f t="shared" si="4"/>
        <v>131</v>
      </c>
      <c r="B132">
        <f t="shared" si="5"/>
        <v>0</v>
      </c>
    </row>
    <row r="133" spans="1:2" x14ac:dyDescent="0.3">
      <c r="A133">
        <f t="shared" si="4"/>
        <v>132</v>
      </c>
      <c r="B133">
        <f t="shared" si="5"/>
        <v>0</v>
      </c>
    </row>
    <row r="134" spans="1:2" x14ac:dyDescent="0.3">
      <c r="A134">
        <f t="shared" si="4"/>
        <v>133</v>
      </c>
      <c r="B134">
        <f t="shared" si="5"/>
        <v>0</v>
      </c>
    </row>
    <row r="135" spans="1:2" x14ac:dyDescent="0.3">
      <c r="A135">
        <f t="shared" si="4"/>
        <v>134</v>
      </c>
      <c r="B135">
        <f t="shared" si="5"/>
        <v>0</v>
      </c>
    </row>
    <row r="136" spans="1:2" x14ac:dyDescent="0.3">
      <c r="A136">
        <f t="shared" si="4"/>
        <v>135</v>
      </c>
      <c r="B136">
        <f t="shared" si="5"/>
        <v>0</v>
      </c>
    </row>
    <row r="137" spans="1:2" x14ac:dyDescent="0.3">
      <c r="A137">
        <f t="shared" si="4"/>
        <v>136</v>
      </c>
      <c r="B137">
        <f t="shared" si="5"/>
        <v>0</v>
      </c>
    </row>
    <row r="138" spans="1:2" x14ac:dyDescent="0.3">
      <c r="A138">
        <f t="shared" si="4"/>
        <v>137</v>
      </c>
      <c r="B138">
        <f t="shared" si="5"/>
        <v>0</v>
      </c>
    </row>
    <row r="139" spans="1:2" x14ac:dyDescent="0.3">
      <c r="A139">
        <f t="shared" si="4"/>
        <v>138</v>
      </c>
      <c r="B139">
        <f t="shared" si="5"/>
        <v>0</v>
      </c>
    </row>
    <row r="140" spans="1:2" x14ac:dyDescent="0.3">
      <c r="A140">
        <f t="shared" si="4"/>
        <v>139</v>
      </c>
      <c r="B140">
        <f t="shared" si="5"/>
        <v>0</v>
      </c>
    </row>
    <row r="141" spans="1:2" x14ac:dyDescent="0.3">
      <c r="A141">
        <f t="shared" si="4"/>
        <v>140</v>
      </c>
      <c r="B141">
        <f t="shared" si="5"/>
        <v>0</v>
      </c>
    </row>
    <row r="142" spans="1:2" x14ac:dyDescent="0.3">
      <c r="A142">
        <f t="shared" si="4"/>
        <v>141</v>
      </c>
      <c r="B142">
        <f t="shared" si="5"/>
        <v>0</v>
      </c>
    </row>
    <row r="143" spans="1:2" x14ac:dyDescent="0.3">
      <c r="A143">
        <f t="shared" si="4"/>
        <v>142</v>
      </c>
      <c r="B143">
        <f t="shared" si="5"/>
        <v>0</v>
      </c>
    </row>
    <row r="144" spans="1:2" x14ac:dyDescent="0.3">
      <c r="A144">
        <f t="shared" si="4"/>
        <v>143</v>
      </c>
      <c r="B144">
        <f t="shared" si="5"/>
        <v>0</v>
      </c>
    </row>
    <row r="145" spans="1:2" x14ac:dyDescent="0.3">
      <c r="A145">
        <f t="shared" si="4"/>
        <v>144</v>
      </c>
      <c r="B145">
        <f t="shared" si="5"/>
        <v>0</v>
      </c>
    </row>
    <row r="146" spans="1:2" x14ac:dyDescent="0.3">
      <c r="A146">
        <f t="shared" ref="A146:A209" si="6">SUM(A145+1)</f>
        <v>145</v>
      </c>
      <c r="B146">
        <f t="shared" si="5"/>
        <v>0</v>
      </c>
    </row>
    <row r="147" spans="1:2" x14ac:dyDescent="0.3">
      <c r="A147">
        <f t="shared" si="6"/>
        <v>146</v>
      </c>
      <c r="B147">
        <f t="shared" si="5"/>
        <v>0</v>
      </c>
    </row>
    <row r="148" spans="1:2" x14ac:dyDescent="0.3">
      <c r="A148">
        <f t="shared" si="6"/>
        <v>147</v>
      </c>
      <c r="B148">
        <f t="shared" si="5"/>
        <v>0</v>
      </c>
    </row>
    <row r="149" spans="1:2" x14ac:dyDescent="0.3">
      <c r="A149">
        <f t="shared" si="6"/>
        <v>148</v>
      </c>
      <c r="B149">
        <f t="shared" si="5"/>
        <v>0</v>
      </c>
    </row>
    <row r="150" spans="1:2" x14ac:dyDescent="0.3">
      <c r="A150">
        <f t="shared" si="6"/>
        <v>149</v>
      </c>
      <c r="B150">
        <f t="shared" si="5"/>
        <v>0</v>
      </c>
    </row>
    <row r="151" spans="1:2" x14ac:dyDescent="0.3">
      <c r="A151">
        <f t="shared" si="6"/>
        <v>150</v>
      </c>
      <c r="B151">
        <f t="shared" si="5"/>
        <v>0</v>
      </c>
    </row>
    <row r="152" spans="1:2" x14ac:dyDescent="0.3">
      <c r="A152">
        <f t="shared" si="6"/>
        <v>151</v>
      </c>
      <c r="B152">
        <f t="shared" si="5"/>
        <v>0</v>
      </c>
    </row>
    <row r="153" spans="1:2" x14ac:dyDescent="0.3">
      <c r="A153">
        <f t="shared" si="6"/>
        <v>152</v>
      </c>
      <c r="B153">
        <f t="shared" si="5"/>
        <v>0</v>
      </c>
    </row>
    <row r="154" spans="1:2" x14ac:dyDescent="0.3">
      <c r="A154">
        <f t="shared" si="6"/>
        <v>153</v>
      </c>
      <c r="B154">
        <f t="shared" si="5"/>
        <v>0</v>
      </c>
    </row>
    <row r="155" spans="1:2" x14ac:dyDescent="0.3">
      <c r="A155">
        <f t="shared" si="6"/>
        <v>154</v>
      </c>
      <c r="B155">
        <f t="shared" si="5"/>
        <v>0</v>
      </c>
    </row>
    <row r="156" spans="1:2" x14ac:dyDescent="0.3">
      <c r="A156">
        <f t="shared" si="6"/>
        <v>155</v>
      </c>
      <c r="B156">
        <f t="shared" si="5"/>
        <v>0</v>
      </c>
    </row>
    <row r="157" spans="1:2" x14ac:dyDescent="0.3">
      <c r="A157">
        <f t="shared" si="6"/>
        <v>156</v>
      </c>
      <c r="B157">
        <f t="shared" si="5"/>
        <v>0</v>
      </c>
    </row>
    <row r="158" spans="1:2" x14ac:dyDescent="0.3">
      <c r="A158">
        <f t="shared" si="6"/>
        <v>157</v>
      </c>
      <c r="B158">
        <f t="shared" si="5"/>
        <v>0</v>
      </c>
    </row>
    <row r="159" spans="1:2" x14ac:dyDescent="0.3">
      <c r="A159">
        <f t="shared" si="6"/>
        <v>158</v>
      </c>
      <c r="B159">
        <f t="shared" si="5"/>
        <v>0</v>
      </c>
    </row>
    <row r="160" spans="1: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1" x14ac:dyDescent="0.3">
      <c r="A177">
        <f t="shared" si="6"/>
        <v>176</v>
      </c>
      <c r="B177">
        <f t="shared" si="5"/>
        <v>0</v>
      </c>
    </row>
    <row r="178" spans="1:11" x14ac:dyDescent="0.3">
      <c r="A178">
        <f t="shared" si="6"/>
        <v>177</v>
      </c>
      <c r="B178">
        <f t="shared" si="5"/>
        <v>0</v>
      </c>
    </row>
    <row r="179" spans="1:11" x14ac:dyDescent="0.3">
      <c r="A179">
        <f t="shared" si="6"/>
        <v>178</v>
      </c>
      <c r="B179">
        <f t="shared" si="5"/>
        <v>0</v>
      </c>
    </row>
    <row r="180" spans="1:11" x14ac:dyDescent="0.3">
      <c r="A180">
        <f t="shared" si="6"/>
        <v>179</v>
      </c>
      <c r="B180">
        <f t="shared" si="5"/>
        <v>0</v>
      </c>
    </row>
    <row r="181" spans="1:11" x14ac:dyDescent="0.3">
      <c r="A181">
        <f t="shared" si="6"/>
        <v>180</v>
      </c>
      <c r="B181">
        <f t="shared" si="5"/>
        <v>0</v>
      </c>
    </row>
    <row r="182" spans="1:11" x14ac:dyDescent="0.3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6"/>
        <v>188</v>
      </c>
      <c r="B189">
        <f t="shared" si="7"/>
        <v>0</v>
      </c>
    </row>
    <row r="190" spans="1:11" x14ac:dyDescent="0.3">
      <c r="A190">
        <f t="shared" si="6"/>
        <v>189</v>
      </c>
      <c r="B190">
        <f t="shared" si="7"/>
        <v>0</v>
      </c>
    </row>
    <row r="191" spans="1:11" x14ac:dyDescent="0.3">
      <c r="A191">
        <f t="shared" si="6"/>
        <v>190</v>
      </c>
      <c r="B191">
        <f t="shared" si="7"/>
        <v>0</v>
      </c>
    </row>
    <row r="192" spans="1:11" x14ac:dyDescent="0.3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6"/>
        <v>192</v>
      </c>
      <c r="B193">
        <f t="shared" si="7"/>
        <v>0</v>
      </c>
    </row>
    <row r="194" spans="1:2" x14ac:dyDescent="0.3">
      <c r="A194">
        <f t="shared" si="6"/>
        <v>193</v>
      </c>
      <c r="B194">
        <f t="shared" si="7"/>
        <v>0</v>
      </c>
    </row>
    <row r="195" spans="1:2" x14ac:dyDescent="0.3">
      <c r="A195">
        <f t="shared" si="6"/>
        <v>194</v>
      </c>
      <c r="B195">
        <f t="shared" si="7"/>
        <v>0</v>
      </c>
    </row>
    <row r="196" spans="1:2" x14ac:dyDescent="0.3">
      <c r="A196">
        <f t="shared" si="6"/>
        <v>195</v>
      </c>
      <c r="B196">
        <f t="shared" si="7"/>
        <v>0</v>
      </c>
    </row>
    <row r="197" spans="1:2" x14ac:dyDescent="0.3">
      <c r="A197">
        <f t="shared" si="6"/>
        <v>196</v>
      </c>
      <c r="B197">
        <f t="shared" si="7"/>
        <v>0</v>
      </c>
    </row>
    <row r="198" spans="1:2" x14ac:dyDescent="0.3">
      <c r="A198">
        <f t="shared" si="6"/>
        <v>197</v>
      </c>
      <c r="B198">
        <f t="shared" si="7"/>
        <v>0</v>
      </c>
    </row>
    <row r="199" spans="1:2" x14ac:dyDescent="0.3">
      <c r="A199">
        <f t="shared" si="6"/>
        <v>198</v>
      </c>
      <c r="B199">
        <f t="shared" si="7"/>
        <v>0</v>
      </c>
    </row>
    <row r="200" spans="1:2" x14ac:dyDescent="0.3">
      <c r="A200">
        <f t="shared" si="6"/>
        <v>199</v>
      </c>
      <c r="B200">
        <f t="shared" si="7"/>
        <v>0</v>
      </c>
    </row>
    <row r="201" spans="1:2" x14ac:dyDescent="0.3">
      <c r="A201">
        <f t="shared" si="6"/>
        <v>200</v>
      </c>
      <c r="B201">
        <f t="shared" si="7"/>
        <v>0</v>
      </c>
    </row>
    <row r="202" spans="1:2" x14ac:dyDescent="0.3">
      <c r="A202">
        <f t="shared" si="6"/>
        <v>201</v>
      </c>
      <c r="B202">
        <f t="shared" si="7"/>
        <v>0</v>
      </c>
    </row>
    <row r="203" spans="1:2" x14ac:dyDescent="0.3">
      <c r="A203">
        <f t="shared" si="6"/>
        <v>202</v>
      </c>
      <c r="B203">
        <f t="shared" si="7"/>
        <v>0</v>
      </c>
    </row>
    <row r="204" spans="1:2" x14ac:dyDescent="0.3">
      <c r="A204">
        <f t="shared" si="6"/>
        <v>203</v>
      </c>
      <c r="B204">
        <f t="shared" si="7"/>
        <v>0</v>
      </c>
    </row>
    <row r="205" spans="1:2" x14ac:dyDescent="0.3">
      <c r="A205">
        <f t="shared" si="6"/>
        <v>204</v>
      </c>
      <c r="B205">
        <f t="shared" si="7"/>
        <v>0</v>
      </c>
    </row>
    <row r="206" spans="1:2" x14ac:dyDescent="0.3">
      <c r="A206">
        <f t="shared" si="6"/>
        <v>205</v>
      </c>
      <c r="B206">
        <f t="shared" si="7"/>
        <v>0</v>
      </c>
    </row>
    <row r="207" spans="1:2" x14ac:dyDescent="0.3">
      <c r="A207">
        <f t="shared" si="6"/>
        <v>206</v>
      </c>
      <c r="B207">
        <f t="shared" si="7"/>
        <v>0</v>
      </c>
    </row>
    <row r="208" spans="1:2" x14ac:dyDescent="0.3">
      <c r="A208">
        <f t="shared" si="6"/>
        <v>207</v>
      </c>
      <c r="B208">
        <f t="shared" si="7"/>
        <v>0</v>
      </c>
    </row>
    <row r="209" spans="1:11" x14ac:dyDescent="0.3">
      <c r="A209">
        <f t="shared" si="6"/>
        <v>208</v>
      </c>
      <c r="B209">
        <f t="shared" si="7"/>
        <v>0</v>
      </c>
    </row>
    <row r="210" spans="1:11" x14ac:dyDescent="0.3">
      <c r="A210">
        <f t="shared" ref="A210:A273" si="8">SUM(A209+1)</f>
        <v>209</v>
      </c>
      <c r="B210">
        <f t="shared" si="7"/>
        <v>0</v>
      </c>
    </row>
    <row r="211" spans="1:11" x14ac:dyDescent="0.3">
      <c r="A211">
        <f t="shared" si="8"/>
        <v>210</v>
      </c>
      <c r="B211">
        <f t="shared" si="7"/>
        <v>0</v>
      </c>
    </row>
    <row r="212" spans="1:11" x14ac:dyDescent="0.3">
      <c r="A212">
        <f t="shared" si="8"/>
        <v>211</v>
      </c>
      <c r="B212">
        <f t="shared" si="7"/>
        <v>0</v>
      </c>
    </row>
    <row r="213" spans="1:11" x14ac:dyDescent="0.3">
      <c r="A213">
        <f t="shared" si="8"/>
        <v>212</v>
      </c>
      <c r="B213">
        <f t="shared" si="7"/>
        <v>0</v>
      </c>
    </row>
    <row r="214" spans="1:11" x14ac:dyDescent="0.3">
      <c r="A214">
        <f t="shared" si="8"/>
        <v>213</v>
      </c>
      <c r="B214">
        <f t="shared" si="7"/>
        <v>0</v>
      </c>
    </row>
    <row r="215" spans="1:11" x14ac:dyDescent="0.3">
      <c r="A215">
        <f t="shared" si="8"/>
        <v>214</v>
      </c>
      <c r="B215">
        <f t="shared" si="7"/>
        <v>0</v>
      </c>
    </row>
    <row r="216" spans="1:11" x14ac:dyDescent="0.3">
      <c r="A216">
        <f t="shared" si="8"/>
        <v>215</v>
      </c>
      <c r="B216">
        <f t="shared" si="7"/>
        <v>0</v>
      </c>
    </row>
    <row r="217" spans="1:11" x14ac:dyDescent="0.3">
      <c r="A217">
        <f t="shared" si="8"/>
        <v>216</v>
      </c>
      <c r="B217">
        <f t="shared" si="7"/>
        <v>0</v>
      </c>
    </row>
    <row r="218" spans="1:11" x14ac:dyDescent="0.3">
      <c r="A218">
        <f t="shared" si="8"/>
        <v>217</v>
      </c>
      <c r="B218">
        <f t="shared" si="7"/>
        <v>0</v>
      </c>
    </row>
    <row r="219" spans="1:11" x14ac:dyDescent="0.3">
      <c r="A219">
        <f t="shared" si="8"/>
        <v>218</v>
      </c>
      <c r="B219">
        <f t="shared" si="7"/>
        <v>8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>
        <f t="shared" si="8"/>
        <v>219</v>
      </c>
      <c r="B220">
        <f t="shared" si="7"/>
        <v>0</v>
      </c>
    </row>
    <row r="221" spans="1:11" x14ac:dyDescent="0.3">
      <c r="A221">
        <f t="shared" si="8"/>
        <v>220</v>
      </c>
      <c r="B221">
        <f t="shared" si="7"/>
        <v>0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>
        <f t="shared" si="7"/>
        <v>0</v>
      </c>
    </row>
    <row r="224" spans="1:11" x14ac:dyDescent="0.3">
      <c r="A224">
        <f t="shared" si="8"/>
        <v>223</v>
      </c>
      <c r="B224">
        <f t="shared" si="7"/>
        <v>0</v>
      </c>
    </row>
    <row r="225" spans="1:2" x14ac:dyDescent="0.3">
      <c r="A225">
        <f t="shared" si="8"/>
        <v>224</v>
      </c>
      <c r="B225">
        <f t="shared" si="7"/>
        <v>0</v>
      </c>
    </row>
    <row r="226" spans="1:2" x14ac:dyDescent="0.3">
      <c r="A226">
        <f t="shared" si="8"/>
        <v>225</v>
      </c>
      <c r="B226">
        <f t="shared" si="7"/>
        <v>0</v>
      </c>
    </row>
    <row r="227" spans="1:2" x14ac:dyDescent="0.3">
      <c r="A227">
        <f t="shared" si="8"/>
        <v>226</v>
      </c>
      <c r="B227">
        <f t="shared" si="7"/>
        <v>0</v>
      </c>
    </row>
    <row r="228" spans="1:2" x14ac:dyDescent="0.3">
      <c r="A228">
        <f t="shared" si="8"/>
        <v>227</v>
      </c>
      <c r="B228">
        <f t="shared" si="7"/>
        <v>0</v>
      </c>
    </row>
    <row r="229" spans="1:2" x14ac:dyDescent="0.3">
      <c r="A229">
        <f t="shared" si="8"/>
        <v>228</v>
      </c>
      <c r="B229">
        <f t="shared" si="7"/>
        <v>0</v>
      </c>
    </row>
    <row r="230" spans="1:2" x14ac:dyDescent="0.3">
      <c r="A230">
        <f t="shared" si="8"/>
        <v>229</v>
      </c>
      <c r="B230">
        <f t="shared" si="7"/>
        <v>0</v>
      </c>
    </row>
    <row r="231" spans="1:2" x14ac:dyDescent="0.3">
      <c r="A231">
        <f t="shared" si="8"/>
        <v>230</v>
      </c>
      <c r="B231">
        <f t="shared" si="7"/>
        <v>0</v>
      </c>
    </row>
    <row r="232" spans="1:2" x14ac:dyDescent="0.3">
      <c r="A232">
        <f t="shared" si="8"/>
        <v>231</v>
      </c>
      <c r="B232">
        <f t="shared" si="7"/>
        <v>0</v>
      </c>
    </row>
    <row r="233" spans="1:2" x14ac:dyDescent="0.3">
      <c r="A233">
        <f t="shared" si="8"/>
        <v>232</v>
      </c>
      <c r="B233">
        <f t="shared" si="7"/>
        <v>0</v>
      </c>
    </row>
    <row r="234" spans="1:2" x14ac:dyDescent="0.3">
      <c r="A234">
        <f t="shared" si="8"/>
        <v>233</v>
      </c>
      <c r="B234">
        <f t="shared" si="7"/>
        <v>0</v>
      </c>
    </row>
    <row r="235" spans="1:2" x14ac:dyDescent="0.3">
      <c r="A235">
        <f t="shared" si="8"/>
        <v>234</v>
      </c>
      <c r="B235">
        <f t="shared" si="7"/>
        <v>0</v>
      </c>
    </row>
    <row r="236" spans="1:2" x14ac:dyDescent="0.3">
      <c r="A236">
        <f t="shared" si="8"/>
        <v>235</v>
      </c>
      <c r="B236">
        <f t="shared" si="7"/>
        <v>0</v>
      </c>
    </row>
    <row r="237" spans="1:2" x14ac:dyDescent="0.3">
      <c r="A237">
        <f t="shared" si="8"/>
        <v>236</v>
      </c>
      <c r="B237">
        <f t="shared" si="7"/>
        <v>0</v>
      </c>
    </row>
    <row r="238" spans="1:2" x14ac:dyDescent="0.3">
      <c r="A238">
        <f t="shared" si="8"/>
        <v>237</v>
      </c>
      <c r="B238">
        <f t="shared" si="7"/>
        <v>0</v>
      </c>
    </row>
    <row r="239" spans="1:2" x14ac:dyDescent="0.3">
      <c r="A239">
        <f t="shared" si="8"/>
        <v>238</v>
      </c>
      <c r="B239">
        <f t="shared" si="7"/>
        <v>0</v>
      </c>
    </row>
    <row r="240" spans="1:2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02" activePane="bottomRight" state="frozen"/>
      <selection pane="topRight" activeCell="C1" sqref="C1"/>
      <selection pane="bottomLeft" activeCell="A3" sqref="A3"/>
      <selection pane="bottomRight" activeCell="A223" sqref="A223"/>
    </sheetView>
  </sheetViews>
  <sheetFormatPr baseColWidth="10" defaultColWidth="10.6640625" defaultRowHeight="14.4" x14ac:dyDescent="0.3"/>
  <sheetData>
    <row r="1" spans="1:40" x14ac:dyDescent="0.3">
      <c r="C1" s="92" t="s">
        <v>330</v>
      </c>
      <c r="D1" s="93"/>
      <c r="E1" s="93"/>
      <c r="F1" s="93"/>
      <c r="G1" s="93"/>
      <c r="H1" s="93"/>
      <c r="I1" s="93"/>
      <c r="J1" s="93"/>
      <c r="K1" s="93"/>
      <c r="L1" s="94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5" t="s">
        <v>332</v>
      </c>
      <c r="AM1" s="95"/>
    </row>
    <row r="2" spans="1:40" x14ac:dyDescent="0.3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0</v>
      </c>
      <c r="AL116">
        <f t="shared" si="14"/>
        <v>0</v>
      </c>
      <c r="AM116">
        <f t="shared" si="15"/>
        <v>0</v>
      </c>
      <c r="AN116">
        <f t="shared" si="16"/>
        <v>0</v>
      </c>
    </row>
    <row r="117" spans="1:40" x14ac:dyDescent="0.3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si="27"/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8"/>
        <v>221</v>
      </c>
      <c r="B223">
        <f t="shared" si="27"/>
        <v>3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0</v>
      </c>
      <c r="AN223">
        <f t="shared" si="24"/>
        <v>0</v>
      </c>
    </row>
    <row r="224" spans="1:40" x14ac:dyDescent="0.3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 x14ac:dyDescent="0.3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 x14ac:dyDescent="0.3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 x14ac:dyDescent="0.3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 x14ac:dyDescent="0.3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 x14ac:dyDescent="0.3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 x14ac:dyDescent="0.3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 x14ac:dyDescent="0.3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 x14ac:dyDescent="0.3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 x14ac:dyDescent="0.3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 x14ac:dyDescent="0.3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 x14ac:dyDescent="0.3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 x14ac:dyDescent="0.3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 x14ac:dyDescent="0.3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 x14ac:dyDescent="0.3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 x14ac:dyDescent="0.3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 x14ac:dyDescent="0.3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 x14ac:dyDescent="0.3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 x14ac:dyDescent="0.3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 x14ac:dyDescent="0.3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 x14ac:dyDescent="0.3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 x14ac:dyDescent="0.3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 x14ac:dyDescent="0.3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 x14ac:dyDescent="0.3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 x14ac:dyDescent="0.3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 x14ac:dyDescent="0.3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 x14ac:dyDescent="0.3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 x14ac:dyDescent="0.3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 x14ac:dyDescent="0.3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 x14ac:dyDescent="0.3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 x14ac:dyDescent="0.3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 x14ac:dyDescent="0.3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 x14ac:dyDescent="0.3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 x14ac:dyDescent="0.3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 x14ac:dyDescent="0.3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 x14ac:dyDescent="0.3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 x14ac:dyDescent="0.3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 x14ac:dyDescent="0.3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 x14ac:dyDescent="0.3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 x14ac:dyDescent="0.3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 x14ac:dyDescent="0.3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 x14ac:dyDescent="0.3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 x14ac:dyDescent="0.3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 x14ac:dyDescent="0.3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 x14ac:dyDescent="0.3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 x14ac:dyDescent="0.3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 x14ac:dyDescent="0.3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 x14ac:dyDescent="0.3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 x14ac:dyDescent="0.3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 x14ac:dyDescent="0.3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 x14ac:dyDescent="0.3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 x14ac:dyDescent="0.3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 x14ac:dyDescent="0.3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 x14ac:dyDescent="0.3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 x14ac:dyDescent="0.3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 x14ac:dyDescent="0.3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 x14ac:dyDescent="0.3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 x14ac:dyDescent="0.3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 x14ac:dyDescent="0.3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 x14ac:dyDescent="0.3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 x14ac:dyDescent="0.3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 x14ac:dyDescent="0.3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 x14ac:dyDescent="0.3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 x14ac:dyDescent="0.3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 x14ac:dyDescent="0.3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 x14ac:dyDescent="0.3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 x14ac:dyDescent="0.3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 x14ac:dyDescent="0.3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 x14ac:dyDescent="0.3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 x14ac:dyDescent="0.3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 x14ac:dyDescent="0.3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 x14ac:dyDescent="0.3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 x14ac:dyDescent="0.3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 x14ac:dyDescent="0.3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 x14ac:dyDescent="0.3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 x14ac:dyDescent="0.3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 x14ac:dyDescent="0.3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 x14ac:dyDescent="0.3">
      <c r="A304">
        <f t="shared" si="33"/>
        <v>302</v>
      </c>
      <c r="B304">
        <f t="shared" si="32"/>
        <v>0</v>
      </c>
    </row>
    <row r="305" spans="1:2" x14ac:dyDescent="0.3">
      <c r="A305">
        <f t="shared" si="33"/>
        <v>303</v>
      </c>
      <c r="B305">
        <f t="shared" si="32"/>
        <v>0</v>
      </c>
    </row>
    <row r="306" spans="1:2" x14ac:dyDescent="0.3">
      <c r="A306">
        <f t="shared" si="33"/>
        <v>304</v>
      </c>
      <c r="B306">
        <f t="shared" si="32"/>
        <v>0</v>
      </c>
    </row>
    <row r="307" spans="1:2" x14ac:dyDescent="0.3">
      <c r="A307">
        <f t="shared" si="33"/>
        <v>305</v>
      </c>
      <c r="B307">
        <f t="shared" si="32"/>
        <v>0</v>
      </c>
    </row>
    <row r="308" spans="1:2" x14ac:dyDescent="0.3">
      <c r="A308">
        <f t="shared" si="33"/>
        <v>306</v>
      </c>
      <c r="B308">
        <f t="shared" si="32"/>
        <v>0</v>
      </c>
    </row>
    <row r="309" spans="1:2" x14ac:dyDescent="0.3">
      <c r="A309">
        <f t="shared" si="33"/>
        <v>307</v>
      </c>
      <c r="B309">
        <f t="shared" si="32"/>
        <v>0</v>
      </c>
    </row>
    <row r="310" spans="1:2" x14ac:dyDescent="0.3">
      <c r="A310">
        <f t="shared" si="33"/>
        <v>308</v>
      </c>
      <c r="B310">
        <f t="shared" si="32"/>
        <v>0</v>
      </c>
    </row>
    <row r="311" spans="1:2" x14ac:dyDescent="0.3">
      <c r="A311">
        <f t="shared" si="33"/>
        <v>309</v>
      </c>
      <c r="B311">
        <f t="shared" si="32"/>
        <v>0</v>
      </c>
    </row>
    <row r="312" spans="1:2" x14ac:dyDescent="0.3">
      <c r="A312">
        <f t="shared" si="33"/>
        <v>310</v>
      </c>
      <c r="B312">
        <f t="shared" si="32"/>
        <v>0</v>
      </c>
    </row>
    <row r="313" spans="1:2" x14ac:dyDescent="0.3">
      <c r="A313">
        <f t="shared" si="33"/>
        <v>311</v>
      </c>
      <c r="B313">
        <f t="shared" si="32"/>
        <v>0</v>
      </c>
    </row>
    <row r="314" spans="1:2" x14ac:dyDescent="0.3">
      <c r="A314">
        <f t="shared" si="33"/>
        <v>312</v>
      </c>
      <c r="B314">
        <f t="shared" si="32"/>
        <v>0</v>
      </c>
    </row>
    <row r="315" spans="1:2" x14ac:dyDescent="0.3">
      <c r="A315">
        <f t="shared" si="33"/>
        <v>313</v>
      </c>
      <c r="B315">
        <f t="shared" si="32"/>
        <v>0</v>
      </c>
    </row>
    <row r="316" spans="1:2" x14ac:dyDescent="0.3">
      <c r="A316">
        <f t="shared" si="33"/>
        <v>314</v>
      </c>
      <c r="B316">
        <f t="shared" si="32"/>
        <v>0</v>
      </c>
    </row>
    <row r="317" spans="1:2" x14ac:dyDescent="0.3">
      <c r="A317">
        <f t="shared" si="33"/>
        <v>315</v>
      </c>
      <c r="B317">
        <f t="shared" si="32"/>
        <v>0</v>
      </c>
    </row>
    <row r="318" spans="1:2" x14ac:dyDescent="0.3">
      <c r="A318">
        <f t="shared" si="33"/>
        <v>316</v>
      </c>
      <c r="B318">
        <f t="shared" si="32"/>
        <v>0</v>
      </c>
    </row>
    <row r="319" spans="1:2" x14ac:dyDescent="0.3">
      <c r="A319">
        <f t="shared" si="33"/>
        <v>317</v>
      </c>
      <c r="B319">
        <f t="shared" si="32"/>
        <v>0</v>
      </c>
    </row>
    <row r="320" spans="1:2" x14ac:dyDescent="0.3">
      <c r="A320">
        <f t="shared" si="33"/>
        <v>318</v>
      </c>
      <c r="B320">
        <f t="shared" si="32"/>
        <v>0</v>
      </c>
    </row>
    <row r="321" spans="1:2" x14ac:dyDescent="0.3">
      <c r="A321">
        <f t="shared" si="33"/>
        <v>319</v>
      </c>
      <c r="B321">
        <f t="shared" si="32"/>
        <v>0</v>
      </c>
    </row>
    <row r="322" spans="1:2" x14ac:dyDescent="0.3">
      <c r="A322">
        <f t="shared" si="33"/>
        <v>320</v>
      </c>
      <c r="B322">
        <f t="shared" si="32"/>
        <v>0</v>
      </c>
    </row>
    <row r="323" spans="1:2" x14ac:dyDescent="0.3">
      <c r="A323">
        <f t="shared" si="33"/>
        <v>321</v>
      </c>
      <c r="B323">
        <f t="shared" si="32"/>
        <v>0</v>
      </c>
    </row>
    <row r="324" spans="1:2" x14ac:dyDescent="0.3">
      <c r="A324">
        <f t="shared" si="33"/>
        <v>322</v>
      </c>
      <c r="B324">
        <f t="shared" si="32"/>
        <v>0</v>
      </c>
    </row>
    <row r="325" spans="1:2" x14ac:dyDescent="0.3">
      <c r="A325">
        <f t="shared" si="33"/>
        <v>323</v>
      </c>
      <c r="B325">
        <f t="shared" si="32"/>
        <v>0</v>
      </c>
    </row>
    <row r="326" spans="1:2" x14ac:dyDescent="0.3">
      <c r="A326">
        <f t="shared" si="33"/>
        <v>324</v>
      </c>
      <c r="B326">
        <f t="shared" si="32"/>
        <v>0</v>
      </c>
    </row>
    <row r="327" spans="1:2" x14ac:dyDescent="0.3">
      <c r="A327">
        <f t="shared" si="33"/>
        <v>325</v>
      </c>
      <c r="B327">
        <f t="shared" ref="B327:B345" si="37">SUM(R327:V327,X327:AI327,AL327:AN327)</f>
        <v>0</v>
      </c>
    </row>
    <row r="328" spans="1:2" x14ac:dyDescent="0.3">
      <c r="A328">
        <f t="shared" si="33"/>
        <v>326</v>
      </c>
      <c r="B328">
        <f t="shared" si="37"/>
        <v>0</v>
      </c>
    </row>
    <row r="329" spans="1:2" x14ac:dyDescent="0.3">
      <c r="A329">
        <f t="shared" si="33"/>
        <v>327</v>
      </c>
      <c r="B329">
        <f t="shared" si="37"/>
        <v>0</v>
      </c>
    </row>
    <row r="330" spans="1:2" x14ac:dyDescent="0.3">
      <c r="A330">
        <f t="shared" si="33"/>
        <v>328</v>
      </c>
      <c r="B330">
        <f t="shared" si="37"/>
        <v>0</v>
      </c>
    </row>
    <row r="331" spans="1:2" x14ac:dyDescent="0.3">
      <c r="A331">
        <f t="shared" si="33"/>
        <v>329</v>
      </c>
      <c r="B331">
        <f t="shared" si="37"/>
        <v>0</v>
      </c>
    </row>
    <row r="332" spans="1:2" x14ac:dyDescent="0.3">
      <c r="A332">
        <f t="shared" si="33"/>
        <v>330</v>
      </c>
      <c r="B332">
        <f t="shared" si="37"/>
        <v>0</v>
      </c>
    </row>
    <row r="333" spans="1:2" x14ac:dyDescent="0.3">
      <c r="A333">
        <f t="shared" si="33"/>
        <v>331</v>
      </c>
      <c r="B333">
        <f t="shared" si="37"/>
        <v>0</v>
      </c>
    </row>
    <row r="334" spans="1:2" x14ac:dyDescent="0.3">
      <c r="A334">
        <f t="shared" si="33"/>
        <v>332</v>
      </c>
      <c r="B334">
        <f t="shared" si="37"/>
        <v>0</v>
      </c>
    </row>
    <row r="335" spans="1:2" x14ac:dyDescent="0.3">
      <c r="A335">
        <f t="shared" si="33"/>
        <v>333</v>
      </c>
      <c r="B335">
        <f t="shared" si="37"/>
        <v>0</v>
      </c>
    </row>
    <row r="336" spans="1:2" x14ac:dyDescent="0.3">
      <c r="A336">
        <f t="shared" si="33"/>
        <v>334</v>
      </c>
      <c r="B336">
        <f t="shared" si="37"/>
        <v>0</v>
      </c>
    </row>
    <row r="337" spans="1:2" x14ac:dyDescent="0.3">
      <c r="A337">
        <f t="shared" si="33"/>
        <v>335</v>
      </c>
      <c r="B337">
        <f t="shared" si="37"/>
        <v>0</v>
      </c>
    </row>
    <row r="338" spans="1:2" x14ac:dyDescent="0.3">
      <c r="A338">
        <f t="shared" si="33"/>
        <v>336</v>
      </c>
      <c r="B338">
        <f t="shared" si="37"/>
        <v>0</v>
      </c>
    </row>
    <row r="339" spans="1:2" x14ac:dyDescent="0.3">
      <c r="A339">
        <f t="shared" ref="A339:A345" si="38">SUM(A338+1)</f>
        <v>337</v>
      </c>
      <c r="B339">
        <f t="shared" si="37"/>
        <v>0</v>
      </c>
    </row>
    <row r="340" spans="1:2" x14ac:dyDescent="0.3">
      <c r="A340">
        <f t="shared" si="38"/>
        <v>338</v>
      </c>
      <c r="B340">
        <f t="shared" si="37"/>
        <v>0</v>
      </c>
    </row>
    <row r="341" spans="1:2" x14ac:dyDescent="0.3">
      <c r="A341">
        <f t="shared" si="38"/>
        <v>339</v>
      </c>
      <c r="B341">
        <f t="shared" si="37"/>
        <v>0</v>
      </c>
    </row>
    <row r="342" spans="1:2" x14ac:dyDescent="0.3">
      <c r="A342">
        <f t="shared" si="38"/>
        <v>340</v>
      </c>
      <c r="B342">
        <f t="shared" si="37"/>
        <v>0</v>
      </c>
    </row>
    <row r="343" spans="1:2" x14ac:dyDescent="0.3">
      <c r="A343">
        <f t="shared" si="38"/>
        <v>341</v>
      </c>
      <c r="B343">
        <f t="shared" si="37"/>
        <v>0</v>
      </c>
    </row>
    <row r="344" spans="1:2" x14ac:dyDescent="0.3">
      <c r="A344">
        <f t="shared" si="38"/>
        <v>342</v>
      </c>
      <c r="B344">
        <f t="shared" si="37"/>
        <v>0</v>
      </c>
    </row>
    <row r="345" spans="1:2" x14ac:dyDescent="0.3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P222" sqref="P222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>
        <f t="shared" si="2"/>
        <v>0</v>
      </c>
    </row>
    <row r="117" spans="1:15" x14ac:dyDescent="0.3">
      <c r="A117">
        <f t="shared" si="4"/>
        <v>116</v>
      </c>
      <c r="B117">
        <f t="shared" si="2"/>
        <v>0</v>
      </c>
    </row>
    <row r="118" spans="1:15" x14ac:dyDescent="0.3">
      <c r="A118">
        <f t="shared" si="4"/>
        <v>117</v>
      </c>
      <c r="B118">
        <f t="shared" si="2"/>
        <v>0</v>
      </c>
    </row>
    <row r="119" spans="1:15" x14ac:dyDescent="0.3">
      <c r="A119">
        <f t="shared" si="4"/>
        <v>118</v>
      </c>
      <c r="B119">
        <f t="shared" si="2"/>
        <v>0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>
        <f t="shared" si="5"/>
        <v>0</v>
      </c>
    </row>
    <row r="160" spans="1:15" x14ac:dyDescent="0.3">
      <c r="A160">
        <f t="shared" si="6"/>
        <v>159</v>
      </c>
      <c r="B160">
        <f t="shared" si="5"/>
        <v>0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>
        <f t="shared" si="5"/>
        <v>0</v>
      </c>
    </row>
    <row r="163" spans="1:15" x14ac:dyDescent="0.3">
      <c r="A163">
        <f t="shared" si="6"/>
        <v>162</v>
      </c>
      <c r="B163">
        <f t="shared" si="5"/>
        <v>0</v>
      </c>
    </row>
    <row r="164" spans="1:15" x14ac:dyDescent="0.3">
      <c r="A164">
        <f t="shared" si="6"/>
        <v>163</v>
      </c>
      <c r="B164">
        <f t="shared" si="5"/>
        <v>0</v>
      </c>
    </row>
    <row r="165" spans="1:15" x14ac:dyDescent="0.3">
      <c r="A165">
        <f t="shared" si="6"/>
        <v>164</v>
      </c>
      <c r="B165">
        <f t="shared" si="5"/>
        <v>0</v>
      </c>
    </row>
    <row r="166" spans="1:15" x14ac:dyDescent="0.3">
      <c r="A166">
        <f t="shared" si="6"/>
        <v>165</v>
      </c>
      <c r="B166">
        <f t="shared" si="5"/>
        <v>0</v>
      </c>
    </row>
    <row r="167" spans="1:15" x14ac:dyDescent="0.3">
      <c r="A167">
        <f t="shared" si="6"/>
        <v>166</v>
      </c>
      <c r="B167">
        <f t="shared" si="5"/>
        <v>0</v>
      </c>
    </row>
    <row r="168" spans="1:15" x14ac:dyDescent="0.3">
      <c r="A168">
        <f t="shared" si="6"/>
        <v>167</v>
      </c>
      <c r="B168">
        <f t="shared" si="5"/>
        <v>0</v>
      </c>
    </row>
    <row r="169" spans="1:15" x14ac:dyDescent="0.3">
      <c r="A169">
        <f t="shared" si="6"/>
        <v>168</v>
      </c>
      <c r="B169">
        <f t="shared" si="5"/>
        <v>0</v>
      </c>
    </row>
    <row r="170" spans="1:15" x14ac:dyDescent="0.3">
      <c r="A170">
        <f t="shared" si="6"/>
        <v>169</v>
      </c>
      <c r="B170">
        <f t="shared" si="5"/>
        <v>0</v>
      </c>
    </row>
    <row r="171" spans="1:15" x14ac:dyDescent="0.3">
      <c r="A171">
        <f t="shared" si="6"/>
        <v>170</v>
      </c>
      <c r="B171">
        <f t="shared" si="5"/>
        <v>0</v>
      </c>
    </row>
    <row r="172" spans="1:15" x14ac:dyDescent="0.3">
      <c r="A172">
        <f t="shared" si="6"/>
        <v>171</v>
      </c>
      <c r="B172">
        <f t="shared" si="5"/>
        <v>0</v>
      </c>
    </row>
    <row r="173" spans="1:15" x14ac:dyDescent="0.3">
      <c r="A173">
        <f t="shared" si="6"/>
        <v>172</v>
      </c>
      <c r="B173">
        <f t="shared" ref="B173:B182" si="7">SUM(C173:CN173)</f>
        <v>0</v>
      </c>
    </row>
    <row r="174" spans="1:15" x14ac:dyDescent="0.3">
      <c r="A174">
        <f t="shared" si="6"/>
        <v>173</v>
      </c>
      <c r="B174">
        <f t="shared" si="7"/>
        <v>0</v>
      </c>
    </row>
    <row r="175" spans="1:15" x14ac:dyDescent="0.3">
      <c r="A175">
        <f t="shared" si="6"/>
        <v>174</v>
      </c>
      <c r="B175">
        <f t="shared" si="7"/>
        <v>0</v>
      </c>
    </row>
    <row r="176" spans="1:15" x14ac:dyDescent="0.3">
      <c r="A176">
        <f t="shared" si="6"/>
        <v>175</v>
      </c>
      <c r="B176">
        <f t="shared" si="7"/>
        <v>0</v>
      </c>
    </row>
    <row r="177" spans="1:15" x14ac:dyDescent="0.3">
      <c r="A177">
        <f t="shared" si="6"/>
        <v>176</v>
      </c>
      <c r="B177">
        <f t="shared" si="7"/>
        <v>0</v>
      </c>
    </row>
    <row r="178" spans="1:15" x14ac:dyDescent="0.3">
      <c r="A178">
        <f t="shared" si="6"/>
        <v>177</v>
      </c>
      <c r="B178">
        <f t="shared" si="7"/>
        <v>0</v>
      </c>
    </row>
    <row r="179" spans="1:15" x14ac:dyDescent="0.3">
      <c r="A179">
        <f t="shared" si="6"/>
        <v>178</v>
      </c>
      <c r="B179">
        <f t="shared" si="7"/>
        <v>0</v>
      </c>
    </row>
    <row r="180" spans="1:15" x14ac:dyDescent="0.3">
      <c r="A180">
        <f t="shared" si="6"/>
        <v>179</v>
      </c>
      <c r="B180">
        <f t="shared" si="7"/>
        <v>0</v>
      </c>
    </row>
    <row r="181" spans="1:15" x14ac:dyDescent="0.3">
      <c r="A181">
        <f t="shared" si="6"/>
        <v>180</v>
      </c>
      <c r="B181">
        <f t="shared" si="7"/>
        <v>0</v>
      </c>
    </row>
    <row r="182" spans="1:15" x14ac:dyDescent="0.3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>
        <f t="shared" si="9"/>
        <v>0</v>
      </c>
    </row>
    <row r="196" spans="1:15" x14ac:dyDescent="0.3">
      <c r="A196">
        <f t="shared" si="6"/>
        <v>195</v>
      </c>
      <c r="B196">
        <f t="shared" si="9"/>
        <v>0</v>
      </c>
    </row>
    <row r="197" spans="1:15" x14ac:dyDescent="0.3">
      <c r="A197">
        <f t="shared" si="6"/>
        <v>196</v>
      </c>
      <c r="B197">
        <f t="shared" si="9"/>
        <v>0</v>
      </c>
    </row>
    <row r="198" spans="1:15" x14ac:dyDescent="0.3">
      <c r="A198">
        <f t="shared" si="6"/>
        <v>197</v>
      </c>
      <c r="B198">
        <f t="shared" si="9"/>
        <v>0</v>
      </c>
    </row>
    <row r="199" spans="1:15" x14ac:dyDescent="0.3">
      <c r="A199">
        <f t="shared" si="6"/>
        <v>198</v>
      </c>
      <c r="B199">
        <f t="shared" si="9"/>
        <v>0</v>
      </c>
    </row>
    <row r="200" spans="1:15" x14ac:dyDescent="0.3">
      <c r="A200">
        <f t="shared" si="6"/>
        <v>199</v>
      </c>
      <c r="B200">
        <f t="shared" si="9"/>
        <v>0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0</v>
      </c>
    </row>
    <row r="224" spans="1:15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212" activePane="bottomRight" state="frozen"/>
      <selection pane="topRight" activeCell="C1" sqref="C1"/>
      <selection pane="bottomLeft" activeCell="A2" sqref="A2"/>
      <selection pane="bottomRight" activeCell="A222" sqref="A222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0</v>
      </c>
      <c r="W223">
        <f t="shared" si="131"/>
        <v>0</v>
      </c>
      <c r="X223">
        <f t="shared" si="132"/>
        <v>0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0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0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0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0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0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0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0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0</v>
      </c>
      <c r="BG223">
        <f t="shared" si="167"/>
        <v>0</v>
      </c>
      <c r="BH223">
        <f t="shared" si="168"/>
        <v>0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 x14ac:dyDescent="0.3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W222" sqref="W222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>
        <f t="shared" si="128"/>
        <v>0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0</v>
      </c>
      <c r="W223">
        <f t="shared" si="170"/>
        <v>0</v>
      </c>
      <c r="X223">
        <f t="shared" si="171"/>
        <v>0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0</v>
      </c>
      <c r="AD223">
        <f t="shared" si="177"/>
        <v>0</v>
      </c>
      <c r="AE223">
        <f t="shared" si="178"/>
        <v>0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0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0</v>
      </c>
      <c r="AP223">
        <f t="shared" si="189"/>
        <v>0</v>
      </c>
      <c r="AQ223">
        <f t="shared" si="190"/>
        <v>0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0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0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0</v>
      </c>
      <c r="BF223">
        <f t="shared" si="205"/>
        <v>0</v>
      </c>
      <c r="BG223">
        <f t="shared" si="206"/>
        <v>0</v>
      </c>
      <c r="BH223">
        <f t="shared" si="207"/>
        <v>0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0</v>
      </c>
      <c r="W224">
        <f t="shared" si="170"/>
        <v>0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0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0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0</v>
      </c>
      <c r="AM224">
        <f t="shared" si="186"/>
        <v>0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0</v>
      </c>
      <c r="AU224">
        <f t="shared" si="194"/>
        <v>0</v>
      </c>
      <c r="AV224">
        <f t="shared" si="195"/>
        <v>0</v>
      </c>
      <c r="AW224">
        <f t="shared" si="196"/>
        <v>0</v>
      </c>
      <c r="AX224">
        <f t="shared" si="197"/>
        <v>0</v>
      </c>
      <c r="AY224">
        <f t="shared" si="198"/>
        <v>0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0</v>
      </c>
      <c r="BE224">
        <f t="shared" si="204"/>
        <v>0</v>
      </c>
      <c r="BF224">
        <f t="shared" si="205"/>
        <v>0</v>
      </c>
      <c r="BG224">
        <f t="shared" si="206"/>
        <v>0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0</v>
      </c>
      <c r="W225">
        <f t="shared" si="170"/>
        <v>0</v>
      </c>
      <c r="X225">
        <f t="shared" si="171"/>
        <v>0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0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0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0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0</v>
      </c>
      <c r="AP225">
        <f t="shared" si="189"/>
        <v>0</v>
      </c>
      <c r="AQ225">
        <f t="shared" si="190"/>
        <v>0</v>
      </c>
      <c r="AR225">
        <f t="shared" si="191"/>
        <v>0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0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0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0</v>
      </c>
      <c r="BG225">
        <f t="shared" si="206"/>
        <v>0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0</v>
      </c>
      <c r="W226">
        <f t="shared" si="170"/>
        <v>0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0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0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0</v>
      </c>
      <c r="AL226">
        <f t="shared" si="185"/>
        <v>0</v>
      </c>
      <c r="AM226">
        <f t="shared" si="186"/>
        <v>0</v>
      </c>
      <c r="AN226">
        <f t="shared" si="187"/>
        <v>0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0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0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0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0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0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0</v>
      </c>
      <c r="W227">
        <f t="shared" si="170"/>
        <v>0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0</v>
      </c>
      <c r="AE227">
        <f t="shared" si="178"/>
        <v>0</v>
      </c>
      <c r="AF227">
        <f t="shared" si="179"/>
        <v>0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0</v>
      </c>
      <c r="AM227">
        <f t="shared" si="186"/>
        <v>0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0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0</v>
      </c>
      <c r="AX227">
        <f t="shared" si="197"/>
        <v>0</v>
      </c>
      <c r="AY227">
        <f t="shared" si="198"/>
        <v>0</v>
      </c>
      <c r="AZ227">
        <f t="shared" si="199"/>
        <v>0</v>
      </c>
      <c r="BA227">
        <f t="shared" si="200"/>
        <v>0</v>
      </c>
      <c r="BB227">
        <f t="shared" si="201"/>
        <v>0</v>
      </c>
      <c r="BC227">
        <f t="shared" si="202"/>
        <v>0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0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0</v>
      </c>
      <c r="W228">
        <f t="shared" si="170"/>
        <v>0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0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0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0</v>
      </c>
      <c r="AM228">
        <f t="shared" si="186"/>
        <v>0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0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0</v>
      </c>
      <c r="AY228">
        <f t="shared" si="198"/>
        <v>0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0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0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0</v>
      </c>
      <c r="W229">
        <f t="shared" si="170"/>
        <v>0</v>
      </c>
      <c r="X229">
        <f t="shared" si="171"/>
        <v>0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0</v>
      </c>
      <c r="AD229">
        <f t="shared" si="177"/>
        <v>0</v>
      </c>
      <c r="AE229">
        <f t="shared" si="178"/>
        <v>0</v>
      </c>
      <c r="AF229">
        <f t="shared" si="179"/>
        <v>0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0</v>
      </c>
      <c r="AK229">
        <f t="shared" si="184"/>
        <v>0</v>
      </c>
      <c r="AL229">
        <f t="shared" si="185"/>
        <v>0</v>
      </c>
      <c r="AM229">
        <f t="shared" si="186"/>
        <v>0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0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0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0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0</v>
      </c>
      <c r="BE229">
        <f t="shared" si="204"/>
        <v>0</v>
      </c>
      <c r="BF229">
        <f t="shared" si="205"/>
        <v>0</v>
      </c>
      <c r="BG229">
        <f t="shared" si="206"/>
        <v>0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21"/>
  <sheetViews>
    <sheetView workbookViewId="0">
      <pane xSplit="2" ySplit="1" topLeftCell="C207" activePane="bottomRight" state="frozen"/>
      <selection pane="topRight" activeCell="C1" sqref="C1"/>
      <selection pane="bottomLeft" activeCell="A2" sqref="A2"/>
      <selection pane="bottomRight" activeCell="C221" sqref="C221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f t="shared" si="5"/>
        <v>94</v>
      </c>
      <c r="B95" t="e">
        <v>#N/A</v>
      </c>
    </row>
    <row r="96" spans="1:24" x14ac:dyDescent="0.3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f t="shared" si="5"/>
        <v>97</v>
      </c>
      <c r="B98" s="83" t="e">
        <v>#N/A</v>
      </c>
    </row>
    <row r="99" spans="1:24" x14ac:dyDescent="0.3">
      <c r="A99">
        <f t="shared" si="5"/>
        <v>98</v>
      </c>
      <c r="B99" t="e">
        <v>#N/A</v>
      </c>
    </row>
    <row r="100" spans="1:24" x14ac:dyDescent="0.3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f t="shared" si="5"/>
        <v>100</v>
      </c>
      <c r="B101">
        <f t="shared" si="3"/>
        <v>0</v>
      </c>
    </row>
    <row r="102" spans="1:24" x14ac:dyDescent="0.3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f t="shared" si="5"/>
        <v>113</v>
      </c>
      <c r="B114" t="e">
        <v>#N/A</v>
      </c>
    </row>
    <row r="115" spans="1:24" x14ac:dyDescent="0.3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f t="shared" si="5"/>
        <v>115</v>
      </c>
      <c r="B116">
        <f t="shared" si="3"/>
        <v>0</v>
      </c>
    </row>
    <row r="117" spans="1:24" x14ac:dyDescent="0.3">
      <c r="A117">
        <f t="shared" si="5"/>
        <v>116</v>
      </c>
      <c r="B117">
        <f t="shared" si="3"/>
        <v>0</v>
      </c>
    </row>
    <row r="118" spans="1:24" x14ac:dyDescent="0.3">
      <c r="A118">
        <f t="shared" si="5"/>
        <v>117</v>
      </c>
      <c r="B118">
        <f t="shared" si="3"/>
        <v>0</v>
      </c>
    </row>
    <row r="119" spans="1:24" x14ac:dyDescent="0.3">
      <c r="A119">
        <f t="shared" si="5"/>
        <v>118</v>
      </c>
      <c r="B119">
        <f t="shared" si="3"/>
        <v>0</v>
      </c>
    </row>
    <row r="120" spans="1:24" x14ac:dyDescent="0.3">
      <c r="A120">
        <f t="shared" si="5"/>
        <v>119</v>
      </c>
      <c r="B120" t="e">
        <v>#N/A</v>
      </c>
    </row>
    <row r="121" spans="1:24" x14ac:dyDescent="0.3">
      <c r="A121">
        <f t="shared" si="5"/>
        <v>120</v>
      </c>
      <c r="B121" t="e">
        <v>#N/A</v>
      </c>
    </row>
    <row r="122" spans="1:24" x14ac:dyDescent="0.3">
      <c r="A122">
        <f t="shared" si="5"/>
        <v>121</v>
      </c>
      <c r="B122">
        <f t="shared" si="3"/>
        <v>0</v>
      </c>
    </row>
    <row r="123" spans="1:24" x14ac:dyDescent="0.3">
      <c r="A123">
        <f t="shared" si="5"/>
        <v>122</v>
      </c>
      <c r="B123">
        <f t="shared" si="3"/>
        <v>0</v>
      </c>
    </row>
    <row r="124" spans="1:24" x14ac:dyDescent="0.3">
      <c r="A124">
        <f t="shared" si="5"/>
        <v>123</v>
      </c>
      <c r="B124">
        <f t="shared" si="3"/>
        <v>0</v>
      </c>
    </row>
    <row r="125" spans="1:24" x14ac:dyDescent="0.3">
      <c r="A125">
        <f t="shared" si="5"/>
        <v>124</v>
      </c>
      <c r="B125">
        <f t="shared" si="3"/>
        <v>0</v>
      </c>
    </row>
    <row r="126" spans="1:24" x14ac:dyDescent="0.3">
      <c r="A126">
        <f t="shared" si="5"/>
        <v>125</v>
      </c>
      <c r="B126">
        <f t="shared" si="3"/>
        <v>0</v>
      </c>
    </row>
    <row r="127" spans="1:24" x14ac:dyDescent="0.3">
      <c r="A127">
        <f t="shared" si="5"/>
        <v>126</v>
      </c>
      <c r="B127">
        <f t="shared" si="3"/>
        <v>0</v>
      </c>
    </row>
    <row r="128" spans="1:24" x14ac:dyDescent="0.3">
      <c r="A128">
        <f t="shared" si="5"/>
        <v>127</v>
      </c>
      <c r="B128">
        <f t="shared" si="3"/>
        <v>0</v>
      </c>
    </row>
    <row r="129" spans="1:24" x14ac:dyDescent="0.3">
      <c r="A129">
        <f t="shared" si="5"/>
        <v>128</v>
      </c>
      <c r="B129">
        <f t="shared" si="3"/>
        <v>0</v>
      </c>
    </row>
    <row r="130" spans="1:24" x14ac:dyDescent="0.3">
      <c r="A130">
        <f t="shared" si="5"/>
        <v>129</v>
      </c>
      <c r="B130">
        <f t="shared" si="3"/>
        <v>0</v>
      </c>
    </row>
    <row r="131" spans="1:24" x14ac:dyDescent="0.3">
      <c r="A131">
        <f t="shared" si="5"/>
        <v>130</v>
      </c>
      <c r="B131">
        <f t="shared" ref="B131:B194" si="6">SUM(C131:CN131)</f>
        <v>0</v>
      </c>
    </row>
    <row r="132" spans="1:24" x14ac:dyDescent="0.3">
      <c r="A132">
        <f t="shared" si="5"/>
        <v>131</v>
      </c>
      <c r="B132">
        <f t="shared" si="6"/>
        <v>0</v>
      </c>
    </row>
    <row r="133" spans="1:24" x14ac:dyDescent="0.3">
      <c r="A133">
        <f t="shared" si="5"/>
        <v>132</v>
      </c>
      <c r="B133">
        <f t="shared" si="6"/>
        <v>0</v>
      </c>
    </row>
    <row r="134" spans="1:24" x14ac:dyDescent="0.3">
      <c r="A134">
        <f t="shared" si="5"/>
        <v>133</v>
      </c>
      <c r="B134">
        <f t="shared" si="6"/>
        <v>0</v>
      </c>
    </row>
    <row r="135" spans="1:24" x14ac:dyDescent="0.3">
      <c r="A135">
        <f t="shared" si="5"/>
        <v>134</v>
      </c>
      <c r="B135">
        <f t="shared" si="6"/>
        <v>0</v>
      </c>
    </row>
    <row r="136" spans="1:24" x14ac:dyDescent="0.3">
      <c r="A136">
        <f t="shared" si="5"/>
        <v>135</v>
      </c>
      <c r="B136">
        <f t="shared" si="6"/>
        <v>0</v>
      </c>
    </row>
    <row r="137" spans="1:24" x14ac:dyDescent="0.3">
      <c r="A137">
        <f t="shared" si="5"/>
        <v>136</v>
      </c>
      <c r="B137">
        <f t="shared" si="6"/>
        <v>0</v>
      </c>
    </row>
    <row r="138" spans="1:24" x14ac:dyDescent="0.3">
      <c r="A138">
        <f t="shared" si="5"/>
        <v>137</v>
      </c>
      <c r="B138">
        <f t="shared" si="6"/>
        <v>0</v>
      </c>
    </row>
    <row r="139" spans="1:24" x14ac:dyDescent="0.3">
      <c r="A139">
        <f t="shared" si="5"/>
        <v>138</v>
      </c>
      <c r="B139">
        <f t="shared" si="6"/>
        <v>0</v>
      </c>
    </row>
    <row r="140" spans="1:24" x14ac:dyDescent="0.3">
      <c r="A140">
        <f t="shared" si="5"/>
        <v>139</v>
      </c>
      <c r="B140">
        <f t="shared" si="6"/>
        <v>0</v>
      </c>
    </row>
    <row r="141" spans="1:24" x14ac:dyDescent="0.3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f t="shared" si="7"/>
        <v>151</v>
      </c>
      <c r="B152">
        <f t="shared" si="6"/>
        <v>0</v>
      </c>
    </row>
    <row r="153" spans="1:24" x14ac:dyDescent="0.3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f t="shared" si="7"/>
        <v>158</v>
      </c>
      <c r="B159">
        <f t="shared" si="6"/>
        <v>0</v>
      </c>
    </row>
    <row r="160" spans="1:24" x14ac:dyDescent="0.3">
      <c r="A160">
        <f t="shared" si="7"/>
        <v>159</v>
      </c>
      <c r="B160">
        <f t="shared" si="6"/>
        <v>0</v>
      </c>
    </row>
    <row r="161" spans="1:24" x14ac:dyDescent="0.3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f t="shared" si="7"/>
        <v>161</v>
      </c>
      <c r="B162">
        <f t="shared" si="6"/>
        <v>0</v>
      </c>
    </row>
    <row r="163" spans="1:24" x14ac:dyDescent="0.3">
      <c r="A163">
        <f t="shared" si="7"/>
        <v>162</v>
      </c>
      <c r="B163">
        <f t="shared" si="6"/>
        <v>0</v>
      </c>
    </row>
    <row r="164" spans="1:24" x14ac:dyDescent="0.3">
      <c r="A164">
        <f t="shared" si="7"/>
        <v>163</v>
      </c>
      <c r="B164">
        <f t="shared" si="6"/>
        <v>0</v>
      </c>
    </row>
    <row r="165" spans="1:24" x14ac:dyDescent="0.3">
      <c r="A165">
        <f t="shared" si="7"/>
        <v>164</v>
      </c>
      <c r="B165">
        <f t="shared" si="6"/>
        <v>0</v>
      </c>
    </row>
    <row r="166" spans="1:24" x14ac:dyDescent="0.3">
      <c r="A166">
        <f t="shared" si="7"/>
        <v>165</v>
      </c>
      <c r="B166">
        <f t="shared" si="6"/>
        <v>0</v>
      </c>
    </row>
    <row r="167" spans="1:24" x14ac:dyDescent="0.3">
      <c r="A167">
        <f t="shared" si="7"/>
        <v>166</v>
      </c>
      <c r="B167">
        <f t="shared" si="6"/>
        <v>0</v>
      </c>
    </row>
    <row r="168" spans="1:24" x14ac:dyDescent="0.3">
      <c r="A168">
        <f t="shared" si="7"/>
        <v>167</v>
      </c>
      <c r="B168">
        <f t="shared" si="6"/>
        <v>0</v>
      </c>
    </row>
    <row r="169" spans="1:24" x14ac:dyDescent="0.3">
      <c r="A169">
        <f t="shared" si="7"/>
        <v>168</v>
      </c>
      <c r="B169">
        <f t="shared" si="6"/>
        <v>0</v>
      </c>
    </row>
    <row r="170" spans="1:24" x14ac:dyDescent="0.3">
      <c r="A170">
        <f t="shared" si="7"/>
        <v>169</v>
      </c>
      <c r="B170">
        <f t="shared" si="6"/>
        <v>0</v>
      </c>
    </row>
    <row r="171" spans="1:24" x14ac:dyDescent="0.3">
      <c r="A171">
        <f t="shared" si="7"/>
        <v>170</v>
      </c>
      <c r="B171">
        <f t="shared" si="6"/>
        <v>0</v>
      </c>
    </row>
    <row r="172" spans="1:24" x14ac:dyDescent="0.3">
      <c r="A172">
        <f t="shared" si="7"/>
        <v>171</v>
      </c>
      <c r="B172">
        <f t="shared" si="6"/>
        <v>0</v>
      </c>
    </row>
    <row r="173" spans="1:24" x14ac:dyDescent="0.3">
      <c r="A173">
        <f t="shared" si="7"/>
        <v>172</v>
      </c>
      <c r="B173">
        <f t="shared" si="6"/>
        <v>0</v>
      </c>
    </row>
    <row r="174" spans="1:24" x14ac:dyDescent="0.3">
      <c r="A174">
        <f t="shared" si="7"/>
        <v>173</v>
      </c>
      <c r="B174">
        <f t="shared" si="6"/>
        <v>0</v>
      </c>
    </row>
    <row r="175" spans="1:24" x14ac:dyDescent="0.3">
      <c r="A175">
        <f t="shared" si="7"/>
        <v>174</v>
      </c>
      <c r="B175">
        <f t="shared" si="6"/>
        <v>0</v>
      </c>
    </row>
    <row r="176" spans="1:24" x14ac:dyDescent="0.3">
      <c r="A176">
        <f t="shared" si="7"/>
        <v>175</v>
      </c>
      <c r="B176">
        <f t="shared" si="6"/>
        <v>0</v>
      </c>
    </row>
    <row r="177" spans="1:24" x14ac:dyDescent="0.3">
      <c r="A177">
        <f t="shared" si="7"/>
        <v>176</v>
      </c>
      <c r="B177">
        <f t="shared" si="6"/>
        <v>0</v>
      </c>
    </row>
    <row r="178" spans="1:24" x14ac:dyDescent="0.3">
      <c r="A178">
        <f t="shared" si="7"/>
        <v>177</v>
      </c>
      <c r="B178">
        <f t="shared" si="6"/>
        <v>0</v>
      </c>
    </row>
    <row r="179" spans="1:24" x14ac:dyDescent="0.3">
      <c r="A179">
        <f t="shared" si="7"/>
        <v>178</v>
      </c>
      <c r="B179">
        <f t="shared" si="6"/>
        <v>0</v>
      </c>
    </row>
    <row r="180" spans="1:24" x14ac:dyDescent="0.3">
      <c r="A180">
        <f t="shared" si="7"/>
        <v>179</v>
      </c>
      <c r="B180">
        <f t="shared" si="6"/>
        <v>0</v>
      </c>
    </row>
    <row r="181" spans="1:24" x14ac:dyDescent="0.3">
      <c r="A181">
        <f t="shared" si="7"/>
        <v>180</v>
      </c>
      <c r="B181">
        <f t="shared" si="6"/>
        <v>0</v>
      </c>
    </row>
    <row r="182" spans="1:24" x14ac:dyDescent="0.3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f t="shared" si="7"/>
        <v>182</v>
      </c>
      <c r="B183" t="e">
        <v>#N/A</v>
      </c>
    </row>
    <row r="184" spans="1:24" x14ac:dyDescent="0.3">
      <c r="A184">
        <f t="shared" si="7"/>
        <v>183</v>
      </c>
      <c r="B184" t="e">
        <v>#N/A</v>
      </c>
    </row>
    <row r="185" spans="1:24" x14ac:dyDescent="0.3">
      <c r="A185">
        <f t="shared" si="7"/>
        <v>184</v>
      </c>
      <c r="B185" t="e">
        <v>#N/A</v>
      </c>
    </row>
    <row r="186" spans="1:24" x14ac:dyDescent="0.3">
      <c r="A186">
        <f t="shared" si="7"/>
        <v>185</v>
      </c>
      <c r="B186" t="e">
        <v>#N/A</v>
      </c>
    </row>
    <row r="187" spans="1:24" x14ac:dyDescent="0.3">
      <c r="A187">
        <f t="shared" si="7"/>
        <v>186</v>
      </c>
      <c r="B187">
        <f t="shared" si="6"/>
        <v>0</v>
      </c>
    </row>
    <row r="188" spans="1:24" x14ac:dyDescent="0.3">
      <c r="A188">
        <f t="shared" si="7"/>
        <v>187</v>
      </c>
      <c r="B188">
        <f t="shared" si="6"/>
        <v>0</v>
      </c>
    </row>
    <row r="189" spans="1:24" x14ac:dyDescent="0.3">
      <c r="A189">
        <f t="shared" si="7"/>
        <v>188</v>
      </c>
      <c r="B189">
        <f t="shared" si="6"/>
        <v>0</v>
      </c>
    </row>
    <row r="190" spans="1:24" x14ac:dyDescent="0.3">
      <c r="A190">
        <f t="shared" si="7"/>
        <v>189</v>
      </c>
      <c r="B190">
        <f t="shared" si="6"/>
        <v>0</v>
      </c>
    </row>
    <row r="191" spans="1:24" x14ac:dyDescent="0.3">
      <c r="A191">
        <f t="shared" si="7"/>
        <v>190</v>
      </c>
      <c r="B191">
        <f t="shared" si="6"/>
        <v>0</v>
      </c>
    </row>
    <row r="192" spans="1:24" x14ac:dyDescent="0.3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195</v>
      </c>
    </row>
    <row r="196" spans="1:24" x14ac:dyDescent="0.3">
      <c r="A196">
        <v>196</v>
      </c>
    </row>
    <row r="197" spans="1:24" x14ac:dyDescent="0.3">
      <c r="A197">
        <v>197</v>
      </c>
    </row>
    <row r="198" spans="1:24" x14ac:dyDescent="0.3">
      <c r="A198">
        <v>198</v>
      </c>
    </row>
    <row r="199" spans="1:24" x14ac:dyDescent="0.3">
      <c r="A199">
        <v>199</v>
      </c>
    </row>
    <row r="200" spans="1:24" x14ac:dyDescent="0.3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203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205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206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207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208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209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210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211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213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214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215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218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219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220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221</v>
      </c>
      <c r="B221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196" activePane="bottomRight" state="frozen"/>
      <selection pane="topRight" activeCell="G1" sqref="G1"/>
      <selection pane="bottomLeft" activeCell="A2" sqref="A2"/>
      <selection pane="bottomRight" activeCell="A222" sqref="A222"/>
    </sheetView>
  </sheetViews>
  <sheetFormatPr baseColWidth="10" defaultColWidth="10.6640625" defaultRowHeight="14.4" x14ac:dyDescent="0.3"/>
  <sheetData>
    <row r="1" spans="1:7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5" t="s">
        <v>412</v>
      </c>
      <c r="AC1" s="95"/>
      <c r="AD1" s="95"/>
      <c r="AE1" s="95"/>
      <c r="AF1" s="95" t="s">
        <v>413</v>
      </c>
      <c r="AG1" s="95"/>
      <c r="AH1" s="95"/>
      <c r="AI1" s="95"/>
      <c r="AJ1" s="95" t="s">
        <v>414</v>
      </c>
      <c r="AK1" s="95"/>
      <c r="AL1" s="95"/>
      <c r="AM1" s="95"/>
      <c r="AN1" s="95" t="s">
        <v>415</v>
      </c>
      <c r="AO1" s="95"/>
      <c r="AP1" s="95"/>
      <c r="AQ1" s="95"/>
      <c r="AR1" s="95" t="s">
        <v>398</v>
      </c>
      <c r="AS1" s="95"/>
      <c r="AT1" s="95"/>
      <c r="AU1" s="95"/>
      <c r="AV1" s="95" t="s">
        <v>401</v>
      </c>
      <c r="AW1" s="95"/>
      <c r="AX1" s="95"/>
      <c r="AY1" s="95"/>
      <c r="AZ1" s="95" t="s">
        <v>403</v>
      </c>
      <c r="BA1" s="95"/>
      <c r="BB1" s="95"/>
      <c r="BC1" s="95"/>
      <c r="BD1" s="95" t="s">
        <v>406</v>
      </c>
      <c r="BE1" s="95"/>
      <c r="BF1" s="95"/>
      <c r="BG1" s="95"/>
      <c r="BH1" s="95" t="s">
        <v>416</v>
      </c>
      <c r="BI1" s="95"/>
      <c r="BJ1" s="95"/>
      <c r="BK1" s="95"/>
      <c r="BL1" s="95" t="s">
        <v>417</v>
      </c>
      <c r="BM1" s="95"/>
      <c r="BN1" s="95"/>
      <c r="BO1" s="95"/>
      <c r="BP1" s="95" t="s">
        <v>418</v>
      </c>
      <c r="BQ1" s="95"/>
      <c r="BR1" s="95"/>
      <c r="BS1" s="95"/>
      <c r="BT1" s="95" t="s">
        <v>419</v>
      </c>
      <c r="BU1" s="95"/>
      <c r="BV1" s="95"/>
      <c r="BW1" s="95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0</v>
      </c>
      <c r="C223">
        <f t="shared" si="189"/>
        <v>0</v>
      </c>
      <c r="D223">
        <f t="shared" si="190"/>
        <v>0</v>
      </c>
      <c r="E223">
        <f t="shared" si="191"/>
        <v>0</v>
      </c>
      <c r="F223">
        <f t="shared" si="192"/>
        <v>0</v>
      </c>
      <c r="AB223">
        <f t="shared" si="193"/>
        <v>0</v>
      </c>
      <c r="AC223">
        <f t="shared" si="194"/>
        <v>0</v>
      </c>
      <c r="AD223">
        <f t="shared" si="195"/>
        <v>0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0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0</v>
      </c>
      <c r="AM223">
        <f t="shared" si="204"/>
        <v>0</v>
      </c>
      <c r="AN223">
        <f t="shared" si="205"/>
        <v>0</v>
      </c>
      <c r="AO223">
        <f t="shared" si="206"/>
        <v>0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0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0</v>
      </c>
      <c r="AY223">
        <f t="shared" si="216"/>
        <v>0</v>
      </c>
      <c r="AZ223">
        <f t="shared" si="217"/>
        <v>0</v>
      </c>
      <c r="BA223">
        <f t="shared" si="218"/>
        <v>0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0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0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0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0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0</v>
      </c>
    </row>
    <row r="224" spans="1:75" x14ac:dyDescent="0.3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G205" activePane="bottomRight" state="frozen"/>
      <selection pane="topRight" activeCell="D1" sqref="D1"/>
      <selection pane="bottomLeft" activeCell="A2" sqref="A2"/>
      <selection pane="bottomRight" activeCell="X222" sqref="X222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 x14ac:dyDescent="0.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 x14ac:dyDescent="0.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 x14ac:dyDescent="0.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 x14ac:dyDescent="0.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 x14ac:dyDescent="0.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 x14ac:dyDescent="0.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 x14ac:dyDescent="0.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 x14ac:dyDescent="0.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 x14ac:dyDescent="0.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 x14ac:dyDescent="0.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 x14ac:dyDescent="0.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 x14ac:dyDescent="0.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 x14ac:dyDescent="0.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 x14ac:dyDescent="0.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 x14ac:dyDescent="0.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 x14ac:dyDescent="0.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 x14ac:dyDescent="0.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 x14ac:dyDescent="0.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 x14ac:dyDescent="0.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 x14ac:dyDescent="0.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 x14ac:dyDescent="0.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 x14ac:dyDescent="0.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 x14ac:dyDescent="0.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 x14ac:dyDescent="0.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 x14ac:dyDescent="0.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 x14ac:dyDescent="0.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 x14ac:dyDescent="0.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 x14ac:dyDescent="0.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0</v>
      </c>
      <c r="C223">
        <f t="shared" si="18"/>
        <v>0</v>
      </c>
    </row>
    <row r="224" spans="1:23" x14ac:dyDescent="0.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 x14ac:dyDescent="0.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 x14ac:dyDescent="0.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 x14ac:dyDescent="0.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 x14ac:dyDescent="0.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 x14ac:dyDescent="0.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09" zoomScaleNormal="100" workbookViewId="0">
      <pane xSplit="2" topLeftCell="C1" activePane="topRight" state="frozen"/>
      <selection activeCell="A63" sqref="A63"/>
      <selection pane="topRight" activeCell="L222" sqref="L222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312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>
        <f t="shared" si="0"/>
        <v>0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>
        <f t="shared" si="2"/>
        <v>0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>
        <f t="shared" si="2"/>
        <v>0</v>
      </c>
    </row>
    <row r="117" spans="1:22" x14ac:dyDescent="0.3">
      <c r="A117">
        <f t="shared" si="4"/>
        <v>116</v>
      </c>
      <c r="B117">
        <f t="shared" si="2"/>
        <v>0</v>
      </c>
    </row>
    <row r="118" spans="1:22" x14ac:dyDescent="0.3">
      <c r="A118">
        <f t="shared" si="4"/>
        <v>117</v>
      </c>
      <c r="B118">
        <f t="shared" si="2"/>
        <v>0</v>
      </c>
    </row>
    <row r="119" spans="1:22" x14ac:dyDescent="0.3">
      <c r="A119">
        <f t="shared" si="4"/>
        <v>118</v>
      </c>
      <c r="B119">
        <f t="shared" si="2"/>
        <v>0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>
        <f t="shared" si="5"/>
        <v>0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>
        <f t="shared" si="5"/>
        <v>0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</row>
    <row r="159" spans="1:27" x14ac:dyDescent="0.3">
      <c r="A159">
        <f t="shared" si="6"/>
        <v>158</v>
      </c>
      <c r="B159">
        <f t="shared" si="5"/>
        <v>0</v>
      </c>
    </row>
    <row r="160" spans="1:27" x14ac:dyDescent="0.3">
      <c r="A160">
        <f t="shared" si="6"/>
        <v>159</v>
      </c>
      <c r="B160">
        <f t="shared" si="5"/>
        <v>0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>
        <f t="shared" si="5"/>
        <v>0</v>
      </c>
    </row>
    <row r="163" spans="1:3" x14ac:dyDescent="0.3">
      <c r="A163">
        <f t="shared" si="6"/>
        <v>162</v>
      </c>
      <c r="B163">
        <f t="shared" si="5"/>
        <v>0</v>
      </c>
    </row>
    <row r="164" spans="1:3" x14ac:dyDescent="0.3">
      <c r="A164">
        <f t="shared" si="6"/>
        <v>163</v>
      </c>
      <c r="B164">
        <f t="shared" si="5"/>
        <v>0</v>
      </c>
    </row>
    <row r="165" spans="1:3" x14ac:dyDescent="0.3">
      <c r="A165">
        <f t="shared" si="6"/>
        <v>164</v>
      </c>
      <c r="B165">
        <f t="shared" si="5"/>
        <v>0</v>
      </c>
    </row>
    <row r="166" spans="1:3" x14ac:dyDescent="0.3">
      <c r="A166">
        <f t="shared" si="6"/>
        <v>165</v>
      </c>
      <c r="B166">
        <f t="shared" si="5"/>
        <v>0</v>
      </c>
    </row>
    <row r="167" spans="1:3" x14ac:dyDescent="0.3">
      <c r="A167">
        <f t="shared" si="6"/>
        <v>166</v>
      </c>
      <c r="B167">
        <f t="shared" si="5"/>
        <v>0</v>
      </c>
    </row>
    <row r="168" spans="1:3" x14ac:dyDescent="0.3">
      <c r="A168">
        <f t="shared" si="6"/>
        <v>167</v>
      </c>
      <c r="B168">
        <f t="shared" si="5"/>
        <v>0</v>
      </c>
    </row>
    <row r="169" spans="1:3" x14ac:dyDescent="0.3">
      <c r="A169">
        <f t="shared" si="6"/>
        <v>168</v>
      </c>
      <c r="B169">
        <f t="shared" si="5"/>
        <v>0</v>
      </c>
    </row>
    <row r="170" spans="1:3" x14ac:dyDescent="0.3">
      <c r="A170">
        <f t="shared" si="6"/>
        <v>169</v>
      </c>
      <c r="B170">
        <f t="shared" si="5"/>
        <v>0</v>
      </c>
    </row>
    <row r="171" spans="1:3" x14ac:dyDescent="0.3">
      <c r="A171">
        <f t="shared" si="6"/>
        <v>170</v>
      </c>
      <c r="B171">
        <f t="shared" si="5"/>
        <v>0</v>
      </c>
    </row>
    <row r="172" spans="1:3" x14ac:dyDescent="0.3">
      <c r="A172">
        <f t="shared" si="6"/>
        <v>171</v>
      </c>
      <c r="B172">
        <f t="shared" si="5"/>
        <v>0</v>
      </c>
    </row>
    <row r="173" spans="1:3" x14ac:dyDescent="0.3">
      <c r="A173">
        <f t="shared" si="6"/>
        <v>172</v>
      </c>
      <c r="B173">
        <f t="shared" si="5"/>
        <v>0</v>
      </c>
    </row>
    <row r="174" spans="1:3" x14ac:dyDescent="0.3">
      <c r="A174">
        <f t="shared" si="6"/>
        <v>173</v>
      </c>
      <c r="B174">
        <f t="shared" si="5"/>
        <v>0</v>
      </c>
    </row>
    <row r="175" spans="1:3" x14ac:dyDescent="0.3">
      <c r="A175">
        <f t="shared" si="6"/>
        <v>174</v>
      </c>
      <c r="B175">
        <f t="shared" si="5"/>
        <v>0</v>
      </c>
    </row>
    <row r="176" spans="1:3" x14ac:dyDescent="0.3">
      <c r="A176">
        <f t="shared" si="6"/>
        <v>175</v>
      </c>
      <c r="B176">
        <f t="shared" si="5"/>
        <v>0</v>
      </c>
    </row>
    <row r="177" spans="1:21" x14ac:dyDescent="0.3">
      <c r="A177">
        <f t="shared" si="6"/>
        <v>176</v>
      </c>
      <c r="B177">
        <f t="shared" si="5"/>
        <v>0</v>
      </c>
    </row>
    <row r="178" spans="1:21" x14ac:dyDescent="0.3">
      <c r="A178">
        <f t="shared" si="6"/>
        <v>177</v>
      </c>
      <c r="B178">
        <f t="shared" si="5"/>
        <v>0</v>
      </c>
    </row>
    <row r="179" spans="1:21" x14ac:dyDescent="0.3">
      <c r="A179">
        <f t="shared" si="6"/>
        <v>178</v>
      </c>
      <c r="B179">
        <f t="shared" si="5"/>
        <v>0</v>
      </c>
    </row>
    <row r="180" spans="1:21" x14ac:dyDescent="0.3">
      <c r="A180">
        <f t="shared" si="6"/>
        <v>179</v>
      </c>
      <c r="B180">
        <f t="shared" si="5"/>
        <v>0</v>
      </c>
    </row>
    <row r="181" spans="1:21" x14ac:dyDescent="0.3">
      <c r="A181">
        <f t="shared" si="6"/>
        <v>180</v>
      </c>
      <c r="B181">
        <f t="shared" si="5"/>
        <v>0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>
        <f t="shared" si="9"/>
        <v>0</v>
      </c>
    </row>
    <row r="196" spans="1:30" x14ac:dyDescent="0.3">
      <c r="A196">
        <f t="shared" si="6"/>
        <v>195</v>
      </c>
      <c r="B196">
        <f t="shared" si="9"/>
        <v>0</v>
      </c>
    </row>
    <row r="197" spans="1:30" x14ac:dyDescent="0.3">
      <c r="A197">
        <f t="shared" si="6"/>
        <v>196</v>
      </c>
      <c r="B197">
        <f t="shared" si="9"/>
        <v>0</v>
      </c>
    </row>
    <row r="198" spans="1:30" x14ac:dyDescent="0.3">
      <c r="A198">
        <f t="shared" si="6"/>
        <v>197</v>
      </c>
      <c r="B198">
        <f t="shared" si="9"/>
        <v>0</v>
      </c>
    </row>
    <row r="199" spans="1:30" x14ac:dyDescent="0.3">
      <c r="A199">
        <f t="shared" si="6"/>
        <v>198</v>
      </c>
      <c r="B199">
        <f t="shared" si="9"/>
        <v>0</v>
      </c>
    </row>
    <row r="200" spans="1:30" x14ac:dyDescent="0.3">
      <c r="A200">
        <f t="shared" si="6"/>
        <v>199</v>
      </c>
      <c r="B200">
        <f t="shared" si="9"/>
        <v>0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>
        <f t="shared" si="9"/>
        <v>0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B223">
        <f t="shared" si="9"/>
        <v>0</v>
      </c>
    </row>
    <row r="224" spans="1:23" x14ac:dyDescent="0.3">
      <c r="B224">
        <f t="shared" si="9"/>
        <v>0</v>
      </c>
    </row>
    <row r="225" spans="2:2" x14ac:dyDescent="0.3">
      <c r="B225">
        <f t="shared" si="9"/>
        <v>0</v>
      </c>
    </row>
    <row r="226" spans="2:2" x14ac:dyDescent="0.3">
      <c r="B226">
        <f t="shared" si="9"/>
        <v>0</v>
      </c>
    </row>
    <row r="227" spans="2:2" x14ac:dyDescent="0.3">
      <c r="B227">
        <f t="shared" si="9"/>
        <v>0</v>
      </c>
    </row>
    <row r="228" spans="2:2" x14ac:dyDescent="0.3">
      <c r="B228">
        <f t="shared" si="9"/>
        <v>0</v>
      </c>
    </row>
    <row r="229" spans="2:2" x14ac:dyDescent="0.3">
      <c r="B229">
        <f t="shared" si="9"/>
        <v>0</v>
      </c>
    </row>
    <row r="230" spans="2:2" x14ac:dyDescent="0.3">
      <c r="B230">
        <f t="shared" si="9"/>
        <v>0</v>
      </c>
    </row>
    <row r="231" spans="2:2" x14ac:dyDescent="0.3">
      <c r="B231">
        <f t="shared" si="9"/>
        <v>0</v>
      </c>
    </row>
    <row r="232" spans="2:2" x14ac:dyDescent="0.3">
      <c r="B232">
        <f t="shared" si="9"/>
        <v>0</v>
      </c>
    </row>
    <row r="233" spans="2:2" x14ac:dyDescent="0.3">
      <c r="B233">
        <f t="shared" si="9"/>
        <v>0</v>
      </c>
    </row>
    <row r="234" spans="2:2" x14ac:dyDescent="0.3">
      <c r="B234">
        <f t="shared" si="9"/>
        <v>0</v>
      </c>
    </row>
    <row r="235" spans="2:2" x14ac:dyDescent="0.3">
      <c r="B235">
        <f t="shared" si="9"/>
        <v>0</v>
      </c>
    </row>
    <row r="236" spans="2:2" x14ac:dyDescent="0.3">
      <c r="B236">
        <f t="shared" si="9"/>
        <v>0</v>
      </c>
    </row>
    <row r="237" spans="2:2" x14ac:dyDescent="0.3">
      <c r="B237">
        <f t="shared" si="9"/>
        <v>0</v>
      </c>
    </row>
    <row r="238" spans="2:2" x14ac:dyDescent="0.3">
      <c r="B238">
        <f t="shared" si="9"/>
        <v>0</v>
      </c>
    </row>
    <row r="239" spans="2:2" x14ac:dyDescent="0.3">
      <c r="B239">
        <f t="shared" si="9"/>
        <v>0</v>
      </c>
    </row>
    <row r="240" spans="2:2" x14ac:dyDescent="0.3">
      <c r="B240">
        <f t="shared" si="9"/>
        <v>0</v>
      </c>
    </row>
    <row r="241" spans="2:2" x14ac:dyDescent="0.3">
      <c r="B241">
        <f t="shared" si="9"/>
        <v>0</v>
      </c>
    </row>
    <row r="242" spans="2:2" x14ac:dyDescent="0.3">
      <c r="B242">
        <f t="shared" si="9"/>
        <v>0</v>
      </c>
    </row>
    <row r="243" spans="2:2" x14ac:dyDescent="0.3">
      <c r="B243">
        <f t="shared" si="9"/>
        <v>0</v>
      </c>
    </row>
    <row r="244" spans="2:2" x14ac:dyDescent="0.3">
      <c r="B244">
        <f t="shared" si="9"/>
        <v>0</v>
      </c>
    </row>
    <row r="245" spans="2:2" x14ac:dyDescent="0.3">
      <c r="B245">
        <f t="shared" si="9"/>
        <v>0</v>
      </c>
    </row>
    <row r="246" spans="2:2" x14ac:dyDescent="0.3">
      <c r="B246">
        <f t="shared" si="9"/>
        <v>0</v>
      </c>
    </row>
    <row r="247" spans="2:2" x14ac:dyDescent="0.3">
      <c r="B247">
        <f t="shared" si="9"/>
        <v>0</v>
      </c>
    </row>
    <row r="248" spans="2:2" x14ac:dyDescent="0.3">
      <c r="B248">
        <f t="shared" si="9"/>
        <v>0</v>
      </c>
    </row>
    <row r="249" spans="2:2" x14ac:dyDescent="0.3"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194" activePane="bottomRight" state="frozen"/>
      <selection pane="topRight" activeCell="D1" sqref="D1"/>
      <selection pane="bottomLeft" activeCell="A2" sqref="A2"/>
      <selection pane="bottomRight" activeCell="AF222" sqref="AF222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 x14ac:dyDescent="0.3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 x14ac:dyDescent="0.3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 x14ac:dyDescent="0.3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 x14ac:dyDescent="0.3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 x14ac:dyDescent="0.3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 x14ac:dyDescent="0.3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 x14ac:dyDescent="0.3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 x14ac:dyDescent="0.3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 x14ac:dyDescent="0.3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 x14ac:dyDescent="0.3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 x14ac:dyDescent="0.3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 x14ac:dyDescent="0.3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 x14ac:dyDescent="0.3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 x14ac:dyDescent="0.3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 x14ac:dyDescent="0.3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 x14ac:dyDescent="0.3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 x14ac:dyDescent="0.3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 x14ac:dyDescent="0.3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 x14ac:dyDescent="0.3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 x14ac:dyDescent="0.3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 x14ac:dyDescent="0.3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 x14ac:dyDescent="0.3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 x14ac:dyDescent="0.3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 x14ac:dyDescent="0.3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 x14ac:dyDescent="0.3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 x14ac:dyDescent="0.3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 x14ac:dyDescent="0.3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 x14ac:dyDescent="0.3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 x14ac:dyDescent="0.3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 x14ac:dyDescent="0.3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 x14ac:dyDescent="0.3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3"/>
        <v>205</v>
      </c>
      <c r="B206">
        <f t="shared" si="24"/>
        <v>32</v>
      </c>
      <c r="C206">
        <f t="shared" si="25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3"/>
        <v>206</v>
      </c>
      <c r="B207">
        <f t="shared" si="24"/>
        <v>43</v>
      </c>
      <c r="C207">
        <f t="shared" si="25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3"/>
        <v>207</v>
      </c>
      <c r="B208">
        <f t="shared" si="24"/>
        <v>50</v>
      </c>
      <c r="C208">
        <f t="shared" si="25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3"/>
        <v>208</v>
      </c>
      <c r="B209">
        <f t="shared" si="24"/>
        <v>34</v>
      </c>
      <c r="C209">
        <f t="shared" si="25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3"/>
        <v>209</v>
      </c>
      <c r="B210">
        <f t="shared" si="24"/>
        <v>43</v>
      </c>
      <c r="C210">
        <f t="shared" si="25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3"/>
        <v>210</v>
      </c>
      <c r="B211">
        <f t="shared" si="24"/>
        <v>26</v>
      </c>
      <c r="C211">
        <f t="shared" si="25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3"/>
        <v>211</v>
      </c>
      <c r="B212">
        <f t="shared" si="24"/>
        <v>44</v>
      </c>
      <c r="C212">
        <f t="shared" si="25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3"/>
        <v>212</v>
      </c>
      <c r="B213">
        <f t="shared" si="24"/>
        <v>45</v>
      </c>
      <c r="C213">
        <f t="shared" si="25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3"/>
        <v>213</v>
      </c>
      <c r="B214">
        <f t="shared" si="24"/>
        <v>50</v>
      </c>
      <c r="C214">
        <f t="shared" si="25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3"/>
        <v>214</v>
      </c>
      <c r="B215">
        <f t="shared" si="24"/>
        <v>28</v>
      </c>
      <c r="C215">
        <f t="shared" si="25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3"/>
        <v>215</v>
      </c>
      <c r="B216">
        <f t="shared" si="24"/>
        <v>33</v>
      </c>
      <c r="C216">
        <f t="shared" si="25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3"/>
        <v>216</v>
      </c>
      <c r="B217">
        <f t="shared" si="24"/>
        <v>24</v>
      </c>
      <c r="C217">
        <f t="shared" si="25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3"/>
        <v>217</v>
      </c>
      <c r="B218">
        <f t="shared" si="24"/>
        <v>27</v>
      </c>
      <c r="C218">
        <f t="shared" si="25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3"/>
        <v>218</v>
      </c>
      <c r="B219">
        <f t="shared" si="24"/>
        <v>62</v>
      </c>
      <c r="C219">
        <f t="shared" si="25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3"/>
        <v>219</v>
      </c>
      <c r="B220">
        <f t="shared" ref="B220" si="26">SUM(E220,F220,G220,J220,L220,M220,O220,Q220,T220,W220,Y220,Z220,AA220,AB220,AD220,AF220,AH220,AK220)</f>
        <v>35</v>
      </c>
      <c r="C220">
        <f t="shared" ref="C220" si="27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3"/>
        <v>220</v>
      </c>
      <c r="B221">
        <f t="shared" si="24"/>
        <v>36</v>
      </c>
      <c r="C221">
        <f t="shared" si="25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3"/>
        <v>221</v>
      </c>
      <c r="B222">
        <f t="shared" si="24"/>
        <v>48</v>
      </c>
      <c r="C222">
        <f t="shared" si="25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3"/>
        <v>222</v>
      </c>
      <c r="B223">
        <f t="shared" si="24"/>
        <v>0</v>
      </c>
      <c r="C223">
        <f t="shared" si="25"/>
        <v>0</v>
      </c>
    </row>
    <row r="224" spans="1:38" x14ac:dyDescent="0.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 x14ac:dyDescent="0.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 x14ac:dyDescent="0.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 x14ac:dyDescent="0.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 x14ac:dyDescent="0.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 x14ac:dyDescent="0.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 x14ac:dyDescent="0.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 x14ac:dyDescent="0.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 x14ac:dyDescent="0.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 x14ac:dyDescent="0.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 x14ac:dyDescent="0.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 x14ac:dyDescent="0.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 x14ac:dyDescent="0.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 x14ac:dyDescent="0.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 x14ac:dyDescent="0.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 x14ac:dyDescent="0.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 x14ac:dyDescent="0.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 x14ac:dyDescent="0.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 x14ac:dyDescent="0.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 x14ac:dyDescent="0.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 x14ac:dyDescent="0.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 x14ac:dyDescent="0.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 x14ac:dyDescent="0.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 x14ac:dyDescent="0.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 x14ac:dyDescent="0.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 x14ac:dyDescent="0.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 x14ac:dyDescent="0.3">
      <c r="A250">
        <f t="shared" ref="A250:A313" si="28">SUM(A249+1)</f>
        <v>249</v>
      </c>
      <c r="B250">
        <f t="shared" ref="B250:B313" si="29">SUM(E250,F250,G250,J250,L250,M250,O250,Q250,T250,W250,Y250,Z250,AA250,AB250,AD250,AF250,AH250,AK250)</f>
        <v>0</v>
      </c>
      <c r="C250">
        <f t="shared" ref="C250:C313" si="30">SUM(D250,H250,I250,K250,N250,P250,R250,S250,U250,V250,X250,AC250,AE250,AG250,AI250,AJ250,AL250)</f>
        <v>0</v>
      </c>
    </row>
    <row r="251" spans="1:3" x14ac:dyDescent="0.3">
      <c r="A251">
        <f t="shared" si="28"/>
        <v>250</v>
      </c>
      <c r="B251">
        <f t="shared" si="29"/>
        <v>0</v>
      </c>
      <c r="C251">
        <f t="shared" si="30"/>
        <v>0</v>
      </c>
    </row>
    <row r="252" spans="1:3" x14ac:dyDescent="0.3">
      <c r="A252">
        <f t="shared" si="28"/>
        <v>251</v>
      </c>
      <c r="B252">
        <f t="shared" si="29"/>
        <v>0</v>
      </c>
      <c r="C252">
        <f t="shared" si="30"/>
        <v>0</v>
      </c>
    </row>
    <row r="253" spans="1:3" x14ac:dyDescent="0.3">
      <c r="A253">
        <f t="shared" si="28"/>
        <v>252</v>
      </c>
      <c r="B253">
        <f t="shared" si="29"/>
        <v>0</v>
      </c>
      <c r="C253">
        <f t="shared" si="30"/>
        <v>0</v>
      </c>
    </row>
    <row r="254" spans="1:3" x14ac:dyDescent="0.3">
      <c r="A254">
        <f t="shared" si="28"/>
        <v>253</v>
      </c>
      <c r="B254">
        <f t="shared" si="29"/>
        <v>0</v>
      </c>
      <c r="C254">
        <f t="shared" si="30"/>
        <v>0</v>
      </c>
    </row>
    <row r="255" spans="1:3" x14ac:dyDescent="0.3">
      <c r="A255">
        <f t="shared" si="28"/>
        <v>254</v>
      </c>
      <c r="B255">
        <f t="shared" si="29"/>
        <v>0</v>
      </c>
      <c r="C255">
        <f t="shared" si="30"/>
        <v>0</v>
      </c>
    </row>
    <row r="256" spans="1:3" x14ac:dyDescent="0.3">
      <c r="A256">
        <f t="shared" si="28"/>
        <v>255</v>
      </c>
      <c r="B256">
        <f t="shared" si="29"/>
        <v>0</v>
      </c>
      <c r="C256">
        <f t="shared" si="30"/>
        <v>0</v>
      </c>
    </row>
    <row r="257" spans="1:3" x14ac:dyDescent="0.3">
      <c r="A257">
        <f t="shared" si="28"/>
        <v>256</v>
      </c>
      <c r="B257">
        <f t="shared" si="29"/>
        <v>0</v>
      </c>
      <c r="C257">
        <f t="shared" si="30"/>
        <v>0</v>
      </c>
    </row>
    <row r="258" spans="1:3" x14ac:dyDescent="0.3">
      <c r="A258">
        <f t="shared" si="28"/>
        <v>257</v>
      </c>
      <c r="B258">
        <f t="shared" si="29"/>
        <v>0</v>
      </c>
      <c r="C258">
        <f t="shared" si="30"/>
        <v>0</v>
      </c>
    </row>
    <row r="259" spans="1:3" x14ac:dyDescent="0.3">
      <c r="A259">
        <f t="shared" si="28"/>
        <v>258</v>
      </c>
      <c r="B259">
        <f t="shared" si="29"/>
        <v>0</v>
      </c>
      <c r="C259">
        <f t="shared" si="30"/>
        <v>0</v>
      </c>
    </row>
    <row r="260" spans="1:3" x14ac:dyDescent="0.3">
      <c r="A260">
        <f t="shared" si="28"/>
        <v>259</v>
      </c>
      <c r="B260">
        <f t="shared" si="29"/>
        <v>0</v>
      </c>
      <c r="C260">
        <f t="shared" si="30"/>
        <v>0</v>
      </c>
    </row>
    <row r="261" spans="1:3" x14ac:dyDescent="0.3">
      <c r="A261">
        <f t="shared" si="28"/>
        <v>260</v>
      </c>
      <c r="B261">
        <f t="shared" si="29"/>
        <v>0</v>
      </c>
      <c r="C261">
        <f t="shared" si="30"/>
        <v>0</v>
      </c>
    </row>
    <row r="262" spans="1:3" x14ac:dyDescent="0.3">
      <c r="A262">
        <f t="shared" si="28"/>
        <v>261</v>
      </c>
      <c r="B262">
        <f t="shared" si="29"/>
        <v>0</v>
      </c>
      <c r="C262">
        <f t="shared" si="30"/>
        <v>0</v>
      </c>
    </row>
    <row r="263" spans="1:3" x14ac:dyDescent="0.3">
      <c r="A263">
        <f t="shared" si="28"/>
        <v>262</v>
      </c>
      <c r="B263">
        <f t="shared" si="29"/>
        <v>0</v>
      </c>
      <c r="C263">
        <f t="shared" si="30"/>
        <v>0</v>
      </c>
    </row>
    <row r="264" spans="1:3" x14ac:dyDescent="0.3">
      <c r="A264">
        <f t="shared" si="28"/>
        <v>263</v>
      </c>
      <c r="B264">
        <f t="shared" si="29"/>
        <v>0</v>
      </c>
      <c r="C264">
        <f t="shared" si="30"/>
        <v>0</v>
      </c>
    </row>
    <row r="265" spans="1:3" x14ac:dyDescent="0.3">
      <c r="A265">
        <f t="shared" si="28"/>
        <v>264</v>
      </c>
      <c r="B265">
        <f t="shared" si="29"/>
        <v>0</v>
      </c>
      <c r="C265">
        <f t="shared" si="30"/>
        <v>0</v>
      </c>
    </row>
    <row r="266" spans="1:3" x14ac:dyDescent="0.3">
      <c r="A266">
        <f t="shared" si="28"/>
        <v>265</v>
      </c>
      <c r="B266">
        <f t="shared" si="29"/>
        <v>0</v>
      </c>
      <c r="C266">
        <f t="shared" si="30"/>
        <v>0</v>
      </c>
    </row>
    <row r="267" spans="1:3" x14ac:dyDescent="0.3">
      <c r="A267">
        <f t="shared" si="28"/>
        <v>266</v>
      </c>
      <c r="B267">
        <f t="shared" si="29"/>
        <v>0</v>
      </c>
      <c r="C267">
        <f t="shared" si="30"/>
        <v>0</v>
      </c>
    </row>
    <row r="268" spans="1:3" x14ac:dyDescent="0.3">
      <c r="A268">
        <f t="shared" si="28"/>
        <v>267</v>
      </c>
      <c r="B268">
        <f t="shared" si="29"/>
        <v>0</v>
      </c>
      <c r="C268">
        <f t="shared" si="30"/>
        <v>0</v>
      </c>
    </row>
    <row r="269" spans="1:3" x14ac:dyDescent="0.3">
      <c r="A269">
        <f t="shared" si="28"/>
        <v>268</v>
      </c>
      <c r="B269">
        <f t="shared" si="29"/>
        <v>0</v>
      </c>
      <c r="C269">
        <f t="shared" si="30"/>
        <v>0</v>
      </c>
    </row>
    <row r="270" spans="1:3" x14ac:dyDescent="0.3">
      <c r="A270">
        <f t="shared" si="28"/>
        <v>269</v>
      </c>
      <c r="B270">
        <f t="shared" si="29"/>
        <v>0</v>
      </c>
      <c r="C270">
        <f t="shared" si="30"/>
        <v>0</v>
      </c>
    </row>
    <row r="271" spans="1:3" x14ac:dyDescent="0.3">
      <c r="A271">
        <f t="shared" si="28"/>
        <v>270</v>
      </c>
      <c r="B271">
        <f t="shared" si="29"/>
        <v>0</v>
      </c>
      <c r="C271">
        <f t="shared" si="30"/>
        <v>0</v>
      </c>
    </row>
    <row r="272" spans="1:3" x14ac:dyDescent="0.3">
      <c r="A272">
        <f t="shared" si="28"/>
        <v>271</v>
      </c>
      <c r="B272">
        <f t="shared" si="29"/>
        <v>0</v>
      </c>
      <c r="C272">
        <f t="shared" si="30"/>
        <v>0</v>
      </c>
    </row>
    <row r="273" spans="1:3" x14ac:dyDescent="0.3">
      <c r="A273">
        <f t="shared" si="28"/>
        <v>272</v>
      </c>
      <c r="B273">
        <f t="shared" si="29"/>
        <v>0</v>
      </c>
      <c r="C273">
        <f t="shared" si="30"/>
        <v>0</v>
      </c>
    </row>
    <row r="274" spans="1:3" x14ac:dyDescent="0.3">
      <c r="A274">
        <f t="shared" si="28"/>
        <v>273</v>
      </c>
      <c r="B274">
        <f t="shared" si="29"/>
        <v>0</v>
      </c>
      <c r="C274">
        <f t="shared" si="30"/>
        <v>0</v>
      </c>
    </row>
    <row r="275" spans="1:3" x14ac:dyDescent="0.3">
      <c r="A275">
        <f t="shared" si="28"/>
        <v>274</v>
      </c>
      <c r="B275">
        <f t="shared" si="29"/>
        <v>0</v>
      </c>
      <c r="C275">
        <f t="shared" si="30"/>
        <v>0</v>
      </c>
    </row>
    <row r="276" spans="1:3" x14ac:dyDescent="0.3">
      <c r="A276">
        <f t="shared" si="28"/>
        <v>275</v>
      </c>
      <c r="B276">
        <f t="shared" si="29"/>
        <v>0</v>
      </c>
      <c r="C276">
        <f t="shared" si="30"/>
        <v>0</v>
      </c>
    </row>
    <row r="277" spans="1:3" x14ac:dyDescent="0.3">
      <c r="A277">
        <f t="shared" si="28"/>
        <v>276</v>
      </c>
      <c r="B277">
        <f t="shared" si="29"/>
        <v>0</v>
      </c>
      <c r="C277">
        <f t="shared" si="30"/>
        <v>0</v>
      </c>
    </row>
    <row r="278" spans="1:3" x14ac:dyDescent="0.3">
      <c r="A278">
        <f t="shared" si="28"/>
        <v>277</v>
      </c>
      <c r="B278">
        <f t="shared" si="29"/>
        <v>0</v>
      </c>
      <c r="C278">
        <f t="shared" si="30"/>
        <v>0</v>
      </c>
    </row>
    <row r="279" spans="1:3" x14ac:dyDescent="0.3">
      <c r="A279">
        <f t="shared" si="28"/>
        <v>278</v>
      </c>
      <c r="B279">
        <f t="shared" si="29"/>
        <v>0</v>
      </c>
      <c r="C279">
        <f t="shared" si="30"/>
        <v>0</v>
      </c>
    </row>
    <row r="280" spans="1:3" x14ac:dyDescent="0.3">
      <c r="A280">
        <f t="shared" si="28"/>
        <v>279</v>
      </c>
      <c r="B280">
        <f t="shared" si="29"/>
        <v>0</v>
      </c>
      <c r="C280">
        <f t="shared" si="30"/>
        <v>0</v>
      </c>
    </row>
    <row r="281" spans="1:3" x14ac:dyDescent="0.3">
      <c r="A281">
        <f t="shared" si="28"/>
        <v>280</v>
      </c>
      <c r="B281">
        <f t="shared" si="29"/>
        <v>0</v>
      </c>
      <c r="C281">
        <f t="shared" si="30"/>
        <v>0</v>
      </c>
    </row>
    <row r="282" spans="1:3" x14ac:dyDescent="0.3">
      <c r="A282">
        <f t="shared" si="28"/>
        <v>281</v>
      </c>
      <c r="B282">
        <f t="shared" si="29"/>
        <v>0</v>
      </c>
      <c r="C282">
        <f t="shared" si="30"/>
        <v>0</v>
      </c>
    </row>
    <row r="283" spans="1:3" x14ac:dyDescent="0.3">
      <c r="A283">
        <f t="shared" si="28"/>
        <v>282</v>
      </c>
      <c r="B283">
        <f t="shared" si="29"/>
        <v>0</v>
      </c>
      <c r="C283">
        <f t="shared" si="30"/>
        <v>0</v>
      </c>
    </row>
    <row r="284" spans="1:3" x14ac:dyDescent="0.3">
      <c r="A284">
        <f t="shared" si="28"/>
        <v>283</v>
      </c>
      <c r="B284">
        <f t="shared" si="29"/>
        <v>0</v>
      </c>
      <c r="C284">
        <f t="shared" si="30"/>
        <v>0</v>
      </c>
    </row>
    <row r="285" spans="1:3" x14ac:dyDescent="0.3">
      <c r="A285">
        <f t="shared" si="28"/>
        <v>284</v>
      </c>
      <c r="B285">
        <f t="shared" si="29"/>
        <v>0</v>
      </c>
      <c r="C285">
        <f t="shared" si="30"/>
        <v>0</v>
      </c>
    </row>
    <row r="286" spans="1:3" x14ac:dyDescent="0.3">
      <c r="A286">
        <f t="shared" si="28"/>
        <v>285</v>
      </c>
      <c r="B286">
        <f t="shared" si="29"/>
        <v>0</v>
      </c>
      <c r="C286">
        <f t="shared" si="30"/>
        <v>0</v>
      </c>
    </row>
    <row r="287" spans="1:3" x14ac:dyDescent="0.3">
      <c r="A287">
        <f t="shared" si="28"/>
        <v>286</v>
      </c>
      <c r="B287">
        <f t="shared" si="29"/>
        <v>0</v>
      </c>
      <c r="C287">
        <f t="shared" si="30"/>
        <v>0</v>
      </c>
    </row>
    <row r="288" spans="1:3" x14ac:dyDescent="0.3">
      <c r="A288">
        <f t="shared" si="28"/>
        <v>287</v>
      </c>
      <c r="B288">
        <f t="shared" si="29"/>
        <v>0</v>
      </c>
      <c r="C288">
        <f t="shared" si="30"/>
        <v>0</v>
      </c>
    </row>
    <row r="289" spans="1:3" x14ac:dyDescent="0.3">
      <c r="A289">
        <f t="shared" si="28"/>
        <v>288</v>
      </c>
      <c r="B289">
        <f t="shared" si="29"/>
        <v>0</v>
      </c>
      <c r="C289">
        <f t="shared" si="30"/>
        <v>0</v>
      </c>
    </row>
    <row r="290" spans="1:3" x14ac:dyDescent="0.3">
      <c r="A290">
        <f t="shared" si="28"/>
        <v>289</v>
      </c>
      <c r="B290">
        <f t="shared" si="29"/>
        <v>0</v>
      </c>
      <c r="C290">
        <f t="shared" si="30"/>
        <v>0</v>
      </c>
    </row>
    <row r="291" spans="1:3" x14ac:dyDescent="0.3">
      <c r="A291">
        <f t="shared" si="28"/>
        <v>290</v>
      </c>
      <c r="B291">
        <f t="shared" si="29"/>
        <v>0</v>
      </c>
      <c r="C291">
        <f t="shared" si="30"/>
        <v>0</v>
      </c>
    </row>
    <row r="292" spans="1:3" x14ac:dyDescent="0.3">
      <c r="A292">
        <f t="shared" si="28"/>
        <v>291</v>
      </c>
      <c r="B292">
        <f t="shared" si="29"/>
        <v>0</v>
      </c>
      <c r="C292">
        <f t="shared" si="30"/>
        <v>0</v>
      </c>
    </row>
    <row r="293" spans="1:3" x14ac:dyDescent="0.3">
      <c r="A293">
        <f t="shared" si="28"/>
        <v>292</v>
      </c>
      <c r="B293">
        <f t="shared" si="29"/>
        <v>0</v>
      </c>
      <c r="C293">
        <f t="shared" si="30"/>
        <v>0</v>
      </c>
    </row>
    <row r="294" spans="1:3" x14ac:dyDescent="0.3">
      <c r="A294">
        <f t="shared" si="28"/>
        <v>293</v>
      </c>
      <c r="B294">
        <f t="shared" si="29"/>
        <v>0</v>
      </c>
      <c r="C294">
        <f t="shared" si="30"/>
        <v>0</v>
      </c>
    </row>
    <row r="295" spans="1:3" x14ac:dyDescent="0.3">
      <c r="A295">
        <f t="shared" si="28"/>
        <v>294</v>
      </c>
      <c r="B295">
        <f t="shared" si="29"/>
        <v>0</v>
      </c>
      <c r="C295">
        <f t="shared" si="30"/>
        <v>0</v>
      </c>
    </row>
    <row r="296" spans="1:3" x14ac:dyDescent="0.3">
      <c r="A296">
        <f t="shared" si="28"/>
        <v>295</v>
      </c>
      <c r="B296">
        <f t="shared" si="29"/>
        <v>0</v>
      </c>
      <c r="C296">
        <f t="shared" si="30"/>
        <v>0</v>
      </c>
    </row>
    <row r="297" spans="1:3" x14ac:dyDescent="0.3">
      <c r="A297">
        <f t="shared" si="28"/>
        <v>296</v>
      </c>
      <c r="B297">
        <f t="shared" si="29"/>
        <v>0</v>
      </c>
      <c r="C297">
        <f t="shared" si="30"/>
        <v>0</v>
      </c>
    </row>
    <row r="298" spans="1:3" x14ac:dyDescent="0.3">
      <c r="A298">
        <f t="shared" si="28"/>
        <v>297</v>
      </c>
      <c r="B298">
        <f t="shared" si="29"/>
        <v>0</v>
      </c>
      <c r="C298">
        <f t="shared" si="30"/>
        <v>0</v>
      </c>
    </row>
    <row r="299" spans="1:3" x14ac:dyDescent="0.3">
      <c r="A299">
        <f t="shared" si="28"/>
        <v>298</v>
      </c>
      <c r="B299">
        <f t="shared" si="29"/>
        <v>0</v>
      </c>
      <c r="C299">
        <f t="shared" si="30"/>
        <v>0</v>
      </c>
    </row>
    <row r="300" spans="1:3" x14ac:dyDescent="0.3">
      <c r="A300">
        <f t="shared" si="28"/>
        <v>299</v>
      </c>
      <c r="B300">
        <f t="shared" si="29"/>
        <v>0</v>
      </c>
      <c r="C300">
        <f t="shared" si="30"/>
        <v>0</v>
      </c>
    </row>
    <row r="301" spans="1:3" x14ac:dyDescent="0.3">
      <c r="A301">
        <f t="shared" si="28"/>
        <v>300</v>
      </c>
      <c r="B301">
        <f t="shared" si="29"/>
        <v>0</v>
      </c>
      <c r="C301">
        <f t="shared" si="30"/>
        <v>0</v>
      </c>
    </row>
    <row r="302" spans="1:3" x14ac:dyDescent="0.3">
      <c r="A302">
        <f t="shared" si="28"/>
        <v>301</v>
      </c>
      <c r="B302">
        <f t="shared" si="29"/>
        <v>0</v>
      </c>
      <c r="C302">
        <f t="shared" si="30"/>
        <v>0</v>
      </c>
    </row>
    <row r="303" spans="1:3" x14ac:dyDescent="0.3">
      <c r="A303">
        <f t="shared" si="28"/>
        <v>302</v>
      </c>
      <c r="B303">
        <f t="shared" si="29"/>
        <v>0</v>
      </c>
      <c r="C303">
        <f t="shared" si="30"/>
        <v>0</v>
      </c>
    </row>
    <row r="304" spans="1:3" x14ac:dyDescent="0.3">
      <c r="A304">
        <f t="shared" si="28"/>
        <v>303</v>
      </c>
      <c r="B304">
        <f t="shared" si="29"/>
        <v>0</v>
      </c>
      <c r="C304">
        <f t="shared" si="30"/>
        <v>0</v>
      </c>
    </row>
    <row r="305" spans="1:3" x14ac:dyDescent="0.3">
      <c r="A305">
        <f t="shared" si="28"/>
        <v>304</v>
      </c>
      <c r="B305">
        <f t="shared" si="29"/>
        <v>0</v>
      </c>
      <c r="C305">
        <f t="shared" si="30"/>
        <v>0</v>
      </c>
    </row>
    <row r="306" spans="1:3" x14ac:dyDescent="0.3">
      <c r="A306">
        <f t="shared" si="28"/>
        <v>305</v>
      </c>
      <c r="B306">
        <f t="shared" si="29"/>
        <v>0</v>
      </c>
      <c r="C306">
        <f t="shared" si="30"/>
        <v>0</v>
      </c>
    </row>
    <row r="307" spans="1:3" x14ac:dyDescent="0.3">
      <c r="A307">
        <f t="shared" si="28"/>
        <v>306</v>
      </c>
      <c r="B307">
        <f t="shared" si="29"/>
        <v>0</v>
      </c>
      <c r="C307">
        <f t="shared" si="30"/>
        <v>0</v>
      </c>
    </row>
    <row r="308" spans="1:3" x14ac:dyDescent="0.3">
      <c r="A308">
        <f t="shared" si="28"/>
        <v>307</v>
      </c>
      <c r="B308">
        <f t="shared" si="29"/>
        <v>0</v>
      </c>
      <c r="C308">
        <f t="shared" si="30"/>
        <v>0</v>
      </c>
    </row>
    <row r="309" spans="1:3" x14ac:dyDescent="0.3">
      <c r="A309">
        <f t="shared" si="28"/>
        <v>308</v>
      </c>
      <c r="B309">
        <f t="shared" si="29"/>
        <v>0</v>
      </c>
      <c r="C309">
        <f t="shared" si="30"/>
        <v>0</v>
      </c>
    </row>
    <row r="310" spans="1:3" x14ac:dyDescent="0.3">
      <c r="A310">
        <f t="shared" si="28"/>
        <v>309</v>
      </c>
      <c r="B310">
        <f t="shared" si="29"/>
        <v>0</v>
      </c>
      <c r="C310">
        <f t="shared" si="30"/>
        <v>0</v>
      </c>
    </row>
    <row r="311" spans="1:3" x14ac:dyDescent="0.3">
      <c r="A311">
        <f t="shared" si="28"/>
        <v>310</v>
      </c>
      <c r="B311">
        <f t="shared" si="29"/>
        <v>0</v>
      </c>
      <c r="C311">
        <f t="shared" si="30"/>
        <v>0</v>
      </c>
    </row>
    <row r="312" spans="1:3" x14ac:dyDescent="0.3">
      <c r="A312">
        <f t="shared" si="28"/>
        <v>311</v>
      </c>
      <c r="B312">
        <f t="shared" si="29"/>
        <v>0</v>
      </c>
      <c r="C312">
        <f t="shared" si="30"/>
        <v>0</v>
      </c>
    </row>
    <row r="313" spans="1:3" x14ac:dyDescent="0.3">
      <c r="A313">
        <f t="shared" si="28"/>
        <v>312</v>
      </c>
      <c r="B313">
        <f t="shared" si="29"/>
        <v>0</v>
      </c>
      <c r="C313">
        <f t="shared" si="30"/>
        <v>0</v>
      </c>
    </row>
    <row r="314" spans="1:3" x14ac:dyDescent="0.3">
      <c r="A314">
        <f t="shared" ref="A314:A350" si="31">SUM(A313+1)</f>
        <v>313</v>
      </c>
      <c r="B314">
        <f t="shared" ref="B314:B350" si="32">SUM(E314,F314,G314,J314,L314,M314,O314,Q314,T314,W314,Y314,Z314,AA314,AB314,AD314,AF314,AH314,AK314)</f>
        <v>0</v>
      </c>
      <c r="C314">
        <f t="shared" ref="C314:C350" si="33">SUM(D314,H314,I314,K314,N314,P314,R314,S314,U314,V314,X314,AC314,AE314,AG314,AI314,AJ314,AL314)</f>
        <v>0</v>
      </c>
    </row>
    <row r="315" spans="1:3" x14ac:dyDescent="0.3">
      <c r="A315">
        <f t="shared" si="31"/>
        <v>314</v>
      </c>
      <c r="B315">
        <f t="shared" si="32"/>
        <v>0</v>
      </c>
      <c r="C315">
        <f t="shared" si="33"/>
        <v>0</v>
      </c>
    </row>
    <row r="316" spans="1:3" x14ac:dyDescent="0.3">
      <c r="A316">
        <f t="shared" si="31"/>
        <v>315</v>
      </c>
      <c r="B316">
        <f t="shared" si="32"/>
        <v>0</v>
      </c>
      <c r="C316">
        <f t="shared" si="33"/>
        <v>0</v>
      </c>
    </row>
    <row r="317" spans="1:3" x14ac:dyDescent="0.3">
      <c r="A317">
        <f t="shared" si="31"/>
        <v>316</v>
      </c>
      <c r="B317">
        <f t="shared" si="32"/>
        <v>0</v>
      </c>
      <c r="C317">
        <f t="shared" si="33"/>
        <v>0</v>
      </c>
    </row>
    <row r="318" spans="1:3" x14ac:dyDescent="0.3">
      <c r="A318">
        <f t="shared" si="31"/>
        <v>317</v>
      </c>
      <c r="B318">
        <f t="shared" si="32"/>
        <v>0</v>
      </c>
      <c r="C318">
        <f t="shared" si="33"/>
        <v>0</v>
      </c>
    </row>
    <row r="319" spans="1:3" x14ac:dyDescent="0.3">
      <c r="A319">
        <f t="shared" si="31"/>
        <v>318</v>
      </c>
      <c r="B319">
        <f t="shared" si="32"/>
        <v>0</v>
      </c>
      <c r="C319">
        <f t="shared" si="33"/>
        <v>0</v>
      </c>
    </row>
    <row r="320" spans="1:3" x14ac:dyDescent="0.3">
      <c r="A320">
        <f t="shared" si="31"/>
        <v>319</v>
      </c>
      <c r="B320">
        <f t="shared" si="32"/>
        <v>0</v>
      </c>
      <c r="C320">
        <f t="shared" si="33"/>
        <v>0</v>
      </c>
    </row>
    <row r="321" spans="1:3" x14ac:dyDescent="0.3">
      <c r="A321">
        <f t="shared" si="31"/>
        <v>320</v>
      </c>
      <c r="B321">
        <f t="shared" si="32"/>
        <v>0</v>
      </c>
      <c r="C321">
        <f t="shared" si="33"/>
        <v>0</v>
      </c>
    </row>
    <row r="322" spans="1:3" x14ac:dyDescent="0.3">
      <c r="A322">
        <f t="shared" si="31"/>
        <v>321</v>
      </c>
      <c r="B322">
        <f t="shared" si="32"/>
        <v>0</v>
      </c>
      <c r="C322">
        <f t="shared" si="33"/>
        <v>0</v>
      </c>
    </row>
    <row r="323" spans="1:3" x14ac:dyDescent="0.3">
      <c r="A323">
        <f t="shared" si="31"/>
        <v>322</v>
      </c>
      <c r="B323">
        <f t="shared" si="32"/>
        <v>0</v>
      </c>
      <c r="C323">
        <f t="shared" si="33"/>
        <v>0</v>
      </c>
    </row>
    <row r="324" spans="1:3" x14ac:dyDescent="0.3">
      <c r="A324">
        <f t="shared" si="31"/>
        <v>323</v>
      </c>
      <c r="B324">
        <f t="shared" si="32"/>
        <v>0</v>
      </c>
      <c r="C324">
        <f t="shared" si="33"/>
        <v>0</v>
      </c>
    </row>
    <row r="325" spans="1:3" x14ac:dyDescent="0.3">
      <c r="A325">
        <f t="shared" si="31"/>
        <v>324</v>
      </c>
      <c r="B325">
        <f t="shared" si="32"/>
        <v>0</v>
      </c>
      <c r="C325">
        <f t="shared" si="33"/>
        <v>0</v>
      </c>
    </row>
    <row r="326" spans="1:3" x14ac:dyDescent="0.3">
      <c r="A326">
        <f t="shared" si="31"/>
        <v>325</v>
      </c>
      <c r="B326">
        <f t="shared" si="32"/>
        <v>0</v>
      </c>
      <c r="C326">
        <f t="shared" si="33"/>
        <v>0</v>
      </c>
    </row>
    <row r="327" spans="1:3" x14ac:dyDescent="0.3">
      <c r="A327">
        <f t="shared" si="31"/>
        <v>326</v>
      </c>
      <c r="B327">
        <f t="shared" si="32"/>
        <v>0</v>
      </c>
      <c r="C327">
        <f t="shared" si="33"/>
        <v>0</v>
      </c>
    </row>
    <row r="328" spans="1:3" x14ac:dyDescent="0.3">
      <c r="A328">
        <f t="shared" si="31"/>
        <v>327</v>
      </c>
      <c r="B328">
        <f t="shared" si="32"/>
        <v>0</v>
      </c>
      <c r="C328">
        <f t="shared" si="33"/>
        <v>0</v>
      </c>
    </row>
    <row r="329" spans="1:3" x14ac:dyDescent="0.3">
      <c r="A329">
        <f t="shared" si="31"/>
        <v>328</v>
      </c>
      <c r="B329">
        <f t="shared" si="32"/>
        <v>0</v>
      </c>
      <c r="C329">
        <f t="shared" si="33"/>
        <v>0</v>
      </c>
    </row>
    <row r="330" spans="1:3" x14ac:dyDescent="0.3">
      <c r="A330">
        <f t="shared" si="31"/>
        <v>329</v>
      </c>
      <c r="B330">
        <f t="shared" si="32"/>
        <v>0</v>
      </c>
      <c r="C330">
        <f t="shared" si="33"/>
        <v>0</v>
      </c>
    </row>
    <row r="331" spans="1:3" x14ac:dyDescent="0.3">
      <c r="A331">
        <f t="shared" si="31"/>
        <v>330</v>
      </c>
      <c r="B331">
        <f t="shared" si="32"/>
        <v>0</v>
      </c>
      <c r="C331">
        <f t="shared" si="33"/>
        <v>0</v>
      </c>
    </row>
    <row r="332" spans="1:3" x14ac:dyDescent="0.3">
      <c r="A332">
        <f t="shared" si="31"/>
        <v>331</v>
      </c>
      <c r="B332">
        <f t="shared" si="32"/>
        <v>0</v>
      </c>
      <c r="C332">
        <f t="shared" si="33"/>
        <v>0</v>
      </c>
    </row>
    <row r="333" spans="1:3" x14ac:dyDescent="0.3">
      <c r="A333">
        <f t="shared" si="31"/>
        <v>332</v>
      </c>
      <c r="B333">
        <f t="shared" si="32"/>
        <v>0</v>
      </c>
      <c r="C333">
        <f t="shared" si="33"/>
        <v>0</v>
      </c>
    </row>
    <row r="334" spans="1:3" x14ac:dyDescent="0.3">
      <c r="A334">
        <f t="shared" si="31"/>
        <v>333</v>
      </c>
      <c r="B334">
        <f t="shared" si="32"/>
        <v>0</v>
      </c>
      <c r="C334">
        <f t="shared" si="33"/>
        <v>0</v>
      </c>
    </row>
    <row r="335" spans="1:3" x14ac:dyDescent="0.3">
      <c r="A335">
        <f t="shared" si="31"/>
        <v>334</v>
      </c>
      <c r="B335">
        <f t="shared" si="32"/>
        <v>0</v>
      </c>
      <c r="C335">
        <f t="shared" si="33"/>
        <v>0</v>
      </c>
    </row>
    <row r="336" spans="1:3" x14ac:dyDescent="0.3">
      <c r="A336">
        <f t="shared" si="31"/>
        <v>335</v>
      </c>
      <c r="B336">
        <f t="shared" si="32"/>
        <v>0</v>
      </c>
      <c r="C336">
        <f t="shared" si="33"/>
        <v>0</v>
      </c>
    </row>
    <row r="337" spans="1:3" x14ac:dyDescent="0.3">
      <c r="A337">
        <f t="shared" si="31"/>
        <v>336</v>
      </c>
      <c r="B337">
        <f t="shared" si="32"/>
        <v>0</v>
      </c>
      <c r="C337">
        <f t="shared" si="33"/>
        <v>0</v>
      </c>
    </row>
    <row r="338" spans="1:3" x14ac:dyDescent="0.3">
      <c r="A338">
        <f t="shared" si="31"/>
        <v>337</v>
      </c>
      <c r="B338">
        <f t="shared" si="32"/>
        <v>0</v>
      </c>
      <c r="C338">
        <f t="shared" si="33"/>
        <v>0</v>
      </c>
    </row>
    <row r="339" spans="1:3" x14ac:dyDescent="0.3">
      <c r="A339">
        <f t="shared" si="31"/>
        <v>338</v>
      </c>
      <c r="B339">
        <f t="shared" si="32"/>
        <v>0</v>
      </c>
      <c r="C339">
        <f t="shared" si="33"/>
        <v>0</v>
      </c>
    </row>
    <row r="340" spans="1:3" x14ac:dyDescent="0.3">
      <c r="A340">
        <f t="shared" si="31"/>
        <v>339</v>
      </c>
      <c r="B340">
        <f t="shared" si="32"/>
        <v>0</v>
      </c>
      <c r="C340">
        <f t="shared" si="33"/>
        <v>0</v>
      </c>
    </row>
    <row r="341" spans="1:3" x14ac:dyDescent="0.3">
      <c r="A341">
        <f t="shared" si="31"/>
        <v>340</v>
      </c>
      <c r="B341">
        <f t="shared" si="32"/>
        <v>0</v>
      </c>
      <c r="C341">
        <f t="shared" si="33"/>
        <v>0</v>
      </c>
    </row>
    <row r="342" spans="1:3" x14ac:dyDescent="0.3">
      <c r="A342">
        <f t="shared" si="31"/>
        <v>341</v>
      </c>
      <c r="B342">
        <f t="shared" si="32"/>
        <v>0</v>
      </c>
      <c r="C342">
        <f t="shared" si="33"/>
        <v>0</v>
      </c>
    </row>
    <row r="343" spans="1:3" x14ac:dyDescent="0.3">
      <c r="A343">
        <f t="shared" si="31"/>
        <v>342</v>
      </c>
      <c r="B343">
        <f t="shared" si="32"/>
        <v>0</v>
      </c>
      <c r="C343">
        <f t="shared" si="33"/>
        <v>0</v>
      </c>
    </row>
    <row r="344" spans="1:3" x14ac:dyDescent="0.3">
      <c r="A344">
        <f t="shared" si="31"/>
        <v>343</v>
      </c>
      <c r="B344">
        <f t="shared" si="32"/>
        <v>0</v>
      </c>
      <c r="C344">
        <f t="shared" si="33"/>
        <v>0</v>
      </c>
    </row>
    <row r="345" spans="1:3" x14ac:dyDescent="0.3">
      <c r="A345">
        <f t="shared" si="31"/>
        <v>344</v>
      </c>
      <c r="B345">
        <f t="shared" si="32"/>
        <v>0</v>
      </c>
      <c r="C345">
        <f t="shared" si="33"/>
        <v>0</v>
      </c>
    </row>
    <row r="346" spans="1:3" x14ac:dyDescent="0.3">
      <c r="A346">
        <f t="shared" si="31"/>
        <v>345</v>
      </c>
      <c r="B346">
        <f t="shared" si="32"/>
        <v>0</v>
      </c>
      <c r="C346">
        <f t="shared" si="33"/>
        <v>0</v>
      </c>
    </row>
    <row r="347" spans="1:3" x14ac:dyDescent="0.3">
      <c r="A347">
        <f t="shared" si="31"/>
        <v>346</v>
      </c>
      <c r="B347">
        <f t="shared" si="32"/>
        <v>0</v>
      </c>
      <c r="C347">
        <f t="shared" si="33"/>
        <v>0</v>
      </c>
    </row>
    <row r="348" spans="1:3" x14ac:dyDescent="0.3">
      <c r="A348">
        <f t="shared" si="31"/>
        <v>347</v>
      </c>
      <c r="B348">
        <f t="shared" si="32"/>
        <v>0</v>
      </c>
      <c r="C348">
        <f t="shared" si="33"/>
        <v>0</v>
      </c>
    </row>
    <row r="349" spans="1:3" x14ac:dyDescent="0.3">
      <c r="A349">
        <f t="shared" si="31"/>
        <v>348</v>
      </c>
      <c r="B349">
        <f t="shared" si="32"/>
        <v>0</v>
      </c>
      <c r="C349">
        <f t="shared" si="33"/>
        <v>0</v>
      </c>
    </row>
    <row r="350" spans="1:3" x14ac:dyDescent="0.3">
      <c r="A350">
        <f t="shared" si="31"/>
        <v>349</v>
      </c>
      <c r="B350">
        <f t="shared" si="32"/>
        <v>0</v>
      </c>
      <c r="C350">
        <f t="shared" si="33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420</v>
      </c>
      <c r="B1" t="s">
        <v>421</v>
      </c>
      <c r="C1" t="s">
        <v>422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194" activePane="bottomRight" state="frozen"/>
      <selection pane="topRight" activeCell="C1" sqref="C1"/>
      <selection pane="bottomLeft" activeCell="A2" sqref="A2"/>
      <selection pane="bottomRight" activeCell="A222" sqref="A222"/>
    </sheetView>
  </sheetViews>
  <sheetFormatPr baseColWidth="10" defaultColWidth="11.44140625" defaultRowHeight="14.4" x14ac:dyDescent="0.3"/>
  <sheetData>
    <row r="1" spans="1:57" x14ac:dyDescent="0.3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</row>
    <row r="3" spans="1:57" x14ac:dyDescent="0.3">
      <c r="A3">
        <v>2</v>
      </c>
    </row>
    <row r="4" spans="1:57" x14ac:dyDescent="0.3">
      <c r="A4">
        <v>3</v>
      </c>
    </row>
    <row r="5" spans="1:57" x14ac:dyDescent="0.3">
      <c r="A5">
        <v>4</v>
      </c>
    </row>
    <row r="6" spans="1:57" x14ac:dyDescent="0.3">
      <c r="A6">
        <v>5</v>
      </c>
    </row>
    <row r="7" spans="1:57" x14ac:dyDescent="0.3">
      <c r="A7">
        <v>6</v>
      </c>
    </row>
    <row r="8" spans="1:57" x14ac:dyDescent="0.3">
      <c r="A8">
        <v>7</v>
      </c>
    </row>
    <row r="9" spans="1:57" x14ac:dyDescent="0.3">
      <c r="A9">
        <v>8</v>
      </c>
    </row>
    <row r="10" spans="1:57" x14ac:dyDescent="0.3">
      <c r="A10">
        <v>9</v>
      </c>
    </row>
    <row r="11" spans="1:57" x14ac:dyDescent="0.3">
      <c r="A11">
        <v>10</v>
      </c>
    </row>
    <row r="12" spans="1:57" x14ac:dyDescent="0.3">
      <c r="A12">
        <v>11</v>
      </c>
    </row>
    <row r="13" spans="1:57" x14ac:dyDescent="0.3">
      <c r="A13">
        <v>12</v>
      </c>
    </row>
    <row r="14" spans="1:57" x14ac:dyDescent="0.3">
      <c r="A14">
        <v>13</v>
      </c>
    </row>
    <row r="15" spans="1:57" x14ac:dyDescent="0.3">
      <c r="A15">
        <v>14</v>
      </c>
    </row>
    <row r="16" spans="1:5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57" x14ac:dyDescent="0.3">
      <c r="A81">
        <f t="shared" si="0"/>
        <v>80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</row>
    <row r="84" spans="1:57" x14ac:dyDescent="0.3">
      <c r="A84">
        <f t="shared" si="1"/>
        <v>83</v>
      </c>
    </row>
    <row r="85" spans="1:57" x14ac:dyDescent="0.3">
      <c r="A85">
        <f t="shared" si="1"/>
        <v>84</v>
      </c>
    </row>
    <row r="86" spans="1:57" x14ac:dyDescent="0.3">
      <c r="A86">
        <f t="shared" si="1"/>
        <v>85</v>
      </c>
    </row>
    <row r="87" spans="1:57" x14ac:dyDescent="0.3">
      <c r="A87">
        <f t="shared" si="1"/>
        <v>86</v>
      </c>
    </row>
    <row r="88" spans="1:57" x14ac:dyDescent="0.3">
      <c r="A88">
        <f t="shared" si="1"/>
        <v>87</v>
      </c>
    </row>
    <row r="89" spans="1:57" x14ac:dyDescent="0.3">
      <c r="A89">
        <f t="shared" si="1"/>
        <v>88</v>
      </c>
    </row>
    <row r="90" spans="1:57" x14ac:dyDescent="0.3">
      <c r="A90">
        <f t="shared" si="1"/>
        <v>89</v>
      </c>
    </row>
    <row r="91" spans="1:57" x14ac:dyDescent="0.3">
      <c r="A91">
        <f t="shared" si="1"/>
        <v>90</v>
      </c>
    </row>
    <row r="92" spans="1:57" x14ac:dyDescent="0.3">
      <c r="A92">
        <f t="shared" si="1"/>
        <v>91</v>
      </c>
    </row>
    <row r="93" spans="1:57" x14ac:dyDescent="0.3">
      <c r="A93">
        <f t="shared" si="1"/>
        <v>92</v>
      </c>
    </row>
    <row r="94" spans="1:57" x14ac:dyDescent="0.3">
      <c r="A94">
        <f t="shared" si="1"/>
        <v>93</v>
      </c>
    </row>
    <row r="95" spans="1:57" x14ac:dyDescent="0.3">
      <c r="A95">
        <f t="shared" si="1"/>
        <v>94</v>
      </c>
    </row>
    <row r="96" spans="1:57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57" x14ac:dyDescent="0.3">
      <c r="A113">
        <f t="shared" si="1"/>
        <v>112</v>
      </c>
    </row>
    <row r="114" spans="1:57" x14ac:dyDescent="0.3">
      <c r="A114">
        <f t="shared" si="1"/>
        <v>113</v>
      </c>
    </row>
    <row r="115" spans="1:57" x14ac:dyDescent="0.3">
      <c r="A115">
        <f t="shared" si="1"/>
        <v>114</v>
      </c>
    </row>
    <row r="116" spans="1:57" x14ac:dyDescent="0.3">
      <c r="A116">
        <f t="shared" si="1"/>
        <v>115</v>
      </c>
    </row>
    <row r="117" spans="1:57" x14ac:dyDescent="0.3">
      <c r="A117">
        <f t="shared" si="1"/>
        <v>116</v>
      </c>
    </row>
    <row r="118" spans="1:57" x14ac:dyDescent="0.3">
      <c r="A118">
        <f t="shared" si="1"/>
        <v>117</v>
      </c>
    </row>
    <row r="119" spans="1:57" x14ac:dyDescent="0.3">
      <c r="A119">
        <f t="shared" si="1"/>
        <v>118</v>
      </c>
    </row>
    <row r="120" spans="1:57" x14ac:dyDescent="0.3">
      <c r="A120">
        <f t="shared" si="1"/>
        <v>119</v>
      </c>
    </row>
    <row r="121" spans="1:57" x14ac:dyDescent="0.3">
      <c r="A121">
        <f t="shared" si="1"/>
        <v>120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</row>
    <row r="160" spans="1:57" x14ac:dyDescent="0.3">
      <c r="A160">
        <v>159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</row>
    <row r="163" spans="1:57" x14ac:dyDescent="0.3">
      <c r="A163">
        <v>162</v>
      </c>
    </row>
    <row r="164" spans="1:57" x14ac:dyDescent="0.3">
      <c r="A164">
        <v>163</v>
      </c>
    </row>
    <row r="165" spans="1:57" x14ac:dyDescent="0.3">
      <c r="A165">
        <v>164</v>
      </c>
    </row>
    <row r="166" spans="1:57" x14ac:dyDescent="0.3">
      <c r="A166">
        <v>165</v>
      </c>
    </row>
    <row r="167" spans="1:57" x14ac:dyDescent="0.3">
      <c r="A167">
        <v>166</v>
      </c>
    </row>
    <row r="168" spans="1:57" x14ac:dyDescent="0.3">
      <c r="A168">
        <v>167</v>
      </c>
    </row>
    <row r="169" spans="1:57" x14ac:dyDescent="0.3">
      <c r="A169">
        <v>168</v>
      </c>
    </row>
    <row r="170" spans="1:57" x14ac:dyDescent="0.3">
      <c r="A170">
        <v>169</v>
      </c>
    </row>
    <row r="171" spans="1:57" x14ac:dyDescent="0.3">
      <c r="A171">
        <v>170</v>
      </c>
    </row>
    <row r="172" spans="1:57" x14ac:dyDescent="0.3">
      <c r="A172">
        <v>171</v>
      </c>
    </row>
    <row r="173" spans="1:57" x14ac:dyDescent="0.3">
      <c r="A173">
        <v>172</v>
      </c>
    </row>
    <row r="174" spans="1:57" x14ac:dyDescent="0.3">
      <c r="A174">
        <v>173</v>
      </c>
    </row>
    <row r="175" spans="1:57" x14ac:dyDescent="0.3">
      <c r="A175">
        <v>174</v>
      </c>
    </row>
    <row r="176" spans="1:57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</row>
    <row r="196" spans="1:57" x14ac:dyDescent="0.3">
      <c r="A196">
        <v>195</v>
      </c>
    </row>
    <row r="197" spans="1:57" x14ac:dyDescent="0.3">
      <c r="A197">
        <v>196</v>
      </c>
    </row>
    <row r="198" spans="1:57" x14ac:dyDescent="0.3">
      <c r="A198">
        <v>197</v>
      </c>
    </row>
    <row r="199" spans="1:57" x14ac:dyDescent="0.3">
      <c r="A199">
        <v>198</v>
      </c>
    </row>
    <row r="200" spans="1:57" x14ac:dyDescent="0.3">
      <c r="A200">
        <v>199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</row>
    <row r="224" spans="1:57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137" workbookViewId="0">
      <selection activeCell="B149" sqref="B149"/>
    </sheetView>
  </sheetViews>
  <sheetFormatPr baseColWidth="10" defaultColWidth="11.44140625" defaultRowHeight="14.4" x14ac:dyDescent="0.3"/>
  <sheetData>
    <row r="1" spans="1:13" x14ac:dyDescent="0.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>
        <f>SUM(C2:M2)</f>
        <v>0</v>
      </c>
    </row>
    <row r="3" spans="1:13" x14ac:dyDescent="0.3">
      <c r="A3">
        <v>2</v>
      </c>
      <c r="B3">
        <f t="shared" ref="B3:B66" si="0">SUM(C3:M3)</f>
        <v>0</v>
      </c>
    </row>
    <row r="4" spans="1:13" x14ac:dyDescent="0.3">
      <c r="A4">
        <v>3</v>
      </c>
      <c r="B4">
        <f t="shared" si="0"/>
        <v>0</v>
      </c>
    </row>
    <row r="5" spans="1:13" x14ac:dyDescent="0.3">
      <c r="A5">
        <v>4</v>
      </c>
      <c r="B5">
        <f t="shared" si="0"/>
        <v>0</v>
      </c>
    </row>
    <row r="6" spans="1:13" x14ac:dyDescent="0.3">
      <c r="A6">
        <v>5</v>
      </c>
      <c r="B6">
        <f t="shared" si="0"/>
        <v>0</v>
      </c>
    </row>
    <row r="7" spans="1:13" x14ac:dyDescent="0.3">
      <c r="A7">
        <v>6</v>
      </c>
      <c r="B7">
        <f t="shared" si="0"/>
        <v>0</v>
      </c>
    </row>
    <row r="8" spans="1:13" x14ac:dyDescent="0.3">
      <c r="A8">
        <v>7</v>
      </c>
      <c r="B8">
        <f t="shared" si="0"/>
        <v>0</v>
      </c>
    </row>
    <row r="9" spans="1:13" x14ac:dyDescent="0.3">
      <c r="A9">
        <v>8</v>
      </c>
      <c r="B9">
        <f t="shared" si="0"/>
        <v>0</v>
      </c>
    </row>
    <row r="10" spans="1:13" x14ac:dyDescent="0.3">
      <c r="A10">
        <v>9</v>
      </c>
      <c r="B10">
        <f t="shared" si="0"/>
        <v>0</v>
      </c>
    </row>
    <row r="11" spans="1:13" x14ac:dyDescent="0.3">
      <c r="A11">
        <v>10</v>
      </c>
      <c r="B11">
        <f t="shared" si="0"/>
        <v>0</v>
      </c>
    </row>
    <row r="12" spans="1:13" x14ac:dyDescent="0.3">
      <c r="A12">
        <v>11</v>
      </c>
      <c r="B12">
        <f t="shared" si="0"/>
        <v>0</v>
      </c>
    </row>
    <row r="13" spans="1:13" x14ac:dyDescent="0.3">
      <c r="A13">
        <v>12</v>
      </c>
      <c r="B13">
        <f t="shared" si="0"/>
        <v>0</v>
      </c>
    </row>
    <row r="14" spans="1:13" x14ac:dyDescent="0.3">
      <c r="A14">
        <v>13</v>
      </c>
      <c r="B14">
        <f t="shared" si="0"/>
        <v>0</v>
      </c>
    </row>
    <row r="15" spans="1:13" x14ac:dyDescent="0.3">
      <c r="A15">
        <v>14</v>
      </c>
      <c r="B15">
        <f t="shared" si="0"/>
        <v>0</v>
      </c>
    </row>
    <row r="16" spans="1:13" x14ac:dyDescent="0.3">
      <c r="A16">
        <v>15</v>
      </c>
      <c r="B16">
        <f t="shared" si="0"/>
        <v>0</v>
      </c>
    </row>
    <row r="17" spans="1:2" x14ac:dyDescent="0.3">
      <c r="A17">
        <v>16</v>
      </c>
      <c r="B17">
        <f t="shared" si="0"/>
        <v>0</v>
      </c>
    </row>
    <row r="18" spans="1:2" x14ac:dyDescent="0.3">
      <c r="A18">
        <v>17</v>
      </c>
      <c r="B18">
        <f t="shared" si="0"/>
        <v>0</v>
      </c>
    </row>
    <row r="19" spans="1:2" x14ac:dyDescent="0.3">
      <c r="A19">
        <v>18</v>
      </c>
      <c r="B19">
        <f t="shared" si="0"/>
        <v>0</v>
      </c>
    </row>
    <row r="20" spans="1:2" x14ac:dyDescent="0.3">
      <c r="A20">
        <v>19</v>
      </c>
      <c r="B20">
        <f t="shared" si="0"/>
        <v>0</v>
      </c>
    </row>
    <row r="21" spans="1:2" x14ac:dyDescent="0.3">
      <c r="A21">
        <v>20</v>
      </c>
      <c r="B21">
        <f t="shared" si="0"/>
        <v>0</v>
      </c>
    </row>
    <row r="22" spans="1:2" x14ac:dyDescent="0.3">
      <c r="A22">
        <v>21</v>
      </c>
      <c r="B22">
        <f t="shared" si="0"/>
        <v>0</v>
      </c>
    </row>
    <row r="23" spans="1:2" x14ac:dyDescent="0.3">
      <c r="A23">
        <v>22</v>
      </c>
      <c r="B23">
        <f t="shared" si="0"/>
        <v>0</v>
      </c>
    </row>
    <row r="24" spans="1:2" x14ac:dyDescent="0.3">
      <c r="A24">
        <v>23</v>
      </c>
      <c r="B24">
        <f t="shared" si="0"/>
        <v>0</v>
      </c>
    </row>
    <row r="25" spans="1:2" x14ac:dyDescent="0.3">
      <c r="A25">
        <v>24</v>
      </c>
      <c r="B25">
        <f t="shared" si="0"/>
        <v>0</v>
      </c>
    </row>
    <row r="26" spans="1:2" x14ac:dyDescent="0.3">
      <c r="A26">
        <v>25</v>
      </c>
      <c r="B26">
        <f t="shared" si="0"/>
        <v>0</v>
      </c>
    </row>
    <row r="27" spans="1:2" x14ac:dyDescent="0.3">
      <c r="A27">
        <v>26</v>
      </c>
      <c r="B27">
        <f t="shared" si="0"/>
        <v>0</v>
      </c>
    </row>
    <row r="28" spans="1:2" x14ac:dyDescent="0.3">
      <c r="A28">
        <v>27</v>
      </c>
      <c r="B28">
        <f t="shared" si="0"/>
        <v>0</v>
      </c>
    </row>
    <row r="29" spans="1:2" x14ac:dyDescent="0.3">
      <c r="A29">
        <v>28</v>
      </c>
      <c r="B29">
        <f t="shared" si="0"/>
        <v>0</v>
      </c>
    </row>
    <row r="30" spans="1:2" x14ac:dyDescent="0.3">
      <c r="A30">
        <v>29</v>
      </c>
      <c r="B30">
        <f t="shared" si="0"/>
        <v>0</v>
      </c>
    </row>
    <row r="31" spans="1:2" x14ac:dyDescent="0.3">
      <c r="A31">
        <v>30</v>
      </c>
      <c r="B31">
        <f t="shared" si="0"/>
        <v>0</v>
      </c>
    </row>
    <row r="32" spans="1:2" x14ac:dyDescent="0.3">
      <c r="A32">
        <v>31</v>
      </c>
      <c r="B32">
        <f t="shared" si="0"/>
        <v>0</v>
      </c>
    </row>
    <row r="33" spans="1:2" x14ac:dyDescent="0.3">
      <c r="A33">
        <v>32</v>
      </c>
      <c r="B33">
        <f t="shared" si="0"/>
        <v>0</v>
      </c>
    </row>
    <row r="34" spans="1:2" x14ac:dyDescent="0.3">
      <c r="A34">
        <v>33</v>
      </c>
      <c r="B34">
        <f t="shared" si="0"/>
        <v>0</v>
      </c>
    </row>
    <row r="35" spans="1:2" x14ac:dyDescent="0.3">
      <c r="A35">
        <v>34</v>
      </c>
      <c r="B35">
        <f t="shared" si="0"/>
        <v>0</v>
      </c>
    </row>
    <row r="36" spans="1:2" x14ac:dyDescent="0.3">
      <c r="A36">
        <v>35</v>
      </c>
      <c r="B36">
        <f t="shared" si="0"/>
        <v>0</v>
      </c>
    </row>
    <row r="37" spans="1:2" x14ac:dyDescent="0.3">
      <c r="A37">
        <v>36</v>
      </c>
      <c r="B37">
        <f t="shared" si="0"/>
        <v>0</v>
      </c>
    </row>
    <row r="38" spans="1:2" x14ac:dyDescent="0.3">
      <c r="A38">
        <v>37</v>
      </c>
      <c r="B38">
        <f t="shared" si="0"/>
        <v>0</v>
      </c>
    </row>
    <row r="39" spans="1:2" x14ac:dyDescent="0.3">
      <c r="A39">
        <v>38</v>
      </c>
      <c r="B39">
        <f t="shared" si="0"/>
        <v>0</v>
      </c>
    </row>
    <row r="40" spans="1:2" x14ac:dyDescent="0.3">
      <c r="A40">
        <v>39</v>
      </c>
      <c r="B40">
        <f t="shared" si="0"/>
        <v>0</v>
      </c>
    </row>
    <row r="41" spans="1:2" x14ac:dyDescent="0.3">
      <c r="A41">
        <v>40</v>
      </c>
      <c r="B41">
        <f t="shared" si="0"/>
        <v>0</v>
      </c>
    </row>
    <row r="42" spans="1:2" x14ac:dyDescent="0.3">
      <c r="A42">
        <v>41</v>
      </c>
      <c r="B42">
        <f t="shared" si="0"/>
        <v>0</v>
      </c>
    </row>
    <row r="43" spans="1:2" x14ac:dyDescent="0.3">
      <c r="A43">
        <v>42</v>
      </c>
      <c r="B43">
        <f t="shared" si="0"/>
        <v>0</v>
      </c>
    </row>
    <row r="44" spans="1:2" x14ac:dyDescent="0.3">
      <c r="A44">
        <v>43</v>
      </c>
      <c r="B44">
        <f t="shared" si="0"/>
        <v>0</v>
      </c>
    </row>
    <row r="45" spans="1:2" x14ac:dyDescent="0.3">
      <c r="A45">
        <v>44</v>
      </c>
      <c r="B45">
        <f t="shared" si="0"/>
        <v>0</v>
      </c>
    </row>
    <row r="46" spans="1:2" x14ac:dyDescent="0.3">
      <c r="A46">
        <v>45</v>
      </c>
      <c r="B46">
        <f t="shared" si="0"/>
        <v>0</v>
      </c>
    </row>
    <row r="47" spans="1:2" x14ac:dyDescent="0.3">
      <c r="A47">
        <v>46</v>
      </c>
      <c r="B47">
        <f t="shared" si="0"/>
        <v>0</v>
      </c>
    </row>
    <row r="48" spans="1:2" x14ac:dyDescent="0.3">
      <c r="A48">
        <v>47</v>
      </c>
      <c r="B48">
        <f t="shared" si="0"/>
        <v>0</v>
      </c>
    </row>
    <row r="49" spans="1:2" x14ac:dyDescent="0.3">
      <c r="A49">
        <v>48</v>
      </c>
      <c r="B49">
        <f t="shared" si="0"/>
        <v>0</v>
      </c>
    </row>
    <row r="50" spans="1:2" x14ac:dyDescent="0.3">
      <c r="A50">
        <v>49</v>
      </c>
      <c r="B50">
        <f t="shared" si="0"/>
        <v>0</v>
      </c>
    </row>
    <row r="51" spans="1:2" x14ac:dyDescent="0.3">
      <c r="A51">
        <v>50</v>
      </c>
      <c r="B51">
        <f t="shared" si="0"/>
        <v>0</v>
      </c>
    </row>
    <row r="52" spans="1:2" x14ac:dyDescent="0.3">
      <c r="A52">
        <v>51</v>
      </c>
      <c r="B52">
        <f t="shared" si="0"/>
        <v>0</v>
      </c>
    </row>
    <row r="53" spans="1:2" x14ac:dyDescent="0.3">
      <c r="A53">
        <v>52</v>
      </c>
      <c r="B53">
        <f t="shared" si="0"/>
        <v>0</v>
      </c>
    </row>
    <row r="54" spans="1:2" x14ac:dyDescent="0.3">
      <c r="A54">
        <f>A53+1</f>
        <v>53</v>
      </c>
      <c r="B54">
        <f t="shared" si="0"/>
        <v>0</v>
      </c>
    </row>
    <row r="55" spans="1:2" x14ac:dyDescent="0.3">
      <c r="A55">
        <f t="shared" ref="A55:A81" si="1">A54+1</f>
        <v>54</v>
      </c>
      <c r="B55">
        <f t="shared" si="0"/>
        <v>0</v>
      </c>
    </row>
    <row r="56" spans="1:2" x14ac:dyDescent="0.3">
      <c r="A56">
        <f t="shared" si="1"/>
        <v>55</v>
      </c>
      <c r="B56">
        <f t="shared" si="0"/>
        <v>0</v>
      </c>
    </row>
    <row r="57" spans="1:2" x14ac:dyDescent="0.3">
      <c r="A57">
        <f t="shared" si="1"/>
        <v>56</v>
      </c>
      <c r="B57">
        <f t="shared" si="0"/>
        <v>0</v>
      </c>
    </row>
    <row r="58" spans="1:2" x14ac:dyDescent="0.3">
      <c r="A58">
        <f t="shared" si="1"/>
        <v>57</v>
      </c>
      <c r="B58">
        <f t="shared" si="0"/>
        <v>0</v>
      </c>
    </row>
    <row r="59" spans="1:2" x14ac:dyDescent="0.3">
      <c r="A59">
        <f t="shared" si="1"/>
        <v>58</v>
      </c>
      <c r="B59">
        <f t="shared" si="0"/>
        <v>0</v>
      </c>
    </row>
    <row r="60" spans="1:2" x14ac:dyDescent="0.3">
      <c r="A60">
        <f t="shared" si="1"/>
        <v>59</v>
      </c>
      <c r="B60">
        <f t="shared" si="0"/>
        <v>0</v>
      </c>
    </row>
    <row r="61" spans="1:2" x14ac:dyDescent="0.3">
      <c r="A61">
        <f t="shared" si="1"/>
        <v>60</v>
      </c>
      <c r="B61">
        <f t="shared" si="0"/>
        <v>0</v>
      </c>
    </row>
    <row r="62" spans="1:2" x14ac:dyDescent="0.3">
      <c r="A62">
        <f t="shared" si="1"/>
        <v>61</v>
      </c>
      <c r="B62">
        <f t="shared" si="0"/>
        <v>0</v>
      </c>
    </row>
    <row r="63" spans="1:2" x14ac:dyDescent="0.3">
      <c r="A63">
        <f t="shared" si="1"/>
        <v>62</v>
      </c>
      <c r="B63">
        <f t="shared" si="0"/>
        <v>0</v>
      </c>
    </row>
    <row r="64" spans="1:2" x14ac:dyDescent="0.3">
      <c r="A64">
        <f t="shared" si="1"/>
        <v>63</v>
      </c>
      <c r="B64">
        <f t="shared" si="0"/>
        <v>0</v>
      </c>
    </row>
    <row r="65" spans="1:2" x14ac:dyDescent="0.3">
      <c r="A65">
        <f t="shared" si="1"/>
        <v>64</v>
      </c>
      <c r="B65">
        <f t="shared" si="0"/>
        <v>0</v>
      </c>
    </row>
    <row r="66" spans="1:2" x14ac:dyDescent="0.3">
      <c r="A66">
        <f t="shared" si="1"/>
        <v>65</v>
      </c>
      <c r="B66">
        <f t="shared" si="0"/>
        <v>0</v>
      </c>
    </row>
    <row r="67" spans="1:2" x14ac:dyDescent="0.3">
      <c r="A67">
        <f t="shared" si="1"/>
        <v>66</v>
      </c>
      <c r="B67">
        <f t="shared" ref="B67:B130" si="2">SUM(C67:M67)</f>
        <v>0</v>
      </c>
    </row>
    <row r="68" spans="1:2" x14ac:dyDescent="0.3">
      <c r="A68">
        <f t="shared" si="1"/>
        <v>67</v>
      </c>
      <c r="B68">
        <f t="shared" si="2"/>
        <v>0</v>
      </c>
    </row>
    <row r="69" spans="1:2" x14ac:dyDescent="0.3">
      <c r="A69">
        <f t="shared" si="1"/>
        <v>68</v>
      </c>
      <c r="B69">
        <f t="shared" si="2"/>
        <v>0</v>
      </c>
    </row>
    <row r="70" spans="1:2" x14ac:dyDescent="0.3">
      <c r="A70">
        <f t="shared" si="1"/>
        <v>69</v>
      </c>
      <c r="B70">
        <f t="shared" si="2"/>
        <v>0</v>
      </c>
    </row>
    <row r="71" spans="1:2" x14ac:dyDescent="0.3">
      <c r="A71">
        <f t="shared" si="1"/>
        <v>70</v>
      </c>
      <c r="B71">
        <f t="shared" si="2"/>
        <v>0</v>
      </c>
    </row>
    <row r="72" spans="1:2" x14ac:dyDescent="0.3">
      <c r="A72">
        <f t="shared" si="1"/>
        <v>71</v>
      </c>
      <c r="B72">
        <f t="shared" si="2"/>
        <v>0</v>
      </c>
    </row>
    <row r="73" spans="1:2" x14ac:dyDescent="0.3">
      <c r="A73">
        <f t="shared" si="1"/>
        <v>72</v>
      </c>
      <c r="B73">
        <f t="shared" si="2"/>
        <v>0</v>
      </c>
    </row>
    <row r="74" spans="1:2" x14ac:dyDescent="0.3">
      <c r="A74">
        <f t="shared" si="1"/>
        <v>73</v>
      </c>
      <c r="B74">
        <f t="shared" si="2"/>
        <v>0</v>
      </c>
    </row>
    <row r="75" spans="1:2" x14ac:dyDescent="0.3">
      <c r="A75">
        <f t="shared" si="1"/>
        <v>74</v>
      </c>
      <c r="B75">
        <f t="shared" si="2"/>
        <v>0</v>
      </c>
    </row>
    <row r="76" spans="1:2" x14ac:dyDescent="0.3">
      <c r="A76">
        <f t="shared" si="1"/>
        <v>75</v>
      </c>
      <c r="B76">
        <f t="shared" si="2"/>
        <v>0</v>
      </c>
    </row>
    <row r="77" spans="1:2" x14ac:dyDescent="0.3">
      <c r="A77">
        <f t="shared" si="1"/>
        <v>76</v>
      </c>
      <c r="B77">
        <f t="shared" si="2"/>
        <v>0</v>
      </c>
    </row>
    <row r="78" spans="1:2" x14ac:dyDescent="0.3">
      <c r="A78">
        <f t="shared" si="1"/>
        <v>77</v>
      </c>
      <c r="B78">
        <f t="shared" si="2"/>
        <v>0</v>
      </c>
    </row>
    <row r="79" spans="1:2" x14ac:dyDescent="0.3">
      <c r="A79">
        <f t="shared" si="1"/>
        <v>78</v>
      </c>
      <c r="B79">
        <f t="shared" si="2"/>
        <v>0</v>
      </c>
    </row>
    <row r="80" spans="1:2" x14ac:dyDescent="0.3">
      <c r="A80">
        <f t="shared" si="1"/>
        <v>79</v>
      </c>
      <c r="B80">
        <f t="shared" si="2"/>
        <v>0</v>
      </c>
    </row>
    <row r="81" spans="1:13" x14ac:dyDescent="0.3">
      <c r="A81">
        <f t="shared" si="1"/>
        <v>80</v>
      </c>
      <c r="B81">
        <f t="shared" si="2"/>
        <v>0</v>
      </c>
    </row>
    <row r="82" spans="1:13" x14ac:dyDescent="0.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3"/>
        <v>82</v>
      </c>
      <c r="B83">
        <f t="shared" si="2"/>
        <v>0</v>
      </c>
    </row>
    <row r="84" spans="1:13" x14ac:dyDescent="0.3">
      <c r="A84">
        <f t="shared" si="3"/>
        <v>83</v>
      </c>
      <c r="B84">
        <f t="shared" si="2"/>
        <v>0</v>
      </c>
    </row>
    <row r="85" spans="1:13" x14ac:dyDescent="0.3">
      <c r="A85">
        <f t="shared" si="3"/>
        <v>84</v>
      </c>
      <c r="B85">
        <f t="shared" si="2"/>
        <v>0</v>
      </c>
    </row>
    <row r="86" spans="1:13" x14ac:dyDescent="0.3">
      <c r="A86">
        <f t="shared" si="3"/>
        <v>85</v>
      </c>
      <c r="B86">
        <f t="shared" si="2"/>
        <v>0</v>
      </c>
    </row>
    <row r="87" spans="1:13" x14ac:dyDescent="0.3">
      <c r="A87">
        <f t="shared" si="3"/>
        <v>86</v>
      </c>
      <c r="B87">
        <f t="shared" si="2"/>
        <v>0</v>
      </c>
    </row>
    <row r="88" spans="1:13" x14ac:dyDescent="0.3">
      <c r="A88">
        <f t="shared" si="3"/>
        <v>87</v>
      </c>
      <c r="B88">
        <f t="shared" si="2"/>
        <v>0</v>
      </c>
    </row>
    <row r="89" spans="1:13" x14ac:dyDescent="0.3">
      <c r="A89">
        <f t="shared" si="3"/>
        <v>88</v>
      </c>
      <c r="B89">
        <f t="shared" si="2"/>
        <v>0</v>
      </c>
    </row>
    <row r="90" spans="1:13" x14ac:dyDescent="0.3">
      <c r="A90">
        <f t="shared" si="3"/>
        <v>89</v>
      </c>
      <c r="B90">
        <f t="shared" si="2"/>
        <v>0</v>
      </c>
    </row>
    <row r="91" spans="1:13" x14ac:dyDescent="0.3">
      <c r="A91">
        <f t="shared" si="3"/>
        <v>90</v>
      </c>
      <c r="B91">
        <f t="shared" si="2"/>
        <v>0</v>
      </c>
    </row>
    <row r="92" spans="1:13" x14ac:dyDescent="0.3">
      <c r="A92">
        <f t="shared" si="3"/>
        <v>91</v>
      </c>
      <c r="B92">
        <f t="shared" si="2"/>
        <v>0</v>
      </c>
    </row>
    <row r="93" spans="1:13" x14ac:dyDescent="0.3">
      <c r="A93">
        <f t="shared" si="3"/>
        <v>92</v>
      </c>
      <c r="B93">
        <f t="shared" si="2"/>
        <v>0</v>
      </c>
    </row>
    <row r="94" spans="1:13" x14ac:dyDescent="0.3">
      <c r="A94">
        <f t="shared" si="3"/>
        <v>93</v>
      </c>
      <c r="B94">
        <f t="shared" si="2"/>
        <v>0</v>
      </c>
    </row>
    <row r="95" spans="1:13" x14ac:dyDescent="0.3">
      <c r="A95">
        <f t="shared" si="3"/>
        <v>94</v>
      </c>
      <c r="B95">
        <f t="shared" si="2"/>
        <v>0</v>
      </c>
    </row>
    <row r="96" spans="1:13" x14ac:dyDescent="0.3">
      <c r="A96">
        <f t="shared" si="3"/>
        <v>95</v>
      </c>
      <c r="B96">
        <f t="shared" si="2"/>
        <v>0</v>
      </c>
    </row>
    <row r="97" spans="1:2" x14ac:dyDescent="0.3">
      <c r="A97">
        <f t="shared" si="3"/>
        <v>96</v>
      </c>
      <c r="B97">
        <f t="shared" si="2"/>
        <v>0</v>
      </c>
    </row>
    <row r="98" spans="1:2" x14ac:dyDescent="0.3">
      <c r="A98">
        <f t="shared" si="3"/>
        <v>97</v>
      </c>
      <c r="B98">
        <f t="shared" si="2"/>
        <v>0</v>
      </c>
    </row>
    <row r="99" spans="1:2" x14ac:dyDescent="0.3">
      <c r="A99">
        <f t="shared" si="3"/>
        <v>98</v>
      </c>
      <c r="B99">
        <f t="shared" si="2"/>
        <v>0</v>
      </c>
    </row>
    <row r="100" spans="1:2" x14ac:dyDescent="0.3">
      <c r="A100">
        <f t="shared" si="3"/>
        <v>99</v>
      </c>
      <c r="B100">
        <f t="shared" si="2"/>
        <v>0</v>
      </c>
    </row>
    <row r="101" spans="1:2" x14ac:dyDescent="0.3">
      <c r="A101">
        <f t="shared" si="3"/>
        <v>100</v>
      </c>
      <c r="B101">
        <f t="shared" si="2"/>
        <v>0</v>
      </c>
    </row>
    <row r="102" spans="1:2" x14ac:dyDescent="0.3">
      <c r="A102">
        <f t="shared" si="3"/>
        <v>101</v>
      </c>
      <c r="B102">
        <f t="shared" si="2"/>
        <v>0</v>
      </c>
    </row>
    <row r="103" spans="1:2" x14ac:dyDescent="0.3">
      <c r="A103">
        <f t="shared" si="3"/>
        <v>102</v>
      </c>
      <c r="B103">
        <f t="shared" si="2"/>
        <v>0</v>
      </c>
    </row>
    <row r="104" spans="1:2" x14ac:dyDescent="0.3">
      <c r="A104">
        <f t="shared" si="3"/>
        <v>103</v>
      </c>
      <c r="B104">
        <f t="shared" si="2"/>
        <v>0</v>
      </c>
    </row>
    <row r="105" spans="1:2" x14ac:dyDescent="0.3">
      <c r="A105">
        <f t="shared" si="3"/>
        <v>104</v>
      </c>
      <c r="B105">
        <f t="shared" si="2"/>
        <v>0</v>
      </c>
    </row>
    <row r="106" spans="1:2" x14ac:dyDescent="0.3">
      <c r="A106">
        <f t="shared" si="3"/>
        <v>105</v>
      </c>
      <c r="B106">
        <f t="shared" si="2"/>
        <v>0</v>
      </c>
    </row>
    <row r="107" spans="1:2" x14ac:dyDescent="0.3">
      <c r="A107">
        <f t="shared" si="3"/>
        <v>106</v>
      </c>
      <c r="B107">
        <f t="shared" si="2"/>
        <v>0</v>
      </c>
    </row>
    <row r="108" spans="1:2" x14ac:dyDescent="0.3">
      <c r="A108">
        <f t="shared" si="3"/>
        <v>107</v>
      </c>
      <c r="B108">
        <f t="shared" si="2"/>
        <v>0</v>
      </c>
    </row>
    <row r="109" spans="1:2" x14ac:dyDescent="0.3">
      <c r="A109">
        <f t="shared" si="3"/>
        <v>108</v>
      </c>
      <c r="B109">
        <f t="shared" si="2"/>
        <v>0</v>
      </c>
    </row>
    <row r="110" spans="1:2" x14ac:dyDescent="0.3">
      <c r="A110">
        <f t="shared" si="3"/>
        <v>109</v>
      </c>
      <c r="B110">
        <f t="shared" si="2"/>
        <v>0</v>
      </c>
    </row>
    <row r="111" spans="1:2" x14ac:dyDescent="0.3">
      <c r="A111">
        <f t="shared" si="3"/>
        <v>110</v>
      </c>
      <c r="B111">
        <f t="shared" si="2"/>
        <v>0</v>
      </c>
    </row>
    <row r="112" spans="1:2" x14ac:dyDescent="0.3">
      <c r="A112">
        <f t="shared" si="3"/>
        <v>111</v>
      </c>
      <c r="B112">
        <f t="shared" si="2"/>
        <v>0</v>
      </c>
    </row>
    <row r="113" spans="1:13" x14ac:dyDescent="0.3">
      <c r="A113">
        <f t="shared" si="3"/>
        <v>112</v>
      </c>
      <c r="B113">
        <f t="shared" si="2"/>
        <v>0</v>
      </c>
    </row>
    <row r="114" spans="1:13" x14ac:dyDescent="0.3">
      <c r="A114">
        <f t="shared" si="3"/>
        <v>113</v>
      </c>
      <c r="B114">
        <f t="shared" si="2"/>
        <v>0</v>
      </c>
    </row>
    <row r="115" spans="1:13" x14ac:dyDescent="0.3">
      <c r="A115">
        <f t="shared" si="3"/>
        <v>114</v>
      </c>
      <c r="B115">
        <f t="shared" si="2"/>
        <v>0</v>
      </c>
    </row>
    <row r="116" spans="1:13" x14ac:dyDescent="0.3">
      <c r="A116">
        <f t="shared" si="3"/>
        <v>115</v>
      </c>
      <c r="B116">
        <f t="shared" si="2"/>
        <v>0</v>
      </c>
    </row>
    <row r="117" spans="1:13" x14ac:dyDescent="0.3">
      <c r="A117">
        <f t="shared" si="3"/>
        <v>116</v>
      </c>
      <c r="B117">
        <f t="shared" si="2"/>
        <v>0</v>
      </c>
    </row>
    <row r="118" spans="1:13" x14ac:dyDescent="0.3">
      <c r="A118">
        <f t="shared" si="3"/>
        <v>117</v>
      </c>
      <c r="B118">
        <f t="shared" si="2"/>
        <v>0</v>
      </c>
    </row>
    <row r="119" spans="1:13" x14ac:dyDescent="0.3">
      <c r="A119">
        <f t="shared" si="3"/>
        <v>118</v>
      </c>
      <c r="B119">
        <f t="shared" si="2"/>
        <v>0</v>
      </c>
    </row>
    <row r="120" spans="1:13" x14ac:dyDescent="0.3">
      <c r="A120">
        <f t="shared" si="3"/>
        <v>119</v>
      </c>
      <c r="B120">
        <f t="shared" si="2"/>
        <v>0</v>
      </c>
    </row>
    <row r="121" spans="1:13" x14ac:dyDescent="0.3">
      <c r="A121">
        <f t="shared" si="3"/>
        <v>120</v>
      </c>
      <c r="B121">
        <f t="shared" si="2"/>
        <v>0</v>
      </c>
    </row>
    <row r="122" spans="1:13" x14ac:dyDescent="0.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5"/>
        <v>154</v>
      </c>
      <c r="B155">
        <f t="shared" ref="B155:B218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5"/>
        <v>158</v>
      </c>
      <c r="B159">
        <f t="shared" si="6"/>
        <v>0</v>
      </c>
    </row>
    <row r="160" spans="1:13" x14ac:dyDescent="0.3">
      <c r="A160">
        <f t="shared" si="5"/>
        <v>159</v>
      </c>
      <c r="B160">
        <f t="shared" si="6"/>
        <v>0</v>
      </c>
    </row>
    <row r="161" spans="1:13" x14ac:dyDescent="0.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5"/>
        <v>161</v>
      </c>
      <c r="B162">
        <f t="shared" si="6"/>
        <v>0</v>
      </c>
    </row>
    <row r="163" spans="1:13" x14ac:dyDescent="0.3">
      <c r="A163">
        <f t="shared" si="5"/>
        <v>162</v>
      </c>
      <c r="B163">
        <f t="shared" si="6"/>
        <v>0</v>
      </c>
    </row>
    <row r="164" spans="1:13" x14ac:dyDescent="0.3">
      <c r="A164">
        <f t="shared" si="5"/>
        <v>163</v>
      </c>
      <c r="B164">
        <f t="shared" si="6"/>
        <v>0</v>
      </c>
    </row>
    <row r="165" spans="1:13" x14ac:dyDescent="0.3">
      <c r="A165">
        <f t="shared" si="5"/>
        <v>164</v>
      </c>
      <c r="B165">
        <f t="shared" si="6"/>
        <v>0</v>
      </c>
    </row>
    <row r="166" spans="1:13" x14ac:dyDescent="0.3">
      <c r="A166">
        <f t="shared" si="5"/>
        <v>165</v>
      </c>
      <c r="B166">
        <f t="shared" si="6"/>
        <v>0</v>
      </c>
    </row>
    <row r="167" spans="1:13" x14ac:dyDescent="0.3">
      <c r="A167">
        <f t="shared" si="5"/>
        <v>166</v>
      </c>
      <c r="B167">
        <f t="shared" si="6"/>
        <v>0</v>
      </c>
    </row>
    <row r="168" spans="1:13" x14ac:dyDescent="0.3">
      <c r="A168">
        <f t="shared" si="5"/>
        <v>167</v>
      </c>
      <c r="B168">
        <f t="shared" si="6"/>
        <v>0</v>
      </c>
    </row>
    <row r="169" spans="1:13" x14ac:dyDescent="0.3">
      <c r="A169">
        <f t="shared" si="5"/>
        <v>168</v>
      </c>
      <c r="B169">
        <f t="shared" si="6"/>
        <v>0</v>
      </c>
    </row>
    <row r="170" spans="1:13" x14ac:dyDescent="0.3">
      <c r="A170">
        <f t="shared" si="5"/>
        <v>169</v>
      </c>
      <c r="B170">
        <f t="shared" si="6"/>
        <v>0</v>
      </c>
    </row>
    <row r="171" spans="1:13" x14ac:dyDescent="0.3">
      <c r="A171">
        <f t="shared" si="5"/>
        <v>170</v>
      </c>
      <c r="B171">
        <f t="shared" si="6"/>
        <v>0</v>
      </c>
    </row>
    <row r="172" spans="1:13" x14ac:dyDescent="0.3">
      <c r="A172">
        <f t="shared" si="5"/>
        <v>171</v>
      </c>
      <c r="B172">
        <f t="shared" si="6"/>
        <v>0</v>
      </c>
    </row>
    <row r="173" spans="1:13" x14ac:dyDescent="0.3">
      <c r="A173">
        <f t="shared" si="5"/>
        <v>172</v>
      </c>
      <c r="B173">
        <f t="shared" si="6"/>
        <v>0</v>
      </c>
    </row>
    <row r="174" spans="1:13" x14ac:dyDescent="0.3">
      <c r="A174">
        <f t="shared" si="5"/>
        <v>173</v>
      </c>
      <c r="B174">
        <f t="shared" si="6"/>
        <v>0</v>
      </c>
    </row>
    <row r="175" spans="1:13" x14ac:dyDescent="0.3">
      <c r="A175">
        <f t="shared" si="5"/>
        <v>174</v>
      </c>
      <c r="B175">
        <f t="shared" si="6"/>
        <v>0</v>
      </c>
    </row>
    <row r="176" spans="1:13" x14ac:dyDescent="0.3">
      <c r="A176">
        <f t="shared" si="5"/>
        <v>175</v>
      </c>
      <c r="B176">
        <f t="shared" si="6"/>
        <v>0</v>
      </c>
    </row>
    <row r="177" spans="1:2" x14ac:dyDescent="0.3">
      <c r="A177">
        <f t="shared" si="5"/>
        <v>176</v>
      </c>
      <c r="B177">
        <f t="shared" si="6"/>
        <v>0</v>
      </c>
    </row>
    <row r="178" spans="1:2" x14ac:dyDescent="0.3">
      <c r="A178">
        <f t="shared" si="5"/>
        <v>177</v>
      </c>
      <c r="B178">
        <f t="shared" si="6"/>
        <v>0</v>
      </c>
    </row>
    <row r="179" spans="1:2" x14ac:dyDescent="0.3">
      <c r="A179">
        <f t="shared" si="5"/>
        <v>178</v>
      </c>
      <c r="B179">
        <f t="shared" si="6"/>
        <v>0</v>
      </c>
    </row>
    <row r="180" spans="1:2" x14ac:dyDescent="0.3">
      <c r="A180">
        <f t="shared" si="5"/>
        <v>179</v>
      </c>
      <c r="B180">
        <f t="shared" si="6"/>
        <v>0</v>
      </c>
    </row>
    <row r="181" spans="1:2" x14ac:dyDescent="0.3">
      <c r="A181">
        <f t="shared" si="5"/>
        <v>180</v>
      </c>
      <c r="B181">
        <f t="shared" si="6"/>
        <v>0</v>
      </c>
    </row>
    <row r="182" spans="1:2" x14ac:dyDescent="0.3">
      <c r="A182">
        <f t="shared" si="5"/>
        <v>181</v>
      </c>
      <c r="B182">
        <f t="shared" si="6"/>
        <v>0</v>
      </c>
    </row>
    <row r="183" spans="1:2" x14ac:dyDescent="0.3">
      <c r="A183">
        <v>182</v>
      </c>
      <c r="B183">
        <f t="shared" si="6"/>
        <v>0</v>
      </c>
    </row>
    <row r="184" spans="1:2" x14ac:dyDescent="0.3">
      <c r="A184">
        <v>183</v>
      </c>
      <c r="B184">
        <f t="shared" si="6"/>
        <v>0</v>
      </c>
    </row>
    <row r="185" spans="1:2" x14ac:dyDescent="0.3">
      <c r="A185">
        <v>184</v>
      </c>
      <c r="B185">
        <f t="shared" si="6"/>
        <v>0</v>
      </c>
    </row>
    <row r="186" spans="1:2" x14ac:dyDescent="0.3">
      <c r="A186">
        <v>185</v>
      </c>
      <c r="B186">
        <f t="shared" si="6"/>
        <v>0</v>
      </c>
    </row>
    <row r="187" spans="1:2" x14ac:dyDescent="0.3">
      <c r="A187">
        <v>186</v>
      </c>
      <c r="B187">
        <f t="shared" si="6"/>
        <v>0</v>
      </c>
    </row>
    <row r="188" spans="1:2" x14ac:dyDescent="0.3">
      <c r="A188">
        <v>187</v>
      </c>
      <c r="B188">
        <f t="shared" si="6"/>
        <v>0</v>
      </c>
    </row>
    <row r="189" spans="1:2" x14ac:dyDescent="0.3">
      <c r="A189">
        <v>188</v>
      </c>
      <c r="B189">
        <f t="shared" si="6"/>
        <v>0</v>
      </c>
    </row>
    <row r="190" spans="1:2" x14ac:dyDescent="0.3">
      <c r="A190">
        <v>189</v>
      </c>
      <c r="B190">
        <f t="shared" si="6"/>
        <v>0</v>
      </c>
    </row>
    <row r="191" spans="1:2" x14ac:dyDescent="0.3">
      <c r="A191">
        <v>190</v>
      </c>
      <c r="B191">
        <f t="shared" si="6"/>
        <v>0</v>
      </c>
    </row>
    <row r="192" spans="1:2" x14ac:dyDescent="0.3">
      <c r="A192">
        <v>191</v>
      </c>
      <c r="B192">
        <f t="shared" si="6"/>
        <v>0</v>
      </c>
    </row>
    <row r="193" spans="1:13" x14ac:dyDescent="0.3">
      <c r="A193">
        <v>192</v>
      </c>
      <c r="B193">
        <f t="shared" si="6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6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>
        <f t="shared" si="6"/>
        <v>0</v>
      </c>
    </row>
    <row r="196" spans="1:13" x14ac:dyDescent="0.3">
      <c r="A196">
        <v>195</v>
      </c>
      <c r="B196">
        <f t="shared" si="6"/>
        <v>0</v>
      </c>
    </row>
    <row r="197" spans="1:13" x14ac:dyDescent="0.3">
      <c r="A197">
        <v>196</v>
      </c>
      <c r="B197">
        <f t="shared" si="6"/>
        <v>0</v>
      </c>
    </row>
    <row r="198" spans="1:13" x14ac:dyDescent="0.3">
      <c r="A198">
        <v>197</v>
      </c>
      <c r="B198">
        <f t="shared" si="6"/>
        <v>0</v>
      </c>
    </row>
    <row r="199" spans="1:13" x14ac:dyDescent="0.3">
      <c r="A199">
        <v>198</v>
      </c>
      <c r="B199">
        <f t="shared" si="6"/>
        <v>0</v>
      </c>
    </row>
    <row r="200" spans="1:13" x14ac:dyDescent="0.3">
      <c r="A200">
        <v>199</v>
      </c>
      <c r="B200">
        <f t="shared" si="6"/>
        <v>0</v>
      </c>
    </row>
    <row r="201" spans="1:13" x14ac:dyDescent="0.3">
      <c r="A201">
        <v>200</v>
      </c>
      <c r="B201">
        <f t="shared" si="6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6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6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6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6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6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6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6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6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6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6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6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6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6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6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6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6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6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>
        <f t="shared" ref="B219:B257" si="7">SUM(C219:M219)</f>
        <v>0</v>
      </c>
    </row>
    <row r="220" spans="1:13" x14ac:dyDescent="0.3">
      <c r="A220">
        <v>219</v>
      </c>
      <c r="B220">
        <f t="shared" si="7"/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7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>
        <f t="shared" si="7"/>
        <v>0</v>
      </c>
    </row>
    <row r="223" spans="1:13" x14ac:dyDescent="0.3">
      <c r="A223">
        <v>222</v>
      </c>
      <c r="B223">
        <f t="shared" si="7"/>
        <v>0</v>
      </c>
    </row>
    <row r="224" spans="1:13" x14ac:dyDescent="0.3">
      <c r="A224">
        <v>223</v>
      </c>
      <c r="B224">
        <f t="shared" si="7"/>
        <v>0</v>
      </c>
    </row>
    <row r="225" spans="1:2" x14ac:dyDescent="0.3">
      <c r="A225">
        <v>224</v>
      </c>
      <c r="B225">
        <f t="shared" si="7"/>
        <v>0</v>
      </c>
    </row>
    <row r="226" spans="1:2" x14ac:dyDescent="0.3">
      <c r="A226">
        <v>225</v>
      </c>
      <c r="B226">
        <f t="shared" si="7"/>
        <v>0</v>
      </c>
    </row>
    <row r="227" spans="1:2" x14ac:dyDescent="0.3">
      <c r="A227">
        <v>226</v>
      </c>
      <c r="B227">
        <f t="shared" si="7"/>
        <v>0</v>
      </c>
    </row>
    <row r="228" spans="1:2" x14ac:dyDescent="0.3">
      <c r="A228">
        <v>227</v>
      </c>
      <c r="B228">
        <f t="shared" si="7"/>
        <v>0</v>
      </c>
    </row>
    <row r="229" spans="1:2" x14ac:dyDescent="0.3">
      <c r="A229">
        <v>228</v>
      </c>
      <c r="B229">
        <f t="shared" si="7"/>
        <v>0</v>
      </c>
    </row>
    <row r="230" spans="1:2" x14ac:dyDescent="0.3">
      <c r="A230">
        <v>229</v>
      </c>
      <c r="B230">
        <f t="shared" si="7"/>
        <v>0</v>
      </c>
    </row>
    <row r="231" spans="1:2" x14ac:dyDescent="0.3">
      <c r="A231">
        <v>230</v>
      </c>
      <c r="B231">
        <f t="shared" si="7"/>
        <v>0</v>
      </c>
    </row>
    <row r="232" spans="1:2" x14ac:dyDescent="0.3">
      <c r="A232">
        <v>231</v>
      </c>
      <c r="B232">
        <f t="shared" si="7"/>
        <v>0</v>
      </c>
    </row>
    <row r="233" spans="1:2" x14ac:dyDescent="0.3">
      <c r="A233">
        <v>232</v>
      </c>
      <c r="B233">
        <f t="shared" si="7"/>
        <v>0</v>
      </c>
    </row>
    <row r="234" spans="1:2" x14ac:dyDescent="0.3">
      <c r="A234">
        <v>233</v>
      </c>
      <c r="B234">
        <f t="shared" si="7"/>
        <v>0</v>
      </c>
    </row>
    <row r="235" spans="1:2" x14ac:dyDescent="0.3">
      <c r="A235">
        <v>234</v>
      </c>
      <c r="B235">
        <f t="shared" si="7"/>
        <v>0</v>
      </c>
    </row>
    <row r="236" spans="1:2" x14ac:dyDescent="0.3">
      <c r="A236">
        <v>235</v>
      </c>
      <c r="B236">
        <f t="shared" si="7"/>
        <v>0</v>
      </c>
    </row>
    <row r="237" spans="1:2" x14ac:dyDescent="0.3">
      <c r="A237">
        <v>236</v>
      </c>
      <c r="B237">
        <f t="shared" si="7"/>
        <v>0</v>
      </c>
    </row>
    <row r="238" spans="1:2" x14ac:dyDescent="0.3">
      <c r="A238">
        <v>237</v>
      </c>
      <c r="B238">
        <f t="shared" si="7"/>
        <v>0</v>
      </c>
    </row>
    <row r="239" spans="1:2" x14ac:dyDescent="0.3">
      <c r="A239">
        <v>238</v>
      </c>
      <c r="B239">
        <f t="shared" si="7"/>
        <v>0</v>
      </c>
    </row>
    <row r="240" spans="1:2" x14ac:dyDescent="0.3">
      <c r="A240">
        <v>239</v>
      </c>
      <c r="B240">
        <f t="shared" si="7"/>
        <v>0</v>
      </c>
    </row>
    <row r="241" spans="1:2" x14ac:dyDescent="0.3">
      <c r="A241">
        <v>240</v>
      </c>
      <c r="B241">
        <f t="shared" si="7"/>
        <v>0</v>
      </c>
    </row>
    <row r="242" spans="1:2" x14ac:dyDescent="0.3">
      <c r="A242">
        <v>241</v>
      </c>
      <c r="B242">
        <f t="shared" si="7"/>
        <v>0</v>
      </c>
    </row>
    <row r="243" spans="1:2" x14ac:dyDescent="0.3">
      <c r="A243">
        <v>242</v>
      </c>
      <c r="B243">
        <f t="shared" si="7"/>
        <v>0</v>
      </c>
    </row>
    <row r="244" spans="1:2" x14ac:dyDescent="0.3">
      <c r="A244">
        <v>243</v>
      </c>
      <c r="B244">
        <f t="shared" si="7"/>
        <v>0</v>
      </c>
    </row>
    <row r="245" spans="1:2" x14ac:dyDescent="0.3">
      <c r="A245">
        <v>244</v>
      </c>
      <c r="B245">
        <f t="shared" si="7"/>
        <v>0</v>
      </c>
    </row>
    <row r="246" spans="1:2" x14ac:dyDescent="0.3">
      <c r="A246">
        <v>245</v>
      </c>
      <c r="B246">
        <f t="shared" si="7"/>
        <v>0</v>
      </c>
    </row>
    <row r="247" spans="1:2" x14ac:dyDescent="0.3">
      <c r="A247">
        <v>246</v>
      </c>
      <c r="B247">
        <f t="shared" si="7"/>
        <v>0</v>
      </c>
    </row>
    <row r="248" spans="1:2" x14ac:dyDescent="0.3">
      <c r="A248">
        <v>247</v>
      </c>
      <c r="B248">
        <f t="shared" si="7"/>
        <v>0</v>
      </c>
    </row>
    <row r="249" spans="1:2" x14ac:dyDescent="0.3">
      <c r="A249">
        <v>248</v>
      </c>
      <c r="B249">
        <f t="shared" si="7"/>
        <v>0</v>
      </c>
    </row>
    <row r="250" spans="1:2" x14ac:dyDescent="0.3">
      <c r="A250">
        <v>249</v>
      </c>
      <c r="B250">
        <f t="shared" si="7"/>
        <v>0</v>
      </c>
    </row>
    <row r="251" spans="1:2" x14ac:dyDescent="0.3">
      <c r="A251">
        <v>250</v>
      </c>
      <c r="B251">
        <f t="shared" si="7"/>
        <v>0</v>
      </c>
    </row>
    <row r="252" spans="1:2" x14ac:dyDescent="0.3">
      <c r="A252">
        <v>251</v>
      </c>
      <c r="B252">
        <f t="shared" si="7"/>
        <v>0</v>
      </c>
    </row>
    <row r="253" spans="1:2" x14ac:dyDescent="0.3">
      <c r="A253">
        <v>252</v>
      </c>
      <c r="B253">
        <f t="shared" si="7"/>
        <v>0</v>
      </c>
    </row>
    <row r="254" spans="1:2" x14ac:dyDescent="0.3">
      <c r="A254">
        <v>253</v>
      </c>
      <c r="B254">
        <f t="shared" si="7"/>
        <v>0</v>
      </c>
    </row>
    <row r="255" spans="1:2" x14ac:dyDescent="0.3">
      <c r="A255">
        <v>254</v>
      </c>
      <c r="B255">
        <f t="shared" si="7"/>
        <v>0</v>
      </c>
    </row>
    <row r="256" spans="1:2" x14ac:dyDescent="0.3">
      <c r="A256">
        <v>255</v>
      </c>
      <c r="B256">
        <f t="shared" si="7"/>
        <v>0</v>
      </c>
    </row>
    <row r="257" spans="1:2" x14ac:dyDescent="0.3">
      <c r="A257">
        <v>256</v>
      </c>
      <c r="B257">
        <f t="shared" si="7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202" activePane="bottomRight" state="frozen"/>
      <selection pane="topRight" activeCell="D1" sqref="D1"/>
      <selection pane="bottomLeft" activeCell="A2" sqref="A2"/>
      <selection pane="bottomRight" activeCell="A222" sqref="A222"/>
    </sheetView>
  </sheetViews>
  <sheetFormatPr baseColWidth="10" defaultColWidth="11.44140625" defaultRowHeight="14.4" x14ac:dyDescent="0.3"/>
  <sheetData>
    <row r="1" spans="1:30" x14ac:dyDescent="0.3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 x14ac:dyDescent="0.3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 x14ac:dyDescent="0.3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 x14ac:dyDescent="0.3">
      <c r="A4">
        <v>3</v>
      </c>
      <c r="B4">
        <f t="shared" si="0"/>
        <v>0</v>
      </c>
      <c r="C4">
        <f t="shared" si="1"/>
        <v>0</v>
      </c>
    </row>
    <row r="5" spans="1:30" x14ac:dyDescent="0.3">
      <c r="A5">
        <v>4</v>
      </c>
      <c r="B5">
        <f t="shared" si="0"/>
        <v>0</v>
      </c>
      <c r="C5">
        <f t="shared" si="1"/>
        <v>0</v>
      </c>
    </row>
    <row r="6" spans="1:30" x14ac:dyDescent="0.3">
      <c r="A6">
        <v>5</v>
      </c>
      <c r="B6">
        <f t="shared" si="0"/>
        <v>0</v>
      </c>
      <c r="C6">
        <f t="shared" si="1"/>
        <v>0</v>
      </c>
    </row>
    <row r="7" spans="1:30" x14ac:dyDescent="0.3">
      <c r="A7">
        <v>6</v>
      </c>
      <c r="B7">
        <f t="shared" si="0"/>
        <v>0</v>
      </c>
      <c r="C7">
        <f t="shared" si="1"/>
        <v>0</v>
      </c>
    </row>
    <row r="8" spans="1:30" x14ac:dyDescent="0.3">
      <c r="A8">
        <v>7</v>
      </c>
      <c r="B8">
        <f t="shared" si="0"/>
        <v>0</v>
      </c>
      <c r="C8">
        <f t="shared" si="1"/>
        <v>0</v>
      </c>
    </row>
    <row r="9" spans="1:30" x14ac:dyDescent="0.3">
      <c r="A9">
        <v>8</v>
      </c>
      <c r="B9">
        <f t="shared" si="0"/>
        <v>0</v>
      </c>
      <c r="C9">
        <f t="shared" si="1"/>
        <v>0</v>
      </c>
    </row>
    <row r="10" spans="1:30" x14ac:dyDescent="0.3">
      <c r="A10">
        <v>9</v>
      </c>
      <c r="B10">
        <f t="shared" si="0"/>
        <v>0</v>
      </c>
      <c r="C10">
        <f t="shared" si="1"/>
        <v>0</v>
      </c>
    </row>
    <row r="11" spans="1:30" x14ac:dyDescent="0.3">
      <c r="A11">
        <v>10</v>
      </c>
      <c r="B11">
        <f t="shared" si="0"/>
        <v>0</v>
      </c>
      <c r="C11">
        <f t="shared" si="1"/>
        <v>0</v>
      </c>
    </row>
    <row r="12" spans="1:30" x14ac:dyDescent="0.3">
      <c r="A12">
        <v>11</v>
      </c>
      <c r="B12">
        <f t="shared" si="0"/>
        <v>0</v>
      </c>
      <c r="C12">
        <f t="shared" si="1"/>
        <v>0</v>
      </c>
    </row>
    <row r="13" spans="1:30" x14ac:dyDescent="0.3">
      <c r="A13">
        <v>12</v>
      </c>
      <c r="B13">
        <f t="shared" si="0"/>
        <v>0</v>
      </c>
      <c r="C13">
        <f t="shared" si="1"/>
        <v>0</v>
      </c>
    </row>
    <row r="14" spans="1:30" x14ac:dyDescent="0.3">
      <c r="A14">
        <v>13</v>
      </c>
      <c r="B14">
        <f t="shared" si="0"/>
        <v>0</v>
      </c>
      <c r="C14">
        <f t="shared" si="1"/>
        <v>0</v>
      </c>
    </row>
    <row r="15" spans="1:30" x14ac:dyDescent="0.3">
      <c r="A15">
        <v>14</v>
      </c>
      <c r="B15">
        <f t="shared" si="0"/>
        <v>0</v>
      </c>
      <c r="C15">
        <f t="shared" si="1"/>
        <v>0</v>
      </c>
    </row>
    <row r="16" spans="1:30" x14ac:dyDescent="0.3">
      <c r="A16">
        <v>15</v>
      </c>
      <c r="B16">
        <f t="shared" si="0"/>
        <v>0</v>
      </c>
      <c r="C16">
        <f t="shared" si="1"/>
        <v>0</v>
      </c>
    </row>
    <row r="17" spans="1:3" x14ac:dyDescent="0.3">
      <c r="A17">
        <v>16</v>
      </c>
      <c r="B17">
        <f t="shared" si="0"/>
        <v>0</v>
      </c>
      <c r="C17">
        <f t="shared" si="1"/>
        <v>0</v>
      </c>
    </row>
    <row r="18" spans="1:3" x14ac:dyDescent="0.3">
      <c r="A18">
        <v>17</v>
      </c>
      <c r="B18">
        <f t="shared" si="0"/>
        <v>0</v>
      </c>
      <c r="C18">
        <f t="shared" si="1"/>
        <v>0</v>
      </c>
    </row>
    <row r="19" spans="1:3" x14ac:dyDescent="0.3">
      <c r="A19">
        <v>18</v>
      </c>
      <c r="B19">
        <f t="shared" si="0"/>
        <v>0</v>
      </c>
      <c r="C19">
        <f t="shared" si="1"/>
        <v>0</v>
      </c>
    </row>
    <row r="20" spans="1:3" x14ac:dyDescent="0.3">
      <c r="A20">
        <v>19</v>
      </c>
      <c r="B20">
        <f t="shared" si="0"/>
        <v>0</v>
      </c>
      <c r="C20">
        <f t="shared" si="1"/>
        <v>0</v>
      </c>
    </row>
    <row r="21" spans="1:3" x14ac:dyDescent="0.3">
      <c r="A21">
        <v>20</v>
      </c>
      <c r="B21">
        <f t="shared" si="0"/>
        <v>0</v>
      </c>
      <c r="C21">
        <f t="shared" si="1"/>
        <v>0</v>
      </c>
    </row>
    <row r="22" spans="1:3" x14ac:dyDescent="0.3">
      <c r="A22">
        <v>21</v>
      </c>
      <c r="B22">
        <f t="shared" si="0"/>
        <v>0</v>
      </c>
      <c r="C22">
        <f t="shared" si="1"/>
        <v>0</v>
      </c>
    </row>
    <row r="23" spans="1:3" x14ac:dyDescent="0.3">
      <c r="A23">
        <v>22</v>
      </c>
      <c r="B23">
        <f t="shared" si="0"/>
        <v>0</v>
      </c>
      <c r="C23">
        <f t="shared" si="1"/>
        <v>0</v>
      </c>
    </row>
    <row r="24" spans="1:3" x14ac:dyDescent="0.3">
      <c r="A24">
        <v>23</v>
      </c>
      <c r="B24">
        <f t="shared" si="0"/>
        <v>0</v>
      </c>
      <c r="C24">
        <f t="shared" si="1"/>
        <v>0</v>
      </c>
    </row>
    <row r="25" spans="1:3" x14ac:dyDescent="0.3">
      <c r="A25">
        <v>24</v>
      </c>
      <c r="B25">
        <f t="shared" si="0"/>
        <v>0</v>
      </c>
      <c r="C25">
        <f t="shared" si="1"/>
        <v>0</v>
      </c>
    </row>
    <row r="26" spans="1:3" x14ac:dyDescent="0.3">
      <c r="A26">
        <v>25</v>
      </c>
      <c r="B26">
        <f t="shared" si="0"/>
        <v>0</v>
      </c>
      <c r="C26">
        <f t="shared" si="1"/>
        <v>0</v>
      </c>
    </row>
    <row r="27" spans="1:3" x14ac:dyDescent="0.3">
      <c r="A27">
        <v>26</v>
      </c>
      <c r="B27">
        <f t="shared" si="0"/>
        <v>0</v>
      </c>
      <c r="C27">
        <f t="shared" si="1"/>
        <v>0</v>
      </c>
    </row>
    <row r="28" spans="1:3" x14ac:dyDescent="0.3">
      <c r="A28">
        <v>27</v>
      </c>
      <c r="B28">
        <f t="shared" si="0"/>
        <v>0</v>
      </c>
      <c r="C28">
        <f t="shared" si="1"/>
        <v>0</v>
      </c>
    </row>
    <row r="29" spans="1:3" x14ac:dyDescent="0.3">
      <c r="A29">
        <v>28</v>
      </c>
      <c r="B29">
        <f t="shared" si="0"/>
        <v>0</v>
      </c>
      <c r="C29">
        <f t="shared" si="1"/>
        <v>0</v>
      </c>
    </row>
    <row r="30" spans="1:3" x14ac:dyDescent="0.3">
      <c r="A30">
        <v>29</v>
      </c>
      <c r="B30">
        <f t="shared" si="0"/>
        <v>0</v>
      </c>
      <c r="C30">
        <f t="shared" si="1"/>
        <v>0</v>
      </c>
    </row>
    <row r="31" spans="1:3" x14ac:dyDescent="0.3">
      <c r="A31">
        <v>30</v>
      </c>
      <c r="B31">
        <f t="shared" si="0"/>
        <v>0</v>
      </c>
      <c r="C31">
        <f t="shared" si="1"/>
        <v>0</v>
      </c>
    </row>
    <row r="32" spans="1:3" x14ac:dyDescent="0.3">
      <c r="A32">
        <v>31</v>
      </c>
      <c r="B32">
        <f t="shared" si="0"/>
        <v>0</v>
      </c>
      <c r="C32">
        <f t="shared" si="1"/>
        <v>0</v>
      </c>
    </row>
    <row r="33" spans="1:3" x14ac:dyDescent="0.3">
      <c r="A33">
        <v>32</v>
      </c>
      <c r="B33">
        <f t="shared" si="0"/>
        <v>0</v>
      </c>
      <c r="C33">
        <f t="shared" si="1"/>
        <v>0</v>
      </c>
    </row>
    <row r="34" spans="1:3" x14ac:dyDescent="0.3">
      <c r="A34">
        <v>33</v>
      </c>
      <c r="B34">
        <f t="shared" si="0"/>
        <v>0</v>
      </c>
      <c r="C34">
        <f t="shared" si="1"/>
        <v>0</v>
      </c>
    </row>
    <row r="35" spans="1:3" x14ac:dyDescent="0.3">
      <c r="A35">
        <v>34</v>
      </c>
      <c r="B35">
        <f t="shared" si="0"/>
        <v>0</v>
      </c>
      <c r="C35">
        <f t="shared" si="1"/>
        <v>0</v>
      </c>
    </row>
    <row r="36" spans="1:3" x14ac:dyDescent="0.3">
      <c r="A36">
        <v>35</v>
      </c>
      <c r="B36">
        <f t="shared" si="0"/>
        <v>0</v>
      </c>
      <c r="C36">
        <f t="shared" si="1"/>
        <v>0</v>
      </c>
    </row>
    <row r="37" spans="1:3" x14ac:dyDescent="0.3">
      <c r="A37">
        <v>36</v>
      </c>
      <c r="B37">
        <f t="shared" si="0"/>
        <v>0</v>
      </c>
      <c r="C37">
        <f t="shared" si="1"/>
        <v>0</v>
      </c>
    </row>
    <row r="38" spans="1:3" x14ac:dyDescent="0.3">
      <c r="A38">
        <v>37</v>
      </c>
      <c r="B38">
        <f t="shared" si="0"/>
        <v>0</v>
      </c>
      <c r="C38">
        <f t="shared" si="1"/>
        <v>0</v>
      </c>
    </row>
    <row r="39" spans="1:3" x14ac:dyDescent="0.3">
      <c r="A39">
        <v>38</v>
      </c>
      <c r="B39">
        <f t="shared" si="0"/>
        <v>0</v>
      </c>
      <c r="C39">
        <f t="shared" si="1"/>
        <v>0</v>
      </c>
    </row>
    <row r="40" spans="1:3" x14ac:dyDescent="0.3">
      <c r="A40">
        <v>39</v>
      </c>
      <c r="B40">
        <f t="shared" si="0"/>
        <v>0</v>
      </c>
      <c r="C40">
        <f t="shared" si="1"/>
        <v>0</v>
      </c>
    </row>
    <row r="41" spans="1:3" x14ac:dyDescent="0.3">
      <c r="A41">
        <v>40</v>
      </c>
      <c r="B41">
        <f t="shared" si="0"/>
        <v>0</v>
      </c>
      <c r="C41">
        <f t="shared" si="1"/>
        <v>0</v>
      </c>
    </row>
    <row r="42" spans="1:3" x14ac:dyDescent="0.3">
      <c r="A42">
        <v>41</v>
      </c>
      <c r="B42">
        <f t="shared" si="0"/>
        <v>0</v>
      </c>
      <c r="C42">
        <f t="shared" si="1"/>
        <v>0</v>
      </c>
    </row>
    <row r="43" spans="1:3" x14ac:dyDescent="0.3">
      <c r="A43">
        <v>42</v>
      </c>
      <c r="B43">
        <f t="shared" si="0"/>
        <v>0</v>
      </c>
      <c r="C43">
        <f t="shared" si="1"/>
        <v>0</v>
      </c>
    </row>
    <row r="44" spans="1:3" x14ac:dyDescent="0.3">
      <c r="A44">
        <v>43</v>
      </c>
      <c r="B44">
        <f t="shared" si="0"/>
        <v>0</v>
      </c>
      <c r="C44">
        <f t="shared" si="1"/>
        <v>0</v>
      </c>
    </row>
    <row r="45" spans="1:3" x14ac:dyDescent="0.3">
      <c r="A45">
        <v>44</v>
      </c>
      <c r="B45">
        <f t="shared" si="0"/>
        <v>0</v>
      </c>
      <c r="C45">
        <f t="shared" si="1"/>
        <v>0</v>
      </c>
    </row>
    <row r="46" spans="1:3" x14ac:dyDescent="0.3">
      <c r="A46">
        <v>45</v>
      </c>
      <c r="B46">
        <f t="shared" si="0"/>
        <v>0</v>
      </c>
      <c r="C46">
        <f t="shared" si="1"/>
        <v>0</v>
      </c>
    </row>
    <row r="47" spans="1:3" x14ac:dyDescent="0.3">
      <c r="A47">
        <v>46</v>
      </c>
      <c r="B47">
        <f t="shared" si="0"/>
        <v>0</v>
      </c>
      <c r="C47">
        <f t="shared" si="1"/>
        <v>0</v>
      </c>
    </row>
    <row r="48" spans="1:3" x14ac:dyDescent="0.3">
      <c r="A48">
        <v>47</v>
      </c>
      <c r="B48">
        <f t="shared" si="0"/>
        <v>0</v>
      </c>
      <c r="C48">
        <f t="shared" si="1"/>
        <v>0</v>
      </c>
    </row>
    <row r="49" spans="1:3" x14ac:dyDescent="0.3">
      <c r="A49">
        <v>48</v>
      </c>
      <c r="B49">
        <f t="shared" si="0"/>
        <v>0</v>
      </c>
      <c r="C49">
        <f t="shared" si="1"/>
        <v>0</v>
      </c>
    </row>
    <row r="50" spans="1:3" x14ac:dyDescent="0.3">
      <c r="A50">
        <v>49</v>
      </c>
      <c r="B50">
        <f t="shared" si="0"/>
        <v>0</v>
      </c>
      <c r="C50">
        <f t="shared" si="1"/>
        <v>0</v>
      </c>
    </row>
    <row r="51" spans="1:3" x14ac:dyDescent="0.3">
      <c r="A51">
        <v>50</v>
      </c>
      <c r="B51">
        <f t="shared" si="0"/>
        <v>0</v>
      </c>
      <c r="C51">
        <f t="shared" si="1"/>
        <v>0</v>
      </c>
    </row>
    <row r="52" spans="1:3" x14ac:dyDescent="0.3">
      <c r="A52">
        <v>51</v>
      </c>
      <c r="B52">
        <f t="shared" si="0"/>
        <v>0</v>
      </c>
      <c r="C52">
        <f t="shared" si="1"/>
        <v>0</v>
      </c>
    </row>
    <row r="53" spans="1:3" x14ac:dyDescent="0.3">
      <c r="A53">
        <v>52</v>
      </c>
      <c r="B53">
        <f t="shared" si="0"/>
        <v>0</v>
      </c>
      <c r="C53">
        <f t="shared" si="1"/>
        <v>0</v>
      </c>
    </row>
    <row r="54" spans="1:3" x14ac:dyDescent="0.3">
      <c r="A54">
        <f>A53+1</f>
        <v>53</v>
      </c>
      <c r="B54">
        <f t="shared" si="0"/>
        <v>0</v>
      </c>
      <c r="C54">
        <f t="shared" si="1"/>
        <v>0</v>
      </c>
    </row>
    <row r="55" spans="1:3" x14ac:dyDescent="0.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 x14ac:dyDescent="0.3">
      <c r="A56">
        <f t="shared" si="2"/>
        <v>55</v>
      </c>
      <c r="B56">
        <f t="shared" si="0"/>
        <v>0</v>
      </c>
      <c r="C56">
        <f t="shared" si="1"/>
        <v>0</v>
      </c>
    </row>
    <row r="57" spans="1:3" x14ac:dyDescent="0.3">
      <c r="A57">
        <f t="shared" si="2"/>
        <v>56</v>
      </c>
      <c r="B57">
        <f t="shared" si="0"/>
        <v>0</v>
      </c>
      <c r="C57">
        <f t="shared" si="1"/>
        <v>0</v>
      </c>
    </row>
    <row r="58" spans="1:3" x14ac:dyDescent="0.3">
      <c r="A58">
        <f t="shared" si="2"/>
        <v>57</v>
      </c>
      <c r="B58">
        <f t="shared" si="0"/>
        <v>0</v>
      </c>
      <c r="C58">
        <f t="shared" si="1"/>
        <v>0</v>
      </c>
    </row>
    <row r="59" spans="1:3" x14ac:dyDescent="0.3">
      <c r="A59">
        <f t="shared" si="2"/>
        <v>58</v>
      </c>
      <c r="B59">
        <f t="shared" si="0"/>
        <v>0</v>
      </c>
      <c r="C59">
        <f t="shared" si="1"/>
        <v>0</v>
      </c>
    </row>
    <row r="60" spans="1:3" x14ac:dyDescent="0.3">
      <c r="A60">
        <f t="shared" si="2"/>
        <v>59</v>
      </c>
      <c r="B60">
        <f t="shared" si="0"/>
        <v>0</v>
      </c>
      <c r="C60">
        <f t="shared" si="1"/>
        <v>0</v>
      </c>
    </row>
    <row r="61" spans="1:3" x14ac:dyDescent="0.3">
      <c r="A61">
        <f t="shared" si="2"/>
        <v>60</v>
      </c>
      <c r="B61">
        <f t="shared" si="0"/>
        <v>0</v>
      </c>
      <c r="C61">
        <f t="shared" si="1"/>
        <v>0</v>
      </c>
    </row>
    <row r="62" spans="1:3" x14ac:dyDescent="0.3">
      <c r="A62">
        <f t="shared" si="2"/>
        <v>61</v>
      </c>
      <c r="B62">
        <f t="shared" si="0"/>
        <v>0</v>
      </c>
      <c r="C62">
        <f t="shared" si="1"/>
        <v>0</v>
      </c>
    </row>
    <row r="63" spans="1:3" x14ac:dyDescent="0.3">
      <c r="A63">
        <f t="shared" si="2"/>
        <v>62</v>
      </c>
      <c r="B63">
        <f t="shared" si="0"/>
        <v>0</v>
      </c>
      <c r="C63">
        <f t="shared" si="1"/>
        <v>0</v>
      </c>
    </row>
    <row r="64" spans="1:3" x14ac:dyDescent="0.3">
      <c r="A64">
        <f t="shared" si="2"/>
        <v>63</v>
      </c>
      <c r="B64">
        <f t="shared" si="0"/>
        <v>0</v>
      </c>
      <c r="C64">
        <f t="shared" si="1"/>
        <v>0</v>
      </c>
    </row>
    <row r="65" spans="1:3" x14ac:dyDescent="0.3">
      <c r="A65">
        <f t="shared" si="2"/>
        <v>64</v>
      </c>
      <c r="B65">
        <f t="shared" si="0"/>
        <v>0</v>
      </c>
      <c r="C65">
        <f t="shared" si="1"/>
        <v>0</v>
      </c>
    </row>
    <row r="66" spans="1:3" x14ac:dyDescent="0.3">
      <c r="A66">
        <f t="shared" si="2"/>
        <v>65</v>
      </c>
      <c r="B66">
        <f t="shared" si="0"/>
        <v>0</v>
      </c>
      <c r="C66">
        <f t="shared" si="1"/>
        <v>0</v>
      </c>
    </row>
    <row r="67" spans="1:3" x14ac:dyDescent="0.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 x14ac:dyDescent="0.3">
      <c r="A68">
        <f t="shared" si="2"/>
        <v>67</v>
      </c>
      <c r="B68">
        <f t="shared" si="3"/>
        <v>0</v>
      </c>
      <c r="C68">
        <f t="shared" si="4"/>
        <v>0</v>
      </c>
    </row>
    <row r="69" spans="1:3" x14ac:dyDescent="0.3">
      <c r="A69">
        <f t="shared" si="2"/>
        <v>68</v>
      </c>
      <c r="B69">
        <f t="shared" si="3"/>
        <v>0</v>
      </c>
      <c r="C69">
        <f t="shared" si="4"/>
        <v>0</v>
      </c>
    </row>
    <row r="70" spans="1:3" x14ac:dyDescent="0.3">
      <c r="A70">
        <f t="shared" si="2"/>
        <v>69</v>
      </c>
      <c r="B70">
        <f t="shared" si="3"/>
        <v>0</v>
      </c>
      <c r="C70">
        <f t="shared" si="4"/>
        <v>0</v>
      </c>
    </row>
    <row r="71" spans="1:3" x14ac:dyDescent="0.3">
      <c r="A71">
        <f t="shared" si="2"/>
        <v>70</v>
      </c>
      <c r="B71">
        <f t="shared" si="3"/>
        <v>0</v>
      </c>
      <c r="C71">
        <f t="shared" si="4"/>
        <v>0</v>
      </c>
    </row>
    <row r="72" spans="1:3" x14ac:dyDescent="0.3">
      <c r="A72">
        <f t="shared" si="2"/>
        <v>71</v>
      </c>
      <c r="B72">
        <f t="shared" si="3"/>
        <v>0</v>
      </c>
      <c r="C72">
        <f t="shared" si="4"/>
        <v>0</v>
      </c>
    </row>
    <row r="73" spans="1:3" x14ac:dyDescent="0.3">
      <c r="A73">
        <f t="shared" si="2"/>
        <v>72</v>
      </c>
      <c r="B73">
        <f t="shared" si="3"/>
        <v>0</v>
      </c>
      <c r="C73">
        <f t="shared" si="4"/>
        <v>0</v>
      </c>
    </row>
    <row r="74" spans="1:3" x14ac:dyDescent="0.3">
      <c r="A74">
        <f t="shared" si="2"/>
        <v>73</v>
      </c>
      <c r="B74">
        <f t="shared" si="3"/>
        <v>0</v>
      </c>
      <c r="C74">
        <f t="shared" si="4"/>
        <v>0</v>
      </c>
    </row>
    <row r="75" spans="1:3" x14ac:dyDescent="0.3">
      <c r="A75">
        <f t="shared" si="2"/>
        <v>74</v>
      </c>
      <c r="B75">
        <f t="shared" si="3"/>
        <v>0</v>
      </c>
      <c r="C75">
        <f t="shared" si="4"/>
        <v>0</v>
      </c>
    </row>
    <row r="76" spans="1:3" x14ac:dyDescent="0.3">
      <c r="A76">
        <f t="shared" si="2"/>
        <v>75</v>
      </c>
      <c r="B76">
        <f t="shared" si="3"/>
        <v>0</v>
      </c>
      <c r="C76">
        <f t="shared" si="4"/>
        <v>0</v>
      </c>
    </row>
    <row r="77" spans="1:3" x14ac:dyDescent="0.3">
      <c r="A77">
        <f t="shared" si="2"/>
        <v>76</v>
      </c>
      <c r="B77">
        <f t="shared" si="3"/>
        <v>0</v>
      </c>
      <c r="C77">
        <f t="shared" si="4"/>
        <v>0</v>
      </c>
    </row>
    <row r="78" spans="1:3" x14ac:dyDescent="0.3">
      <c r="A78">
        <f t="shared" si="2"/>
        <v>77</v>
      </c>
      <c r="B78">
        <f t="shared" si="3"/>
        <v>0</v>
      </c>
      <c r="C78">
        <f t="shared" si="4"/>
        <v>0</v>
      </c>
    </row>
    <row r="79" spans="1:3" x14ac:dyDescent="0.3">
      <c r="A79">
        <f t="shared" si="2"/>
        <v>78</v>
      </c>
      <c r="B79">
        <f t="shared" si="3"/>
        <v>0</v>
      </c>
      <c r="C79">
        <f t="shared" si="4"/>
        <v>0</v>
      </c>
    </row>
    <row r="80" spans="1:3" x14ac:dyDescent="0.3">
      <c r="A80">
        <f t="shared" si="2"/>
        <v>79</v>
      </c>
      <c r="B80">
        <f t="shared" si="3"/>
        <v>0</v>
      </c>
      <c r="C80">
        <f t="shared" si="4"/>
        <v>0</v>
      </c>
    </row>
    <row r="81" spans="1:30" x14ac:dyDescent="0.3">
      <c r="A81">
        <f t="shared" si="2"/>
        <v>80</v>
      </c>
      <c r="B81">
        <f t="shared" si="3"/>
        <v>0</v>
      </c>
      <c r="C81">
        <f t="shared" si="4"/>
        <v>0</v>
      </c>
    </row>
    <row r="82" spans="1:30" x14ac:dyDescent="0.3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 x14ac:dyDescent="0.3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5"/>
        <v>90</v>
      </c>
      <c r="B91">
        <f t="shared" si="3"/>
        <v>0</v>
      </c>
      <c r="C91">
        <f t="shared" si="4"/>
        <v>0</v>
      </c>
    </row>
    <row r="92" spans="1:30" x14ac:dyDescent="0.3">
      <c r="A92">
        <f t="shared" si="5"/>
        <v>91</v>
      </c>
      <c r="B92">
        <f t="shared" si="3"/>
        <v>0</v>
      </c>
      <c r="C92">
        <f t="shared" si="4"/>
        <v>0</v>
      </c>
    </row>
    <row r="93" spans="1:30" x14ac:dyDescent="0.3">
      <c r="A93">
        <f t="shared" si="5"/>
        <v>92</v>
      </c>
      <c r="B93">
        <f t="shared" si="3"/>
        <v>0</v>
      </c>
      <c r="C93">
        <f t="shared" si="4"/>
        <v>0</v>
      </c>
    </row>
    <row r="94" spans="1:30" x14ac:dyDescent="0.3">
      <c r="A94">
        <f t="shared" si="5"/>
        <v>93</v>
      </c>
      <c r="B94">
        <f t="shared" si="3"/>
        <v>0</v>
      </c>
      <c r="C94">
        <f t="shared" si="4"/>
        <v>0</v>
      </c>
    </row>
    <row r="95" spans="1:30" x14ac:dyDescent="0.3">
      <c r="A95">
        <f t="shared" si="5"/>
        <v>94</v>
      </c>
      <c r="B95">
        <f t="shared" si="3"/>
        <v>0</v>
      </c>
      <c r="C95">
        <f t="shared" si="4"/>
        <v>0</v>
      </c>
    </row>
    <row r="96" spans="1:30" x14ac:dyDescent="0.3">
      <c r="A96">
        <f t="shared" si="5"/>
        <v>95</v>
      </c>
      <c r="B96">
        <f t="shared" si="3"/>
        <v>0</v>
      </c>
      <c r="C96">
        <f t="shared" si="4"/>
        <v>0</v>
      </c>
    </row>
    <row r="97" spans="1:30" x14ac:dyDescent="0.3">
      <c r="A97">
        <f t="shared" si="5"/>
        <v>96</v>
      </c>
      <c r="B97">
        <f t="shared" si="3"/>
        <v>0</v>
      </c>
      <c r="C97">
        <f t="shared" si="4"/>
        <v>0</v>
      </c>
    </row>
    <row r="98" spans="1:30" x14ac:dyDescent="0.3">
      <c r="A98">
        <f t="shared" si="5"/>
        <v>97</v>
      </c>
      <c r="B98">
        <f t="shared" si="3"/>
        <v>0</v>
      </c>
      <c r="C98">
        <f t="shared" si="4"/>
        <v>0</v>
      </c>
    </row>
    <row r="99" spans="1:30" x14ac:dyDescent="0.3">
      <c r="A99">
        <f t="shared" si="5"/>
        <v>98</v>
      </c>
      <c r="B99">
        <f t="shared" si="3"/>
        <v>0</v>
      </c>
      <c r="C99">
        <f t="shared" si="4"/>
        <v>0</v>
      </c>
    </row>
    <row r="100" spans="1:30" x14ac:dyDescent="0.3">
      <c r="A100">
        <f t="shared" si="5"/>
        <v>99</v>
      </c>
      <c r="B100">
        <f t="shared" si="3"/>
        <v>0</v>
      </c>
      <c r="C100">
        <f t="shared" si="4"/>
        <v>0</v>
      </c>
    </row>
    <row r="101" spans="1:30" x14ac:dyDescent="0.3">
      <c r="A101">
        <f t="shared" si="5"/>
        <v>100</v>
      </c>
      <c r="B101">
        <f t="shared" si="3"/>
        <v>0</v>
      </c>
      <c r="C101">
        <f t="shared" si="4"/>
        <v>0</v>
      </c>
    </row>
    <row r="102" spans="1:30" x14ac:dyDescent="0.3">
      <c r="A102">
        <f t="shared" si="5"/>
        <v>101</v>
      </c>
      <c r="B102">
        <f t="shared" si="3"/>
        <v>0</v>
      </c>
      <c r="C102">
        <f t="shared" si="4"/>
        <v>0</v>
      </c>
    </row>
    <row r="103" spans="1:30" x14ac:dyDescent="0.3">
      <c r="A103">
        <f t="shared" si="5"/>
        <v>102</v>
      </c>
      <c r="B103">
        <f t="shared" si="3"/>
        <v>0</v>
      </c>
      <c r="C103">
        <f t="shared" si="4"/>
        <v>0</v>
      </c>
    </row>
    <row r="104" spans="1:30" x14ac:dyDescent="0.3">
      <c r="A104">
        <f t="shared" si="5"/>
        <v>103</v>
      </c>
      <c r="B104">
        <f t="shared" si="3"/>
        <v>0</v>
      </c>
      <c r="C104">
        <f t="shared" si="4"/>
        <v>0</v>
      </c>
    </row>
    <row r="105" spans="1:30" x14ac:dyDescent="0.3">
      <c r="A105">
        <f t="shared" si="5"/>
        <v>104</v>
      </c>
      <c r="B105">
        <f t="shared" si="3"/>
        <v>0</v>
      </c>
      <c r="C105">
        <f t="shared" si="4"/>
        <v>0</v>
      </c>
    </row>
    <row r="106" spans="1:30" x14ac:dyDescent="0.3">
      <c r="A106">
        <f t="shared" si="5"/>
        <v>105</v>
      </c>
      <c r="B106">
        <f t="shared" si="3"/>
        <v>0</v>
      </c>
      <c r="C106">
        <f t="shared" si="4"/>
        <v>0</v>
      </c>
    </row>
    <row r="107" spans="1:30" x14ac:dyDescent="0.3">
      <c r="A107">
        <f t="shared" si="5"/>
        <v>106</v>
      </c>
      <c r="B107">
        <f t="shared" si="3"/>
        <v>0</v>
      </c>
      <c r="C107">
        <f t="shared" si="4"/>
        <v>0</v>
      </c>
    </row>
    <row r="108" spans="1:30" x14ac:dyDescent="0.3">
      <c r="A108">
        <f t="shared" si="5"/>
        <v>107</v>
      </c>
      <c r="B108">
        <f t="shared" si="3"/>
        <v>0</v>
      </c>
      <c r="C108">
        <f t="shared" si="4"/>
        <v>0</v>
      </c>
    </row>
    <row r="109" spans="1:30" x14ac:dyDescent="0.3">
      <c r="A109">
        <f t="shared" si="5"/>
        <v>108</v>
      </c>
      <c r="B109">
        <f t="shared" si="3"/>
        <v>0</v>
      </c>
      <c r="C109">
        <f t="shared" si="4"/>
        <v>0</v>
      </c>
    </row>
    <row r="110" spans="1:30" x14ac:dyDescent="0.3">
      <c r="A110">
        <f t="shared" si="5"/>
        <v>109</v>
      </c>
      <c r="B110">
        <f t="shared" si="3"/>
        <v>0</v>
      </c>
      <c r="C110">
        <f t="shared" si="4"/>
        <v>0</v>
      </c>
    </row>
    <row r="111" spans="1:30" x14ac:dyDescent="0.3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5"/>
        <v>113</v>
      </c>
      <c r="B114">
        <f t="shared" si="3"/>
        <v>0</v>
      </c>
      <c r="C114">
        <f t="shared" si="4"/>
        <v>0</v>
      </c>
    </row>
    <row r="115" spans="1:30" x14ac:dyDescent="0.3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5"/>
        <v>115</v>
      </c>
      <c r="B116">
        <f t="shared" si="3"/>
        <v>0</v>
      </c>
      <c r="C116">
        <f t="shared" si="4"/>
        <v>0</v>
      </c>
    </row>
    <row r="117" spans="1:30" x14ac:dyDescent="0.3">
      <c r="A117">
        <f t="shared" si="5"/>
        <v>116</v>
      </c>
      <c r="B117">
        <f t="shared" si="3"/>
        <v>0</v>
      </c>
      <c r="C117">
        <f t="shared" si="4"/>
        <v>0</v>
      </c>
    </row>
    <row r="118" spans="1:30" x14ac:dyDescent="0.3">
      <c r="A118">
        <f t="shared" si="5"/>
        <v>117</v>
      </c>
      <c r="B118">
        <f t="shared" si="3"/>
        <v>0</v>
      </c>
      <c r="C118">
        <f t="shared" si="4"/>
        <v>0</v>
      </c>
    </row>
    <row r="119" spans="1:30" x14ac:dyDescent="0.3">
      <c r="A119">
        <f t="shared" si="5"/>
        <v>118</v>
      </c>
      <c r="B119">
        <f t="shared" si="3"/>
        <v>0</v>
      </c>
      <c r="C119">
        <f t="shared" si="4"/>
        <v>0</v>
      </c>
    </row>
    <row r="120" spans="1:30" x14ac:dyDescent="0.3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5"/>
        <v>121</v>
      </c>
      <c r="B122">
        <f t="shared" si="3"/>
        <v>0</v>
      </c>
      <c r="C122">
        <f t="shared" si="4"/>
        <v>0</v>
      </c>
    </row>
    <row r="123" spans="1:30" x14ac:dyDescent="0.3">
      <c r="A123">
        <f t="shared" si="5"/>
        <v>122</v>
      </c>
      <c r="B123">
        <f t="shared" si="3"/>
        <v>0</v>
      </c>
      <c r="C123">
        <f t="shared" si="4"/>
        <v>0</v>
      </c>
    </row>
    <row r="124" spans="1:30" x14ac:dyDescent="0.3">
      <c r="A124">
        <f t="shared" si="5"/>
        <v>123</v>
      </c>
      <c r="B124">
        <f t="shared" si="3"/>
        <v>0</v>
      </c>
      <c r="C124">
        <f t="shared" si="4"/>
        <v>0</v>
      </c>
    </row>
    <row r="125" spans="1:30" x14ac:dyDescent="0.3">
      <c r="A125">
        <f t="shared" si="5"/>
        <v>124</v>
      </c>
      <c r="B125">
        <f t="shared" si="3"/>
        <v>0</v>
      </c>
      <c r="C125">
        <f t="shared" si="4"/>
        <v>0</v>
      </c>
    </row>
    <row r="126" spans="1:30" x14ac:dyDescent="0.3">
      <c r="A126">
        <f t="shared" si="5"/>
        <v>125</v>
      </c>
      <c r="B126">
        <f t="shared" si="3"/>
        <v>0</v>
      </c>
      <c r="C126">
        <f t="shared" si="4"/>
        <v>0</v>
      </c>
    </row>
    <row r="127" spans="1:30" x14ac:dyDescent="0.3">
      <c r="A127">
        <f t="shared" si="5"/>
        <v>126</v>
      </c>
      <c r="B127">
        <f t="shared" si="3"/>
        <v>0</v>
      </c>
      <c r="C127">
        <f t="shared" si="4"/>
        <v>0</v>
      </c>
    </row>
    <row r="128" spans="1:30" x14ac:dyDescent="0.3">
      <c r="A128">
        <f t="shared" si="5"/>
        <v>127</v>
      </c>
      <c r="B128">
        <f t="shared" si="3"/>
        <v>0</v>
      </c>
      <c r="C128">
        <f t="shared" si="4"/>
        <v>0</v>
      </c>
    </row>
    <row r="129" spans="1:30" x14ac:dyDescent="0.3">
      <c r="A129">
        <f t="shared" si="5"/>
        <v>128</v>
      </c>
      <c r="B129">
        <f t="shared" si="3"/>
        <v>0</v>
      </c>
      <c r="C129">
        <f t="shared" si="4"/>
        <v>0</v>
      </c>
    </row>
    <row r="130" spans="1:30" x14ac:dyDescent="0.3">
      <c r="A130">
        <f t="shared" si="5"/>
        <v>129</v>
      </c>
      <c r="B130">
        <f t="shared" si="3"/>
        <v>0</v>
      </c>
      <c r="C130">
        <f t="shared" si="4"/>
        <v>0</v>
      </c>
    </row>
    <row r="131" spans="1:30" x14ac:dyDescent="0.3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 x14ac:dyDescent="0.3">
      <c r="A132">
        <f t="shared" si="5"/>
        <v>131</v>
      </c>
      <c r="B132">
        <f t="shared" si="6"/>
        <v>0</v>
      </c>
      <c r="C132">
        <f t="shared" si="7"/>
        <v>0</v>
      </c>
    </row>
    <row r="133" spans="1:30" x14ac:dyDescent="0.3">
      <c r="A133">
        <f t="shared" si="5"/>
        <v>132</v>
      </c>
      <c r="B133">
        <f t="shared" si="6"/>
        <v>0</v>
      </c>
      <c r="C133">
        <f t="shared" si="7"/>
        <v>0</v>
      </c>
    </row>
    <row r="134" spans="1:30" x14ac:dyDescent="0.3">
      <c r="A134">
        <f t="shared" si="5"/>
        <v>133</v>
      </c>
      <c r="B134">
        <f t="shared" si="6"/>
        <v>0</v>
      </c>
      <c r="C134">
        <f t="shared" si="7"/>
        <v>0</v>
      </c>
    </row>
    <row r="135" spans="1:30" x14ac:dyDescent="0.3">
      <c r="A135">
        <f t="shared" si="5"/>
        <v>134</v>
      </c>
      <c r="B135">
        <f t="shared" si="6"/>
        <v>0</v>
      </c>
      <c r="C135">
        <f t="shared" si="7"/>
        <v>0</v>
      </c>
    </row>
    <row r="136" spans="1:30" x14ac:dyDescent="0.3">
      <c r="A136">
        <f t="shared" si="5"/>
        <v>135</v>
      </c>
      <c r="B136">
        <f t="shared" si="6"/>
        <v>0</v>
      </c>
      <c r="C136">
        <f t="shared" si="7"/>
        <v>0</v>
      </c>
    </row>
    <row r="137" spans="1:30" x14ac:dyDescent="0.3">
      <c r="A137">
        <f t="shared" si="5"/>
        <v>136</v>
      </c>
      <c r="B137">
        <f t="shared" si="6"/>
        <v>0</v>
      </c>
      <c r="C137">
        <f t="shared" si="7"/>
        <v>0</v>
      </c>
    </row>
    <row r="138" spans="1:30" x14ac:dyDescent="0.3">
      <c r="A138">
        <f t="shared" si="5"/>
        <v>137</v>
      </c>
      <c r="B138">
        <f t="shared" si="6"/>
        <v>0</v>
      </c>
      <c r="C138">
        <f t="shared" si="7"/>
        <v>0</v>
      </c>
    </row>
    <row r="139" spans="1:30" x14ac:dyDescent="0.3">
      <c r="A139">
        <f t="shared" si="5"/>
        <v>138</v>
      </c>
      <c r="B139">
        <f t="shared" si="6"/>
        <v>0</v>
      </c>
      <c r="C139">
        <f t="shared" si="7"/>
        <v>0</v>
      </c>
    </row>
    <row r="140" spans="1:30" x14ac:dyDescent="0.3">
      <c r="A140">
        <f t="shared" si="5"/>
        <v>139</v>
      </c>
      <c r="B140">
        <f t="shared" si="6"/>
        <v>0</v>
      </c>
      <c r="C140">
        <f t="shared" si="7"/>
        <v>0</v>
      </c>
    </row>
    <row r="141" spans="1:30" x14ac:dyDescent="0.3">
      <c r="A141">
        <f t="shared" si="5"/>
        <v>140</v>
      </c>
      <c r="B141">
        <f t="shared" si="6"/>
        <v>0</v>
      </c>
      <c r="C141">
        <f t="shared" si="7"/>
        <v>0</v>
      </c>
    </row>
    <row r="142" spans="1:30" x14ac:dyDescent="0.3">
      <c r="A142">
        <f t="shared" si="5"/>
        <v>141</v>
      </c>
      <c r="B142">
        <f t="shared" si="6"/>
        <v>0</v>
      </c>
      <c r="C142">
        <f t="shared" si="7"/>
        <v>0</v>
      </c>
    </row>
    <row r="143" spans="1:30" x14ac:dyDescent="0.3">
      <c r="A143">
        <f t="shared" si="5"/>
        <v>142</v>
      </c>
      <c r="B143">
        <f t="shared" si="6"/>
        <v>0</v>
      </c>
      <c r="C143">
        <f t="shared" si="7"/>
        <v>0</v>
      </c>
    </row>
    <row r="144" spans="1:30" x14ac:dyDescent="0.3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8"/>
        <v>151</v>
      </c>
      <c r="B152">
        <f t="shared" si="6"/>
        <v>0</v>
      </c>
      <c r="C152">
        <f t="shared" si="7"/>
        <v>0</v>
      </c>
    </row>
    <row r="153" spans="1:30" x14ac:dyDescent="0.3">
      <c r="A153">
        <f t="shared" si="8"/>
        <v>152</v>
      </c>
      <c r="B153">
        <f t="shared" si="6"/>
        <v>0</v>
      </c>
      <c r="C153">
        <f t="shared" si="7"/>
        <v>0</v>
      </c>
    </row>
    <row r="154" spans="1:30" x14ac:dyDescent="0.3">
      <c r="A154">
        <f t="shared" si="8"/>
        <v>153</v>
      </c>
      <c r="B154">
        <f t="shared" si="6"/>
        <v>0</v>
      </c>
      <c r="C154">
        <f t="shared" si="7"/>
        <v>0</v>
      </c>
    </row>
    <row r="155" spans="1:30" x14ac:dyDescent="0.3">
      <c r="A155">
        <f t="shared" si="8"/>
        <v>154</v>
      </c>
      <c r="B155">
        <f t="shared" si="6"/>
        <v>0</v>
      </c>
      <c r="C155">
        <f t="shared" si="7"/>
        <v>0</v>
      </c>
    </row>
    <row r="156" spans="1:30" x14ac:dyDescent="0.3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8"/>
        <v>205</v>
      </c>
      <c r="B206">
        <f t="shared" si="9"/>
        <v>59</v>
      </c>
      <c r="C206">
        <f t="shared" si="10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8"/>
        <v>206</v>
      </c>
      <c r="B207">
        <f t="shared" si="9"/>
        <v>58</v>
      </c>
      <c r="C207">
        <f t="shared" si="10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8"/>
        <v>207</v>
      </c>
      <c r="B208">
        <f t="shared" si="9"/>
        <v>51</v>
      </c>
      <c r="C208">
        <f t="shared" si="10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8"/>
        <v>208</v>
      </c>
      <c r="B209">
        <f t="shared" si="9"/>
        <v>47</v>
      </c>
      <c r="C209">
        <f t="shared" si="10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11">SUM(A209+1)</f>
        <v>209</v>
      </c>
      <c r="B210">
        <f t="shared" si="9"/>
        <v>57</v>
      </c>
      <c r="C210">
        <f t="shared" si="10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11"/>
        <v>210</v>
      </c>
      <c r="B211">
        <f t="shared" si="9"/>
        <v>65</v>
      </c>
      <c r="C211">
        <f t="shared" si="10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11"/>
        <v>211</v>
      </c>
      <c r="B212">
        <f t="shared" si="9"/>
        <v>55</v>
      </c>
      <c r="C212">
        <f t="shared" si="10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11"/>
        <v>212</v>
      </c>
      <c r="B213">
        <f t="shared" si="9"/>
        <v>57</v>
      </c>
      <c r="C213">
        <f t="shared" si="10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11"/>
        <v>213</v>
      </c>
      <c r="B214">
        <f t="shared" si="9"/>
        <v>41</v>
      </c>
      <c r="C214">
        <f t="shared" si="10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11"/>
        <v>214</v>
      </c>
      <c r="B215">
        <f t="shared" si="9"/>
        <v>38</v>
      </c>
      <c r="C215">
        <f t="shared" si="10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11"/>
        <v>215</v>
      </c>
      <c r="B216">
        <f t="shared" si="9"/>
        <v>48</v>
      </c>
      <c r="C216">
        <f t="shared" si="10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11"/>
        <v>216</v>
      </c>
      <c r="B217">
        <f t="shared" si="9"/>
        <v>24</v>
      </c>
      <c r="C217">
        <f t="shared" si="10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11"/>
        <v>217</v>
      </c>
      <c r="B218">
        <f t="shared" si="9"/>
        <v>40</v>
      </c>
      <c r="C218">
        <f t="shared" si="10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11"/>
        <v>218</v>
      </c>
      <c r="B219">
        <f t="shared" si="9"/>
        <v>62</v>
      </c>
      <c r="C219">
        <f t="shared" si="10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11"/>
        <v>219</v>
      </c>
      <c r="B220">
        <f t="shared" si="9"/>
        <v>33</v>
      </c>
      <c r="C220">
        <f t="shared" si="10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11"/>
        <v>220</v>
      </c>
      <c r="B221">
        <f t="shared" si="9"/>
        <v>39</v>
      </c>
      <c r="C221">
        <f t="shared" si="10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11"/>
        <v>221</v>
      </c>
      <c r="B222">
        <f t="shared" si="9"/>
        <v>52</v>
      </c>
      <c r="C222">
        <f t="shared" si="10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11"/>
        <v>222</v>
      </c>
      <c r="B223">
        <f t="shared" si="9"/>
        <v>0</v>
      </c>
      <c r="C223">
        <f t="shared" si="10"/>
        <v>0</v>
      </c>
    </row>
    <row r="224" spans="1:30" x14ac:dyDescent="0.3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 x14ac:dyDescent="0.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 x14ac:dyDescent="0.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 x14ac:dyDescent="0.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 x14ac:dyDescent="0.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 x14ac:dyDescent="0.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 x14ac:dyDescent="0.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 x14ac:dyDescent="0.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 x14ac:dyDescent="0.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 x14ac:dyDescent="0.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 x14ac:dyDescent="0.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 x14ac:dyDescent="0.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 x14ac:dyDescent="0.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 x14ac:dyDescent="0.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 x14ac:dyDescent="0.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 x14ac:dyDescent="0.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 x14ac:dyDescent="0.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 x14ac:dyDescent="0.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 x14ac:dyDescent="0.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 x14ac:dyDescent="0.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 x14ac:dyDescent="0.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 x14ac:dyDescent="0.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 x14ac:dyDescent="0.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 x14ac:dyDescent="0.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 x14ac:dyDescent="0.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 x14ac:dyDescent="0.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 x14ac:dyDescent="0.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 x14ac:dyDescent="0.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 x14ac:dyDescent="0.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 x14ac:dyDescent="0.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 x14ac:dyDescent="0.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 x14ac:dyDescent="0.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 x14ac:dyDescent="0.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 x14ac:dyDescent="0.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 x14ac:dyDescent="0.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 x14ac:dyDescent="0.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 x14ac:dyDescent="0.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 x14ac:dyDescent="0.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 x14ac:dyDescent="0.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 x14ac:dyDescent="0.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 x14ac:dyDescent="0.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 x14ac:dyDescent="0.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 x14ac:dyDescent="0.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 x14ac:dyDescent="0.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 x14ac:dyDescent="0.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 x14ac:dyDescent="0.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 x14ac:dyDescent="0.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 x14ac:dyDescent="0.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 x14ac:dyDescent="0.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 x14ac:dyDescent="0.3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 x14ac:dyDescent="0.3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 x14ac:dyDescent="0.3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 x14ac:dyDescent="0.3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 x14ac:dyDescent="0.3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 x14ac:dyDescent="0.3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 x14ac:dyDescent="0.3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 x14ac:dyDescent="0.3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 x14ac:dyDescent="0.3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 x14ac:dyDescent="0.3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 x14ac:dyDescent="0.3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 x14ac:dyDescent="0.3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 x14ac:dyDescent="0.3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 x14ac:dyDescent="0.3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 x14ac:dyDescent="0.3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 x14ac:dyDescent="0.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 x14ac:dyDescent="0.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 x14ac:dyDescent="0.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 x14ac:dyDescent="0.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 x14ac:dyDescent="0.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 x14ac:dyDescent="0.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 x14ac:dyDescent="0.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 x14ac:dyDescent="0.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 x14ac:dyDescent="0.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 x14ac:dyDescent="0.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 x14ac:dyDescent="0.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 x14ac:dyDescent="0.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 x14ac:dyDescent="0.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 x14ac:dyDescent="0.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 x14ac:dyDescent="0.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 x14ac:dyDescent="0.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 x14ac:dyDescent="0.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 x14ac:dyDescent="0.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 x14ac:dyDescent="0.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 x14ac:dyDescent="0.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 x14ac:dyDescent="0.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 x14ac:dyDescent="0.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 x14ac:dyDescent="0.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 x14ac:dyDescent="0.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 x14ac:dyDescent="0.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 x14ac:dyDescent="0.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2021-05-24T10:50:14Z</dcterms:modified>
  <cp:category/>
  <cp:contentStatus/>
</cp:coreProperties>
</file>