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50m good for uni b\uni_b_50m_k=5\"/>
    </mc:Choice>
  </mc:AlternateContent>
  <xr:revisionPtr revIDLastSave="0" documentId="13_ncr:1_{5F6D6684-9343-44BC-97E2-E04622028E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_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5" i="1" l="1"/>
  <c r="L836" i="1"/>
  <c r="L837" i="1"/>
  <c r="L838" i="1"/>
  <c r="L839" i="1"/>
  <c r="L840" i="1"/>
  <c r="L841" i="1"/>
  <c r="L842" i="1"/>
  <c r="L834" i="1"/>
  <c r="K835" i="1"/>
  <c r="K836" i="1"/>
  <c r="K837" i="1"/>
  <c r="K838" i="1"/>
  <c r="K839" i="1"/>
  <c r="K840" i="1"/>
  <c r="K841" i="1"/>
  <c r="K842" i="1"/>
  <c r="K834" i="1"/>
  <c r="I842" i="1"/>
  <c r="I841" i="1"/>
  <c r="I840" i="1"/>
  <c r="I839" i="1"/>
  <c r="I838" i="1"/>
  <c r="I837" i="1"/>
  <c r="I836" i="1"/>
  <c r="I835" i="1"/>
  <c r="I834" i="1"/>
  <c r="H842" i="1"/>
  <c r="H841" i="1"/>
  <c r="H840" i="1"/>
  <c r="H839" i="1"/>
  <c r="H838" i="1"/>
  <c r="H837" i="1"/>
  <c r="H836" i="1"/>
  <c r="H835" i="1"/>
  <c r="H8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1" i="1"/>
</calcChain>
</file>

<file path=xl/sharedStrings.xml><?xml version="1.0" encoding="utf-8"?>
<sst xmlns="http://schemas.openxmlformats.org/spreadsheetml/2006/main" count="831" uniqueCount="831">
  <si>
    <t>e3ed0313-284e-473f-8410-0e18f9593bec</t>
  </si>
  <si>
    <t>a7ecb68e-99bc-4f2d-8926-10e377736b27</t>
  </si>
  <si>
    <t>bdf57f5f-b6f4-4385-8774-dfb69dd1ed1e</t>
  </si>
  <si>
    <t>dda885c4-a6d6-4138-94cc-08e8612cfa1e</t>
  </si>
  <si>
    <t>48458c01-2309-44b8-bcab-2a23e284df90</t>
  </si>
  <si>
    <t>d55fb610-4a5a-445a-b289-02f3fe0a9404</t>
  </si>
  <si>
    <t>35981747-606b-41d3-933c-8e39ce73e16e</t>
  </si>
  <si>
    <t>ef12b01d-50a4-4002-8617-88d2d9e1eb55</t>
  </si>
  <si>
    <t>ae264a20-6ebe-4578-aa1c-30d1ed8b6021</t>
  </si>
  <si>
    <t>c044334c-5d7b-45ae-86e4-ed8acffcfb2f</t>
  </si>
  <si>
    <t>7aa35ffb-8a29-446c-9401-101ebacff952</t>
  </si>
  <si>
    <t>639ec5c3-1dae-47c4-bc6c-f0637c498473</t>
  </si>
  <si>
    <t>751ddff0-a015-4aa7-ba2f-9fc96c059c9b</t>
  </si>
  <si>
    <t>ebba91fe-222b-49c6-bdde-752d71ce87ee</t>
  </si>
  <si>
    <t>eca1f83d-38bb-4b79-afe8-ed69e047399a</t>
  </si>
  <si>
    <t>42a5fa43-1f0a-4e4b-894f-67cf5f341b17</t>
  </si>
  <si>
    <t>49ff4912-dcce-4ad9-bac8-8b362b430d01</t>
  </si>
  <si>
    <t>0a6b96c8-17f0-4427-bec0-5e8f6306d3dc</t>
  </si>
  <si>
    <t>015a843f-a775-4678-918c-51a56fe3b373</t>
  </si>
  <si>
    <t>b04446ca-7783-40ee-af30-bd44c4c4fde0</t>
  </si>
  <si>
    <t>9511dc59-e29b-4866-ae17-19d4d373f212</t>
  </si>
  <si>
    <t>d90c1942-ce1d-428a-bc55-76a4b32d2186</t>
  </si>
  <si>
    <t>668c1979-bd3b-4dc6-9b4c-acace5df4b20</t>
  </si>
  <si>
    <t>d2cf9792-dd9c-4e12-a625-ce1a75251c77</t>
  </si>
  <si>
    <t>086bf192-d1d3-4b7e-853f-b55a5413930d</t>
  </si>
  <si>
    <t>0f02cfef-02d7-40e3-9cce-cfa8d90a9d88</t>
  </si>
  <si>
    <t>a57449bd-dd11-4f89-b46b-d36364bee354</t>
  </si>
  <si>
    <t>e5831d78-4bb3-4c5e-8fc5-8509bcc36801</t>
  </si>
  <si>
    <t>a800f2cf-32e0-4a24-98c0-2116aa08bbbb</t>
  </si>
  <si>
    <t>f1210f33-78c8-4f89-8d12-cf718ed2c393</t>
  </si>
  <si>
    <t>29dcca8d-e2ab-4c3b-a61d-8bce7d9c766e</t>
  </si>
  <si>
    <t>4a71eb01-06f1-4471-980f-b7088a96853f</t>
  </si>
  <si>
    <t>396f3085-a350-4810-a9e3-70d0724dd771</t>
  </si>
  <si>
    <t>a9aa281a-b2bf-45d3-8bd4-016ad9c29afa</t>
  </si>
  <si>
    <t>bba8c2a3-92aa-4674-88b6-58fb0c84cdba</t>
  </si>
  <si>
    <t>6dfe0c9c-2e25-4219-ad11-f248a84db136</t>
  </si>
  <si>
    <t>041cf25b-d1d7-4ed1-94a1-d5f767af1f1a</t>
  </si>
  <si>
    <t>89bc5a1a-ba0d-4255-aa69-833ef7f77a4e</t>
  </si>
  <si>
    <t>4307cfba-c20f-4aa2-9876-d6f34ee9de84</t>
  </si>
  <si>
    <t>fb87451a-d111-4a4b-b13d-c016150a9f30</t>
  </si>
  <si>
    <t>d852504a-cb40-4d39-8fff-dd0ed8433c13</t>
  </si>
  <si>
    <t>66c0e1a0-2eb4-4657-84f3-e63481b282a1</t>
  </si>
  <si>
    <t>76eda671-3ea1-435c-8438-9d7b28200d48</t>
  </si>
  <si>
    <t>a775ddc3-dff4-4c5e-b608-267f17917848</t>
  </si>
  <si>
    <t>c1773fa3-0a07-4692-8edd-62efd3da6066</t>
  </si>
  <si>
    <t>ea20d9d6-eb73-42bd-bbe2-86f42d5a9bf8</t>
  </si>
  <si>
    <t>5bf5925c-29c1-4a44-9dce-32b4dffc205f</t>
  </si>
  <si>
    <t>65584785-2c99-4bfd-b8c0-7a979866d043</t>
  </si>
  <si>
    <t>fa358624-9282-43b6-8b7e-5ceb7e097f9f</t>
  </si>
  <si>
    <t>8bb0743c-1625-4c62-8f94-b5072b0a2256</t>
  </si>
  <si>
    <t>7466c917-bb6e-479d-84a7-b04970c0d4ee</t>
  </si>
  <si>
    <t>37530e3b-4d60-409b-9833-a126641062ae</t>
  </si>
  <si>
    <t>8739c908-70aa-4164-b39c-c7b90613777b</t>
  </si>
  <si>
    <t>27019f2e-a095-4ab3-be41-7d8afd77ccda</t>
  </si>
  <si>
    <t>ae085d45-55a9-48e4-8964-229bc4a30ea3</t>
  </si>
  <si>
    <t>210a8016-71f8-4632-a60f-c98f8a04f04c</t>
  </si>
  <si>
    <t>d960a4ea-33ed-4ab3-b071-741117780f21</t>
  </si>
  <si>
    <t>6705326b-f8b0-4fbf-9dc4-0620ac828516</t>
  </si>
  <si>
    <t>9ba4fb71-a16c-4421-a015-918d68066b56</t>
  </si>
  <si>
    <t>37843ebc-6564-48fe-b210-a669040d201f</t>
  </si>
  <si>
    <t>0c145791-489c-4d7b-ab8f-cc296228030b</t>
  </si>
  <si>
    <t>8c1c55e9-92d1-480e-917b-3f4bbd5ce27e</t>
  </si>
  <si>
    <t>2bde0b00-31d2-47c7-99c4-5f2bda983435</t>
  </si>
  <si>
    <t>304cf920-4bd1-4afe-935b-f276cb62cd9d</t>
  </si>
  <si>
    <t>49adaee8-7a9f-4738-8773-705b75f7c355</t>
  </si>
  <si>
    <t>5552e601-189b-471d-a6d1-1acc08752daa</t>
  </si>
  <si>
    <t>b606d48c-c620-4f2c-8397-fbc28d1e7638</t>
  </si>
  <si>
    <t>c9f6243d-fb6e-4edb-ae12-24f0aab71006</t>
  </si>
  <si>
    <t>8a6e8621-3678-42c7-b490-ec0e6ca72d35</t>
  </si>
  <si>
    <t>7cae6afa-c39a-45d3-a12f-be0b0bf59bc0</t>
  </si>
  <si>
    <t>897695a4-8a16-4c04-99ca-aebfaf201e0e</t>
  </si>
  <si>
    <t>19ae8080-5df9-4d81-851f-bc9a23cb1c91</t>
  </si>
  <si>
    <t>f28a6ad8-a2b6-4d84-a7e1-20a3d944b9e3</t>
  </si>
  <si>
    <t>cd19b388-b7ca-48c7-bf3f-adbf363bb3ec</t>
  </si>
  <si>
    <t>440441f0-3b41-4122-9470-a33aeeb76669</t>
  </si>
  <si>
    <t>019417f0-23c9-41d1-b7f6-a40e5788858d</t>
  </si>
  <si>
    <t>87137510-da6a-4d48-b875-bacad79de706</t>
  </si>
  <si>
    <t>55870845-fdac-460e-83e6-23ec6b21dded</t>
  </si>
  <si>
    <t>472b3b10-7688-47bb-a0ad-c083ed63a447</t>
  </si>
  <si>
    <t>c4115545-bc15-4d83-b0ff-27b23a42b112</t>
  </si>
  <si>
    <t>fff9d9e2-833c-4aae-8deb-05f376094a7f</t>
  </si>
  <si>
    <t>19aee888-f435-44db-9cba-cb279bace793</t>
  </si>
  <si>
    <t>109c655a-1ec6-4bcf-b808-213c8f7a9a7b</t>
  </si>
  <si>
    <t>7c59b32b-f42e-4ea6-9ccd-06e2b6a3a462</t>
  </si>
  <si>
    <t>962c2ef2-2440-4b43-a026-be3f394b6ed2</t>
  </si>
  <si>
    <t>a559be54-59d4-4e58-84ee-33df6ce0a140</t>
  </si>
  <si>
    <t>1cd310f1-2429-4832-adc8-96b9e9be7dca</t>
  </si>
  <si>
    <t>9790f597-753e-4e8d-9539-c4dcfb1c6c57</t>
  </si>
  <si>
    <t>7014dbb8-81bc-4d7b-8c10-0ab772284b5e</t>
  </si>
  <si>
    <t>0b95d9f2-11ea-41b9-bf55-dfbbb73cef6b</t>
  </si>
  <si>
    <t>c21975ab-c691-465d-9bcb-d9ccc3a85828</t>
  </si>
  <si>
    <t>2c4b5b8d-901c-4841-b98c-6feacccfb681</t>
  </si>
  <si>
    <t>75feaa1c-b9b5-451a-8216-d3a063ac785b</t>
  </si>
  <si>
    <t>19f29674-adac-42d6-b675-7a27e703f368</t>
  </si>
  <si>
    <t>918cd534-d2f7-495f-a8e8-55e00182165d</t>
  </si>
  <si>
    <t>38e3a4ff-b95a-42fa-985c-71ba85304501</t>
  </si>
  <si>
    <t>e36539b6-cb6e-4752-bff6-503e9255b1ff</t>
  </si>
  <si>
    <t>c83c9b23-6956-4345-a914-3875f9e52e66</t>
  </si>
  <si>
    <t>0b5b71ad-7a5e-449b-8b47-e69f2fa18042</t>
  </si>
  <si>
    <t>eedd7d41-26fc-40d3-a711-78dbd83a166f</t>
  </si>
  <si>
    <t>b2b213b1-c262-4dd2-8e8b-e64a885de4f2</t>
  </si>
  <si>
    <t>edcafdcb-7076-40cb-a69b-7f00281f07bc</t>
  </si>
  <si>
    <t>b1498fff-cb39-4290-b495-4851c2374a69</t>
  </si>
  <si>
    <t>5f524bab-f83e-4db0-b4af-45da16bef035</t>
  </si>
  <si>
    <t>fe68cd65-518b-43be-9da0-b1e3e26311d9</t>
  </si>
  <si>
    <t>200f760e-9404-4f0e-828b-242178f0dc0c</t>
  </si>
  <si>
    <t>71053249-2695-40be-be15-895b24004e6f</t>
  </si>
  <si>
    <t>26e120f9-91ee-4042-8efb-5bd18b21bf1b</t>
  </si>
  <si>
    <t>2a79d9db-fc3d-45aa-971f-c49a57ad476c</t>
  </si>
  <si>
    <t>76005cac-e008-4c17-8de4-65d03aeba46a</t>
  </si>
  <si>
    <t>60c69ce7-f4bb-4a54-8213-dde44debef73</t>
  </si>
  <si>
    <t>c1d3d6a2-81af-4c2b-8ccc-ffc3950faf6a</t>
  </si>
  <si>
    <t>6ebb76dc-4bb6-423d-a89e-167d1bfd43fd</t>
  </si>
  <si>
    <t>2aebd746-69ea-47f7-b07d-7552ff78d3e7</t>
  </si>
  <si>
    <t>98c2ccb1-aa9d-4cf4-be41-a638b280efa2</t>
  </si>
  <si>
    <t>03ccaf97-fa35-41cf-be4a-9d0583ddd825</t>
  </si>
  <si>
    <t>18bfd1b2-3ceb-462d-9d60-31b6ad72976f</t>
  </si>
  <si>
    <t>19d59e96-a962-44b6-be07-3a46f887ae20</t>
  </si>
  <si>
    <t>a293a875-c804-4d9c-a0ed-f332173a6a44</t>
  </si>
  <si>
    <t>95bf5913-0135-4b9d-a32e-df4439ccdc30</t>
  </si>
  <si>
    <t>983e3936-75ef-4799-bfb8-d42ffcd807d6</t>
  </si>
  <si>
    <t>f7be3ccc-3e56-468a-9e8c-40a6091486f8</t>
  </si>
  <si>
    <t>bd50f50d-fc3d-4f0a-8813-d085fff2d58c</t>
  </si>
  <si>
    <t>0d052a29-a2b6-4de0-b45d-cdc561a01aab</t>
  </si>
  <si>
    <t>61ac5af7-ce76-408b-835e-678c9c29ecdf</t>
  </si>
  <si>
    <t>a3fbcc20-f058-429f-84de-4807956a745e</t>
  </si>
  <si>
    <t>5e3e513a-70e5-45db-9536-d4dc189be379</t>
  </si>
  <si>
    <t>3a98db2b-f1aa-4ce9-a285-478879f6e436</t>
  </si>
  <si>
    <t>107605e6-9867-4c71-91b5-67e3fbbfafb0</t>
  </si>
  <si>
    <t>02501896-4d12-4b02-ad5d-ac799be053b8</t>
  </si>
  <si>
    <t>334462c6-abfa-4c69-ba9a-f335013a4ba3</t>
  </si>
  <si>
    <t>86e5d84f-00bc-4439-a404-53accf5732ce</t>
  </si>
  <si>
    <t>2c597eb2-be89-4338-ba80-f0577e29398f</t>
  </si>
  <si>
    <t>4606ca78-c00a-4507-8e70-f70542a663cc</t>
  </si>
  <si>
    <t>54815664-0196-4fd7-853d-b24257c5ec89</t>
  </si>
  <si>
    <t>11879caa-b6a6-45a1-8c41-7fb4b8cbaa08</t>
  </si>
  <si>
    <t>bd06e756-8d96-49fd-81d6-5e49df79af25</t>
  </si>
  <si>
    <t>a3d4020e-7f46-4946-8f48-3c8cf33c32d1</t>
  </si>
  <si>
    <t>f39ef492-f571-4615-8b74-73b58592ada0</t>
  </si>
  <si>
    <t>e0024030-c9b3-412c-b2a2-392abca9149a</t>
  </si>
  <si>
    <t>f422fdf9-992f-4837-b7ea-6e9ee0a6cbf9</t>
  </si>
  <si>
    <t>f6a311e0-3b2b-4d9b-9734-e02f6d92da59</t>
  </si>
  <si>
    <t>fad4d8c2-0c3d-4e31-9e91-deac2d03aa51</t>
  </si>
  <si>
    <t>5674577b-0dcb-4f89-a02a-2b5c915fc227</t>
  </si>
  <si>
    <t>3d6ccb5d-d1c6-4712-a74f-0356d64d9550</t>
  </si>
  <si>
    <t>df814ce8-9e45-4d6a-9ffd-a579e3dc9f74</t>
  </si>
  <si>
    <t>694aa2b7-accd-4333-b202-20cb6cd4b5fc</t>
  </si>
  <si>
    <t>33b5edd3-f15f-4474-a176-750cd2aea236</t>
  </si>
  <si>
    <t>0fced099-efe4-48a3-89dd-2512f84ebe94</t>
  </si>
  <si>
    <t>4322b829-7d7e-492c-b6d8-b6104285efc6</t>
  </si>
  <si>
    <t>7603b53d-5160-4319-af75-9d609fffb5e5</t>
  </si>
  <si>
    <t>104a01f4-28fe-4bfc-b2d5-723126e2d210</t>
  </si>
  <si>
    <t>fae16fb7-c5e2-4e6b-8b7c-90a1420f7ba7</t>
  </si>
  <si>
    <t>6dcb0b9d-fe9b-4703-b246-bd2c111375af</t>
  </si>
  <si>
    <t>c8ae0e20-b3e8-4447-972a-b9766312bb0a</t>
  </si>
  <si>
    <t>216be6e2-8357-474a-aa1d-d15d9df0a920</t>
  </si>
  <si>
    <t>cf3733a1-9b2d-4b99-9196-745aeb39bb6c</t>
  </si>
  <si>
    <t>3e22dc66-399c-4535-a956-7440ec45b1cb</t>
  </si>
  <si>
    <t>a565b725-c971-4812-acbf-a1689d2e65d3</t>
  </si>
  <si>
    <t>c67c47e9-51c1-42b7-8dfc-b01412afe325</t>
  </si>
  <si>
    <t>566e2d44-dad9-4d7b-9d8b-ff865b605d00</t>
  </si>
  <si>
    <t>f1e2db28-8d15-4e55-9d87-12a739f62b4d</t>
  </si>
  <si>
    <t>c7d546ab-58c0-4c89-ad29-0fae7622b467</t>
  </si>
  <si>
    <t>8e5bd0e6-e3ab-4050-acdc-3a4d3321a54a</t>
  </si>
  <si>
    <t>5ea5f0ce-a0fb-42fc-b5c8-6f004bd3bd4b</t>
  </si>
  <si>
    <t>eb193f70-8000-41a7-bb2b-5b17d5a9680a</t>
  </si>
  <si>
    <t>8a814a73-b28f-4780-8c31-151b0efa74c8</t>
  </si>
  <si>
    <t>4da4b632-9506-45a4-9244-d3e632134d00</t>
  </si>
  <si>
    <t>2179bee2-bece-486a-a9eb-04640d5046a1</t>
  </si>
  <si>
    <t>75776515-2bb9-4b44-a6b1-c5e687b3d143</t>
  </si>
  <si>
    <t>65dc42ca-de69-435b-9760-4b14095f984e</t>
  </si>
  <si>
    <t>f44e0b6b-4a9a-4dc6-9c97-7d6dd876265d</t>
  </si>
  <si>
    <t>1715b7d0-98bf-4077-935a-5d1d4bbc6602</t>
  </si>
  <si>
    <t>7be7d2ae-7327-46ca-b5e3-a972f3f46c64</t>
  </si>
  <si>
    <t>f3eec025-a6f1-47dd-b862-227b59c89e7e</t>
  </si>
  <si>
    <t>5f8b3185-5e74-48d2-967e-16694c767285</t>
  </si>
  <si>
    <t>302f247b-c5a8-4cbb-8744-05b6fe485233</t>
  </si>
  <si>
    <t>218a50cd-e24d-462a-b05c-993b8c203ffa</t>
  </si>
  <si>
    <t>58fa3a9f-ca92-444a-a7cf-9373e9fd095b</t>
  </si>
  <si>
    <t>8c11dfd3-bf8f-4d51-a789-a85711658cc5</t>
  </si>
  <si>
    <t>9db4b3cf-a3b7-4efc-9df9-571749ef2597</t>
  </si>
  <si>
    <t>250e8528-3953-4067-93b4-693a50708a18</t>
  </si>
  <si>
    <t>6f077c2f-b136-401a-a3e6-df558bf1cc7f</t>
  </si>
  <si>
    <t>626ffbf1-11c5-431d-b561-d3a012a1c8d6</t>
  </si>
  <si>
    <t>06c07fdb-5d44-4381-be33-bada16998498</t>
  </si>
  <si>
    <t>a4f8711a-7b04-406b-89a6-b5e3e6b67008</t>
  </si>
  <si>
    <t>c57f5c37-b78a-4825-aff6-6bb65e4901b7</t>
  </si>
  <si>
    <t>8c8f0348-2377-4b54-b458-09c9cf0d1a7c</t>
  </si>
  <si>
    <t>ff8a2e04-4b49-4dd7-bc57-81b831189cbe</t>
  </si>
  <si>
    <t>c4b402fb-4085-4774-91aa-2187e9ff0b16</t>
  </si>
  <si>
    <t>b4473186-ac9f-4b63-be43-a2e7163d038d</t>
  </si>
  <si>
    <t>c8d8ce1e-2d47-4af8-8b3c-788c54dcf42f</t>
  </si>
  <si>
    <t>21142ae4-c4c7-4cea-91ca-4545f38eb76f</t>
  </si>
  <si>
    <t>9f70427e-b5e6-4542-a2b3-f9445e3e4821</t>
  </si>
  <si>
    <t>511242f9-5c71-4736-b530-a88ade0ad29e</t>
  </si>
  <si>
    <t>ade11a93-bfb0-409f-89ec-34f8af185f7f</t>
  </si>
  <si>
    <t>2bd2f95e-ab54-4938-bf34-5afc0c123735</t>
  </si>
  <si>
    <t>44a4d5c0-e2ae-4e5f-a986-a21dbd7cdefe</t>
  </si>
  <si>
    <t>79608223-d6aa-496e-a14e-8f17969bcbdf</t>
  </si>
  <si>
    <t>35b686bb-8da6-446d-94a8-4ee6bd4f7a77</t>
  </si>
  <si>
    <t>db3d5618-5e9b-417c-8f8f-9abedb45b0da</t>
  </si>
  <si>
    <t>14493bc9-58a9-4180-b9f9-1ee62b549418</t>
  </si>
  <si>
    <t>6cfc034a-2494-45cf-9099-dcac3afa61b6</t>
  </si>
  <si>
    <t>168537b1-d421-49f4-99df-f1f2dbbd518a</t>
  </si>
  <si>
    <t>16e5462b-1d76-412c-a2b0-262edb47789e</t>
  </si>
  <si>
    <t>6a1901e5-cc40-4b80-ba21-5c86fa84c033</t>
  </si>
  <si>
    <t>989e46bf-5d0b-429e-ad6b-a0daffe387c8</t>
  </si>
  <si>
    <t>07a5672f-7db7-4586-a61d-5cc3e1627673</t>
  </si>
  <si>
    <t>99c44ef9-3f7f-4eac-b8ce-3cb5a200dc3c</t>
  </si>
  <si>
    <t>20abe397-73e1-4af8-9594-1840f9fd129d</t>
  </si>
  <si>
    <t>d29fd0f0-93fa-4d3d-a70e-9005464b35ce</t>
  </si>
  <si>
    <t>f097d26a-4c34-4a6d-8d37-039c582f4d5d</t>
  </si>
  <si>
    <t>048de71b-6158-439d-b8fe-9e6da966e248</t>
  </si>
  <si>
    <t>358948f8-096f-4a90-9e7a-ccd591e551c7</t>
  </si>
  <si>
    <t>75be8844-8e3c-4f6a-9cce-4938e9fd9ebb</t>
  </si>
  <si>
    <t>e36af9b3-1f2e-4911-8e71-9d9b86a1adce</t>
  </si>
  <si>
    <t>ce3ef512-6d13-4421-8ddb-bd91746abd65</t>
  </si>
  <si>
    <t>a351bedb-64ae-4b31-836a-33c89677fe18</t>
  </si>
  <si>
    <t>ef924186-bcef-4118-8e43-fbb99cc9641d</t>
  </si>
  <si>
    <t>eebbde05-7436-4086-926e-1fb294b80af9</t>
  </si>
  <si>
    <t>5ac06440-02a9-4777-ae5d-46afe9320df7</t>
  </si>
  <si>
    <t>4d7bfc18-abe9-4596-9cfa-a1a79169c7b6</t>
  </si>
  <si>
    <t>c625f4bc-4a6b-4e32-9175-8e5d47e776af</t>
  </si>
  <si>
    <t>7adb7959-ba27-489a-a9a4-adce0177b1f9</t>
  </si>
  <si>
    <t>93c0d1a2-c105-480a-a785-bc03f9962818</t>
  </si>
  <si>
    <t>a0f53fd8-3792-46a5-92bd-0cfe29371168</t>
  </si>
  <si>
    <t>ac883603-fa16-4ee1-a838-20c460352b39</t>
  </si>
  <si>
    <t>b32a2b99-1bb3-490d-8f18-d18905e9010c</t>
  </si>
  <si>
    <t>706cd0ad-580a-4674-983d-991d6bdfdee3</t>
  </si>
  <si>
    <t>db0b2437-e748-4433-a66f-452c47d810b9</t>
  </si>
  <si>
    <t>9a636e58-d38a-43f4-b533-7ca179e2a744</t>
  </si>
  <si>
    <t>0d8dac06-cf1b-42d3-b88b-6d82b978f7ea</t>
  </si>
  <si>
    <t>fee22e4b-c5e3-421f-8ea4-0145cfdda50e</t>
  </si>
  <si>
    <t>ec56841d-5cbc-41fd-8966-d022536cd9e9</t>
  </si>
  <si>
    <t>aa23250f-b668-45e5-895c-bdc77e3db9e1</t>
  </si>
  <si>
    <t>96eb8501-80a5-464f-9963-03b87cafd92c</t>
  </si>
  <si>
    <t>1265499d-e3f7-4637-98a0-110aa1c946c6</t>
  </si>
  <si>
    <t>3c855cb9-f435-4780-bbba-96f187ffc5d5</t>
  </si>
  <si>
    <t>ceeaf2a7-bee3-4265-88cd-217f9a4de870</t>
  </si>
  <si>
    <t>3fb77bf5-1757-499c-a4d2-f6ab9d14eed8</t>
  </si>
  <si>
    <t>6d142841-7436-4a2e-a549-21a4e99dcbc2</t>
  </si>
  <si>
    <t>f7df506c-fa41-4726-8d52-415b414f752d</t>
  </si>
  <si>
    <t>efc5fc81-eb53-4290-823c-eac3e3e976f1</t>
  </si>
  <si>
    <t>56ccb763-1e16-449a-a4c2-7145d5af2ef5</t>
  </si>
  <si>
    <t>8abb36d3-cab4-4c17-93f7-e4a4cbb74744</t>
  </si>
  <si>
    <t>b47cf060-fa9d-4ea9-b145-b747522ed149</t>
  </si>
  <si>
    <t>768bfa6f-241b-4e65-bec2-091b9e73d92f</t>
  </si>
  <si>
    <t>53be06ce-4c2b-492b-8013-36eb509da459</t>
  </si>
  <si>
    <t>ca87545a-6c6e-44ec-aed5-d953f3ba601f</t>
  </si>
  <si>
    <t>e6142ab0-94b5-4347-a3a4-f99ce39c8ef9</t>
  </si>
  <si>
    <t>aa402177-591c-4829-9761-74d8e529c21a</t>
  </si>
  <si>
    <t>a5fe74a0-080f-4858-9b12-5245649f0aa8</t>
  </si>
  <si>
    <t>2149a4d6-3f11-45df-a439-cca937e50c97</t>
  </si>
  <si>
    <t>c14891a4-99f8-4bc9-a197-2d165a2f2488</t>
  </si>
  <si>
    <t>b6981a50-b393-4fbf-9a27-6a6eea2bb218</t>
  </si>
  <si>
    <t>a34d53f7-18e1-4e91-b1af-00c51baf5806</t>
  </si>
  <si>
    <t>d47b3485-e928-47a6-a55f-634454a31f89</t>
  </si>
  <si>
    <t>5128f82a-4d9c-47ba-9212-117af4b6f2e8</t>
  </si>
  <si>
    <t>9f7b1c59-4244-4c31-81cb-10e7b49a22a2</t>
  </si>
  <si>
    <t>547a6ec7-1792-4a6d-be2f-df99f3b6945b</t>
  </si>
  <si>
    <t>b6309cc5-2efa-4123-aec1-6bc55cc4e056</t>
  </si>
  <si>
    <t>c3ec9f89-5d61-4ea8-bd44-dea2913ba1df</t>
  </si>
  <si>
    <t>729c415d-c89b-4f0d-8c6c-4bb9a4399bea</t>
  </si>
  <si>
    <t>264e151f-b2e9-4747-b556-46e97352f50d</t>
  </si>
  <si>
    <t>4b746dfc-699d-4ca5-bfdf-763833682dc2</t>
  </si>
  <si>
    <t>723b189e-428f-4a02-98ca-64a7baa28a56</t>
  </si>
  <si>
    <t>20861558-1bb4-42af-8664-7d27acf8c7f2</t>
  </si>
  <si>
    <t>86da6985-f972-406d-9c4b-41c4ec791bce</t>
  </si>
  <si>
    <t>1a849eac-17ac-4bea-813c-e9f0ad3360ef</t>
  </si>
  <si>
    <t>f9c91ef4-feb4-4774-ba61-6e3f02916d84</t>
  </si>
  <si>
    <t>a5cd4500-8bf5-476e-b97b-93e2941d31f3</t>
  </si>
  <si>
    <t>bdaafc0f-567e-43a3-9f18-5998a4f03f69</t>
  </si>
  <si>
    <t>87a03dad-1892-4a14-a290-d665ea505679</t>
  </si>
  <si>
    <t>a72bbc8e-5e98-4277-bd65-bfb1905cff83</t>
  </si>
  <si>
    <t>33772768-afea-4bdb-9ad4-6cc432c0d1ea</t>
  </si>
  <si>
    <t>f56c40d9-d7c5-41df-99e6-9f6cfb00e807</t>
  </si>
  <si>
    <t>43d560b7-a2c5-41b1-b96d-3620921b2521</t>
  </si>
  <si>
    <t>68d3a7ee-d10a-4e3f-a42d-6aa12aef03c3</t>
  </si>
  <si>
    <t>14cd4697-68c5-48ad-8574-5ee4a35c8d3b</t>
  </si>
  <si>
    <t>89a3ca2f-36c9-4a18-a7ea-882d87a0c492</t>
  </si>
  <si>
    <t>664b4800-a09d-427c-b8c3-a1b0c71de5cd</t>
  </si>
  <si>
    <t>e7c29377-4ea1-4cc7-904b-6caed72b7870</t>
  </si>
  <si>
    <t>60f4c231-be4b-406b-a03a-521e85da81d6</t>
  </si>
  <si>
    <t>1d86530d-0707-4cf4-978c-d0474277d2d3</t>
  </si>
  <si>
    <t>4cf85cf7-66f8-449b-abfd-3857418f8c91</t>
  </si>
  <si>
    <t>945d8d66-4cc4-4b88-a476-b217eedfd433</t>
  </si>
  <si>
    <t>380ab094-646d-4879-a4a4-8ed7e619fae6</t>
  </si>
  <si>
    <t>19cb6ca2-588f-42d8-be69-54c785f5d505</t>
  </si>
  <si>
    <t>484ef810-f174-483f-83da-4160e2197b94</t>
  </si>
  <si>
    <t>505e042c-1bde-49be-b404-6fde38029f85</t>
  </si>
  <si>
    <t>1f910e2a-8129-486e-9b78-b0702fac524c</t>
  </si>
  <si>
    <t>d1340139-2c02-4510-8ea6-2a3f1568b782</t>
  </si>
  <si>
    <t>92b716c1-d904-4e21-8ee5-4f086fd81e38</t>
  </si>
  <si>
    <t>c2434892-c078-46a7-8936-84fd57c7c626</t>
  </si>
  <si>
    <t>c6cbd862-0d45-4120-bcf0-871ab3c8bc8a</t>
  </si>
  <si>
    <t>f2904bc4-f8b6-435e-938a-e9bdb9f289cf</t>
  </si>
  <si>
    <t>defcf9a2-0f14-4c97-bc18-e72a80962dff</t>
  </si>
  <si>
    <t>ef59b47e-32be-40d8-8467-5a0edb25c3c9</t>
  </si>
  <si>
    <t>90b7ef3a-3620-4967-8abd-850e83bea09d</t>
  </si>
  <si>
    <t>f4017214-9cfe-4027-ad11-a7834f76e2d5</t>
  </si>
  <si>
    <t>96965771-e8ca-44c0-b0c9-cf8f49022af4</t>
  </si>
  <si>
    <t>45489eb1-3909-4293-b3af-05c0a21b7e7b</t>
  </si>
  <si>
    <t>c24a5f22-f2fd-4c25-89cb-8bfdb5703617</t>
  </si>
  <si>
    <t>2b4f4118-8ab9-4c5b-8fc5-5e10ff4591c9</t>
  </si>
  <si>
    <t>d32477bb-e744-4475-90e6-ec863e14f5d3</t>
  </si>
  <si>
    <t>2edd72dd-cc18-4c06-abed-963b536cf573</t>
  </si>
  <si>
    <t>20b396a9-6931-4518-98ba-bf882b7d105b</t>
  </si>
  <si>
    <t>2435e5ee-20fd-4870-8202-3200f9efb8c1</t>
  </si>
  <si>
    <t>1f596429-8380-4920-ba49-336eacf7f91e</t>
  </si>
  <si>
    <t>e19a0220-e5fd-4434-9117-6932fd2ff021</t>
  </si>
  <si>
    <t>0a7d5aa3-a241-470d-83de-a6e6bcaf6be9</t>
  </si>
  <si>
    <t>a0aa2a40-2b12-4470-88be-24f92126b5ca</t>
  </si>
  <si>
    <t>19992243-b6eb-42c4-a956-3a1af1321e62</t>
  </si>
  <si>
    <t>4c33db60-d904-4968-b1b0-0dec003b8bec</t>
  </si>
  <si>
    <t>4f94db07-774a-4d4d-b705-7d84d9250fa5</t>
  </si>
  <si>
    <t>905f66b1-c475-4ebc-9c85-7f3c4d7187e6</t>
  </si>
  <si>
    <t>6e97a186-36c4-41da-966f-79f1d09fa8fe</t>
  </si>
  <si>
    <t>d7532e72-db74-4293-b76f-ed79a1c691b9</t>
  </si>
  <si>
    <t>b9f00651-6d45-4ab2-b84f-b0b45e810583</t>
  </si>
  <si>
    <t>9eda582d-b46b-48a7-80a2-2cbb1e051b32</t>
  </si>
  <si>
    <t>6f67e0b2-117f-49f9-a70a-5ce976f5a641</t>
  </si>
  <si>
    <t>37b95435-9e92-404c-b9e7-6129c87a05d7</t>
  </si>
  <si>
    <t>23b57717-e3cb-49f3-be1c-b5287b432959</t>
  </si>
  <si>
    <t>87e0c3d6-b7e2-48aa-8c69-2c490dceb8a5</t>
  </si>
  <si>
    <t>7deb9be8-b713-4e43-af3a-53e87bd80a29</t>
  </si>
  <si>
    <t>9c7c7332-9226-4d2c-93fe-90973520c1ad</t>
  </si>
  <si>
    <t>b28b965f-fff8-4aee-80fc-c78e5e8d437d</t>
  </si>
  <si>
    <t>13b4e217-d38d-424c-bac2-77a6074a3248</t>
  </si>
  <si>
    <t>4346a2db-450b-4f1f-b914-bff893f29ace</t>
  </si>
  <si>
    <t>6707e4eb-3dde-45f5-b6c5-6fdb86124a86</t>
  </si>
  <si>
    <t>32ff8561-1761-4b56-8e62-ffb837e249c9</t>
  </si>
  <si>
    <t>a5eedb21-81d1-4bc4-9a2b-ce6094c920d7</t>
  </si>
  <si>
    <t>917d1d50-ede9-4d75-b348-e2de3345e46a</t>
  </si>
  <si>
    <t>f0d20986-c54a-40e1-af75-56bd5f6f13d6</t>
  </si>
  <si>
    <t>8f802f52-59ac-4eda-b58f-b2f413b13c3d</t>
  </si>
  <si>
    <t>38862cb8-de7d-4458-bc30-77e360c3bd37</t>
  </si>
  <si>
    <t>59d8b9ee-6eb2-4fa1-afe0-557db7b4007e</t>
  </si>
  <si>
    <t>863fb2c1-6a44-4d40-8f60-2ad5a17f9354</t>
  </si>
  <si>
    <t>0a86c88c-8ade-4f15-a7da-8906528b9b30</t>
  </si>
  <si>
    <t>a571c9f0-1f7b-4bc8-b5cf-74afedf77d9f</t>
  </si>
  <si>
    <t>29c4a828-b179-49c8-9fb9-181406856d82</t>
  </si>
  <si>
    <t>7720d9de-99ae-4583-879f-debff0568ec3</t>
  </si>
  <si>
    <t>c5f2cd9a-0bdb-4ef5-aedd-b79bd1b63d57</t>
  </si>
  <si>
    <t>2bb85406-85e1-44ac-9e98-d7ca7ccabad0</t>
  </si>
  <si>
    <t>2554d344-1029-416f-8911-8316386d6915</t>
  </si>
  <si>
    <t>a3dfd03e-47d4-476e-b115-e04ff2d63cd4</t>
  </si>
  <si>
    <t>8f0fd93f-84a7-49df-98c1-9ffa1ae579e4</t>
  </si>
  <si>
    <t>f9116a7f-0fdb-4ea1-a905-61cb4c700741</t>
  </si>
  <si>
    <t>b81d495e-23b6-4e0e-b88e-6135bd0f71b9</t>
  </si>
  <si>
    <t>1ff270a9-d4d8-4c6d-a66e-949d5601b4ed</t>
  </si>
  <si>
    <t>b87fbaab-2bc9-4f27-8982-6536ecce63f7</t>
  </si>
  <si>
    <t>50652e74-3f09-41a4-891b-5ec950a607c1</t>
  </si>
  <si>
    <t>7d2831e5-c16e-4dd1-9ae3-274a38ec5a47</t>
  </si>
  <si>
    <t>94bb4030-db88-4fad-bdad-2b8db8dcb85f</t>
  </si>
  <si>
    <t>b9ee2737-3cfa-49b5-95cb-385dd1dc50e5</t>
  </si>
  <si>
    <t>50d6dd6d-6da3-448d-8949-ce4b90cca8d6</t>
  </si>
  <si>
    <t>48805965-7f6c-4497-b3bb-7016f1fdcb2f</t>
  </si>
  <si>
    <t>74a16fe1-4927-4757-9de3-904925838e32</t>
  </si>
  <si>
    <t>b83b561f-3200-446c-94d3-070913ca978f</t>
  </si>
  <si>
    <t>f3e220b8-ffd3-45a0-aafc-82dd1ea762cd</t>
  </si>
  <si>
    <t>5320ca17-f910-4d52-8311-aa834fc3536b</t>
  </si>
  <si>
    <t>d4a7785d-cdda-409d-9937-9fd07664db48</t>
  </si>
  <si>
    <t>37437ab5-0fa9-4b63-8608-1af2e969dafc</t>
  </si>
  <si>
    <t>bea7cde0-7fba-406a-9446-aa5336d4b693</t>
  </si>
  <si>
    <t>392d9c30-70dd-482d-8e75-06e9853e4ed1</t>
  </si>
  <si>
    <t>d37d8c1f-62e5-401d-8e69-30115a317783</t>
  </si>
  <si>
    <t>3120fddd-d8f1-4e43-a0ea-4bac98a44ecb</t>
  </si>
  <si>
    <t>9050fce9-7df9-47a8-a7c1-490c77e48f6e</t>
  </si>
  <si>
    <t>d029dd47-9b2f-40b5-b785-e42d60662b65</t>
  </si>
  <si>
    <t>6dd4ba98-2443-4d59-bb6a-32d897d84adc</t>
  </si>
  <si>
    <t>6c863e31-1d73-4f8c-b702-eba8be2b637c</t>
  </si>
  <si>
    <t>75086192-f3e7-4e03-a92c-680d9881eb64</t>
  </si>
  <si>
    <t>5e07cc44-dffd-48a2-a8ea-66b02d7a61f6</t>
  </si>
  <si>
    <t>74736711-2104-4e40-9538-3e3713395fec</t>
  </si>
  <si>
    <t>0eae44dc-d4de-4b50-8665-6be82c5c6369</t>
  </si>
  <si>
    <t>1010f8d7-a1e2-40d4-b0cd-3cb251070461</t>
  </si>
  <si>
    <t>0d834887-5fd9-4c58-9439-08f5d0765089</t>
  </si>
  <si>
    <t>21c58137-7b28-45f5-82f1-7ee078f1b985</t>
  </si>
  <si>
    <t>e9bc5317-2282-4831-b41a-55b7c9c03d7d</t>
  </si>
  <si>
    <t>18ff70cd-3a64-42ee-bfbb-88774f8d6aad</t>
  </si>
  <si>
    <t>44f9bf1c-7355-4351-91be-96a1ae171a2c</t>
  </si>
  <si>
    <t>3f5405e8-b67d-4511-95ef-3c7476d7f22a</t>
  </si>
  <si>
    <t>acf3238d-c592-4164-aca9-e5ee77b0d0b0</t>
  </si>
  <si>
    <t>ad36f0d0-d259-43e8-9294-2ddfd390b635</t>
  </si>
  <si>
    <t>f0a82f69-a77f-42b5-bffd-46451fbd0f03</t>
  </si>
  <si>
    <t>36d7936c-12af-46e9-8efa-bf4bc626949c</t>
  </si>
  <si>
    <t>41fcae9e-9cb9-4ca2-90d6-3a690a23f581</t>
  </si>
  <si>
    <t>85b816b1-0088-490b-af97-6b0f5a27f7bc</t>
  </si>
  <si>
    <t>b131f07e-86d2-4552-b0b2-dc869a5059dd</t>
  </si>
  <si>
    <t>43da2ab8-89d4-4be3-bd56-40ad86310272</t>
  </si>
  <si>
    <t>525ce0fa-acb3-45eb-b1c6-7cad8345f9f8</t>
  </si>
  <si>
    <t>f0af2813-2fb9-45f5-b619-800da723eb0f</t>
  </si>
  <si>
    <t>299a50a0-dfc6-4ea5-a1de-436df3b7925c</t>
  </si>
  <si>
    <t>5509f920-cbc4-4ff1-8457-dc990c4f01e1</t>
  </si>
  <si>
    <t>e6bf020a-e445-4ee8-b797-dd2e1222ba8f</t>
  </si>
  <si>
    <t>8baa4c3e-8406-48fe-8213-f71eb24236fb</t>
  </si>
  <si>
    <t>b9ce7e07-5a84-40dd-a0b1-9582d269b0a6</t>
  </si>
  <si>
    <t>52362c1b-35b2-495f-b883-bde98226e2a2</t>
  </si>
  <si>
    <t>9890cf65-af92-42f9-80c1-6ead592b6771</t>
  </si>
  <si>
    <t>cb6da9fc-a127-4f5a-a273-e82cef9a4efb</t>
  </si>
  <si>
    <t>128f165e-b9b5-4222-84d0-d08aa8234e1d</t>
  </si>
  <si>
    <t>98136fd8-ab4d-48f1-8b72-b156636c078b</t>
  </si>
  <si>
    <t>d2da247c-f87c-45c2-b778-e1933f7d0ea6</t>
  </si>
  <si>
    <t>1ba777e3-d0b1-4726-a42c-18fac6d23de2</t>
  </si>
  <si>
    <t>6615858a-3cd8-4562-be21-be32d567f4a0</t>
  </si>
  <si>
    <t>efc869ff-b02a-41a4-a502-83412a6cc714</t>
  </si>
  <si>
    <t>9b067195-0d6f-4ed4-a725-ee2140c3482d</t>
  </si>
  <si>
    <t>f5772842-29f0-4f3c-beba-ded03b945ce5</t>
  </si>
  <si>
    <t>bb9eb005-1e59-48e4-99d8-d00e4a6e9d0c</t>
  </si>
  <si>
    <t>6f957236-630b-4ddc-9e8c-ac7a228d4f94</t>
  </si>
  <si>
    <t>19cb10c4-674d-4e40-8d2e-2562f47077ea</t>
  </si>
  <si>
    <t>d85edf15-6366-426e-b02c-b4eb80fbff5d</t>
  </si>
  <si>
    <t>4ce76798-947d-4623-886a-09a5f298f014</t>
  </si>
  <si>
    <t>b8ac2847-4bef-46ec-a904-aeb799a5f196</t>
  </si>
  <si>
    <t>d7b389aa-7094-4f25-8fed-581139e48223</t>
  </si>
  <si>
    <t>5eb0bb3c-4990-4c1d-b702-732d06a64721</t>
  </si>
  <si>
    <t>4e10ff5a-9da1-4c45-a993-4082121d13cd</t>
  </si>
  <si>
    <t>387f9b28-cf6b-42f4-ac18-ce2126833db5</t>
  </si>
  <si>
    <t>fcb2297b-da47-4de4-9a93-e611a4fd2bdf</t>
  </si>
  <si>
    <t>f94d9942-114f-4244-8742-bb1b725fd829</t>
  </si>
  <si>
    <t>6e0c8f31-44d8-4417-9120-20106faaa6db</t>
  </si>
  <si>
    <t>4caa10c1-243d-4880-a01c-7a8ca16b43ff</t>
  </si>
  <si>
    <t>14c04636-87bf-468d-904c-0c9e3db72666</t>
  </si>
  <si>
    <t>ec7a5c2a-12d9-462a-a90b-f7c4abe093f6</t>
  </si>
  <si>
    <t>5e4c5bb4-cb9d-49c0-9145-f27f114b7daa</t>
  </si>
  <si>
    <t>f9a60ace-6df5-4daf-a242-596ea426ace5</t>
  </si>
  <si>
    <t>50d1ddd4-c158-4e29-a474-0c728ebe6ead</t>
  </si>
  <si>
    <t>0dcf630b-8e4e-405a-a455-1fea6d00bb02</t>
  </si>
  <si>
    <t>325f8664-53e8-4f08-ae28-0fbec2b74362</t>
  </si>
  <si>
    <t>c995b153-bc2e-4b28-954d-cceebf8b3ebd</t>
  </si>
  <si>
    <t>2a073b7d-2080-4c6b-8a1e-28dcb058f9cc</t>
  </si>
  <si>
    <t>3502e329-2acd-41f8-920b-d8e4d2ac5968</t>
  </si>
  <si>
    <t>927733f9-b607-405d-a9df-5a1fb8076e28</t>
  </si>
  <si>
    <t>650966a4-3408-4517-aaba-e46fc446b675</t>
  </si>
  <si>
    <t>a5d54db6-4cf9-449a-bec8-1ebdc69dbf12</t>
  </si>
  <si>
    <t>81df0448-d342-466d-a3e5-c0608f9c4cc7</t>
  </si>
  <si>
    <t>f0c46bec-ddea-4d94-9cae-be8c02b3301d</t>
  </si>
  <si>
    <t>5f33b261-c99d-43b6-b5f6-b9b139dbe893</t>
  </si>
  <si>
    <t>dccb3e90-563c-4fa5-8dfd-f5b62eb0b9ed</t>
  </si>
  <si>
    <t>e10f074d-0684-4b25-ba8d-4c914c16c09c</t>
  </si>
  <si>
    <t>29d7f0a4-1359-4892-a330-6e40e41d2777</t>
  </si>
  <si>
    <t>6d7009a5-741d-44b9-8908-d9965eefb5af</t>
  </si>
  <si>
    <t>39c262c1-a371-4919-b515-0c7150684301</t>
  </si>
  <si>
    <t>8025c5d0-a0d3-42ae-9b49-0cf809ce34fe</t>
  </si>
  <si>
    <t>aba664db-efb8-45ca-be1c-40d09e33baae</t>
  </si>
  <si>
    <t>8cca1d1d-858d-4397-82cd-2d6e56a5eb48</t>
  </si>
  <si>
    <t>4deebeb6-b73a-4998-8c6f-5a7fbe10188f</t>
  </si>
  <si>
    <t>1137c1fa-042d-4e74-aeaa-68e187367167</t>
  </si>
  <si>
    <t>6a2b36ea-cea6-4266-abe1-8cfe946d450d</t>
  </si>
  <si>
    <t>e5e93029-432e-465d-a0b4-93f1b137f1b9</t>
  </si>
  <si>
    <t>452d49f4-c23c-44f5-9aad-47ccaa91c5ce</t>
  </si>
  <si>
    <t>8759edf4-83f5-467b-b34b-e1853ceac045</t>
  </si>
  <si>
    <t>d4b90c17-db47-47db-b3d0-2e8fdd1b5fb5</t>
  </si>
  <si>
    <t>bc0ae2b3-2b8e-4bec-8570-0afe8eb20b48</t>
  </si>
  <si>
    <t>69951ad8-bf13-4bf3-b9de-a451f2902187</t>
  </si>
  <si>
    <t>f4bad87b-fbb1-46c1-9696-ae444ac9bb86</t>
  </si>
  <si>
    <t>0d904abc-b97a-44ce-9805-3fbe59772ed3</t>
  </si>
  <si>
    <t>b0196209-d914-4717-8217-a11f417d199d</t>
  </si>
  <si>
    <t>2066ec65-b420-48e0-9a1a-d4fe1056890f</t>
  </si>
  <si>
    <t>99ba3358-98e4-477b-ab9f-658e3dbcc8f9</t>
  </si>
  <si>
    <t>cfdd751f-2074-45c8-b405-8e94044e60cf</t>
  </si>
  <si>
    <t>0035e9a6-cf4e-4d5e-95f2-fe8ffc28f03a</t>
  </si>
  <si>
    <t>a48ed81b-1784-446e-9510-5584aec9ac60</t>
  </si>
  <si>
    <t>f76a742d-7c0b-4d62-8eb1-4fdee6f940dd</t>
  </si>
  <si>
    <t>3b206127-5783-4b4e-84aa-a24d14681686</t>
  </si>
  <si>
    <t>4f991cb2-7ac9-40bd-b69a-426386068ced</t>
  </si>
  <si>
    <t>02c6d791-8e9e-4007-b5af-74c41d8f6996</t>
  </si>
  <si>
    <t>ca1e5600-5edb-44db-97ce-0a58a281b007</t>
  </si>
  <si>
    <t>59deb877-a7f2-4ca8-baac-1954234ea0e0</t>
  </si>
  <si>
    <t>67c41fca-d7e9-484d-9709-c93b782cf655</t>
  </si>
  <si>
    <t>41c2f6b4-5cc1-4500-bdce-112723c5a21e</t>
  </si>
  <si>
    <t>1e10942d-d7e7-4cd5-807a-4ac3e22ba037</t>
  </si>
  <si>
    <t>3a77422e-891e-404b-b22d-03eb8fc60df1</t>
  </si>
  <si>
    <t>d7e46b26-5426-4420-b7a8-9edd1ef83130</t>
  </si>
  <si>
    <t>fc6d7f84-0bbb-4a0e-a566-3cd0a13f3859</t>
  </si>
  <si>
    <t>4ce45111-a9c7-473e-8cde-3b4a8801d65c</t>
  </si>
  <si>
    <t>6db34986-7e8f-4c56-8b17-97dfbc5dd616</t>
  </si>
  <si>
    <t>835bc613-0450-4595-8ef1-321ca70b1e9c</t>
  </si>
  <si>
    <t>0b14520a-6ea6-4052-a228-93201f00f11d</t>
  </si>
  <si>
    <t>9701a079-caef-42a8-931d-df0575ec162e</t>
  </si>
  <si>
    <t>5e019c12-baa7-47a8-b672-f7af1961f7ff</t>
  </si>
  <si>
    <t>02faf087-7929-4a76-9191-b2ef80514084</t>
  </si>
  <si>
    <t>064ba92b-a0d9-4d8d-8fee-e60123a77bea</t>
  </si>
  <si>
    <t>ed06cfc6-584a-4b85-9501-1ffc41a58b8f</t>
  </si>
  <si>
    <t>bdbfec60-4d82-4724-a657-5def9811fdda</t>
  </si>
  <si>
    <t>77bc52cb-d27f-4606-bead-1d3413205b07</t>
  </si>
  <si>
    <t>3d9d2380-3a0c-4c9c-ae69-6fa49c8fc05f</t>
  </si>
  <si>
    <t>a46a200f-9841-40c6-8ddf-d5737c011265</t>
  </si>
  <si>
    <t>4a0f7bfc-3f30-452c-b0d1-20a81abfa082</t>
  </si>
  <si>
    <t>66438779-5ec0-4030-a929-4e24a3587deb</t>
  </si>
  <si>
    <t>218b8d04-bd97-4d15-b32e-de686d7957de</t>
  </si>
  <si>
    <t>d33cc9c7-a879-4c0f-9197-148e39155262</t>
  </si>
  <si>
    <t>1b99982c-778e-4d72-86ea-b0a73f481b1f</t>
  </si>
  <si>
    <t>59bc02d2-712b-485f-94ec-ed2b2dda776b</t>
  </si>
  <si>
    <t>0070b8d9-df59-402d-9dab-43b36df5bfec</t>
  </si>
  <si>
    <t>d3d4e161-cb71-41d0-b5a7-df04d6e4977f</t>
  </si>
  <si>
    <t>2ad0f9f3-5e83-4af7-9e46-8128795011f6</t>
  </si>
  <si>
    <t>c995bd2c-d073-4980-bccb-a4b57cd5ddf7</t>
  </si>
  <si>
    <t>2b68dcdb-dc3f-427d-8520-b8b447bfcc39</t>
  </si>
  <si>
    <t>3e3e55e3-c60c-4c53-8187-709955605521</t>
  </si>
  <si>
    <t>bb9d474a-4e71-4ed8-a284-209f697f9aa1</t>
  </si>
  <si>
    <t>d4855f26-719e-4d07-9a0c-52625bc092d7</t>
  </si>
  <si>
    <t>73af154a-4f74-419a-a7b1-527625cc0894</t>
  </si>
  <si>
    <t>3090ec17-1b57-463f-8503-eb7478d456fc</t>
  </si>
  <si>
    <t>94e6e749-2b3b-467f-a534-cd8768e5d223</t>
  </si>
  <si>
    <t>a5f60845-1d36-4e9a-92b1-9f29cf29aa9c</t>
  </si>
  <si>
    <t>9b79f64c-632c-4464-b763-6d452aa6b9ac</t>
  </si>
  <si>
    <t>a11808cf-c3ae-47a2-be00-45b01b91dc8b</t>
  </si>
  <si>
    <t>42e47aec-9b0b-4690-a982-fc99b3439f25</t>
  </si>
  <si>
    <t>e05805fc-bd30-45b9-a91a-e9b3c45946be</t>
  </si>
  <si>
    <t>a0307d93-882f-4ccf-a978-4eeee84a4235</t>
  </si>
  <si>
    <t>49bcafe4-d86a-471d-92a3-d1af92dc886c</t>
  </si>
  <si>
    <t>c5ebc665-da79-41e6-a55e-680a782a0a37</t>
  </si>
  <si>
    <t>280c56f5-4b8b-46fd-b83e-c45f3a4d46f5</t>
  </si>
  <si>
    <t>4277469c-13df-42ff-abe8-18f3e0c74222</t>
  </si>
  <si>
    <t>b0a684f5-439b-4bec-bb3d-a36fdecf2f03</t>
  </si>
  <si>
    <t>660a0cb7-ba41-4745-8f2e-bd91d1be2c46</t>
  </si>
  <si>
    <t>cd5c4ead-aacc-48b3-a61c-d8c135172db0</t>
  </si>
  <si>
    <t>747c1eaf-00a6-4226-a2d7-872dec6bf27d</t>
  </si>
  <si>
    <t>f7382b40-b7f2-47cc-834c-d249457c3a9e</t>
  </si>
  <si>
    <t>02c96eaa-c949-4256-9f52-a438b4f7a246</t>
  </si>
  <si>
    <t>49da03ea-558e-407d-80d5-443f9426c972</t>
  </si>
  <si>
    <t>8374c424-5b4a-4a29-b8f9-683b03eac895</t>
  </si>
  <si>
    <t>738d8cb8-8020-41a3-9b37-37046a483519</t>
  </si>
  <si>
    <t>bb74eccd-fd15-4928-8496-ca2719df5781</t>
  </si>
  <si>
    <t>3581851f-fe7c-44d3-97d1-8cb27a6b207c</t>
  </si>
  <si>
    <t>617bed91-e896-4bd3-ac88-640bdf7e2f7a</t>
  </si>
  <si>
    <t>897c1788-c3a9-4ea5-8203-86062fd53718</t>
  </si>
  <si>
    <t>f977f7b8-2a2e-4043-b6aa-105b785a9388</t>
  </si>
  <si>
    <t>3b51f6b4-fa12-4484-9441-8050f429c523</t>
  </si>
  <si>
    <t>068201d7-4547-43c8-a691-055373dcec33</t>
  </si>
  <si>
    <t>5b5bf03e-bbb5-4a16-899e-6f88370343d8</t>
  </si>
  <si>
    <t>6d137178-56c7-4d74-bd1c-69b3236e03ce</t>
  </si>
  <si>
    <t>9df5ad06-7802-4792-a6ba-2a13469f1a3d</t>
  </si>
  <si>
    <t>da51e122-9826-40e0-9dc2-a76f8141a721</t>
  </si>
  <si>
    <t>6794023a-7f2a-4588-be13-65321e6ea898</t>
  </si>
  <si>
    <t>75db6f68-5f71-4123-b8db-2f61e55fc412</t>
  </si>
  <si>
    <t>ad78c31b-95b9-4848-9352-bc52fa34b8c2</t>
  </si>
  <si>
    <t>1f8183ca-f510-4e97-94c5-d9e28ce31c25</t>
  </si>
  <si>
    <t>94df70a9-868e-428a-b46d-c3ebc2776df7</t>
  </si>
  <si>
    <t>57c6e136-b835-4bad-9a05-c0a7cb0c1855</t>
  </si>
  <si>
    <t>687ebf3f-bd28-4b2a-9250-2e25b88c49bc</t>
  </si>
  <si>
    <t>35018e66-f24b-4247-8a80-d6b8d53cb7ed</t>
  </si>
  <si>
    <t>b3b6b6ce-f9c6-4934-b199-1b3ac29b22b2</t>
  </si>
  <si>
    <t>fc1f8988-27c4-4619-95d2-31c1a8992a38</t>
  </si>
  <si>
    <t>a32930a3-8686-4507-822f-22a556b504b5</t>
  </si>
  <si>
    <t>0a8b52c0-f9f7-4ac8-b4dd-3fe510f37a62</t>
  </si>
  <si>
    <t>17ad673c-9a82-4d08-beec-8685a6fdc5a9</t>
  </si>
  <si>
    <t>b034a25a-0bbc-43cd-9d61-98d13978bf67</t>
  </si>
  <si>
    <t>9e9c1a84-3ba7-436f-b7c7-c3c8cfe95e17</t>
  </si>
  <si>
    <t>c69d23cc-7ee7-40be-89f1-270bb9bb175d</t>
  </si>
  <si>
    <t>de3845a9-f3fc-4a22-ad09-16ec59844d32</t>
  </si>
  <si>
    <t>8404b6aa-35b9-4bc8-b361-613b0e8c1f8b</t>
  </si>
  <si>
    <t>86b9b61c-1115-4b86-81da-8e098e72a7f0</t>
  </si>
  <si>
    <t>b2d21665-4510-45f4-b54a-3ca5e3177039</t>
  </si>
  <si>
    <t>f9e34976-dfdb-4930-8056-e9faa20f8d52</t>
  </si>
  <si>
    <t>8a3639f1-b858-4dd7-adb1-46c8710a56de</t>
  </si>
  <si>
    <t>52d4c2fd-ea67-4dcd-9408-bb36369649e7</t>
  </si>
  <si>
    <t>90cf81d4-549b-4eee-b693-ea79cb61edda</t>
  </si>
  <si>
    <t>a4e2f78a-03a4-4cf7-bf82-b9d7b8a11b0a</t>
  </si>
  <si>
    <t>9817fa3d-8dd5-4521-b319-169f1bfb911c</t>
  </si>
  <si>
    <t>5369a7e0-7212-4eae-90be-0bba6ec1e4fb</t>
  </si>
  <si>
    <t>85ece87d-391d-486f-9a4a-01ea01dc2e7c</t>
  </si>
  <si>
    <t>37ab2890-bba4-479d-9e14-29b064d95996</t>
  </si>
  <si>
    <t>36e1fb3a-7672-49c4-89d7-7c524675ac05</t>
  </si>
  <si>
    <t>c535ef7c-5cea-47ec-9df6-26c6adae8574</t>
  </si>
  <si>
    <t>a103b947-e82b-46ef-bd8b-6c3ae988e993</t>
  </si>
  <si>
    <t>d3712d6f-c668-40a9-bf56-2bcc56c9488c</t>
  </si>
  <si>
    <t>25ff6192-de6c-4268-be72-658085b42697</t>
  </si>
  <si>
    <t>0cb91354-1749-4b46-a55a-99f4d8c3a3fd</t>
  </si>
  <si>
    <t>07f88639-9889-411b-a230-095c05354fe5</t>
  </si>
  <si>
    <t>8d2a5a78-a4c9-4c46-9f44-3cbd7f048181</t>
  </si>
  <si>
    <t>6eea957c-5bbe-400e-9c5b-0feeefa1c954</t>
  </si>
  <si>
    <t>748d656d-6e07-43fe-bf5f-2be719a174ae</t>
  </si>
  <si>
    <t>5ef9e3ef-cb97-4d83-a250-02d5375f3e80</t>
  </si>
  <si>
    <t>c139b109-0e32-4679-a961-408867fd56e7</t>
  </si>
  <si>
    <t>5a98997b-9427-4926-bb00-5474dcafc354</t>
  </si>
  <si>
    <t>5c5281d4-f079-407d-afcb-cce2bd7ea4f6</t>
  </si>
  <si>
    <t>425f5f90-d269-4f4d-a930-cc1afb7e2d83</t>
  </si>
  <si>
    <t>b7f8d434-a465-44a7-93b7-37e8c13697b0</t>
  </si>
  <si>
    <t>367c479a-54ee-4a56-a1b1-95bac102ff35</t>
  </si>
  <si>
    <t>ea12b2f4-f1eb-4edc-8331-6570bbc8b806</t>
  </si>
  <si>
    <t>b2f220c5-d332-4f76-afc8-2f9fbb4483cc</t>
  </si>
  <si>
    <t>a6b5c5dd-2ed0-4a71-ab90-d6c638f4c4da</t>
  </si>
  <si>
    <t>03acf77f-84f6-427b-81a5-8d57e519deeb</t>
  </si>
  <si>
    <t>583fc40b-403b-46bb-ac9d-d391b5426ba4</t>
  </si>
  <si>
    <t>164acc67-569b-4829-98e8-cb696ff613a4</t>
  </si>
  <si>
    <t>71a07a6d-073e-42ce-8330-1161c5716979</t>
  </si>
  <si>
    <t>8e770583-dd1f-40c0-bc41-9a587e59e01d</t>
  </si>
  <si>
    <t>bdd21ad3-bb80-4b2a-bc59-664f47e6052f</t>
  </si>
  <si>
    <t>b1ec9ce3-468f-4c16-977d-2f22fb462f6a</t>
  </si>
  <si>
    <t>43d53ef1-a5e0-47f8-a292-35c0956aeaa9</t>
  </si>
  <si>
    <t>c8265d61-afcb-4bd2-b8a4-0a79e9640e70</t>
  </si>
  <si>
    <t>3bfb27a6-c2dc-494a-8574-c3bf9025a128</t>
  </si>
  <si>
    <t>650b4fd2-80ad-4d24-95b8-775901099f5a</t>
  </si>
  <si>
    <t>424cdc1a-4c5a-454e-b07c-8126fc52b0ac</t>
  </si>
  <si>
    <t>bd5e02ee-494b-4228-bf9c-a21ff2b1b26c</t>
  </si>
  <si>
    <t>4735a687-f698-46c6-8065-3384e5e5dd01</t>
  </si>
  <si>
    <t>6b68f52f-5b12-4bb5-9517-6859f214bfe5</t>
  </si>
  <si>
    <t>282d064c-8c7a-4384-9314-312a840c4b74</t>
  </si>
  <si>
    <t>bb8c1e54-8523-4f22-883f-b3bd45be956f</t>
  </si>
  <si>
    <t>bda02984-7fed-42c5-ad28-3c5246ef3029</t>
  </si>
  <si>
    <t>f5309b32-61c0-47d0-b115-3d6197b4e52e</t>
  </si>
  <si>
    <t>760cd7bc-ae67-475a-8f4b-ecd32ba70b28</t>
  </si>
  <si>
    <t>e9d665cb-aaff-43d5-91b9-94ba1fb8aa10</t>
  </si>
  <si>
    <t>8268811c-ca04-4622-a3bc-6150ccd0c14b</t>
  </si>
  <si>
    <t>9aedc157-aa03-4321-ba83-cc3b15a67246</t>
  </si>
  <si>
    <t>83f8c241-1090-49c6-9e6e-ccf7ed410f12</t>
  </si>
  <si>
    <t>20402e22-79ac-47d6-950c-a7e8a4320da4</t>
  </si>
  <si>
    <t>07ca1586-6a2c-4030-97bc-55ea7ca03486</t>
  </si>
  <si>
    <t>821cfb38-9d08-4f96-a62a-0bf7416a048d</t>
  </si>
  <si>
    <t>b55abf84-2bcc-410f-91b2-97ae6023c9fd</t>
  </si>
  <si>
    <t>f53aeab2-44f0-4040-99e5-54a10ac3b783</t>
  </si>
  <si>
    <t>bd0db845-52fa-4050-aa18-7ea4374eae5b</t>
  </si>
  <si>
    <t>43571de3-58c9-4bce-a513-c7d052175aa3</t>
  </si>
  <si>
    <t>727ff4d1-b10a-45a4-a954-ddf06647cda9</t>
  </si>
  <si>
    <t>e2abc2b4-0bf2-474a-9eec-4aff3c506dbf</t>
  </si>
  <si>
    <t>3abc3366-ebd4-4b7e-9f17-bea9233a7bdb</t>
  </si>
  <si>
    <t>48e30016-ee0a-456d-abd9-996e0127cf6d</t>
  </si>
  <si>
    <t>7e81a391-bba9-4102-ab67-9ab2aba09454</t>
  </si>
  <si>
    <t>3a2d40d5-64b2-4a3a-9d87-88879047c6d5</t>
  </si>
  <si>
    <t>cd7d3126-c0a8-4c83-af89-841bf4bdebb5</t>
  </si>
  <si>
    <t>990984e5-c293-4842-b3dc-78ab499a713e</t>
  </si>
  <si>
    <t>5958f6df-911e-4f25-bf56-cd6116cf5245</t>
  </si>
  <si>
    <t>55e7f047-cfd7-4d55-b003-558442711196</t>
  </si>
  <si>
    <t>b082ed12-4e59-4bd3-aeb1-3a56e815255c</t>
  </si>
  <si>
    <t>8bcd125c-54c4-4981-bc4e-a2b21be7990e</t>
  </si>
  <si>
    <t>262e309f-487f-4535-beee-5ba87132449b</t>
  </si>
  <si>
    <t>d28c8da7-0972-47d5-bacf-957a9e052151</t>
  </si>
  <si>
    <t>4eedf346-2d65-46f7-8a03-b3f82f40ddd5</t>
  </si>
  <si>
    <t>9f16d009-925d-4692-9ad0-d9ba6717bdfd</t>
  </si>
  <si>
    <t>2c9ad39b-f184-410b-9623-1ffeababc862</t>
  </si>
  <si>
    <t>b2229722-5409-4b12-b333-017b0e286d17</t>
  </si>
  <si>
    <t>d5144528-d7c1-4ac5-b7d9-b01dc9366aa6</t>
  </si>
  <si>
    <t>a8986c02-cff8-4358-8df0-b223f7d54e60</t>
  </si>
  <si>
    <t>fdec6f4d-0a54-4465-a190-0f8b8d414f07</t>
  </si>
  <si>
    <t>fcc66efc-3ec2-4e2a-a87d-e9f0c6b68cb2</t>
  </si>
  <si>
    <t>369bc0d3-41f2-4655-a3e2-005b555b904f</t>
  </si>
  <si>
    <t>50ab8681-59d6-4855-9532-cafbe3994761</t>
  </si>
  <si>
    <t>4d7e7d9c-e954-43d4-86db-fb461b445487</t>
  </si>
  <si>
    <t>33571cf3-3c17-40e6-89fd-c1574e7a26f2</t>
  </si>
  <si>
    <t>e083601e-50d4-4692-97cd-bcb6491e5f10</t>
  </si>
  <si>
    <t>79c7938b-b428-4fbb-9b0f-04c376515bc3</t>
  </si>
  <si>
    <t>fd5c637e-9602-4ba3-9720-c3052045c7f9</t>
  </si>
  <si>
    <t>a28ccb83-ceb0-46de-b6f7-0bb775af7d46</t>
  </si>
  <si>
    <t>713f0df7-b5c2-45b6-aa94-e645190a1311</t>
  </si>
  <si>
    <t>07fdc717-1052-4b63-8b2d-52fa4f91c0c0</t>
  </si>
  <si>
    <t>a2abaa94-df24-4ef5-a22a-012197499fc4</t>
  </si>
  <si>
    <t>0d6af653-fa08-4a70-a10e-f063af80f892</t>
  </si>
  <si>
    <t>9ee4cf94-d39d-40dd-aca9-30656da336e6</t>
  </si>
  <si>
    <t>32377f9b-1667-4648-82b4-1f4085695de7</t>
  </si>
  <si>
    <t>1a66df36-9158-4b31-be12-02d10167e59f</t>
  </si>
  <si>
    <t>a68e5f64-47e2-4cb7-a873-fa82ddec72e9</t>
  </si>
  <si>
    <t>302ca663-61d4-4f93-bcca-c785d691a134</t>
  </si>
  <si>
    <t>dd3c0cb1-4186-41bd-8be0-2100eb5a74bf</t>
  </si>
  <si>
    <t>17af38db-eaaa-4f1f-99d5-7efe99dd4976</t>
  </si>
  <si>
    <t>ba886f1a-5c78-4937-bb91-c3451bb7a49f</t>
  </si>
  <si>
    <t>0b96bb81-66e9-4fa8-aa15-b4e9e2404d50</t>
  </si>
  <si>
    <t>a2539a14-2c31-4c05-95be-d9eb9a32495f</t>
  </si>
  <si>
    <t>e2a3167c-5d85-494c-83d5-542297c0883d</t>
  </si>
  <si>
    <t>4a9fb1e7-333a-4b59-89a9-6936bd92625f</t>
  </si>
  <si>
    <t>1d8ed63a-8379-4126-97a4-c51d01d0b118</t>
  </si>
  <si>
    <t>2ce73025-6925-4a75-a8d8-2d054580e084</t>
  </si>
  <si>
    <t>df879c6f-8273-4e1d-9b84-3a148559983e</t>
  </si>
  <si>
    <t>aee46da0-76da-43bd-b20b-c5a51aed3585</t>
  </si>
  <si>
    <t>97dd3913-0164-44c8-ae7c-32d3c9c4f765</t>
  </si>
  <si>
    <t>3f7a7875-b4df-46ea-bf5b-2ed5307ed513</t>
  </si>
  <si>
    <t>56659ebb-adf8-4bc4-8ff1-485372432aef</t>
  </si>
  <si>
    <t>c1327657-d1b3-4cc7-ab62-ed4f156b091c</t>
  </si>
  <si>
    <t>d3acbe26-d18e-40a0-85b5-0c53c84551d6</t>
  </si>
  <si>
    <t>30ab4358-0a6c-48cb-988e-de21136af68a</t>
  </si>
  <si>
    <t>4f677b52-5732-48ad-b139-7c256618ff1e</t>
  </si>
  <si>
    <t>f53b83ab-987e-4ea3-ace2-4631d2211e62</t>
  </si>
  <si>
    <t>12524906-29cd-4bf6-a012-36ecb8bfb61e</t>
  </si>
  <si>
    <t>00ed35aa-f9e0-4786-88a8-c11769b73d56</t>
  </si>
  <si>
    <t>c3278f4e-f55e-4ec5-9c5c-c1dcc4316485</t>
  </si>
  <si>
    <t>d6ebbd67-c5c7-4215-9e1f-e9108dd25893</t>
  </si>
  <si>
    <t>3ef18056-dde6-47c8-8f5c-dc9eb466c3d5</t>
  </si>
  <si>
    <t>0972bedf-c2bb-45f9-9d9e-fcb92d7b7d1c</t>
  </si>
  <si>
    <t>e74bd21e-bf82-4fa1-8a4a-6c067b82513b</t>
  </si>
  <si>
    <t>11864c94-1118-487d-9400-f386ce693751</t>
  </si>
  <si>
    <t>b1528bed-2e06-4cc2-84a6-1074be4f7ff1</t>
  </si>
  <si>
    <t>b4943736-115a-4c8d-a53c-b8250b0431eb</t>
  </si>
  <si>
    <t>89e8bcee-8427-4e70-aac5-9cb885d35746</t>
  </si>
  <si>
    <t>a87b586f-8e72-453e-85dd-8a1b8d555e6e</t>
  </si>
  <si>
    <t>7f8f9027-58b2-4e86-b952-f2768fcd5edd</t>
  </si>
  <si>
    <t>40b6a1fc-02b0-4242-ba88-559c04cf19cf</t>
  </si>
  <si>
    <t>d9173f90-53b7-499f-bd15-5855f6740a35</t>
  </si>
  <si>
    <t>14996207-f40c-47cf-8797-a8a09478bae1</t>
  </si>
  <si>
    <t>dadcf2d9-7ec6-4c07-b147-e531ebb0eec3</t>
  </si>
  <si>
    <t>04584c8b-dcb4-472e-aa63-43b8ef5301c6</t>
  </si>
  <si>
    <t>806397fd-b620-4fb0-9a3a-6f00e8ea5499</t>
  </si>
  <si>
    <t>407a6e9b-2900-4b41-91fe-87db690b9fc9</t>
  </si>
  <si>
    <t>187a64d3-b7d5-47f4-9749-293feba275da</t>
  </si>
  <si>
    <t>604a457c-eb6f-4b08-8bd4-8dd70573247f</t>
  </si>
  <si>
    <t>362af149-8441-4a31-899b-fbff5214c526</t>
  </si>
  <si>
    <t>db3711cf-9127-4b25-9674-0908da85615b</t>
  </si>
  <si>
    <t>f887c656-4953-4200-aaa0-5cda56f9e76d</t>
  </si>
  <si>
    <t>83a5ac6a-e760-4edb-b1e2-46a9ce82970e</t>
  </si>
  <si>
    <t>1745af90-1f35-4a5f-ab47-8a238e27eec4</t>
  </si>
  <si>
    <t>7ff792af-830d-43f2-9bd1-fe5a83273819</t>
  </si>
  <si>
    <t>f4033c20-3429-49c5-b778-9884e3d2c762</t>
  </si>
  <si>
    <t>102177ae-a0a7-4c33-9fbc-a191b666f292</t>
  </si>
  <si>
    <t>5e569968-7e95-406f-a2b0-1bd29e37a0a2</t>
  </si>
  <si>
    <t>86f2e833-b411-409e-b731-dcd2b0190f89</t>
  </si>
  <si>
    <t>606c26f2-1bca-465b-b9a2-07b24c192779</t>
  </si>
  <si>
    <t>2f2aa1f6-6339-4817-a88e-cbec6790620c</t>
  </si>
  <si>
    <t>e5435582-7e8b-4859-841c-9eb06a99c2a2</t>
  </si>
  <si>
    <t>0dc313a4-5a26-476c-9d5b-56e3507e2baf</t>
  </si>
  <si>
    <t>b0231f1b-b147-4fbd-8be8-5e87fe729569</t>
  </si>
  <si>
    <t>edf0f0b9-cd5d-4c5f-a6d3-028f0b244d11</t>
  </si>
  <si>
    <t>7f6eb288-4fda-43fe-88f9-0584f65d6399</t>
  </si>
  <si>
    <t>20b1dc97-5bd9-434d-8122-6e22a17b4f08</t>
  </si>
  <si>
    <t>d95c7cb6-f981-4a6b-a8d2-4e4a7a5ab28b</t>
  </si>
  <si>
    <t>1368c377-c75f-4afd-9f78-e3b63883e39a</t>
  </si>
  <si>
    <t>f9141188-9cd4-44fb-92ea-daf51abcf4c7</t>
  </si>
  <si>
    <t>ea9ed350-24d3-4ac9-a6a5-9a0c2bbe9cff</t>
  </si>
  <si>
    <t>dbc239ae-6e8c-403f-a8e9-09679948b0a3</t>
  </si>
  <si>
    <t>9301ca2a-4882-4872-bc3d-433d2d5acef3</t>
  </si>
  <si>
    <t>70ca2ef4-6a3c-4d1f-95a1-a6dd3d7ff841</t>
  </si>
  <si>
    <t>48a5a6b0-7f6e-4a0e-8f96-d51994798f18</t>
  </si>
  <si>
    <t>36535046-8378-44ae-b6f9-40a49dc99906</t>
  </si>
  <si>
    <t>944f9a73-3e95-40a2-b1b4-3f93526f0337</t>
  </si>
  <si>
    <t>76f9d6be-4c3b-4700-9e16-5b12e07f5491</t>
  </si>
  <si>
    <t>256020b3-e7df-4e0c-a1c1-f348c766355d</t>
  </si>
  <si>
    <t>d11d47bc-7b5c-4ee8-b2af-decd6a9ee7f3</t>
  </si>
  <si>
    <t>de307186-2274-41f5-adad-f0b7fca5287d</t>
  </si>
  <si>
    <t>1e5ab6e2-5247-45e4-b44c-884c7b56467b</t>
  </si>
  <si>
    <t>94b97b34-1b4c-4046-ac29-1db85cbc3405</t>
  </si>
  <si>
    <t>9257898f-c0be-4f8b-b92b-716c14ee9e5d</t>
  </si>
  <si>
    <t>44d0c2bf-346a-440b-9700-2d7334967370</t>
  </si>
  <si>
    <t>5d750978-9e8a-441f-a519-e0c4ac568106</t>
  </si>
  <si>
    <t>da1fd019-6d32-4055-88fb-d8d0f5904bb8</t>
  </si>
  <si>
    <t>cea7ae2b-d951-473d-83d4-4cb85597fc7b</t>
  </si>
  <si>
    <t>5ce389c8-394b-4ad3-a94b-033bf4553b01</t>
  </si>
  <si>
    <t>b109df53-9bc9-4b9d-bd82-4f6c9829b42f</t>
  </si>
  <si>
    <t>d16f4b92-a7a0-4c02-8443-4bca983efdb3</t>
  </si>
  <si>
    <t>1c47d34e-078d-435a-a3af-d0885bd9e151</t>
  </si>
  <si>
    <t>cc10b56e-806a-4e07-84ee-ee2756ce1222</t>
  </si>
  <si>
    <t>c73bbc1f-4bb5-4946-9fbc-4689c72c3e86</t>
  </si>
  <si>
    <t>5ad6cff4-36fb-4fa7-ac29-68c09a8f912f</t>
  </si>
  <si>
    <t>b430201b-c90f-4c97-bf28-0876f8e2048f</t>
  </si>
  <si>
    <t>6f96392c-31a2-42ea-b630-30f7c90b0612</t>
  </si>
  <si>
    <t>64e21143-df96-4d5f-a865-c418d50bd71f</t>
  </si>
  <si>
    <t>c89ec552-409a-485a-b4d2-db7583aeff8b</t>
  </si>
  <si>
    <t>7691bb7b-5468-44c0-aeb1-455db39d5df6</t>
  </si>
  <si>
    <t>1e2e25a5-0887-42e5-9c3c-caa44893931f</t>
  </si>
  <si>
    <t>482de7b3-3e0b-4f0f-aed6-08afa610d8f7</t>
  </si>
  <si>
    <t>858b0303-c137-4470-8f27-692756696a28</t>
  </si>
  <si>
    <t>bbe89fec-e5ab-4e27-802f-aba952fa09af</t>
  </si>
  <si>
    <t>aff272fb-08dc-4a80-9965-5b9c88988f09</t>
  </si>
  <si>
    <t>fdeaa731-c244-4890-826d-fd6b0d4ce4bf</t>
  </si>
  <si>
    <t>8435ccbc-c5c8-4f93-ac43-8948977b1252</t>
  </si>
  <si>
    <t>bae3b399-16cb-400a-a48f-f5faeb4da244</t>
  </si>
  <si>
    <t>80ab835a-6517-4ab8-b646-340601eeae9a</t>
  </si>
  <si>
    <t>9a5ef598-0a31-40aa-ab36-1e130f4b36cf</t>
  </si>
  <si>
    <t>a191d622-e97d-436a-948f-897146064f50</t>
  </si>
  <si>
    <t>7e9cf3ed-301c-495e-ac7d-da4990b5ac20</t>
  </si>
  <si>
    <t>46e7523c-d6c0-4bf3-9de6-d23024f5653b</t>
  </si>
  <si>
    <t>99580d2d-a931-431b-8ace-b7353363c5cc</t>
  </si>
  <si>
    <t>1e44c44d-e1ce-4400-a756-f7b326b020b8</t>
  </si>
  <si>
    <t>105a039e-aa06-46fc-931f-ccb7dbf58f9d</t>
  </si>
  <si>
    <t>f9fb163d-8807-4852-9b4d-6aaabefc69d5</t>
  </si>
  <si>
    <t>bc2a5362-b695-4f11-b476-3842e46de0c1</t>
  </si>
  <si>
    <t>8fcc868b-a868-421a-826c-73b018fdc731</t>
  </si>
  <si>
    <t>75b5b719-b6bf-4e5e-a53d-55a889d3807f</t>
  </si>
  <si>
    <t>af1ab6d9-8f8c-4616-bc84-6987a9854439</t>
  </si>
  <si>
    <t>5d2f9c69-7e57-42fb-9233-6eed4692bc30</t>
  </si>
  <si>
    <t>6846edd6-90e4-47d5-94c8-698b2d878437</t>
  </si>
  <si>
    <t>8390a202-b888-48f2-ac3b-4d135275be56</t>
  </si>
  <si>
    <t>91521242-d720-4899-8637-b5f65f657c9a</t>
  </si>
  <si>
    <t>ccfd145c-4767-49e5-8e2c-3c31d8190ca8</t>
  </si>
  <si>
    <t>1b4f1322-3a23-47e4-b3d8-b68a67f06bbe</t>
  </si>
  <si>
    <t>06df258e-dd38-44b6-92f8-ff4d790ea939</t>
  </si>
  <si>
    <t>a3458709-116d-443a-b436-35e3bec19fdf</t>
  </si>
  <si>
    <t>78655a42-1289-4da1-abbd-f73a25f2f334</t>
  </si>
  <si>
    <t>168fbbc3-d3bd-46d0-a219-3ce285e8399a</t>
  </si>
  <si>
    <t>46768dce-e284-4ca6-abd5-986419a070a4</t>
  </si>
  <si>
    <t>d40d59d6-12bc-4110-83a8-c6b3a93be9f3</t>
  </si>
  <si>
    <t>95ed8559-f171-4fc3-814e-e359196da88d</t>
  </si>
  <si>
    <t>4ed394b6-b136-4cba-a1f8-0630ed619608</t>
  </si>
  <si>
    <t>ae5f3beb-aa87-4f0f-9560-a7488059d7ca</t>
  </si>
  <si>
    <t>382034cc-dea7-4963-9890-74a847e7c83e</t>
  </si>
  <si>
    <t>c535a81c-fae2-4488-8666-69104d8d89ec</t>
  </si>
  <si>
    <t>2ccf7ea6-b78e-48b6-b96b-842ea3fd7587</t>
  </si>
  <si>
    <t>8db1b7a3-8815-4cb2-9dfa-e5a04f4a49a7</t>
  </si>
  <si>
    <t>17004411-a7d7-4445-890f-86ca099575bc</t>
  </si>
  <si>
    <t>0e2ac97d-91cf-4ec7-84d9-80b0be04f4e5</t>
  </si>
  <si>
    <t>6d80eae9-3584-4479-942b-b6355b4e729a</t>
  </si>
  <si>
    <t>84023a6a-5fb2-4434-998e-913ac50d6f88</t>
  </si>
  <si>
    <t>e4530584-5099-4774-b40b-b3cd494a48c7</t>
  </si>
  <si>
    <t>5595385f-dabb-4bf4-a0b0-6bda9762a054</t>
  </si>
  <si>
    <t>fb79e633-05a1-4798-b4b7-4c47e27c8e01</t>
  </si>
  <si>
    <t>d0446994-ecfe-4692-9688-f261d47c0429</t>
  </si>
  <si>
    <t>216c2f8b-d6a1-41db-b3fb-4ef9d239c728</t>
  </si>
  <si>
    <t>cf2d254b-e5df-4a2c-9037-cee998b985aa</t>
  </si>
  <si>
    <t>89c7eaff-a90a-4b38-8840-ce8aed18ee40</t>
  </si>
  <si>
    <t>3d5e5675-0b16-4cd3-b86b-0b2899889504</t>
  </si>
  <si>
    <t>2876f5f2-b9ba-4b96-bfcc-c6aecdc849a2</t>
  </si>
  <si>
    <t>c9bcb742-1ff6-428b-a7c7-e906b152901d</t>
  </si>
  <si>
    <t>72221e57-8bbf-4c1c-b364-4e1874536738</t>
  </si>
  <si>
    <t>b3118a5b-25ed-4397-8322-4520a9f20532</t>
  </si>
  <si>
    <t>035c767c-7852-4976-9725-228678560527</t>
  </si>
  <si>
    <t>de5a2e4a-a348-44f4-ac59-d9a785c58e94</t>
  </si>
  <si>
    <t>6484137e-fc26-4081-944a-dce75ff40e6b</t>
  </si>
  <si>
    <t>ad5e5359-fd44-4ee5-8776-2a46577199db</t>
  </si>
  <si>
    <t>8dbe95f3-f23d-44f9-891f-7233cd4b4a24</t>
  </si>
  <si>
    <t>9b1e2f6a-5ede-4f12-b1be-2e0e56c0ea66</t>
  </si>
  <si>
    <t>f132b39c-f8d3-42aa-affc-70893c4ac275</t>
  </si>
  <si>
    <t>ce74b57c-dbaf-4874-a581-df36f966c314</t>
  </si>
  <si>
    <t>5483bc9e-12cf-41c2-ad24-07721ffaa1a0</t>
  </si>
  <si>
    <t>7da3e1bd-b301-4c26-9ee3-77477929b1ae</t>
  </si>
  <si>
    <t>86fdb1ac-c74f-4d1f-ad84-e7320c658c66</t>
  </si>
  <si>
    <t>995ea263-1344-43d1-95a3-1b7691f936e0</t>
  </si>
  <si>
    <t>31ab6eeb-ab35-43cf-9ee2-c7c275a10264</t>
  </si>
  <si>
    <t>09b90677-fd2e-4441-ab77-70f916933080</t>
  </si>
  <si>
    <t>ce9eb8cc-019e-493a-9d8e-afbead0f90b3</t>
  </si>
  <si>
    <t>8cbad7c2-a040-4d05-9ebc-3ae1215f2595</t>
  </si>
  <si>
    <t>927a4a45-b64f-4d92-ab2d-a52a91372576</t>
  </si>
  <si>
    <t>24c9c346-1c53-47d8-b879-a52480d740e7</t>
  </si>
  <si>
    <t>a5ff1a5c-6b73-4c6f-a9f2-3cb1dde6a75e</t>
  </si>
  <si>
    <t>64ab9f4a-09bf-4aa7-bd0c-1e268bf3f27e</t>
  </si>
  <si>
    <t>fe1b377e-6f12-4ec8-a5bb-d1297f987e05</t>
  </si>
  <si>
    <t>d7d58242-c3c6-420f-867a-6bc983e68bf2</t>
  </si>
  <si>
    <t>09b39381-c9ee-42d6-acee-0b8523fd9fb6</t>
  </si>
  <si>
    <t>e492728e-b4a5-4bb3-b753-8c62f1c890cf</t>
  </si>
  <si>
    <t>7bd66e42-d429-4e70-ac0e-384bc064be19</t>
  </si>
  <si>
    <t>1fe6f1ed-3b1a-4588-8e4b-916adafb6304</t>
  </si>
  <si>
    <t>4e89b375-b81b-4c5c-8416-c277b86690dc</t>
  </si>
  <si>
    <t>8138070f-f495-4b55-8b0e-651c6255d89f</t>
  </si>
  <si>
    <t>8cc7051b-6787-4f56-823b-477a1acd645e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</si>
</sst>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2"/>
  <sheetViews>
    <sheetView tabSelected="1" topLeftCell="A825" workbookViewId="0">
      <selection activeCell="I834" sqref="I834:I842"/>
    </sheetView>
  </sheetViews>
  <sheetFormatPr defaultRowHeight="14.4" x14ac:dyDescent="0.3"/>
  <sheetData>
    <row r="1" spans="1:8" x14ac:dyDescent="0.3">
      <c r="A1" t="s">
        <v>0</v>
      </c>
      <c r="B1">
        <v>54.7674117650295</v>
      </c>
      <c r="C1">
        <v>80.870667304841106</v>
      </c>
      <c r="D1">
        <v>55.585477203754998</v>
      </c>
      <c r="E1">
        <v>59.079542416390801</v>
      </c>
      <c r="F1">
        <v>80.253018204608495</v>
      </c>
      <c r="H1">
        <f>MIN(B1:F1)</f>
        <v>54.7674117650295</v>
      </c>
    </row>
    <row r="2" spans="1:8" x14ac:dyDescent="0.3">
      <c r="A2" t="s">
        <v>1</v>
      </c>
      <c r="B2">
        <v>8.4238063778078605</v>
      </c>
      <c r="C2">
        <v>9.8093448210231902</v>
      </c>
      <c r="D2">
        <v>22.3473586797511</v>
      </c>
      <c r="E2">
        <v>15.5293292202842</v>
      </c>
      <c r="F2">
        <v>98.607584481778702</v>
      </c>
      <c r="H2">
        <f t="shared" ref="H2:H65" si="0">MIN(B2:F2)</f>
        <v>8.4238063778078605</v>
      </c>
    </row>
    <row r="3" spans="1:8" x14ac:dyDescent="0.3">
      <c r="A3" t="s">
        <v>2</v>
      </c>
      <c r="B3">
        <v>43.279323412792202</v>
      </c>
      <c r="C3">
        <v>5.6001548355540898</v>
      </c>
      <c r="D3">
        <v>55.067115633712902</v>
      </c>
      <c r="E3">
        <v>38.395263122346002</v>
      </c>
      <c r="F3">
        <v>24.535546835297399</v>
      </c>
      <c r="H3">
        <f t="shared" si="0"/>
        <v>5.6001548355540898</v>
      </c>
    </row>
    <row r="4" spans="1:8" x14ac:dyDescent="0.3">
      <c r="A4" t="s">
        <v>3</v>
      </c>
      <c r="B4">
        <v>2.7574801943540899</v>
      </c>
      <c r="C4">
        <v>16.441012116031501</v>
      </c>
      <c r="D4">
        <v>41.388905034650399</v>
      </c>
      <c r="E4">
        <v>27.667549207786902</v>
      </c>
      <c r="F4">
        <v>26.916131414338899</v>
      </c>
      <c r="H4">
        <f t="shared" si="0"/>
        <v>2.7574801943540899</v>
      </c>
    </row>
    <row r="5" spans="1:8" x14ac:dyDescent="0.3">
      <c r="A5" t="s">
        <v>4</v>
      </c>
      <c r="B5">
        <v>2.3079707068134101</v>
      </c>
      <c r="C5">
        <v>4.9207002205680803</v>
      </c>
      <c r="D5">
        <v>45.219879177821802</v>
      </c>
      <c r="E5">
        <v>2.3462324437991602</v>
      </c>
      <c r="F5">
        <v>36.2650768134801</v>
      </c>
      <c r="H5">
        <f t="shared" si="0"/>
        <v>2.3079707068134101</v>
      </c>
    </row>
    <row r="6" spans="1:8" x14ac:dyDescent="0.3">
      <c r="A6" t="s">
        <v>5</v>
      </c>
      <c r="B6">
        <v>4.2629307271862498</v>
      </c>
      <c r="C6">
        <v>10.552250660858901</v>
      </c>
      <c r="D6">
        <v>19.3527169523087</v>
      </c>
      <c r="E6">
        <v>25.230234089314202</v>
      </c>
      <c r="F6">
        <v>24.4298720964096</v>
      </c>
      <c r="H6">
        <f t="shared" si="0"/>
        <v>4.2629307271862498</v>
      </c>
    </row>
    <row r="7" spans="1:8" x14ac:dyDescent="0.3">
      <c r="A7" t="s">
        <v>6</v>
      </c>
      <c r="B7">
        <v>17.191718491672901</v>
      </c>
      <c r="C7">
        <v>17.191718491672901</v>
      </c>
      <c r="D7">
        <v>102.00796012062401</v>
      </c>
      <c r="E7">
        <v>102.00796012062401</v>
      </c>
      <c r="F7">
        <v>17.730084592530499</v>
      </c>
      <c r="H7">
        <f t="shared" si="0"/>
        <v>17.191718491672901</v>
      </c>
    </row>
    <row r="8" spans="1:8" x14ac:dyDescent="0.3">
      <c r="A8" t="s">
        <v>7</v>
      </c>
      <c r="B8">
        <v>3.0301030347052502</v>
      </c>
      <c r="C8">
        <v>3.4207433456961498</v>
      </c>
      <c r="D8">
        <v>3.4207433456961498</v>
      </c>
      <c r="E8">
        <v>53.707626305722798</v>
      </c>
      <c r="F8">
        <v>53.707626305722798</v>
      </c>
      <c r="H8">
        <f t="shared" si="0"/>
        <v>3.0301030347052502</v>
      </c>
    </row>
    <row r="9" spans="1:8" x14ac:dyDescent="0.3">
      <c r="A9" t="s">
        <v>8</v>
      </c>
      <c r="B9">
        <v>16.224232474890702</v>
      </c>
      <c r="C9">
        <v>91.342438522486802</v>
      </c>
      <c r="D9">
        <v>91.342438522486802</v>
      </c>
      <c r="E9">
        <v>91.695907723056706</v>
      </c>
      <c r="F9">
        <v>18.3645033255995</v>
      </c>
      <c r="H9">
        <f t="shared" si="0"/>
        <v>16.224232474890702</v>
      </c>
    </row>
    <row r="10" spans="1:8" x14ac:dyDescent="0.3">
      <c r="A10" t="s">
        <v>9</v>
      </c>
      <c r="B10">
        <v>26.155067261235001</v>
      </c>
      <c r="C10">
        <v>55.407834863306199</v>
      </c>
      <c r="D10">
        <v>67.148151021055298</v>
      </c>
      <c r="E10">
        <v>67.148151021055298</v>
      </c>
      <c r="F10">
        <v>22.3728943507694</v>
      </c>
      <c r="H10">
        <f t="shared" si="0"/>
        <v>22.3728943507694</v>
      </c>
    </row>
    <row r="11" spans="1:8" x14ac:dyDescent="0.3">
      <c r="A11" t="s">
        <v>10</v>
      </c>
      <c r="B11">
        <v>6.9816455949377296</v>
      </c>
      <c r="C11">
        <v>6.9816455949377296</v>
      </c>
      <c r="D11">
        <v>2.35144823576552</v>
      </c>
      <c r="E11">
        <v>3.0988306888994201</v>
      </c>
      <c r="F11">
        <v>3.0988306888994201</v>
      </c>
      <c r="H11">
        <f t="shared" si="0"/>
        <v>2.35144823576552</v>
      </c>
    </row>
    <row r="12" spans="1:8" x14ac:dyDescent="0.3">
      <c r="A12" t="s">
        <v>11</v>
      </c>
      <c r="B12">
        <v>6.4999681293595302</v>
      </c>
      <c r="C12">
        <v>3.9953273566458498</v>
      </c>
      <c r="D12">
        <v>7.2062874349179697</v>
      </c>
      <c r="E12">
        <v>57.830877233727101</v>
      </c>
      <c r="F12">
        <v>10.949070461642</v>
      </c>
      <c r="H12">
        <f t="shared" si="0"/>
        <v>3.9953273566458498</v>
      </c>
    </row>
    <row r="13" spans="1:8" x14ac:dyDescent="0.3">
      <c r="A13" t="s">
        <v>12</v>
      </c>
      <c r="B13">
        <v>3.8631559869515999</v>
      </c>
      <c r="C13">
        <v>3.0958461629528502</v>
      </c>
      <c r="D13">
        <v>9.3848642220051897</v>
      </c>
      <c r="E13">
        <v>10.505060147673399</v>
      </c>
      <c r="F13">
        <v>13.756069307454499</v>
      </c>
      <c r="H13">
        <f t="shared" si="0"/>
        <v>3.0958461629528502</v>
      </c>
    </row>
    <row r="14" spans="1:8" x14ac:dyDescent="0.3">
      <c r="A14" t="s">
        <v>13</v>
      </c>
      <c r="B14">
        <v>2.1386876569479298</v>
      </c>
      <c r="C14">
        <v>100.57253700098499</v>
      </c>
      <c r="D14">
        <v>12.6182761418456</v>
      </c>
      <c r="E14">
        <v>28.232297034062501</v>
      </c>
      <c r="F14">
        <v>11.951256207957</v>
      </c>
      <c r="H14">
        <f t="shared" si="0"/>
        <v>2.1386876569479298</v>
      </c>
    </row>
    <row r="15" spans="1:8" x14ac:dyDescent="0.3">
      <c r="A15" t="s">
        <v>14</v>
      </c>
      <c r="B15">
        <v>4.21539201359451</v>
      </c>
      <c r="C15">
        <v>1.57251316436963</v>
      </c>
      <c r="D15">
        <v>7.9945521017007399</v>
      </c>
      <c r="E15">
        <v>7.9732720548899803</v>
      </c>
      <c r="F15">
        <v>1.9334372414934999</v>
      </c>
      <c r="H15">
        <f t="shared" si="0"/>
        <v>1.57251316436963</v>
      </c>
    </row>
    <row r="16" spans="1:8" x14ac:dyDescent="0.3">
      <c r="A16" t="s">
        <v>15</v>
      </c>
      <c r="B16">
        <v>2.6688446914633102</v>
      </c>
      <c r="C16">
        <v>23.938914000747999</v>
      </c>
      <c r="D16">
        <v>12.466013910011201</v>
      </c>
      <c r="E16">
        <v>38.7125294783661</v>
      </c>
      <c r="F16">
        <v>41.5538724807733</v>
      </c>
      <c r="H16">
        <f t="shared" si="0"/>
        <v>2.6688446914633102</v>
      </c>
    </row>
    <row r="17" spans="1:8" x14ac:dyDescent="0.3">
      <c r="A17" t="s">
        <v>16</v>
      </c>
      <c r="B17">
        <v>3.7357555533673499</v>
      </c>
      <c r="C17">
        <v>10.442836411007899</v>
      </c>
      <c r="D17">
        <v>47.0915232722299</v>
      </c>
      <c r="E17">
        <v>46.597103174261498</v>
      </c>
      <c r="F17">
        <v>9.4197626103501193</v>
      </c>
      <c r="H17">
        <f t="shared" si="0"/>
        <v>3.7357555533673499</v>
      </c>
    </row>
    <row r="18" spans="1:8" x14ac:dyDescent="0.3">
      <c r="A18" t="s">
        <v>17</v>
      </c>
      <c r="B18">
        <v>2.00335215106033</v>
      </c>
      <c r="C18">
        <v>14.7378277819319</v>
      </c>
      <c r="D18">
        <v>15.003969238065</v>
      </c>
      <c r="E18">
        <v>21.944932381623399</v>
      </c>
      <c r="F18">
        <v>27.167861167761401</v>
      </c>
      <c r="H18">
        <f t="shared" si="0"/>
        <v>2.00335215106033</v>
      </c>
    </row>
    <row r="19" spans="1:8" x14ac:dyDescent="0.3">
      <c r="A19" t="s">
        <v>18</v>
      </c>
      <c r="B19">
        <v>2.6507188616989001</v>
      </c>
      <c r="C19">
        <v>1.2966836932024699</v>
      </c>
      <c r="D19">
        <v>5.6985776257307696</v>
      </c>
      <c r="E19">
        <v>5.6356864536662696</v>
      </c>
      <c r="F19">
        <v>2.7903048479986201</v>
      </c>
      <c r="H19">
        <f t="shared" si="0"/>
        <v>1.2966836932024699</v>
      </c>
    </row>
    <row r="20" spans="1:8" x14ac:dyDescent="0.3">
      <c r="A20" t="s">
        <v>19</v>
      </c>
      <c r="B20">
        <v>4.0007863233897396</v>
      </c>
      <c r="C20">
        <v>6.2941524204147301</v>
      </c>
      <c r="D20">
        <v>5.2413464512588996</v>
      </c>
      <c r="E20">
        <v>9.8605699530260598</v>
      </c>
      <c r="F20">
        <v>2.49456630100015</v>
      </c>
      <c r="H20">
        <f t="shared" si="0"/>
        <v>2.49456630100015</v>
      </c>
    </row>
    <row r="21" spans="1:8" x14ac:dyDescent="0.3">
      <c r="A21" t="s">
        <v>20</v>
      </c>
      <c r="B21">
        <v>2.0360376209336102</v>
      </c>
      <c r="C21">
        <v>1.6709780202058</v>
      </c>
      <c r="D21">
        <v>12.111239923837299</v>
      </c>
      <c r="E21">
        <v>90.836186223415993</v>
      </c>
      <c r="F21">
        <v>107.420856034946</v>
      </c>
      <c r="H21">
        <f t="shared" si="0"/>
        <v>1.6709780202058</v>
      </c>
    </row>
    <row r="22" spans="1:8" x14ac:dyDescent="0.3">
      <c r="A22" t="s">
        <v>21</v>
      </c>
      <c r="B22">
        <v>4.6994411833030201</v>
      </c>
      <c r="C22">
        <v>18.694366397864801</v>
      </c>
      <c r="D22">
        <v>65.644095997252805</v>
      </c>
      <c r="E22">
        <v>56.545197452260197</v>
      </c>
      <c r="F22">
        <v>6.67945754853206</v>
      </c>
      <c r="H22">
        <f t="shared" si="0"/>
        <v>4.6994411833030201</v>
      </c>
    </row>
    <row r="23" spans="1:8" x14ac:dyDescent="0.3">
      <c r="A23" t="s">
        <v>22</v>
      </c>
      <c r="B23">
        <v>72.477204816143001</v>
      </c>
      <c r="C23">
        <v>70.738750620112299</v>
      </c>
      <c r="D23">
        <v>47.273797812498003</v>
      </c>
      <c r="E23">
        <v>68.307752393849796</v>
      </c>
      <c r="F23">
        <v>76.232252881550906</v>
      </c>
      <c r="H23">
        <f t="shared" si="0"/>
        <v>47.273797812498003</v>
      </c>
    </row>
    <row r="24" spans="1:8" x14ac:dyDescent="0.3">
      <c r="A24" t="s">
        <v>23</v>
      </c>
      <c r="B24">
        <v>13.319287218575299</v>
      </c>
      <c r="C24">
        <v>13.319287218575299</v>
      </c>
      <c r="D24">
        <v>57.600202681221099</v>
      </c>
      <c r="E24">
        <v>54.100284492291998</v>
      </c>
      <c r="F24">
        <v>55.846587629796197</v>
      </c>
      <c r="H24">
        <f t="shared" si="0"/>
        <v>13.319287218575299</v>
      </c>
    </row>
    <row r="25" spans="1:8" x14ac:dyDescent="0.3">
      <c r="A25" t="s">
        <v>24</v>
      </c>
      <c r="B25">
        <v>37.123756962830498</v>
      </c>
      <c r="C25">
        <v>6.8616436727023702</v>
      </c>
      <c r="D25">
        <v>108.34943069235</v>
      </c>
      <c r="E25">
        <v>1.98206252679899</v>
      </c>
      <c r="F25">
        <v>1.8278482066287001</v>
      </c>
      <c r="H25">
        <f t="shared" si="0"/>
        <v>1.8278482066287001</v>
      </c>
    </row>
    <row r="26" spans="1:8" x14ac:dyDescent="0.3">
      <c r="A26" t="s">
        <v>25</v>
      </c>
      <c r="B26">
        <v>27.994064298528102</v>
      </c>
      <c r="C26">
        <v>3.21541504021158</v>
      </c>
      <c r="D26">
        <v>1.5172734634751199</v>
      </c>
      <c r="E26">
        <v>26.7953172463938</v>
      </c>
      <c r="F26">
        <v>54.156244181460899</v>
      </c>
      <c r="H26">
        <f t="shared" si="0"/>
        <v>1.5172734634751199</v>
      </c>
    </row>
    <row r="27" spans="1:8" x14ac:dyDescent="0.3">
      <c r="A27" t="s">
        <v>26</v>
      </c>
      <c r="B27">
        <v>51.766995346976401</v>
      </c>
      <c r="C27">
        <v>5.4639111160789504</v>
      </c>
      <c r="D27">
        <v>6.7148142987182204</v>
      </c>
      <c r="E27">
        <v>62.408714783537903</v>
      </c>
      <c r="F27">
        <v>3.9604963482824198</v>
      </c>
      <c r="H27">
        <f t="shared" si="0"/>
        <v>3.9604963482824198</v>
      </c>
    </row>
    <row r="28" spans="1:8" x14ac:dyDescent="0.3">
      <c r="A28" t="s">
        <v>27</v>
      </c>
      <c r="B28">
        <v>1.8666331440878099</v>
      </c>
      <c r="C28">
        <v>30.703352411794</v>
      </c>
      <c r="D28">
        <v>66.018457709931297</v>
      </c>
      <c r="E28">
        <v>75.029567561747299</v>
      </c>
      <c r="F28">
        <v>46.111024709658203</v>
      </c>
      <c r="H28">
        <f t="shared" si="0"/>
        <v>1.8666331440878099</v>
      </c>
    </row>
    <row r="29" spans="1:8" x14ac:dyDescent="0.3">
      <c r="A29" t="s">
        <v>28</v>
      </c>
      <c r="B29">
        <v>3.7568097936103202</v>
      </c>
      <c r="C29">
        <v>2.3673802930561001</v>
      </c>
      <c r="D29">
        <v>42.712155955295103</v>
      </c>
      <c r="E29">
        <v>6.3555261157977201</v>
      </c>
      <c r="F29">
        <v>2.78169594524923</v>
      </c>
      <c r="H29">
        <f t="shared" si="0"/>
        <v>2.3673802930561001</v>
      </c>
    </row>
    <row r="30" spans="1:8" x14ac:dyDescent="0.3">
      <c r="A30" t="s">
        <v>29</v>
      </c>
      <c r="B30">
        <v>7.3923922843876602</v>
      </c>
      <c r="C30">
        <v>7.3923922843876602</v>
      </c>
      <c r="D30">
        <v>10.820999493606701</v>
      </c>
      <c r="E30">
        <v>40.882134259745001</v>
      </c>
      <c r="F30">
        <v>10.269571039891799</v>
      </c>
      <c r="H30">
        <f t="shared" si="0"/>
        <v>7.3923922843876602</v>
      </c>
    </row>
    <row r="31" spans="1:8" x14ac:dyDescent="0.3">
      <c r="A31" t="s">
        <v>30</v>
      </c>
      <c r="B31">
        <v>90.099992140978699</v>
      </c>
      <c r="C31">
        <v>113.165827689232</v>
      </c>
      <c r="D31">
        <v>82.3496261222096</v>
      </c>
      <c r="E31">
        <v>87.541576013013298</v>
      </c>
      <c r="F31">
        <v>5.2333709795675496</v>
      </c>
      <c r="H31">
        <f t="shared" si="0"/>
        <v>5.2333709795675496</v>
      </c>
    </row>
    <row r="32" spans="1:8" x14ac:dyDescent="0.3">
      <c r="A32" t="s">
        <v>31</v>
      </c>
      <c r="B32">
        <v>112.134728980501</v>
      </c>
      <c r="C32">
        <v>112.453140030862</v>
      </c>
      <c r="D32">
        <v>86.954915980517498</v>
      </c>
      <c r="E32">
        <v>119.215235328872</v>
      </c>
      <c r="F32">
        <v>114.039945307195</v>
      </c>
      <c r="H32">
        <f t="shared" si="0"/>
        <v>86.954915980517498</v>
      </c>
    </row>
    <row r="33" spans="1:8" x14ac:dyDescent="0.3">
      <c r="A33" t="s">
        <v>32</v>
      </c>
      <c r="B33">
        <v>6.1476453630025398</v>
      </c>
      <c r="C33">
        <v>10.0730388956387</v>
      </c>
      <c r="D33">
        <v>10.0730388956387</v>
      </c>
      <c r="E33">
        <v>57.058015165651597</v>
      </c>
      <c r="F33">
        <v>7.6097018755118402</v>
      </c>
      <c r="H33">
        <f t="shared" si="0"/>
        <v>6.1476453630025398</v>
      </c>
    </row>
    <row r="34" spans="1:8" x14ac:dyDescent="0.3">
      <c r="A34" t="s">
        <v>33</v>
      </c>
      <c r="B34">
        <v>3.9230867281193702</v>
      </c>
      <c r="C34">
        <v>38.0132780569486</v>
      </c>
      <c r="D34">
        <v>38.0132780569486</v>
      </c>
      <c r="E34">
        <v>39.548892503967203</v>
      </c>
      <c r="F34">
        <v>99.057588794131505</v>
      </c>
      <c r="H34">
        <f t="shared" si="0"/>
        <v>3.9230867281193702</v>
      </c>
    </row>
    <row r="35" spans="1:8" x14ac:dyDescent="0.3">
      <c r="A35" t="s">
        <v>34</v>
      </c>
      <c r="B35">
        <v>104.450488014005</v>
      </c>
      <c r="C35">
        <v>50.976972774486001</v>
      </c>
      <c r="D35">
        <v>106.560109946965</v>
      </c>
      <c r="E35">
        <v>101.64277148118001</v>
      </c>
      <c r="F35">
        <v>106.80083108547601</v>
      </c>
      <c r="H35">
        <f t="shared" si="0"/>
        <v>50.976972774486001</v>
      </c>
    </row>
    <row r="36" spans="1:8" x14ac:dyDescent="0.3">
      <c r="A36" t="s">
        <v>35</v>
      </c>
      <c r="B36">
        <v>4.3662157775928998</v>
      </c>
      <c r="C36">
        <v>80.304631193834595</v>
      </c>
      <c r="D36">
        <v>4.52377406130599</v>
      </c>
      <c r="E36">
        <v>4.52377406130599</v>
      </c>
      <c r="F36">
        <v>5.6765786765450299</v>
      </c>
      <c r="H36">
        <f t="shared" si="0"/>
        <v>4.3662157775928998</v>
      </c>
    </row>
    <row r="37" spans="1:8" x14ac:dyDescent="0.3">
      <c r="A37" t="s">
        <v>36</v>
      </c>
      <c r="B37">
        <v>22.858270536944801</v>
      </c>
      <c r="C37">
        <v>26.626475759775399</v>
      </c>
      <c r="D37">
        <v>27.238569003465901</v>
      </c>
      <c r="E37">
        <v>26.9699983455113</v>
      </c>
      <c r="F37">
        <v>97.728089634962899</v>
      </c>
      <c r="H37">
        <f t="shared" si="0"/>
        <v>22.858270536944801</v>
      </c>
    </row>
    <row r="38" spans="1:8" x14ac:dyDescent="0.3">
      <c r="A38" t="s">
        <v>37</v>
      </c>
      <c r="B38">
        <v>34.445231532138102</v>
      </c>
      <c r="C38">
        <v>34.445231532138102</v>
      </c>
      <c r="D38">
        <v>28.008110212557099</v>
      </c>
      <c r="E38">
        <v>34.904541100405602</v>
      </c>
      <c r="F38">
        <v>35.584049022991401</v>
      </c>
      <c r="H38">
        <f t="shared" si="0"/>
        <v>28.008110212557099</v>
      </c>
    </row>
    <row r="39" spans="1:8" x14ac:dyDescent="0.3">
      <c r="A39" t="s">
        <v>38</v>
      </c>
      <c r="B39">
        <v>12.241279849604</v>
      </c>
      <c r="C39">
        <v>47.1216568522809</v>
      </c>
      <c r="D39">
        <v>31.640552871650701</v>
      </c>
      <c r="E39">
        <v>52.550819400529001</v>
      </c>
      <c r="F39">
        <v>28.866112050020799</v>
      </c>
      <c r="H39">
        <f t="shared" si="0"/>
        <v>12.241279849604</v>
      </c>
    </row>
    <row r="40" spans="1:8" x14ac:dyDescent="0.3">
      <c r="A40" t="s">
        <v>39</v>
      </c>
      <c r="B40">
        <v>26.646670529977602</v>
      </c>
      <c r="C40">
        <v>42.453808817769499</v>
      </c>
      <c r="D40">
        <v>20.015126539512199</v>
      </c>
      <c r="E40">
        <v>38.507230562202103</v>
      </c>
      <c r="F40">
        <v>31.3116614685493</v>
      </c>
      <c r="H40">
        <f t="shared" si="0"/>
        <v>20.015126539512199</v>
      </c>
    </row>
    <row r="41" spans="1:8" x14ac:dyDescent="0.3">
      <c r="A41" t="s">
        <v>40</v>
      </c>
      <c r="B41">
        <v>32.070912278159199</v>
      </c>
      <c r="C41">
        <v>30.5312797757216</v>
      </c>
      <c r="D41">
        <v>36.496724671950503</v>
      </c>
      <c r="E41">
        <v>55.715060866571797</v>
      </c>
      <c r="F41">
        <v>86.885918862693003</v>
      </c>
      <c r="H41">
        <f t="shared" si="0"/>
        <v>30.5312797757216</v>
      </c>
    </row>
    <row r="42" spans="1:8" x14ac:dyDescent="0.3">
      <c r="A42" t="s">
        <v>41</v>
      </c>
      <c r="B42">
        <v>110.271128499312</v>
      </c>
      <c r="C42">
        <v>27.230124626421901</v>
      </c>
      <c r="D42">
        <v>34.044051529171199</v>
      </c>
      <c r="E42">
        <v>18.157106720961199</v>
      </c>
      <c r="F42">
        <v>24.595188244871501</v>
      </c>
      <c r="H42">
        <f t="shared" si="0"/>
        <v>18.157106720961199</v>
      </c>
    </row>
    <row r="43" spans="1:8" x14ac:dyDescent="0.3">
      <c r="A43" t="s">
        <v>42</v>
      </c>
      <c r="B43">
        <v>78.523992358132105</v>
      </c>
      <c r="C43">
        <v>78.523992358132105</v>
      </c>
      <c r="D43">
        <v>11.9887767257347</v>
      </c>
      <c r="E43">
        <v>102.18466033223901</v>
      </c>
      <c r="F43">
        <v>5.1944742211036603</v>
      </c>
      <c r="H43">
        <f t="shared" si="0"/>
        <v>5.1944742211036603</v>
      </c>
    </row>
    <row r="44" spans="1:8" x14ac:dyDescent="0.3">
      <c r="A44" t="s">
        <v>43</v>
      </c>
      <c r="B44">
        <v>5.16863720790617</v>
      </c>
      <c r="C44">
        <v>3.6454585375519302</v>
      </c>
      <c r="D44">
        <v>28.924365232405101</v>
      </c>
      <c r="E44">
        <v>5.8172487871721197</v>
      </c>
      <c r="F44">
        <v>5.8172487871721197</v>
      </c>
      <c r="H44">
        <f t="shared" si="0"/>
        <v>3.6454585375519302</v>
      </c>
    </row>
    <row r="45" spans="1:8" x14ac:dyDescent="0.3">
      <c r="A45" t="s">
        <v>44</v>
      </c>
      <c r="B45">
        <v>7.2911529459102402</v>
      </c>
      <c r="C45">
        <v>3.5268799729334801</v>
      </c>
      <c r="D45">
        <v>6.4874964978399197</v>
      </c>
      <c r="E45">
        <v>7.4733082575441596</v>
      </c>
      <c r="F45">
        <v>10.321712256962099</v>
      </c>
      <c r="H45">
        <f t="shared" si="0"/>
        <v>3.5268799729334801</v>
      </c>
    </row>
    <row r="46" spans="1:8" x14ac:dyDescent="0.3">
      <c r="A46" t="s">
        <v>45</v>
      </c>
      <c r="B46">
        <v>7.8996303021054501</v>
      </c>
      <c r="C46">
        <v>74.899633529178402</v>
      </c>
      <c r="D46">
        <v>4.8991476561611602</v>
      </c>
      <c r="E46">
        <v>9.8284865840482691</v>
      </c>
      <c r="F46">
        <v>49.277909873929403</v>
      </c>
      <c r="H46">
        <f t="shared" si="0"/>
        <v>4.8991476561611602</v>
      </c>
    </row>
    <row r="47" spans="1:8" x14ac:dyDescent="0.3">
      <c r="A47" t="s">
        <v>46</v>
      </c>
      <c r="B47">
        <v>12.023137908718301</v>
      </c>
      <c r="C47">
        <v>6.85153826670087</v>
      </c>
      <c r="D47">
        <v>25.521666360094901</v>
      </c>
      <c r="E47">
        <v>10.24198810209</v>
      </c>
      <c r="F47">
        <v>37.409981180555498</v>
      </c>
      <c r="H47">
        <f t="shared" si="0"/>
        <v>6.85153826670087</v>
      </c>
    </row>
    <row r="48" spans="1:8" x14ac:dyDescent="0.3">
      <c r="A48" t="s">
        <v>47</v>
      </c>
      <c r="B48">
        <v>20.599142467876401</v>
      </c>
      <c r="C48">
        <v>22.593044658699899</v>
      </c>
      <c r="D48">
        <v>60.025231986460398</v>
      </c>
      <c r="E48">
        <v>60.025231986460398</v>
      </c>
      <c r="F48">
        <v>63.2972814745888</v>
      </c>
      <c r="H48">
        <f t="shared" si="0"/>
        <v>20.599142467876401</v>
      </c>
    </row>
    <row r="49" spans="1:8" x14ac:dyDescent="0.3">
      <c r="A49" t="s">
        <v>48</v>
      </c>
      <c r="B49">
        <v>3.6513144831498701</v>
      </c>
      <c r="C49">
        <v>1.7203741817073901</v>
      </c>
      <c r="D49">
        <v>26.822668866095299</v>
      </c>
      <c r="E49">
        <v>7.2861708811006896</v>
      </c>
      <c r="F49">
        <v>27.8356537829582</v>
      </c>
      <c r="H49">
        <f t="shared" si="0"/>
        <v>1.7203741817073901</v>
      </c>
    </row>
    <row r="50" spans="1:8" x14ac:dyDescent="0.3">
      <c r="A50" t="s">
        <v>49</v>
      </c>
      <c r="B50">
        <v>6.9349381686856404</v>
      </c>
      <c r="C50">
        <v>52.760268704180703</v>
      </c>
      <c r="D50">
        <v>52.760268704180703</v>
      </c>
      <c r="E50">
        <v>22.891730169332501</v>
      </c>
      <c r="F50">
        <v>6.7600056260725996</v>
      </c>
      <c r="H50">
        <f t="shared" si="0"/>
        <v>6.7600056260725996</v>
      </c>
    </row>
    <row r="51" spans="1:8" x14ac:dyDescent="0.3">
      <c r="A51" t="s">
        <v>50</v>
      </c>
      <c r="B51">
        <v>23.452042689770899</v>
      </c>
      <c r="C51">
        <v>47.4554436149566</v>
      </c>
      <c r="D51">
        <v>3.4264035797880901</v>
      </c>
      <c r="E51">
        <v>13.6722375871125</v>
      </c>
      <c r="F51">
        <v>51.3968535579248</v>
      </c>
      <c r="H51">
        <f t="shared" si="0"/>
        <v>3.4264035797880901</v>
      </c>
    </row>
    <row r="52" spans="1:8" x14ac:dyDescent="0.3">
      <c r="A52" t="s">
        <v>51</v>
      </c>
      <c r="B52">
        <v>7.5740539217567804</v>
      </c>
      <c r="C52">
        <v>10.2508269586612</v>
      </c>
      <c r="D52">
        <v>48.132776958748202</v>
      </c>
      <c r="E52">
        <v>51.128918492024503</v>
      </c>
      <c r="F52">
        <v>8.0940759179796604</v>
      </c>
      <c r="H52">
        <f t="shared" si="0"/>
        <v>7.5740539217567804</v>
      </c>
    </row>
    <row r="53" spans="1:8" x14ac:dyDescent="0.3">
      <c r="A53" t="s">
        <v>52</v>
      </c>
      <c r="B53">
        <v>85.469699912816907</v>
      </c>
      <c r="C53">
        <v>105.936245885182</v>
      </c>
      <c r="D53">
        <v>105.936245885182</v>
      </c>
      <c r="E53">
        <v>106.808286821935</v>
      </c>
      <c r="F53">
        <v>109.359573192985</v>
      </c>
      <c r="H53">
        <f t="shared" si="0"/>
        <v>85.469699912816907</v>
      </c>
    </row>
    <row r="54" spans="1:8" x14ac:dyDescent="0.3">
      <c r="A54" t="s">
        <v>53</v>
      </c>
      <c r="B54">
        <v>17.330421291577299</v>
      </c>
      <c r="C54">
        <v>20.6813569405845</v>
      </c>
      <c r="D54">
        <v>22.623434766104101</v>
      </c>
      <c r="E54">
        <v>16.765232527826502</v>
      </c>
      <c r="F54">
        <v>25.914205834249898</v>
      </c>
      <c r="H54">
        <f t="shared" si="0"/>
        <v>16.765232527826502</v>
      </c>
    </row>
    <row r="55" spans="1:8" x14ac:dyDescent="0.3">
      <c r="A55" t="s">
        <v>54</v>
      </c>
      <c r="B55">
        <v>39.620001120554299</v>
      </c>
      <c r="C55">
        <v>9.3720113983507396</v>
      </c>
      <c r="D55">
        <v>4.8223531588842201</v>
      </c>
      <c r="E55">
        <v>6.44880557420597</v>
      </c>
      <c r="F55">
        <v>44.0414045023348</v>
      </c>
      <c r="H55">
        <f t="shared" si="0"/>
        <v>4.8223531588842201</v>
      </c>
    </row>
    <row r="56" spans="1:8" x14ac:dyDescent="0.3">
      <c r="A56" t="s">
        <v>55</v>
      </c>
      <c r="B56">
        <v>104.825734376398</v>
      </c>
      <c r="C56">
        <v>20.535505878193401</v>
      </c>
      <c r="D56">
        <v>22.423889124024299</v>
      </c>
      <c r="E56">
        <v>2.6731520257727901</v>
      </c>
      <c r="F56">
        <v>2.6731520257727901</v>
      </c>
      <c r="H56">
        <f t="shared" si="0"/>
        <v>2.6731520257727901</v>
      </c>
    </row>
    <row r="57" spans="1:8" x14ac:dyDescent="0.3">
      <c r="A57" t="s">
        <v>56</v>
      </c>
      <c r="B57">
        <v>43.856616943651197</v>
      </c>
      <c r="C57">
        <v>44.585700918315503</v>
      </c>
      <c r="D57">
        <v>44.585700918315503</v>
      </c>
      <c r="E57">
        <v>73.482641790844795</v>
      </c>
      <c r="F57">
        <v>88.189982325528405</v>
      </c>
      <c r="H57">
        <f t="shared" si="0"/>
        <v>43.856616943651197</v>
      </c>
    </row>
    <row r="58" spans="1:8" x14ac:dyDescent="0.3">
      <c r="A58" t="s">
        <v>57</v>
      </c>
      <c r="B58">
        <v>2.53534832690965</v>
      </c>
      <c r="C58">
        <v>13.465065220988301</v>
      </c>
      <c r="D58">
        <v>2.9801979853864702</v>
      </c>
      <c r="E58">
        <v>2.9801979853864702</v>
      </c>
      <c r="F58">
        <v>58.619900683761202</v>
      </c>
      <c r="H58">
        <f t="shared" si="0"/>
        <v>2.53534832690965</v>
      </c>
    </row>
    <row r="59" spans="1:8" x14ac:dyDescent="0.3">
      <c r="A59" t="s">
        <v>58</v>
      </c>
      <c r="B59">
        <v>103.79218220594601</v>
      </c>
      <c r="C59">
        <v>40.915032678352603</v>
      </c>
      <c r="D59">
        <v>2.1105672119460301</v>
      </c>
      <c r="E59">
        <v>63.736367196787398</v>
      </c>
      <c r="F59">
        <v>100.818471407001</v>
      </c>
      <c r="H59">
        <f t="shared" si="0"/>
        <v>2.1105672119460301</v>
      </c>
    </row>
    <row r="60" spans="1:8" x14ac:dyDescent="0.3">
      <c r="A60" t="s">
        <v>59</v>
      </c>
      <c r="B60">
        <v>4.8064836641783497</v>
      </c>
      <c r="C60">
        <v>74.510642971210501</v>
      </c>
      <c r="D60">
        <v>3.3820631975594502</v>
      </c>
      <c r="E60">
        <v>59.978750409564398</v>
      </c>
      <c r="F60">
        <v>36.601681160123903</v>
      </c>
      <c r="H60">
        <f t="shared" si="0"/>
        <v>3.3820631975594502</v>
      </c>
    </row>
    <row r="61" spans="1:8" x14ac:dyDescent="0.3">
      <c r="A61" t="s">
        <v>60</v>
      </c>
      <c r="B61">
        <v>37.461804161414399</v>
      </c>
      <c r="C61">
        <v>48.769424957800602</v>
      </c>
      <c r="D61">
        <v>63.7399500884055</v>
      </c>
      <c r="E61">
        <v>22.979293984233301</v>
      </c>
      <c r="F61">
        <v>36.260416453033599</v>
      </c>
      <c r="H61">
        <f t="shared" si="0"/>
        <v>22.979293984233301</v>
      </c>
    </row>
    <row r="62" spans="1:8" x14ac:dyDescent="0.3">
      <c r="A62" t="s">
        <v>61</v>
      </c>
      <c r="B62">
        <v>100.12982774463801</v>
      </c>
      <c r="C62">
        <v>4.0612066045238002</v>
      </c>
      <c r="D62">
        <v>105.744293739143</v>
      </c>
      <c r="E62">
        <v>4.6660893779158101</v>
      </c>
      <c r="F62">
        <v>10.8563379251943</v>
      </c>
      <c r="H62">
        <f t="shared" si="0"/>
        <v>4.0612066045238002</v>
      </c>
    </row>
    <row r="63" spans="1:8" x14ac:dyDescent="0.3">
      <c r="A63" t="s">
        <v>62</v>
      </c>
      <c r="B63">
        <v>3.0923701734999098</v>
      </c>
      <c r="C63">
        <v>2.8801611504378801</v>
      </c>
      <c r="D63">
        <v>3.43926272018343</v>
      </c>
      <c r="E63">
        <v>5.7066932827820196</v>
      </c>
      <c r="F63">
        <v>23.318873238901801</v>
      </c>
      <c r="H63">
        <f t="shared" si="0"/>
        <v>2.8801611504378801</v>
      </c>
    </row>
    <row r="64" spans="1:8" x14ac:dyDescent="0.3">
      <c r="A64" t="s">
        <v>63</v>
      </c>
      <c r="B64">
        <v>1.8121469141898501</v>
      </c>
      <c r="C64">
        <v>5.1233759091550599</v>
      </c>
      <c r="D64">
        <v>101.57895558031301</v>
      </c>
      <c r="E64">
        <v>32.170493455783202</v>
      </c>
      <c r="F64">
        <v>105.59231553684801</v>
      </c>
      <c r="H64">
        <f t="shared" si="0"/>
        <v>1.8121469141898501</v>
      </c>
    </row>
    <row r="65" spans="1:8" x14ac:dyDescent="0.3">
      <c r="A65" t="s">
        <v>64</v>
      </c>
      <c r="B65">
        <v>3.3598669298639399</v>
      </c>
      <c r="C65">
        <v>7.7319338664703903</v>
      </c>
      <c r="D65">
        <v>50.964242884212297</v>
      </c>
      <c r="E65">
        <v>3.19596731756734</v>
      </c>
      <c r="F65">
        <v>4.2458316301664496</v>
      </c>
      <c r="H65">
        <f t="shared" si="0"/>
        <v>3.19596731756734</v>
      </c>
    </row>
    <row r="66" spans="1:8" x14ac:dyDescent="0.3">
      <c r="A66" s="1" t="s">
        <v>65</v>
      </c>
      <c r="B66">
        <v>23.317106227887699</v>
      </c>
      <c r="C66">
        <v>93.178444915016698</v>
      </c>
      <c r="D66">
        <v>82.139058042002702</v>
      </c>
      <c r="E66">
        <v>25.396904547740501</v>
      </c>
      <c r="F66">
        <v>11.8099916324771</v>
      </c>
      <c r="H66">
        <f t="shared" ref="H66:H129" si="1">MIN(B66:F66)</f>
        <v>11.8099916324771</v>
      </c>
    </row>
    <row r="67" spans="1:8" x14ac:dyDescent="0.3">
      <c r="A67" t="s">
        <v>66</v>
      </c>
      <c r="B67">
        <v>106.6344284268</v>
      </c>
      <c r="C67">
        <v>106.233067267935</v>
      </c>
      <c r="D67">
        <v>109.25850275964</v>
      </c>
      <c r="E67">
        <v>106.805587673137</v>
      </c>
      <c r="F67">
        <v>108.779288922406</v>
      </c>
      <c r="H67">
        <f t="shared" si="1"/>
        <v>106.233067267935</v>
      </c>
    </row>
    <row r="68" spans="1:8" x14ac:dyDescent="0.3">
      <c r="A68" t="s">
        <v>67</v>
      </c>
      <c r="B68">
        <v>13.599763693757501</v>
      </c>
      <c r="C68">
        <v>8.7314386918295206</v>
      </c>
      <c r="D68">
        <v>27.736987420733499</v>
      </c>
      <c r="E68">
        <v>11.070267658491501</v>
      </c>
      <c r="F68">
        <v>34.6624626679803</v>
      </c>
      <c r="H68">
        <f t="shared" si="1"/>
        <v>8.7314386918295206</v>
      </c>
    </row>
    <row r="69" spans="1:8" x14ac:dyDescent="0.3">
      <c r="A69" t="s">
        <v>68</v>
      </c>
      <c r="B69">
        <v>96.823457027290303</v>
      </c>
      <c r="C69">
        <v>13.496971468767001</v>
      </c>
      <c r="D69">
        <v>13.496971468767001</v>
      </c>
      <c r="E69">
        <v>14.1828736151418</v>
      </c>
      <c r="F69">
        <v>14.1620774430762</v>
      </c>
      <c r="H69">
        <f t="shared" si="1"/>
        <v>13.496971468767001</v>
      </c>
    </row>
    <row r="70" spans="1:8" x14ac:dyDescent="0.3">
      <c r="A70" t="s">
        <v>69</v>
      </c>
      <c r="B70">
        <v>33.118182988807902</v>
      </c>
      <c r="C70">
        <v>89.890009504760997</v>
      </c>
      <c r="D70">
        <v>111.863226133151</v>
      </c>
      <c r="E70">
        <v>108.57568936779199</v>
      </c>
      <c r="F70">
        <v>4.6521804150730004</v>
      </c>
      <c r="H70">
        <f t="shared" si="1"/>
        <v>4.6521804150730004</v>
      </c>
    </row>
    <row r="71" spans="1:8" x14ac:dyDescent="0.3">
      <c r="A71" t="s">
        <v>70</v>
      </c>
      <c r="B71">
        <v>2.3972129418894799</v>
      </c>
      <c r="C71">
        <v>8.6675551205521408</v>
      </c>
      <c r="D71">
        <v>8.6675551205521408</v>
      </c>
      <c r="E71">
        <v>41.087742856339098</v>
      </c>
      <c r="F71">
        <v>78.127794754202995</v>
      </c>
      <c r="H71">
        <f t="shared" si="1"/>
        <v>2.3972129418894799</v>
      </c>
    </row>
    <row r="72" spans="1:8" x14ac:dyDescent="0.3">
      <c r="A72" t="s">
        <v>71</v>
      </c>
      <c r="B72">
        <v>4.0088363551125097</v>
      </c>
      <c r="C72">
        <v>4.0088363551125097</v>
      </c>
      <c r="D72">
        <v>45.1972637686331</v>
      </c>
      <c r="E72">
        <v>38.841221424055298</v>
      </c>
      <c r="F72">
        <v>38.9635987247499</v>
      </c>
      <c r="H72">
        <f t="shared" si="1"/>
        <v>4.0088363551125097</v>
      </c>
    </row>
    <row r="73" spans="1:8" x14ac:dyDescent="0.3">
      <c r="A73" t="s">
        <v>72</v>
      </c>
      <c r="B73">
        <v>1.70045862184501</v>
      </c>
      <c r="C73">
        <v>7.5931870063826601</v>
      </c>
      <c r="D73">
        <v>9.8753119283202899</v>
      </c>
      <c r="E73">
        <v>79.303472333069806</v>
      </c>
      <c r="F73">
        <v>110.01633210842201</v>
      </c>
      <c r="H73">
        <f t="shared" si="1"/>
        <v>1.70045862184501</v>
      </c>
    </row>
    <row r="74" spans="1:8" x14ac:dyDescent="0.3">
      <c r="A74" t="s">
        <v>73</v>
      </c>
      <c r="B74">
        <v>46.592419712842002</v>
      </c>
      <c r="C74">
        <v>5.3542259673464203</v>
      </c>
      <c r="D74">
        <v>35.876148958424302</v>
      </c>
      <c r="E74">
        <v>5.0055509151761504</v>
      </c>
      <c r="F74">
        <v>46.407089236007998</v>
      </c>
      <c r="H74">
        <f t="shared" si="1"/>
        <v>5.0055509151761504</v>
      </c>
    </row>
    <row r="75" spans="1:8" x14ac:dyDescent="0.3">
      <c r="A75" t="s">
        <v>74</v>
      </c>
      <c r="B75">
        <v>73.814777206701393</v>
      </c>
      <c r="C75">
        <v>11.094795652575099</v>
      </c>
      <c r="D75">
        <v>38.2445346405786</v>
      </c>
      <c r="E75">
        <v>38.2445346405786</v>
      </c>
      <c r="F75">
        <v>6.0453772038861304</v>
      </c>
      <c r="H75">
        <f t="shared" si="1"/>
        <v>6.0453772038861304</v>
      </c>
    </row>
    <row r="76" spans="1:8" x14ac:dyDescent="0.3">
      <c r="A76" t="s">
        <v>75</v>
      </c>
      <c r="B76">
        <v>8.5080371626553397</v>
      </c>
      <c r="C76">
        <v>8.5080371626553397</v>
      </c>
      <c r="D76">
        <v>18.024984341777099</v>
      </c>
      <c r="E76">
        <v>80.256524846261598</v>
      </c>
      <c r="F76">
        <v>78.224045712366305</v>
      </c>
      <c r="H76">
        <f t="shared" si="1"/>
        <v>8.5080371626553397</v>
      </c>
    </row>
    <row r="77" spans="1:8" x14ac:dyDescent="0.3">
      <c r="A77" t="s">
        <v>76</v>
      </c>
      <c r="B77">
        <v>2.1881935200632201</v>
      </c>
      <c r="C77">
        <v>2.1881935200632201</v>
      </c>
      <c r="D77">
        <v>2.9484516891824399</v>
      </c>
      <c r="E77">
        <v>41.504441923415897</v>
      </c>
      <c r="F77">
        <v>7.1011569496747704</v>
      </c>
      <c r="H77">
        <f t="shared" si="1"/>
        <v>2.1881935200632201</v>
      </c>
    </row>
    <row r="78" spans="1:8" x14ac:dyDescent="0.3">
      <c r="A78" t="s">
        <v>77</v>
      </c>
      <c r="B78">
        <v>2.2135078373161301</v>
      </c>
      <c r="C78">
        <v>2.2514626446113502</v>
      </c>
      <c r="D78">
        <v>2.2514626446113502</v>
      </c>
      <c r="E78">
        <v>3.15018008752575</v>
      </c>
      <c r="F78">
        <v>66.955814551342002</v>
      </c>
      <c r="H78">
        <f t="shared" si="1"/>
        <v>2.2135078373161301</v>
      </c>
    </row>
    <row r="79" spans="1:8" x14ac:dyDescent="0.3">
      <c r="A79" t="s">
        <v>78</v>
      </c>
      <c r="B79">
        <v>53.979924331862797</v>
      </c>
      <c r="C79">
        <v>22.637932033774799</v>
      </c>
      <c r="D79">
        <v>22.637932033774799</v>
      </c>
      <c r="E79">
        <v>54.118916753369902</v>
      </c>
      <c r="F79">
        <v>4.4595926977711899</v>
      </c>
      <c r="H79">
        <f t="shared" si="1"/>
        <v>4.4595926977711899</v>
      </c>
    </row>
    <row r="80" spans="1:8" x14ac:dyDescent="0.3">
      <c r="A80" t="s">
        <v>79</v>
      </c>
      <c r="B80">
        <v>39.7247533654972</v>
      </c>
      <c r="C80">
        <v>27.5228661390911</v>
      </c>
      <c r="D80">
        <v>3.7561496133374099</v>
      </c>
      <c r="E80">
        <v>20.5160849807184</v>
      </c>
      <c r="F80">
        <v>31.304777907803398</v>
      </c>
      <c r="H80">
        <f t="shared" si="1"/>
        <v>3.7561496133374099</v>
      </c>
    </row>
    <row r="81" spans="1:8" x14ac:dyDescent="0.3">
      <c r="A81" t="s">
        <v>80</v>
      </c>
      <c r="B81">
        <v>24.535905254812899</v>
      </c>
      <c r="C81">
        <v>1.08758487680673</v>
      </c>
      <c r="D81">
        <v>2.9081058849652401</v>
      </c>
      <c r="E81">
        <v>3.5040767851116499</v>
      </c>
      <c r="F81">
        <v>31.191020158335899</v>
      </c>
      <c r="H81">
        <f t="shared" si="1"/>
        <v>1.08758487680673</v>
      </c>
    </row>
    <row r="82" spans="1:8" x14ac:dyDescent="0.3">
      <c r="A82" t="s">
        <v>81</v>
      </c>
      <c r="B82">
        <v>31.353563889177501</v>
      </c>
      <c r="C82">
        <v>33.732085290273801</v>
      </c>
      <c r="D82">
        <v>28.703245719986601</v>
      </c>
      <c r="E82">
        <v>24.088553158245901</v>
      </c>
      <c r="F82">
        <v>92.063887712051894</v>
      </c>
      <c r="H82">
        <f t="shared" si="1"/>
        <v>24.088553158245901</v>
      </c>
    </row>
    <row r="83" spans="1:8" x14ac:dyDescent="0.3">
      <c r="A83" t="s">
        <v>82</v>
      </c>
      <c r="B83">
        <v>38.297042771782102</v>
      </c>
      <c r="C83">
        <v>25.948377246244299</v>
      </c>
      <c r="D83">
        <v>24.755378334286998</v>
      </c>
      <c r="E83">
        <v>17.396722006217399</v>
      </c>
      <c r="F83">
        <v>5.5564395379707001</v>
      </c>
      <c r="H83">
        <f t="shared" si="1"/>
        <v>5.5564395379707001</v>
      </c>
    </row>
    <row r="84" spans="1:8" x14ac:dyDescent="0.3">
      <c r="A84" t="s">
        <v>83</v>
      </c>
      <c r="B84">
        <v>46.047271293863801</v>
      </c>
      <c r="C84">
        <v>46.047271293863801</v>
      </c>
      <c r="D84">
        <v>82.069218653625597</v>
      </c>
      <c r="E84">
        <v>40.302287517940997</v>
      </c>
      <c r="F84">
        <v>7.5794199959877799</v>
      </c>
      <c r="H84">
        <f t="shared" si="1"/>
        <v>7.5794199959877799</v>
      </c>
    </row>
    <row r="85" spans="1:8" x14ac:dyDescent="0.3">
      <c r="A85" t="s">
        <v>84</v>
      </c>
      <c r="B85">
        <v>52.142507492792703</v>
      </c>
      <c r="C85">
        <v>5.7454760182148004</v>
      </c>
      <c r="D85">
        <v>42.4074230227016</v>
      </c>
      <c r="E85">
        <v>42.4074230227016</v>
      </c>
      <c r="F85">
        <v>52.688519801837401</v>
      </c>
      <c r="H85">
        <f t="shared" si="1"/>
        <v>5.7454760182148004</v>
      </c>
    </row>
    <row r="86" spans="1:8" x14ac:dyDescent="0.3">
      <c r="A86" t="s">
        <v>85</v>
      </c>
      <c r="B86">
        <v>25.251304363096001</v>
      </c>
      <c r="C86">
        <v>26.5304251228971</v>
      </c>
      <c r="D86">
        <v>36.906730539637699</v>
      </c>
      <c r="E86">
        <v>24.165775071546701</v>
      </c>
      <c r="F86">
        <v>14.4536515692894</v>
      </c>
      <c r="H86">
        <f t="shared" si="1"/>
        <v>14.4536515692894</v>
      </c>
    </row>
    <row r="87" spans="1:8" x14ac:dyDescent="0.3">
      <c r="A87" t="s">
        <v>86</v>
      </c>
      <c r="B87">
        <v>23.8206021832803</v>
      </c>
      <c r="C87">
        <v>24.8776399169335</v>
      </c>
      <c r="D87">
        <v>14.363803882025501</v>
      </c>
      <c r="E87">
        <v>24.424935531401601</v>
      </c>
      <c r="F87">
        <v>26.211829964308901</v>
      </c>
      <c r="H87">
        <f t="shared" si="1"/>
        <v>14.363803882025501</v>
      </c>
    </row>
    <row r="88" spans="1:8" x14ac:dyDescent="0.3">
      <c r="A88" t="s">
        <v>87</v>
      </c>
      <c r="B88">
        <v>5.7957821313727802</v>
      </c>
      <c r="C88">
        <v>4.1507858927341603</v>
      </c>
      <c r="D88">
        <v>92.891179813638402</v>
      </c>
      <c r="E88">
        <v>77.106412310657603</v>
      </c>
      <c r="F88">
        <v>77.106412310657603</v>
      </c>
      <c r="H88">
        <f t="shared" si="1"/>
        <v>4.1507858927341603</v>
      </c>
    </row>
    <row r="89" spans="1:8" x14ac:dyDescent="0.3">
      <c r="A89" t="s">
        <v>88</v>
      </c>
      <c r="B89">
        <v>88.524184325421004</v>
      </c>
      <c r="C89">
        <v>10.511078703143999</v>
      </c>
      <c r="D89">
        <v>10.738878804431801</v>
      </c>
      <c r="E89">
        <v>10.738878804431801</v>
      </c>
      <c r="F89">
        <v>7.89503563114536</v>
      </c>
      <c r="H89">
        <f t="shared" si="1"/>
        <v>7.89503563114536</v>
      </c>
    </row>
    <row r="90" spans="1:8" x14ac:dyDescent="0.3">
      <c r="A90" t="s">
        <v>89</v>
      </c>
      <c r="B90">
        <v>31.645266171122302</v>
      </c>
      <c r="C90">
        <v>5.9775067051719004</v>
      </c>
      <c r="D90">
        <v>7.7254434272435404</v>
      </c>
      <c r="E90">
        <v>27.945086328309401</v>
      </c>
      <c r="F90">
        <v>8.4655069973292107</v>
      </c>
      <c r="H90">
        <f t="shared" si="1"/>
        <v>5.9775067051719004</v>
      </c>
    </row>
    <row r="91" spans="1:8" x14ac:dyDescent="0.3">
      <c r="A91" t="s">
        <v>90</v>
      </c>
      <c r="B91">
        <v>53.992814381083697</v>
      </c>
      <c r="C91">
        <v>73.186172772979603</v>
      </c>
      <c r="D91">
        <v>20.7807826234266</v>
      </c>
      <c r="E91">
        <v>16.479433706900199</v>
      </c>
      <c r="F91">
        <v>3.6309685260484001</v>
      </c>
      <c r="H91">
        <f t="shared" si="1"/>
        <v>3.6309685260484001</v>
      </c>
    </row>
    <row r="92" spans="1:8" x14ac:dyDescent="0.3">
      <c r="A92" t="s">
        <v>91</v>
      </c>
      <c r="B92">
        <v>31.3593642603741</v>
      </c>
      <c r="C92">
        <v>11.0222900082286</v>
      </c>
      <c r="D92">
        <v>80.600394495328104</v>
      </c>
      <c r="E92">
        <v>10.539917764439499</v>
      </c>
      <c r="F92">
        <v>9.1866749101754799</v>
      </c>
      <c r="H92">
        <f t="shared" si="1"/>
        <v>9.1866749101754799</v>
      </c>
    </row>
    <row r="93" spans="1:8" x14ac:dyDescent="0.3">
      <c r="A93" t="s">
        <v>92</v>
      </c>
      <c r="B93">
        <v>37.9360489641209</v>
      </c>
      <c r="C93">
        <v>37.9360489641209</v>
      </c>
      <c r="D93">
        <v>4.7611012618740904</v>
      </c>
      <c r="E93">
        <v>99.025223673479502</v>
      </c>
      <c r="F93">
        <v>99.025223673479502</v>
      </c>
      <c r="H93">
        <f t="shared" si="1"/>
        <v>4.7611012618740904</v>
      </c>
    </row>
    <row r="94" spans="1:8" x14ac:dyDescent="0.3">
      <c r="A94" t="s">
        <v>93</v>
      </c>
      <c r="B94">
        <v>45.293800058155803</v>
      </c>
      <c r="C94">
        <v>107.35164083400601</v>
      </c>
      <c r="D94">
        <v>41.044999047235997</v>
      </c>
      <c r="E94">
        <v>105.626870379091</v>
      </c>
      <c r="F94">
        <v>107.992148854177</v>
      </c>
      <c r="H94">
        <f t="shared" si="1"/>
        <v>41.044999047235997</v>
      </c>
    </row>
    <row r="95" spans="1:8" x14ac:dyDescent="0.3">
      <c r="A95" t="s">
        <v>94</v>
      </c>
      <c r="B95">
        <v>35.7401154499046</v>
      </c>
      <c r="C95">
        <v>101.308443137426</v>
      </c>
      <c r="D95">
        <v>4.0579164882203198</v>
      </c>
      <c r="E95">
        <v>43.946181197415697</v>
      </c>
      <c r="F95">
        <v>38.667956275710999</v>
      </c>
      <c r="H95">
        <f t="shared" si="1"/>
        <v>4.0579164882203198</v>
      </c>
    </row>
    <row r="96" spans="1:8" x14ac:dyDescent="0.3">
      <c r="A96" t="s">
        <v>95</v>
      </c>
      <c r="B96">
        <v>3.8521462298451601</v>
      </c>
      <c r="C96">
        <v>15.678223472874199</v>
      </c>
      <c r="D96">
        <v>10.1687494389238</v>
      </c>
      <c r="E96">
        <v>71.797139006301094</v>
      </c>
      <c r="F96">
        <v>19.4574536965115</v>
      </c>
      <c r="H96">
        <f t="shared" si="1"/>
        <v>3.8521462298451601</v>
      </c>
    </row>
    <row r="97" spans="1:8" x14ac:dyDescent="0.3">
      <c r="A97" t="s">
        <v>96</v>
      </c>
      <c r="B97">
        <v>1.5844184152935701</v>
      </c>
      <c r="C97">
        <v>1.60265583287776</v>
      </c>
      <c r="D97">
        <v>53.444777976466902</v>
      </c>
      <c r="E97">
        <v>24.589497335545001</v>
      </c>
      <c r="F97">
        <v>6.4560582425270496</v>
      </c>
      <c r="H97">
        <f t="shared" si="1"/>
        <v>1.5844184152935701</v>
      </c>
    </row>
    <row r="98" spans="1:8" x14ac:dyDescent="0.3">
      <c r="A98" t="s">
        <v>97</v>
      </c>
      <c r="B98">
        <v>20.0340188267466</v>
      </c>
      <c r="C98">
        <v>55.8606442369706</v>
      </c>
      <c r="D98">
        <v>11.178716414711101</v>
      </c>
      <c r="E98">
        <v>11.178716414711101</v>
      </c>
      <c r="F98">
        <v>81.941075630760096</v>
      </c>
      <c r="H98">
        <f t="shared" si="1"/>
        <v>11.178716414711101</v>
      </c>
    </row>
    <row r="99" spans="1:8" x14ac:dyDescent="0.3">
      <c r="A99" t="s">
        <v>98</v>
      </c>
      <c r="B99">
        <v>1.7156909918741099</v>
      </c>
      <c r="C99">
        <v>5.1544225107082404</v>
      </c>
      <c r="D99">
        <v>2.5453998034772898</v>
      </c>
      <c r="E99">
        <v>5.6760392808328399</v>
      </c>
      <c r="F99">
        <v>5.6760392808328399</v>
      </c>
      <c r="H99">
        <f t="shared" si="1"/>
        <v>1.7156909918741099</v>
      </c>
    </row>
    <row r="100" spans="1:8" x14ac:dyDescent="0.3">
      <c r="A100" t="s">
        <v>99</v>
      </c>
      <c r="B100">
        <v>77.345922183713</v>
      </c>
      <c r="C100">
        <v>77.345922183713</v>
      </c>
      <c r="D100">
        <v>54.7761655416924</v>
      </c>
      <c r="E100">
        <v>54.7761655416924</v>
      </c>
      <c r="F100">
        <v>107.529543383578</v>
      </c>
      <c r="H100">
        <f t="shared" si="1"/>
        <v>54.7761655416924</v>
      </c>
    </row>
    <row r="101" spans="1:8" x14ac:dyDescent="0.3">
      <c r="A101" t="s">
        <v>100</v>
      </c>
      <c r="B101">
        <v>68.548769052562406</v>
      </c>
      <c r="C101">
        <v>7.1493019799392199</v>
      </c>
      <c r="D101">
        <v>7.1493019799392199</v>
      </c>
      <c r="E101">
        <v>63.795642476553702</v>
      </c>
      <c r="F101">
        <v>98.058718156926304</v>
      </c>
      <c r="H101">
        <f t="shared" si="1"/>
        <v>7.1493019799392199</v>
      </c>
    </row>
    <row r="102" spans="1:8" x14ac:dyDescent="0.3">
      <c r="A102" t="s">
        <v>101</v>
      </c>
      <c r="B102">
        <v>31.112616868238199</v>
      </c>
      <c r="C102">
        <v>66.1844299390049</v>
      </c>
      <c r="D102">
        <v>66.1844299390049</v>
      </c>
      <c r="E102">
        <v>1.9538266126739401</v>
      </c>
      <c r="F102">
        <v>88.863321520535905</v>
      </c>
      <c r="H102">
        <f t="shared" si="1"/>
        <v>1.9538266126739401</v>
      </c>
    </row>
    <row r="103" spans="1:8" x14ac:dyDescent="0.3">
      <c r="A103" t="s">
        <v>102</v>
      </c>
      <c r="B103">
        <v>113.62684112209</v>
      </c>
      <c r="C103">
        <v>52.058419223155099</v>
      </c>
      <c r="D103">
        <v>52.058419223155099</v>
      </c>
      <c r="E103">
        <v>25.8170533146682</v>
      </c>
      <c r="F103">
        <v>62.879099589796198</v>
      </c>
      <c r="H103">
        <f t="shared" si="1"/>
        <v>25.8170533146682</v>
      </c>
    </row>
    <row r="104" spans="1:8" x14ac:dyDescent="0.3">
      <c r="A104" t="s">
        <v>103</v>
      </c>
      <c r="B104">
        <v>4.91203519700053</v>
      </c>
      <c r="C104">
        <v>4.3568456640142603</v>
      </c>
      <c r="D104">
        <v>4.3568456640142603</v>
      </c>
      <c r="E104">
        <v>9.8051356520915398</v>
      </c>
      <c r="F104">
        <v>77.0954608216514</v>
      </c>
      <c r="H104">
        <f t="shared" si="1"/>
        <v>4.3568456640142603</v>
      </c>
    </row>
    <row r="105" spans="1:8" x14ac:dyDescent="0.3">
      <c r="A105" t="s">
        <v>104</v>
      </c>
      <c r="B105">
        <v>5.6612812637609</v>
      </c>
      <c r="C105">
        <v>5.6612812637609</v>
      </c>
      <c r="D105">
        <v>30.201943619701002</v>
      </c>
      <c r="E105">
        <v>60.642109011699198</v>
      </c>
      <c r="F105">
        <v>57.761798051757303</v>
      </c>
      <c r="H105">
        <f t="shared" si="1"/>
        <v>5.6612812637609</v>
      </c>
    </row>
    <row r="106" spans="1:8" x14ac:dyDescent="0.3">
      <c r="A106" t="s">
        <v>105</v>
      </c>
      <c r="B106">
        <v>1.7718321550528899</v>
      </c>
      <c r="C106">
        <v>4.6995052844308001</v>
      </c>
      <c r="D106">
        <v>4.6995052844308001</v>
      </c>
      <c r="E106">
        <v>50.039073330480001</v>
      </c>
      <c r="F106">
        <v>45.255527538872101</v>
      </c>
      <c r="H106">
        <f t="shared" si="1"/>
        <v>1.7718321550528899</v>
      </c>
    </row>
    <row r="107" spans="1:8" x14ac:dyDescent="0.3">
      <c r="A107" t="s">
        <v>106</v>
      </c>
      <c r="B107">
        <v>89.571325551204197</v>
      </c>
      <c r="C107">
        <v>34.561841546342102</v>
      </c>
      <c r="D107">
        <v>65.141636618669907</v>
      </c>
      <c r="E107">
        <v>91.758132090708699</v>
      </c>
      <c r="F107">
        <v>84.363030381756204</v>
      </c>
      <c r="H107">
        <f t="shared" si="1"/>
        <v>34.561841546342102</v>
      </c>
    </row>
    <row r="108" spans="1:8" x14ac:dyDescent="0.3">
      <c r="A108" t="s">
        <v>107</v>
      </c>
      <c r="B108">
        <v>4.7048280516239398</v>
      </c>
      <c r="C108">
        <v>1.82698374311361</v>
      </c>
      <c r="D108">
        <v>96.860999063297996</v>
      </c>
      <c r="E108">
        <v>2.6605924040979501</v>
      </c>
      <c r="F108">
        <v>44.120116271715098</v>
      </c>
      <c r="H108">
        <f t="shared" si="1"/>
        <v>1.82698374311361</v>
      </c>
    </row>
    <row r="109" spans="1:8" x14ac:dyDescent="0.3">
      <c r="A109" t="s">
        <v>108</v>
      </c>
      <c r="B109">
        <v>47.131885151112598</v>
      </c>
      <c r="C109">
        <v>47.131885151112598</v>
      </c>
      <c r="D109">
        <v>1.35323523785371</v>
      </c>
      <c r="E109">
        <v>40.280110192744701</v>
      </c>
      <c r="F109">
        <v>12.0289180831988</v>
      </c>
      <c r="H109">
        <f t="shared" si="1"/>
        <v>1.35323523785371</v>
      </c>
    </row>
    <row r="110" spans="1:8" x14ac:dyDescent="0.3">
      <c r="A110" t="s">
        <v>109</v>
      </c>
      <c r="B110">
        <v>35.1274506639799</v>
      </c>
      <c r="C110">
        <v>4.9662823296768996</v>
      </c>
      <c r="D110">
        <v>72.259521974186598</v>
      </c>
      <c r="E110">
        <v>72.259521974186598</v>
      </c>
      <c r="F110">
        <v>64.373608980609603</v>
      </c>
      <c r="H110">
        <f t="shared" si="1"/>
        <v>4.9662823296768996</v>
      </c>
    </row>
    <row r="111" spans="1:8" x14ac:dyDescent="0.3">
      <c r="A111" t="s">
        <v>110</v>
      </c>
      <c r="B111">
        <v>9.4041586779443591</v>
      </c>
      <c r="C111">
        <v>18.7015501236361</v>
      </c>
      <c r="D111">
        <v>36.486610173756802</v>
      </c>
      <c r="E111">
        <v>35.068726198560299</v>
      </c>
      <c r="F111">
        <v>32.137941854753997</v>
      </c>
      <c r="H111">
        <f t="shared" si="1"/>
        <v>9.4041586779443591</v>
      </c>
    </row>
    <row r="112" spans="1:8" x14ac:dyDescent="0.3">
      <c r="A112" t="s">
        <v>111</v>
      </c>
      <c r="B112">
        <v>7.6686841775413397</v>
      </c>
      <c r="C112">
        <v>7.6686841775413397</v>
      </c>
      <c r="D112">
        <v>11.9813899110242</v>
      </c>
      <c r="E112">
        <v>76.646388915745803</v>
      </c>
      <c r="F112">
        <v>22.626215306169801</v>
      </c>
      <c r="H112">
        <f t="shared" si="1"/>
        <v>7.6686841775413397</v>
      </c>
    </row>
    <row r="113" spans="1:8" x14ac:dyDescent="0.3">
      <c r="A113" t="s">
        <v>112</v>
      </c>
      <c r="B113">
        <v>6.00162344446679</v>
      </c>
      <c r="C113">
        <v>6.00162344446679</v>
      </c>
      <c r="D113">
        <v>2.63621218513584</v>
      </c>
      <c r="E113">
        <v>23.446192984025899</v>
      </c>
      <c r="F113">
        <v>22.358501465920298</v>
      </c>
      <c r="H113">
        <f t="shared" si="1"/>
        <v>2.63621218513584</v>
      </c>
    </row>
    <row r="114" spans="1:8" x14ac:dyDescent="0.3">
      <c r="A114" t="s">
        <v>113</v>
      </c>
      <c r="B114">
        <v>3.0256550229724599</v>
      </c>
      <c r="C114">
        <v>22.862871402545299</v>
      </c>
      <c r="D114">
        <v>21.254720728627898</v>
      </c>
      <c r="E114">
        <v>21.254720728627898</v>
      </c>
      <c r="F114">
        <v>7.3458054713709799</v>
      </c>
      <c r="H114">
        <f t="shared" si="1"/>
        <v>3.0256550229724599</v>
      </c>
    </row>
    <row r="115" spans="1:8" x14ac:dyDescent="0.3">
      <c r="A115" t="s">
        <v>114</v>
      </c>
      <c r="B115">
        <v>1.5431606033999501</v>
      </c>
      <c r="C115">
        <v>37.911491810459196</v>
      </c>
      <c r="D115">
        <v>8.78175473648969</v>
      </c>
      <c r="E115">
        <v>10.5433059973379</v>
      </c>
      <c r="F115">
        <v>12.355981725568199</v>
      </c>
      <c r="H115">
        <f t="shared" si="1"/>
        <v>1.5431606033999501</v>
      </c>
    </row>
    <row r="116" spans="1:8" x14ac:dyDescent="0.3">
      <c r="A116" t="s">
        <v>115</v>
      </c>
      <c r="B116">
        <v>3.97252398341851</v>
      </c>
      <c r="C116">
        <v>25.964194671479</v>
      </c>
      <c r="D116">
        <v>11.245959729376199</v>
      </c>
      <c r="E116">
        <v>6.7231549058280198</v>
      </c>
      <c r="F116">
        <v>6.7231549058280198</v>
      </c>
      <c r="H116">
        <f t="shared" si="1"/>
        <v>3.97252398341851</v>
      </c>
    </row>
    <row r="117" spans="1:8" x14ac:dyDescent="0.3">
      <c r="A117" t="s">
        <v>116</v>
      </c>
      <c r="B117">
        <v>2.6799278807992302</v>
      </c>
      <c r="C117">
        <v>94.616123894712999</v>
      </c>
      <c r="D117">
        <v>91.700640560082107</v>
      </c>
      <c r="E117">
        <v>97.589809429108399</v>
      </c>
      <c r="F117">
        <v>97.589809429108399</v>
      </c>
      <c r="H117">
        <f t="shared" si="1"/>
        <v>2.6799278807992302</v>
      </c>
    </row>
    <row r="118" spans="1:8" x14ac:dyDescent="0.3">
      <c r="A118" t="s">
        <v>117</v>
      </c>
      <c r="B118">
        <v>70.761668529987304</v>
      </c>
      <c r="C118">
        <v>70.761668529987304</v>
      </c>
      <c r="D118">
        <v>60.375743098155503</v>
      </c>
      <c r="E118">
        <v>2.9419202611771702</v>
      </c>
      <c r="F118">
        <v>51.4960391370671</v>
      </c>
      <c r="H118">
        <f t="shared" si="1"/>
        <v>2.9419202611771702</v>
      </c>
    </row>
    <row r="119" spans="1:8" x14ac:dyDescent="0.3">
      <c r="A119" t="s">
        <v>118</v>
      </c>
      <c r="B119">
        <v>31.942401689006701</v>
      </c>
      <c r="C119">
        <v>65.752004563822396</v>
      </c>
      <c r="D119">
        <v>71.685042131031906</v>
      </c>
      <c r="E119">
        <v>68.836049892021293</v>
      </c>
      <c r="F119">
        <v>31.568916056810099</v>
      </c>
      <c r="H119">
        <f t="shared" si="1"/>
        <v>31.568916056810099</v>
      </c>
    </row>
    <row r="120" spans="1:8" x14ac:dyDescent="0.3">
      <c r="A120" t="s">
        <v>119</v>
      </c>
      <c r="B120">
        <v>20.753024764537301</v>
      </c>
      <c r="C120">
        <v>55.925789205827698</v>
      </c>
      <c r="D120">
        <v>2.57735039777566</v>
      </c>
      <c r="E120">
        <v>16.4812769950796</v>
      </c>
      <c r="F120">
        <v>19.047930775720399</v>
      </c>
      <c r="H120">
        <f t="shared" si="1"/>
        <v>2.57735039777566</v>
      </c>
    </row>
    <row r="121" spans="1:8" x14ac:dyDescent="0.3">
      <c r="A121" s="1" t="s">
        <v>120</v>
      </c>
      <c r="B121">
        <v>2.6704832801193099</v>
      </c>
      <c r="C121">
        <v>51.410076474900798</v>
      </c>
      <c r="D121">
        <v>51.659227921022101</v>
      </c>
      <c r="E121">
        <v>6.23385801081354</v>
      </c>
      <c r="F121">
        <v>6.23385801081354</v>
      </c>
      <c r="H121">
        <f t="shared" si="1"/>
        <v>2.6704832801193099</v>
      </c>
    </row>
    <row r="122" spans="1:8" x14ac:dyDescent="0.3">
      <c r="A122" t="s">
        <v>121</v>
      </c>
      <c r="B122">
        <v>18.019364401553499</v>
      </c>
      <c r="C122">
        <v>104.082991399424</v>
      </c>
      <c r="D122">
        <v>75.776780218151202</v>
      </c>
      <c r="E122">
        <v>75.776780218151202</v>
      </c>
      <c r="F122">
        <v>75.825211541276005</v>
      </c>
      <c r="H122">
        <f t="shared" si="1"/>
        <v>18.019364401553499</v>
      </c>
    </row>
    <row r="123" spans="1:8" x14ac:dyDescent="0.3">
      <c r="A123" t="s">
        <v>122</v>
      </c>
      <c r="B123">
        <v>5.9943660572023401</v>
      </c>
      <c r="C123">
        <v>27.648937053971601</v>
      </c>
      <c r="D123">
        <v>27.648937053971601</v>
      </c>
      <c r="E123">
        <v>39.883388540380302</v>
      </c>
      <c r="F123">
        <v>77.980976771489395</v>
      </c>
      <c r="H123">
        <f t="shared" si="1"/>
        <v>5.9943660572023401</v>
      </c>
    </row>
    <row r="124" spans="1:8" x14ac:dyDescent="0.3">
      <c r="A124" t="s">
        <v>123</v>
      </c>
      <c r="B124">
        <v>64.459667253043904</v>
      </c>
      <c r="C124">
        <v>25.775584480795398</v>
      </c>
      <c r="D124">
        <v>101.407970675085</v>
      </c>
      <c r="E124">
        <v>6.3539337154540902</v>
      </c>
      <c r="F124">
        <v>24.7008177639186</v>
      </c>
      <c r="H124">
        <f t="shared" si="1"/>
        <v>6.3539337154540902</v>
      </c>
    </row>
    <row r="125" spans="1:8" x14ac:dyDescent="0.3">
      <c r="A125" t="s">
        <v>124</v>
      </c>
      <c r="B125">
        <v>10.359803089329899</v>
      </c>
      <c r="C125">
        <v>17.391234000029201</v>
      </c>
      <c r="D125">
        <v>19.356899754580699</v>
      </c>
      <c r="E125">
        <v>61.546355406923098</v>
      </c>
      <c r="F125">
        <v>40.197795153039998</v>
      </c>
      <c r="H125">
        <f t="shared" si="1"/>
        <v>10.359803089329899</v>
      </c>
    </row>
    <row r="126" spans="1:8" x14ac:dyDescent="0.3">
      <c r="A126" t="s">
        <v>125</v>
      </c>
      <c r="B126">
        <v>28.741975420410999</v>
      </c>
      <c r="C126">
        <v>33.675540881928598</v>
      </c>
      <c r="D126">
        <v>25.930771999542198</v>
      </c>
      <c r="E126">
        <v>12.023060836685501</v>
      </c>
      <c r="F126">
        <v>28.195693400421298</v>
      </c>
      <c r="H126">
        <f t="shared" si="1"/>
        <v>12.023060836685501</v>
      </c>
    </row>
    <row r="127" spans="1:8" x14ac:dyDescent="0.3">
      <c r="A127" t="s">
        <v>126</v>
      </c>
      <c r="B127">
        <v>32.427861017258699</v>
      </c>
      <c r="C127">
        <v>27.0677849673087</v>
      </c>
      <c r="D127">
        <v>5.7251853399282604</v>
      </c>
      <c r="E127">
        <v>10.713743814109099</v>
      </c>
      <c r="F127">
        <v>7.1415185526997904</v>
      </c>
      <c r="H127">
        <f t="shared" si="1"/>
        <v>5.7251853399282604</v>
      </c>
    </row>
    <row r="128" spans="1:8" x14ac:dyDescent="0.3">
      <c r="A128" t="s">
        <v>127</v>
      </c>
      <c r="B128">
        <v>20.307242409317201</v>
      </c>
      <c r="C128">
        <v>30.764957026176202</v>
      </c>
      <c r="D128">
        <v>53.203722837161003</v>
      </c>
      <c r="E128">
        <v>24.022939674949502</v>
      </c>
      <c r="F128">
        <v>21.4830609615877</v>
      </c>
      <c r="H128">
        <f t="shared" si="1"/>
        <v>20.307242409317201</v>
      </c>
    </row>
    <row r="129" spans="1:8" x14ac:dyDescent="0.3">
      <c r="A129" t="s">
        <v>128</v>
      </c>
      <c r="B129">
        <v>40.388932966483701</v>
      </c>
      <c r="C129">
        <v>18.6472683531237</v>
      </c>
      <c r="D129">
        <v>18.0497921447229</v>
      </c>
      <c r="E129">
        <v>18.0497921447229</v>
      </c>
      <c r="F129">
        <v>14.467031144856399</v>
      </c>
      <c r="H129">
        <f t="shared" si="1"/>
        <v>14.467031144856399</v>
      </c>
    </row>
    <row r="130" spans="1:8" x14ac:dyDescent="0.3">
      <c r="A130" t="s">
        <v>129</v>
      </c>
      <c r="B130">
        <v>63.232035552371698</v>
      </c>
      <c r="C130">
        <v>66.7905271584725</v>
      </c>
      <c r="D130">
        <v>60.601382553611799</v>
      </c>
      <c r="E130">
        <v>66.560474893827106</v>
      </c>
      <c r="F130">
        <v>66.560474893827106</v>
      </c>
      <c r="H130">
        <f t="shared" ref="H130:H193" si="2">MIN(B130:F130)</f>
        <v>60.601382553611799</v>
      </c>
    </row>
    <row r="131" spans="1:8" x14ac:dyDescent="0.3">
      <c r="A131" t="s">
        <v>130</v>
      </c>
      <c r="B131">
        <v>25.018666651038998</v>
      </c>
      <c r="C131">
        <v>6.2784144885231203</v>
      </c>
      <c r="D131">
        <v>7.0780051206267798</v>
      </c>
      <c r="E131">
        <v>7.9585047861326199</v>
      </c>
      <c r="F131">
        <v>13.6898457874674</v>
      </c>
      <c r="H131">
        <f t="shared" si="2"/>
        <v>6.2784144885231203</v>
      </c>
    </row>
    <row r="132" spans="1:8" x14ac:dyDescent="0.3">
      <c r="A132" t="s">
        <v>131</v>
      </c>
      <c r="B132">
        <v>39.920423521739202</v>
      </c>
      <c r="C132">
        <v>14.568246596843499</v>
      </c>
      <c r="D132">
        <v>42.524075543687502</v>
      </c>
      <c r="E132">
        <v>18.901005900049402</v>
      </c>
      <c r="F132">
        <v>43.972241014358701</v>
      </c>
      <c r="H132">
        <f t="shared" si="2"/>
        <v>14.568246596843499</v>
      </c>
    </row>
    <row r="133" spans="1:8" x14ac:dyDescent="0.3">
      <c r="A133" t="s">
        <v>132</v>
      </c>
      <c r="B133">
        <v>3.2741748618889401</v>
      </c>
      <c r="C133">
        <v>9.54469278057854</v>
      </c>
      <c r="D133">
        <v>28.204513198740202</v>
      </c>
      <c r="E133">
        <v>44.950288541663902</v>
      </c>
      <c r="F133">
        <v>25.672356584066002</v>
      </c>
      <c r="H133">
        <f t="shared" si="2"/>
        <v>3.2741748618889401</v>
      </c>
    </row>
    <row r="134" spans="1:8" x14ac:dyDescent="0.3">
      <c r="A134" t="s">
        <v>133</v>
      </c>
      <c r="B134">
        <v>31.8422303427736</v>
      </c>
      <c r="C134">
        <v>31.8422303427736</v>
      </c>
      <c r="D134">
        <v>72.219800932653897</v>
      </c>
      <c r="E134">
        <v>8.8783908351985694</v>
      </c>
      <c r="F134">
        <v>70.778325008972303</v>
      </c>
      <c r="H134">
        <f t="shared" si="2"/>
        <v>8.8783908351985694</v>
      </c>
    </row>
    <row r="135" spans="1:8" x14ac:dyDescent="0.3">
      <c r="A135" t="s">
        <v>134</v>
      </c>
      <c r="B135">
        <v>8.3767862194569602</v>
      </c>
      <c r="C135">
        <v>13.930216179434201</v>
      </c>
      <c r="D135">
        <v>13.930216179434201</v>
      </c>
      <c r="E135">
        <v>44.877394273610598</v>
      </c>
      <c r="F135">
        <v>38.386579245833502</v>
      </c>
      <c r="H135">
        <f t="shared" si="2"/>
        <v>8.3767862194569602</v>
      </c>
    </row>
    <row r="136" spans="1:8" x14ac:dyDescent="0.3">
      <c r="A136" t="s">
        <v>135</v>
      </c>
      <c r="B136">
        <v>8.6120915090739896</v>
      </c>
      <c r="C136">
        <v>3.79108351286696</v>
      </c>
      <c r="D136">
        <v>3.79108351286696</v>
      </c>
      <c r="E136">
        <v>106.096359767601</v>
      </c>
      <c r="F136">
        <v>5.5871224859801298</v>
      </c>
      <c r="H136">
        <f t="shared" si="2"/>
        <v>3.79108351286696</v>
      </c>
    </row>
    <row r="137" spans="1:8" x14ac:dyDescent="0.3">
      <c r="A137" t="s">
        <v>136</v>
      </c>
      <c r="B137">
        <v>10.995814230846401</v>
      </c>
      <c r="C137">
        <v>46.306781775048599</v>
      </c>
      <c r="D137">
        <v>106.27140304792501</v>
      </c>
      <c r="E137">
        <v>0.84629882252252597</v>
      </c>
      <c r="F137">
        <v>4.3349838218171604</v>
      </c>
      <c r="H137">
        <f t="shared" si="2"/>
        <v>0.84629882252252597</v>
      </c>
    </row>
    <row r="138" spans="1:8" x14ac:dyDescent="0.3">
      <c r="A138" t="s">
        <v>137</v>
      </c>
      <c r="B138">
        <v>90.436268904568394</v>
      </c>
      <c r="C138">
        <v>90.436268904568394</v>
      </c>
      <c r="D138">
        <v>3.4245698490421699</v>
      </c>
      <c r="E138">
        <v>3.4245698490421699</v>
      </c>
      <c r="F138">
        <v>34.312306455738003</v>
      </c>
      <c r="H138">
        <f t="shared" si="2"/>
        <v>3.4245698490421699</v>
      </c>
    </row>
    <row r="139" spans="1:8" x14ac:dyDescent="0.3">
      <c r="A139" t="s">
        <v>138</v>
      </c>
      <c r="B139">
        <v>8.6292504926807094</v>
      </c>
      <c r="C139">
        <v>5.9688165835550899</v>
      </c>
      <c r="D139">
        <v>27.064927756133802</v>
      </c>
      <c r="E139">
        <v>6.1343780095871798</v>
      </c>
      <c r="F139">
        <v>99.695980193656993</v>
      </c>
      <c r="H139">
        <f t="shared" si="2"/>
        <v>5.9688165835550899</v>
      </c>
    </row>
    <row r="140" spans="1:8" x14ac:dyDescent="0.3">
      <c r="A140" t="s">
        <v>139</v>
      </c>
      <c r="B140">
        <v>44.4301459197547</v>
      </c>
      <c r="C140">
        <v>38.138566187065997</v>
      </c>
      <c r="D140">
        <v>58.605833600780002</v>
      </c>
      <c r="E140">
        <v>65.081435324907204</v>
      </c>
      <c r="F140">
        <v>65.081435324907204</v>
      </c>
      <c r="H140">
        <f t="shared" si="2"/>
        <v>38.138566187065997</v>
      </c>
    </row>
    <row r="141" spans="1:8" x14ac:dyDescent="0.3">
      <c r="A141" t="s">
        <v>140</v>
      </c>
      <c r="B141">
        <v>3.4686989711769298</v>
      </c>
      <c r="C141">
        <v>74.260570643568997</v>
      </c>
      <c r="D141">
        <v>8.1702019321309702</v>
      </c>
      <c r="E141">
        <v>5.0581071955793702</v>
      </c>
      <c r="F141">
        <v>5.0581071955793702</v>
      </c>
      <c r="H141">
        <f t="shared" si="2"/>
        <v>3.4686989711769298</v>
      </c>
    </row>
    <row r="142" spans="1:8" x14ac:dyDescent="0.3">
      <c r="A142" t="s">
        <v>141</v>
      </c>
      <c r="B142">
        <v>4.5891367302924797</v>
      </c>
      <c r="C142">
        <v>27.383582369692501</v>
      </c>
      <c r="D142">
        <v>7.4101870470248201</v>
      </c>
      <c r="E142">
        <v>3.51882344899149</v>
      </c>
      <c r="F142">
        <v>30.288203901652899</v>
      </c>
      <c r="H142">
        <f t="shared" si="2"/>
        <v>3.51882344899149</v>
      </c>
    </row>
    <row r="143" spans="1:8" x14ac:dyDescent="0.3">
      <c r="A143" t="s">
        <v>142</v>
      </c>
      <c r="B143">
        <v>7.3547196447468997</v>
      </c>
      <c r="C143">
        <v>102.149885488168</v>
      </c>
      <c r="D143">
        <v>4.1962657010704696</v>
      </c>
      <c r="E143">
        <v>4.1962657010704696</v>
      </c>
      <c r="F143">
        <v>26.253521917981502</v>
      </c>
      <c r="H143">
        <f t="shared" si="2"/>
        <v>4.1962657010704696</v>
      </c>
    </row>
    <row r="144" spans="1:8" x14ac:dyDescent="0.3">
      <c r="A144" t="s">
        <v>143</v>
      </c>
      <c r="B144">
        <v>33.6810937869596</v>
      </c>
      <c r="C144">
        <v>33.6810937869596</v>
      </c>
      <c r="D144">
        <v>47.861935939293303</v>
      </c>
      <c r="E144">
        <v>2.2935989799747998</v>
      </c>
      <c r="F144">
        <v>117.349045172077</v>
      </c>
      <c r="H144">
        <f t="shared" si="2"/>
        <v>2.2935989799747998</v>
      </c>
    </row>
    <row r="145" spans="1:8" x14ac:dyDescent="0.3">
      <c r="A145" t="s">
        <v>144</v>
      </c>
      <c r="B145">
        <v>100.688761953411</v>
      </c>
      <c r="C145">
        <v>21.200568603650801</v>
      </c>
      <c r="D145">
        <v>6.5148707010229998</v>
      </c>
      <c r="E145">
        <v>58.644328677358303</v>
      </c>
      <c r="F145">
        <v>58.644328677358303</v>
      </c>
      <c r="H145">
        <f t="shared" si="2"/>
        <v>6.5148707010229998</v>
      </c>
    </row>
    <row r="146" spans="1:8" x14ac:dyDescent="0.3">
      <c r="A146" t="s">
        <v>145</v>
      </c>
      <c r="B146">
        <v>1.54428726691034</v>
      </c>
      <c r="C146">
        <v>6.5498465272499304</v>
      </c>
      <c r="D146">
        <v>1.8549739113008199</v>
      </c>
      <c r="E146">
        <v>7.9249810905213103</v>
      </c>
      <c r="F146">
        <v>1.68070495067503</v>
      </c>
      <c r="H146">
        <f t="shared" si="2"/>
        <v>1.54428726691034</v>
      </c>
    </row>
    <row r="147" spans="1:8" x14ac:dyDescent="0.3">
      <c r="A147" t="s">
        <v>146</v>
      </c>
      <c r="B147">
        <v>3.1662229475441301</v>
      </c>
      <c r="C147">
        <v>4.1342916587763501</v>
      </c>
      <c r="D147">
        <v>8.3301141729876793</v>
      </c>
      <c r="E147">
        <v>2.28495160425993</v>
      </c>
      <c r="F147">
        <v>2.61575855534779</v>
      </c>
      <c r="H147">
        <f t="shared" si="2"/>
        <v>2.28495160425993</v>
      </c>
    </row>
    <row r="148" spans="1:8" x14ac:dyDescent="0.3">
      <c r="A148" t="s">
        <v>147</v>
      </c>
      <c r="B148">
        <v>3.9734279659375402</v>
      </c>
      <c r="C148">
        <v>24.6748607471682</v>
      </c>
      <c r="D148">
        <v>6.1242326990391396</v>
      </c>
      <c r="E148">
        <v>5.2085841301213396</v>
      </c>
      <c r="F148">
        <v>24.1501283038601</v>
      </c>
      <c r="H148">
        <f t="shared" si="2"/>
        <v>3.9734279659375402</v>
      </c>
    </row>
    <row r="149" spans="1:8" x14ac:dyDescent="0.3">
      <c r="A149" t="s">
        <v>148</v>
      </c>
      <c r="B149">
        <v>19.972264804844201</v>
      </c>
      <c r="C149">
        <v>5.1901296430058199</v>
      </c>
      <c r="D149">
        <v>25.219195826674401</v>
      </c>
      <c r="E149">
        <v>74.541237185499199</v>
      </c>
      <c r="F149">
        <v>19.0977211005745</v>
      </c>
      <c r="H149">
        <f t="shared" si="2"/>
        <v>5.1901296430058199</v>
      </c>
    </row>
    <row r="150" spans="1:8" x14ac:dyDescent="0.3">
      <c r="A150" t="s">
        <v>149</v>
      </c>
      <c r="B150">
        <v>7.0996230482009404</v>
      </c>
      <c r="C150">
        <v>0.74113922985528102</v>
      </c>
      <c r="D150">
        <v>2.8550177900850402</v>
      </c>
      <c r="E150">
        <v>4.6581120864401804</v>
      </c>
      <c r="F150">
        <v>10.043101372093</v>
      </c>
      <c r="H150">
        <f t="shared" si="2"/>
        <v>0.74113922985528102</v>
      </c>
    </row>
    <row r="151" spans="1:8" x14ac:dyDescent="0.3">
      <c r="A151" t="s">
        <v>150</v>
      </c>
      <c r="B151">
        <v>91.291577369365697</v>
      </c>
      <c r="C151">
        <v>88.508956096136501</v>
      </c>
      <c r="D151">
        <v>31.550760198502601</v>
      </c>
      <c r="E151">
        <v>18.4807683979205</v>
      </c>
      <c r="F151">
        <v>5.4649382251993401</v>
      </c>
      <c r="H151">
        <f t="shared" si="2"/>
        <v>5.4649382251993401</v>
      </c>
    </row>
    <row r="152" spans="1:8" x14ac:dyDescent="0.3">
      <c r="A152" t="s">
        <v>151</v>
      </c>
      <c r="B152">
        <v>5.1979643888025802</v>
      </c>
      <c r="C152">
        <v>13.236795964868101</v>
      </c>
      <c r="D152">
        <v>3.31772176643201</v>
      </c>
      <c r="E152">
        <v>2.8858522874369199</v>
      </c>
      <c r="F152">
        <v>4.9905101209162899</v>
      </c>
      <c r="H152">
        <f t="shared" si="2"/>
        <v>2.8858522874369199</v>
      </c>
    </row>
    <row r="153" spans="1:8" x14ac:dyDescent="0.3">
      <c r="A153" t="s">
        <v>152</v>
      </c>
      <c r="B153">
        <v>9.5320077833629409</v>
      </c>
      <c r="C153">
        <v>5.9854315095946697</v>
      </c>
      <c r="D153">
        <v>8.7525998517689008</v>
      </c>
      <c r="E153">
        <v>8.7525998517689008</v>
      </c>
      <c r="F153">
        <v>5.2355984750373503</v>
      </c>
      <c r="H153">
        <f t="shared" si="2"/>
        <v>5.2355984750373503</v>
      </c>
    </row>
    <row r="154" spans="1:8" x14ac:dyDescent="0.3">
      <c r="A154" t="s">
        <v>153</v>
      </c>
      <c r="B154">
        <v>6.0063066556824598</v>
      </c>
      <c r="C154">
        <v>1.1821015282474501</v>
      </c>
      <c r="D154">
        <v>9.9126100264687693</v>
      </c>
      <c r="E154">
        <v>10.0753230456425</v>
      </c>
      <c r="F154">
        <v>98.905831050247698</v>
      </c>
      <c r="H154">
        <f t="shared" si="2"/>
        <v>1.1821015282474501</v>
      </c>
    </row>
    <row r="155" spans="1:8" x14ac:dyDescent="0.3">
      <c r="A155" t="s">
        <v>154</v>
      </c>
      <c r="B155">
        <v>7.09006168959045</v>
      </c>
      <c r="C155">
        <v>6.5724464819887896</v>
      </c>
      <c r="D155">
        <v>95.719458572920601</v>
      </c>
      <c r="E155">
        <v>107.88079480025</v>
      </c>
      <c r="F155">
        <v>3.5861546588664499</v>
      </c>
      <c r="H155">
        <f t="shared" si="2"/>
        <v>3.5861546588664499</v>
      </c>
    </row>
    <row r="156" spans="1:8" x14ac:dyDescent="0.3">
      <c r="A156" t="s">
        <v>155</v>
      </c>
      <c r="B156">
        <v>5.29094360118685</v>
      </c>
      <c r="C156">
        <v>5.4192696404414598</v>
      </c>
      <c r="D156">
        <v>9.0772387318070091</v>
      </c>
      <c r="E156">
        <v>3.78767829173999</v>
      </c>
      <c r="F156">
        <v>114.798864279434</v>
      </c>
      <c r="H156">
        <f t="shared" si="2"/>
        <v>3.78767829173999</v>
      </c>
    </row>
    <row r="157" spans="1:8" x14ac:dyDescent="0.3">
      <c r="A157" t="s">
        <v>156</v>
      </c>
      <c r="B157">
        <v>32.439656108777797</v>
      </c>
      <c r="C157">
        <v>23.688039307958899</v>
      </c>
      <c r="D157">
        <v>34.095005177896603</v>
      </c>
      <c r="E157">
        <v>28.0533768342756</v>
      </c>
      <c r="F157">
        <v>23.497407030630399</v>
      </c>
      <c r="H157">
        <f t="shared" si="2"/>
        <v>23.497407030630399</v>
      </c>
    </row>
    <row r="158" spans="1:8" x14ac:dyDescent="0.3">
      <c r="A158" t="s">
        <v>157</v>
      </c>
      <c r="B158">
        <v>5.9905833899687702</v>
      </c>
      <c r="C158">
        <v>9.9309187613456107</v>
      </c>
      <c r="D158">
        <v>5.92324850456313</v>
      </c>
      <c r="E158">
        <v>92.699028181466502</v>
      </c>
      <c r="F158">
        <v>89.235439561772395</v>
      </c>
      <c r="H158">
        <f t="shared" si="2"/>
        <v>5.92324850456313</v>
      </c>
    </row>
    <row r="159" spans="1:8" x14ac:dyDescent="0.3">
      <c r="A159" t="s">
        <v>158</v>
      </c>
      <c r="B159">
        <v>4.0389123807959804</v>
      </c>
      <c r="C159">
        <v>3.9526149032772899</v>
      </c>
      <c r="D159">
        <v>6.6263960668732302</v>
      </c>
      <c r="E159">
        <v>78.533804869598896</v>
      </c>
      <c r="F159">
        <v>20.8289041278762</v>
      </c>
      <c r="H159">
        <f t="shared" si="2"/>
        <v>3.9526149032772899</v>
      </c>
    </row>
    <row r="160" spans="1:8" x14ac:dyDescent="0.3">
      <c r="A160" t="s">
        <v>159</v>
      </c>
      <c r="B160">
        <v>4.6830469351906698</v>
      </c>
      <c r="C160">
        <v>7.0516063128932096</v>
      </c>
      <c r="D160">
        <v>6.1596436067031801</v>
      </c>
      <c r="E160">
        <v>4.3645922523452301</v>
      </c>
      <c r="F160">
        <v>13.9431248610232</v>
      </c>
      <c r="H160">
        <f t="shared" si="2"/>
        <v>4.3645922523452301</v>
      </c>
    </row>
    <row r="161" spans="1:8" x14ac:dyDescent="0.3">
      <c r="A161" t="s">
        <v>160</v>
      </c>
      <c r="B161">
        <v>29.774966244378898</v>
      </c>
      <c r="C161">
        <v>17.2106030552494</v>
      </c>
      <c r="D161">
        <v>30.7176280816645</v>
      </c>
      <c r="E161">
        <v>15.9794030520381</v>
      </c>
      <c r="F161">
        <v>30.892621984439799</v>
      </c>
      <c r="H161">
        <f t="shared" si="2"/>
        <v>15.9794030520381</v>
      </c>
    </row>
    <row r="162" spans="1:8" x14ac:dyDescent="0.3">
      <c r="A162" t="s">
        <v>161</v>
      </c>
      <c r="B162">
        <v>6.12581308273686</v>
      </c>
      <c r="C162">
        <v>10.3915317913306</v>
      </c>
      <c r="D162">
        <v>8.06181769687654</v>
      </c>
      <c r="E162">
        <v>21.557082016956599</v>
      </c>
      <c r="F162">
        <v>1.1426691730502601</v>
      </c>
      <c r="H162">
        <f t="shared" si="2"/>
        <v>1.1426691730502601</v>
      </c>
    </row>
    <row r="163" spans="1:8" x14ac:dyDescent="0.3">
      <c r="A163" t="s">
        <v>162</v>
      </c>
      <c r="B163">
        <v>29.415669417802199</v>
      </c>
      <c r="C163">
        <v>42.407515531334298</v>
      </c>
      <c r="D163">
        <v>46.926939690284598</v>
      </c>
      <c r="E163">
        <v>11.6412794995904</v>
      </c>
      <c r="F163">
        <v>19.006927697692099</v>
      </c>
      <c r="H163">
        <f t="shared" si="2"/>
        <v>11.6412794995904</v>
      </c>
    </row>
    <row r="164" spans="1:8" x14ac:dyDescent="0.3">
      <c r="A164" t="s">
        <v>163</v>
      </c>
      <c r="B164">
        <v>16.874584322621999</v>
      </c>
      <c r="C164">
        <v>10.579420452656199</v>
      </c>
      <c r="D164">
        <v>19.501460105428599</v>
      </c>
      <c r="E164">
        <v>2.6369352071589298</v>
      </c>
      <c r="F164">
        <v>24.101647000717101</v>
      </c>
      <c r="H164">
        <f t="shared" si="2"/>
        <v>2.6369352071589298</v>
      </c>
    </row>
    <row r="165" spans="1:8" x14ac:dyDescent="0.3">
      <c r="A165" t="s">
        <v>164</v>
      </c>
      <c r="B165">
        <v>5.5949363915434098</v>
      </c>
      <c r="C165">
        <v>53.160944597128903</v>
      </c>
      <c r="D165">
        <v>13.1889335065773</v>
      </c>
      <c r="E165">
        <v>52.8931179017491</v>
      </c>
      <c r="F165">
        <v>22.627333532137499</v>
      </c>
      <c r="H165">
        <f t="shared" si="2"/>
        <v>5.5949363915434098</v>
      </c>
    </row>
    <row r="166" spans="1:8" x14ac:dyDescent="0.3">
      <c r="A166" t="s">
        <v>165</v>
      </c>
      <c r="B166">
        <v>22.663928970801098</v>
      </c>
      <c r="C166">
        <v>56.134553295700897</v>
      </c>
      <c r="D166">
        <v>70.376970585213996</v>
      </c>
      <c r="E166">
        <v>54.786851470351202</v>
      </c>
      <c r="F166">
        <v>46.383224041614</v>
      </c>
      <c r="H166">
        <f t="shared" si="2"/>
        <v>22.663928970801098</v>
      </c>
    </row>
    <row r="167" spans="1:8" x14ac:dyDescent="0.3">
      <c r="A167" t="s">
        <v>166</v>
      </c>
      <c r="B167">
        <v>34.984625879918603</v>
      </c>
      <c r="C167">
        <v>54.473913320691103</v>
      </c>
      <c r="D167">
        <v>54.473913320691103</v>
      </c>
      <c r="E167">
        <v>7.1318103213927202</v>
      </c>
      <c r="F167">
        <v>37.092156464998702</v>
      </c>
      <c r="H167">
        <f t="shared" si="2"/>
        <v>7.1318103213927202</v>
      </c>
    </row>
    <row r="168" spans="1:8" x14ac:dyDescent="0.3">
      <c r="A168" t="s">
        <v>167</v>
      </c>
      <c r="B168">
        <v>10.0114721972626</v>
      </c>
      <c r="C168">
        <v>36.538135390001301</v>
      </c>
      <c r="D168">
        <v>52.5709770548916</v>
      </c>
      <c r="E168">
        <v>34.811805105229503</v>
      </c>
      <c r="F168">
        <v>34.811805105229503</v>
      </c>
      <c r="H168">
        <f t="shared" si="2"/>
        <v>10.0114721972626</v>
      </c>
    </row>
    <row r="169" spans="1:8" x14ac:dyDescent="0.3">
      <c r="A169" t="s">
        <v>168</v>
      </c>
      <c r="B169">
        <v>10.2042053997168</v>
      </c>
      <c r="C169">
        <v>24.337054805917301</v>
      </c>
      <c r="D169">
        <v>15.0033666318462</v>
      </c>
      <c r="E169">
        <v>17.9341548655586</v>
      </c>
      <c r="F169">
        <v>59.872278789052999</v>
      </c>
      <c r="H169">
        <f t="shared" si="2"/>
        <v>10.2042053997168</v>
      </c>
    </row>
    <row r="170" spans="1:8" x14ac:dyDescent="0.3">
      <c r="A170" t="s">
        <v>169</v>
      </c>
      <c r="B170">
        <v>6.8982736893573602</v>
      </c>
      <c r="C170">
        <v>61.894631148052902</v>
      </c>
      <c r="D170">
        <v>3.0787199932546301</v>
      </c>
      <c r="E170">
        <v>7.8457264737866002</v>
      </c>
      <c r="F170">
        <v>6.4239319292807497</v>
      </c>
      <c r="H170">
        <f t="shared" si="2"/>
        <v>3.0787199932546301</v>
      </c>
    </row>
    <row r="171" spans="1:8" x14ac:dyDescent="0.3">
      <c r="A171" t="s">
        <v>170</v>
      </c>
      <c r="B171">
        <v>56.616247777667297</v>
      </c>
      <c r="C171">
        <v>5.6281198310085001</v>
      </c>
      <c r="D171">
        <v>6.0111434593882596</v>
      </c>
      <c r="E171">
        <v>58.194842945391102</v>
      </c>
      <c r="F171">
        <v>10.745246319086</v>
      </c>
      <c r="H171">
        <f t="shared" si="2"/>
        <v>5.6281198310085001</v>
      </c>
    </row>
    <row r="172" spans="1:8" x14ac:dyDescent="0.3">
      <c r="A172" t="s">
        <v>171</v>
      </c>
      <c r="B172">
        <v>13.756262706840699</v>
      </c>
      <c r="C172">
        <v>14.882442645914701</v>
      </c>
      <c r="D172">
        <v>30.9848312054832</v>
      </c>
      <c r="E172">
        <v>1.70019891215368</v>
      </c>
      <c r="F172">
        <v>19.808186226521201</v>
      </c>
      <c r="H172">
        <f t="shared" si="2"/>
        <v>1.70019891215368</v>
      </c>
    </row>
    <row r="173" spans="1:8" x14ac:dyDescent="0.3">
      <c r="A173" t="s">
        <v>172</v>
      </c>
      <c r="B173">
        <v>71.988289108002803</v>
      </c>
      <c r="C173">
        <v>5.0237333182070003</v>
      </c>
      <c r="D173">
        <v>31.1299657118041</v>
      </c>
      <c r="E173">
        <v>3.1857972178962002</v>
      </c>
      <c r="F173">
        <v>31.227102652966298</v>
      </c>
      <c r="H173">
        <f t="shared" si="2"/>
        <v>3.1857972178962002</v>
      </c>
    </row>
    <row r="174" spans="1:8" x14ac:dyDescent="0.3">
      <c r="A174" t="s">
        <v>173</v>
      </c>
      <c r="B174">
        <v>71.298911813747793</v>
      </c>
      <c r="C174">
        <v>5.6600000156761601</v>
      </c>
      <c r="D174">
        <v>30.410860722738398</v>
      </c>
      <c r="E174">
        <v>30.545427067044798</v>
      </c>
      <c r="F174">
        <v>7.3331515232106499</v>
      </c>
      <c r="H174">
        <f t="shared" si="2"/>
        <v>5.6600000156761601</v>
      </c>
    </row>
    <row r="175" spans="1:8" x14ac:dyDescent="0.3">
      <c r="A175" t="s">
        <v>174</v>
      </c>
      <c r="B175">
        <v>23.043954014383999</v>
      </c>
      <c r="C175">
        <v>40.335128530392097</v>
      </c>
      <c r="D175">
        <v>37.263824366337097</v>
      </c>
      <c r="E175">
        <v>37.263824366337097</v>
      </c>
      <c r="F175">
        <v>56.185547640664304</v>
      </c>
      <c r="H175">
        <f t="shared" si="2"/>
        <v>23.043954014383999</v>
      </c>
    </row>
    <row r="176" spans="1:8" x14ac:dyDescent="0.3">
      <c r="A176" t="s">
        <v>175</v>
      </c>
      <c r="B176">
        <v>11.153458677070301</v>
      </c>
      <c r="C176">
        <v>14.7867288158367</v>
      </c>
      <c r="D176">
        <v>9.3649465904597502</v>
      </c>
      <c r="E176">
        <v>18.969052173911301</v>
      </c>
      <c r="F176">
        <v>14.0621419958727</v>
      </c>
      <c r="H176">
        <f t="shared" si="2"/>
        <v>9.3649465904597502</v>
      </c>
    </row>
    <row r="177" spans="1:8" x14ac:dyDescent="0.3">
      <c r="A177" t="s">
        <v>176</v>
      </c>
      <c r="B177">
        <v>56.181359902314497</v>
      </c>
      <c r="C177">
        <v>57.785157645357401</v>
      </c>
      <c r="D177">
        <v>6.4232885262349004</v>
      </c>
      <c r="E177">
        <v>62.944799150956698</v>
      </c>
      <c r="F177">
        <v>6.7149257202299797</v>
      </c>
      <c r="H177">
        <f t="shared" si="2"/>
        <v>6.4232885262349004</v>
      </c>
    </row>
    <row r="178" spans="1:8" x14ac:dyDescent="0.3">
      <c r="A178" t="s">
        <v>177</v>
      </c>
      <c r="B178">
        <v>2.2852998363584698</v>
      </c>
      <c r="C178">
        <v>28.662366925200001</v>
      </c>
      <c r="D178">
        <v>89.775550922469293</v>
      </c>
      <c r="E178">
        <v>19.752759682027602</v>
      </c>
      <c r="F178">
        <v>69.971289347506996</v>
      </c>
      <c r="H178">
        <f t="shared" si="2"/>
        <v>2.2852998363584698</v>
      </c>
    </row>
    <row r="179" spans="1:8" x14ac:dyDescent="0.3">
      <c r="A179" t="s">
        <v>178</v>
      </c>
      <c r="B179">
        <v>13.072771786085999</v>
      </c>
      <c r="C179">
        <v>14.223587307993601</v>
      </c>
      <c r="D179">
        <v>19.1439581572902</v>
      </c>
      <c r="E179">
        <v>31.4797938716899</v>
      </c>
      <c r="F179">
        <v>2.0841648810017301</v>
      </c>
      <c r="H179">
        <f t="shared" si="2"/>
        <v>2.0841648810017301</v>
      </c>
    </row>
    <row r="180" spans="1:8" x14ac:dyDescent="0.3">
      <c r="A180" t="s">
        <v>179</v>
      </c>
      <c r="B180">
        <v>4.0252187508656396</v>
      </c>
      <c r="C180">
        <v>1.73851585458406</v>
      </c>
      <c r="D180">
        <v>7.7928589739358003</v>
      </c>
      <c r="E180">
        <v>7.2143874216340098</v>
      </c>
      <c r="F180">
        <v>8.0708829082124005</v>
      </c>
      <c r="H180">
        <f t="shared" si="2"/>
        <v>1.73851585458406</v>
      </c>
    </row>
    <row r="181" spans="1:8" x14ac:dyDescent="0.3">
      <c r="A181" t="s">
        <v>180</v>
      </c>
      <c r="B181">
        <v>9.0769816194437993</v>
      </c>
      <c r="C181">
        <v>35.9519402201079</v>
      </c>
      <c r="D181">
        <v>34.6662760018569</v>
      </c>
      <c r="E181">
        <v>52.170038134477501</v>
      </c>
      <c r="F181">
        <v>45.0070270259354</v>
      </c>
      <c r="H181">
        <f t="shared" si="2"/>
        <v>9.0769816194437993</v>
      </c>
    </row>
    <row r="182" spans="1:8" x14ac:dyDescent="0.3">
      <c r="A182" s="1" t="s">
        <v>181</v>
      </c>
      <c r="B182">
        <v>11.8065197160201</v>
      </c>
      <c r="C182">
        <v>33.253535648741902</v>
      </c>
      <c r="D182">
        <v>99.058087689802207</v>
      </c>
      <c r="E182">
        <v>99.058087689802207</v>
      </c>
      <c r="F182">
        <v>8.5719686356419302</v>
      </c>
      <c r="H182">
        <f t="shared" si="2"/>
        <v>8.5719686356419302</v>
      </c>
    </row>
    <row r="183" spans="1:8" x14ac:dyDescent="0.3">
      <c r="A183" t="s">
        <v>182</v>
      </c>
      <c r="B183">
        <v>11.949823945695501</v>
      </c>
      <c r="C183">
        <v>12.5338117571736</v>
      </c>
      <c r="D183">
        <v>28.6782598991208</v>
      </c>
      <c r="E183">
        <v>90.643472942850906</v>
      </c>
      <c r="F183">
        <v>9.6015421227607902</v>
      </c>
      <c r="H183">
        <f t="shared" si="2"/>
        <v>9.6015421227607902</v>
      </c>
    </row>
    <row r="184" spans="1:8" x14ac:dyDescent="0.3">
      <c r="A184" t="s">
        <v>183</v>
      </c>
      <c r="B184">
        <v>107.098375324991</v>
      </c>
      <c r="C184">
        <v>100.664132677189</v>
      </c>
      <c r="D184">
        <v>107.27103608293299</v>
      </c>
      <c r="E184">
        <v>102.97779992123201</v>
      </c>
      <c r="F184">
        <v>109.772972287154</v>
      </c>
      <c r="H184">
        <f t="shared" si="2"/>
        <v>100.664132677189</v>
      </c>
    </row>
    <row r="185" spans="1:8" x14ac:dyDescent="0.3">
      <c r="A185" t="s">
        <v>184</v>
      </c>
      <c r="B185">
        <v>2.28229544971312</v>
      </c>
      <c r="C185">
        <v>100.390039851121</v>
      </c>
      <c r="D185">
        <v>9.3553350468926908</v>
      </c>
      <c r="E185">
        <v>9.3553350468926908</v>
      </c>
      <c r="F185">
        <v>107.84356865907</v>
      </c>
      <c r="H185">
        <f t="shared" si="2"/>
        <v>2.28229544971312</v>
      </c>
    </row>
    <row r="186" spans="1:8" x14ac:dyDescent="0.3">
      <c r="A186" t="s">
        <v>185</v>
      </c>
      <c r="B186">
        <v>13.654013770876601</v>
      </c>
      <c r="C186">
        <v>13.654013770876601</v>
      </c>
      <c r="D186">
        <v>6.0415468040818903</v>
      </c>
      <c r="E186">
        <v>14.1834153211295</v>
      </c>
      <c r="F186">
        <v>104.91342105022601</v>
      </c>
      <c r="H186">
        <f t="shared" si="2"/>
        <v>6.0415468040818903</v>
      </c>
    </row>
    <row r="187" spans="1:8" x14ac:dyDescent="0.3">
      <c r="A187" t="s">
        <v>186</v>
      </c>
      <c r="B187">
        <v>32.815079757385298</v>
      </c>
      <c r="C187">
        <v>2.8600881994704301</v>
      </c>
      <c r="D187">
        <v>111.752993469221</v>
      </c>
      <c r="E187">
        <v>89.777118673081702</v>
      </c>
      <c r="F187">
        <v>108.47167659874501</v>
      </c>
      <c r="H187">
        <f t="shared" si="2"/>
        <v>2.8600881994704301</v>
      </c>
    </row>
    <row r="188" spans="1:8" x14ac:dyDescent="0.3">
      <c r="A188" t="s">
        <v>187</v>
      </c>
      <c r="B188">
        <v>4.9113078832902701</v>
      </c>
      <c r="C188">
        <v>2.3987674236231298</v>
      </c>
      <c r="D188">
        <v>4.9548389831586004</v>
      </c>
      <c r="E188">
        <v>11.524681908802799</v>
      </c>
      <c r="F188">
        <v>21.679372002769501</v>
      </c>
      <c r="H188">
        <f t="shared" si="2"/>
        <v>2.3987674236231298</v>
      </c>
    </row>
    <row r="189" spans="1:8" x14ac:dyDescent="0.3">
      <c r="A189" t="s">
        <v>188</v>
      </c>
      <c r="B189">
        <v>5.1091614417900599</v>
      </c>
      <c r="C189">
        <v>2.3200724246298301</v>
      </c>
      <c r="D189">
        <v>9.3852295037532691</v>
      </c>
      <c r="E189">
        <v>15.317597491540001</v>
      </c>
      <c r="F189">
        <v>72.482580100345601</v>
      </c>
      <c r="H189">
        <f t="shared" si="2"/>
        <v>2.3200724246298301</v>
      </c>
    </row>
    <row r="190" spans="1:8" x14ac:dyDescent="0.3">
      <c r="A190" t="s">
        <v>189</v>
      </c>
      <c r="B190">
        <v>7.0322622968196198</v>
      </c>
      <c r="C190">
        <v>7.0322622968196198</v>
      </c>
      <c r="D190">
        <v>64.141218033255498</v>
      </c>
      <c r="E190">
        <v>64.141218033255498</v>
      </c>
      <c r="F190">
        <v>14.9229369253735</v>
      </c>
      <c r="H190">
        <f t="shared" si="2"/>
        <v>7.0322622968196198</v>
      </c>
    </row>
    <row r="191" spans="1:8" x14ac:dyDescent="0.3">
      <c r="A191" t="s">
        <v>190</v>
      </c>
      <c r="B191">
        <v>24.158033315986</v>
      </c>
      <c r="C191">
        <v>82.797085802303997</v>
      </c>
      <c r="D191">
        <v>93.788225444198403</v>
      </c>
      <c r="E191">
        <v>12.163279895460199</v>
      </c>
      <c r="F191">
        <v>12.163279895460199</v>
      </c>
      <c r="H191">
        <f t="shared" si="2"/>
        <v>12.163279895460199</v>
      </c>
    </row>
    <row r="192" spans="1:8" x14ac:dyDescent="0.3">
      <c r="A192" t="s">
        <v>191</v>
      </c>
      <c r="B192">
        <v>5.1912985644841898</v>
      </c>
      <c r="C192">
        <v>5.2413916945008596</v>
      </c>
      <c r="D192">
        <v>8.4741916190203597</v>
      </c>
      <c r="E192">
        <v>52.330673310118598</v>
      </c>
      <c r="F192">
        <v>7.3447342020863404</v>
      </c>
      <c r="H192">
        <f t="shared" si="2"/>
        <v>5.1912985644841898</v>
      </c>
    </row>
    <row r="193" spans="1:8" x14ac:dyDescent="0.3">
      <c r="A193" t="s">
        <v>192</v>
      </c>
      <c r="B193">
        <v>29.762529838295301</v>
      </c>
      <c r="C193">
        <v>33.319686432023502</v>
      </c>
      <c r="D193">
        <v>14.727819389456499</v>
      </c>
      <c r="E193">
        <v>101.13105983627899</v>
      </c>
      <c r="F193">
        <v>33.7739528538171</v>
      </c>
      <c r="H193">
        <f t="shared" si="2"/>
        <v>14.727819389456499</v>
      </c>
    </row>
    <row r="194" spans="1:8" x14ac:dyDescent="0.3">
      <c r="A194" t="s">
        <v>193</v>
      </c>
      <c r="B194">
        <v>27.311205648210301</v>
      </c>
      <c r="C194">
        <v>5.62678044489431</v>
      </c>
      <c r="D194">
        <v>9.1603455907863296</v>
      </c>
      <c r="E194">
        <v>4.7572030657400903</v>
      </c>
      <c r="F194">
        <v>26.508658064974099</v>
      </c>
      <c r="H194">
        <f t="shared" ref="H194:H257" si="3">MIN(B194:F194)</f>
        <v>4.7572030657400903</v>
      </c>
    </row>
    <row r="195" spans="1:8" x14ac:dyDescent="0.3">
      <c r="A195" t="s">
        <v>194</v>
      </c>
      <c r="B195">
        <v>63.053357765043899</v>
      </c>
      <c r="C195">
        <v>64.337609988031105</v>
      </c>
      <c r="D195">
        <v>7.1838723635259898</v>
      </c>
      <c r="E195">
        <v>61.4871691355415</v>
      </c>
      <c r="F195">
        <v>67.616510251280403</v>
      </c>
      <c r="H195">
        <f t="shared" si="3"/>
        <v>7.1838723635259898</v>
      </c>
    </row>
    <row r="196" spans="1:8" x14ac:dyDescent="0.3">
      <c r="A196" t="s">
        <v>195</v>
      </c>
      <c r="B196">
        <v>3.21581894276598</v>
      </c>
      <c r="C196">
        <v>3.21581894276598</v>
      </c>
      <c r="D196">
        <v>72.8898081961228</v>
      </c>
      <c r="E196">
        <v>107.476768052228</v>
      </c>
      <c r="F196">
        <v>4.3211845049702502</v>
      </c>
      <c r="H196">
        <f t="shared" si="3"/>
        <v>3.21581894276598</v>
      </c>
    </row>
    <row r="197" spans="1:8" x14ac:dyDescent="0.3">
      <c r="A197" t="s">
        <v>196</v>
      </c>
      <c r="B197">
        <v>9.96840338762083</v>
      </c>
      <c r="C197">
        <v>8.9803182824758494</v>
      </c>
      <c r="D197">
        <v>8.9803182824758494</v>
      </c>
      <c r="E197">
        <v>9.4055610265719505</v>
      </c>
      <c r="F197">
        <v>16.485451408515399</v>
      </c>
      <c r="H197">
        <f t="shared" si="3"/>
        <v>8.9803182824758494</v>
      </c>
    </row>
    <row r="198" spans="1:8" x14ac:dyDescent="0.3">
      <c r="A198" t="s">
        <v>197</v>
      </c>
      <c r="B198">
        <v>4.6138846916720597</v>
      </c>
      <c r="C198">
        <v>3.9584009850492401</v>
      </c>
      <c r="D198">
        <v>8.4801200099017393</v>
      </c>
      <c r="E198">
        <v>26.281348052583301</v>
      </c>
      <c r="F198">
        <v>2.7605410139060198</v>
      </c>
      <c r="H198">
        <f t="shared" si="3"/>
        <v>2.7605410139060198</v>
      </c>
    </row>
    <row r="199" spans="1:8" x14ac:dyDescent="0.3">
      <c r="A199" t="s">
        <v>198</v>
      </c>
      <c r="B199">
        <v>4.8092066571803498</v>
      </c>
      <c r="C199">
        <v>58.968046194459397</v>
      </c>
      <c r="D199">
        <v>58.968046194459397</v>
      </c>
      <c r="E199">
        <v>102.74416551538199</v>
      </c>
      <c r="F199">
        <v>31.7417876227717</v>
      </c>
      <c r="H199">
        <f t="shared" si="3"/>
        <v>4.8092066571803498</v>
      </c>
    </row>
    <row r="200" spans="1:8" x14ac:dyDescent="0.3">
      <c r="A200" t="s">
        <v>199</v>
      </c>
      <c r="B200">
        <v>10.815213005734901</v>
      </c>
      <c r="C200">
        <v>4.3722092874919296</v>
      </c>
      <c r="D200">
        <v>4.2132103674807801</v>
      </c>
      <c r="E200">
        <v>11.7081236908995</v>
      </c>
      <c r="F200">
        <v>6.4563756507737198</v>
      </c>
      <c r="H200">
        <f t="shared" si="3"/>
        <v>4.2132103674807801</v>
      </c>
    </row>
    <row r="201" spans="1:8" x14ac:dyDescent="0.3">
      <c r="A201" t="s">
        <v>200</v>
      </c>
      <c r="B201">
        <v>6.5942086660105703</v>
      </c>
      <c r="C201">
        <v>64.929107504835599</v>
      </c>
      <c r="D201">
        <v>71.305602724361805</v>
      </c>
      <c r="E201">
        <v>66.635879127861003</v>
      </c>
      <c r="F201">
        <v>98.472871974287202</v>
      </c>
      <c r="H201">
        <f t="shared" si="3"/>
        <v>6.5942086660105703</v>
      </c>
    </row>
    <row r="202" spans="1:8" x14ac:dyDescent="0.3">
      <c r="A202" t="s">
        <v>201</v>
      </c>
      <c r="B202">
        <v>34.004033201545603</v>
      </c>
      <c r="C202">
        <v>30.4328733659992</v>
      </c>
      <c r="D202">
        <v>29.0621036773247</v>
      </c>
      <c r="E202">
        <v>99.570554894962896</v>
      </c>
      <c r="F202">
        <v>99.570554894962896</v>
      </c>
      <c r="H202">
        <f t="shared" si="3"/>
        <v>29.0621036773247</v>
      </c>
    </row>
    <row r="203" spans="1:8" x14ac:dyDescent="0.3">
      <c r="A203" t="s">
        <v>202</v>
      </c>
      <c r="B203">
        <v>11.974522137271499</v>
      </c>
      <c r="C203">
        <v>11.553455955951</v>
      </c>
      <c r="D203">
        <v>11.553217639311001</v>
      </c>
      <c r="E203">
        <v>12.6514384652577</v>
      </c>
      <c r="F203">
        <v>19.5748795369046</v>
      </c>
      <c r="H203">
        <f t="shared" si="3"/>
        <v>11.553217639311001</v>
      </c>
    </row>
    <row r="204" spans="1:8" x14ac:dyDescent="0.3">
      <c r="A204" t="s">
        <v>203</v>
      </c>
      <c r="B204">
        <v>37.692533298763202</v>
      </c>
      <c r="C204">
        <v>11.786787160966</v>
      </c>
      <c r="D204">
        <v>25.309536023377699</v>
      </c>
      <c r="E204">
        <v>25.309536023377699</v>
      </c>
      <c r="F204">
        <v>35.182392135246999</v>
      </c>
      <c r="H204">
        <f t="shared" si="3"/>
        <v>11.786787160966</v>
      </c>
    </row>
    <row r="205" spans="1:8" x14ac:dyDescent="0.3">
      <c r="A205" s="1" t="s">
        <v>204</v>
      </c>
      <c r="B205">
        <v>37.593742555937403</v>
      </c>
      <c r="C205">
        <v>37.593742555937403</v>
      </c>
      <c r="D205">
        <v>90.781038251854</v>
      </c>
      <c r="E205">
        <v>14.3828491302611</v>
      </c>
      <c r="F205">
        <v>86.768100955952605</v>
      </c>
      <c r="H205">
        <f t="shared" si="3"/>
        <v>14.3828491302611</v>
      </c>
    </row>
    <row r="206" spans="1:8" x14ac:dyDescent="0.3">
      <c r="A206" t="s">
        <v>205</v>
      </c>
      <c r="B206">
        <v>15.8572128070582</v>
      </c>
      <c r="C206">
        <v>94.165599316893505</v>
      </c>
      <c r="D206">
        <v>94.165599316893505</v>
      </c>
      <c r="E206">
        <v>15.2410050093722</v>
      </c>
      <c r="F206">
        <v>78.368537199345994</v>
      </c>
      <c r="H206">
        <f t="shared" si="3"/>
        <v>15.2410050093722</v>
      </c>
    </row>
    <row r="207" spans="1:8" x14ac:dyDescent="0.3">
      <c r="A207" t="s">
        <v>206</v>
      </c>
      <c r="B207">
        <v>16.902668510149301</v>
      </c>
      <c r="C207">
        <v>16.902668510149301</v>
      </c>
      <c r="D207">
        <v>101.715424626781</v>
      </c>
      <c r="E207">
        <v>101.715424626781</v>
      </c>
      <c r="F207">
        <v>95.454828729051599</v>
      </c>
      <c r="H207">
        <f t="shared" si="3"/>
        <v>16.902668510149301</v>
      </c>
    </row>
    <row r="208" spans="1:8" x14ac:dyDescent="0.3">
      <c r="A208" t="s">
        <v>207</v>
      </c>
      <c r="B208">
        <v>3.2800690699338402</v>
      </c>
      <c r="C208">
        <v>50.302342291925001</v>
      </c>
      <c r="D208">
        <v>7.4289058935085599</v>
      </c>
      <c r="E208">
        <v>3.1237846272123</v>
      </c>
      <c r="F208">
        <v>7.9560620886198103</v>
      </c>
      <c r="H208">
        <f t="shared" si="3"/>
        <v>3.1237846272123</v>
      </c>
    </row>
    <row r="209" spans="1:8" x14ac:dyDescent="0.3">
      <c r="A209" t="s">
        <v>208</v>
      </c>
      <c r="B209">
        <v>31.253761528533801</v>
      </c>
      <c r="C209">
        <v>11.6289431188004</v>
      </c>
      <c r="D209">
        <v>85.403139119921605</v>
      </c>
      <c r="E209">
        <v>86.560141772025602</v>
      </c>
      <c r="F209">
        <v>87.651969006624796</v>
      </c>
      <c r="H209">
        <f t="shared" si="3"/>
        <v>11.6289431188004</v>
      </c>
    </row>
    <row r="210" spans="1:8" x14ac:dyDescent="0.3">
      <c r="A210" t="s">
        <v>209</v>
      </c>
      <c r="B210">
        <v>19.128794202094099</v>
      </c>
      <c r="C210">
        <v>22.499573034148401</v>
      </c>
      <c r="D210">
        <v>83.644349913621696</v>
      </c>
      <c r="E210">
        <v>93.720904303028505</v>
      </c>
      <c r="F210">
        <v>65.7525038680688</v>
      </c>
      <c r="H210">
        <f t="shared" si="3"/>
        <v>19.128794202094099</v>
      </c>
    </row>
    <row r="211" spans="1:8" x14ac:dyDescent="0.3">
      <c r="A211" t="s">
        <v>210</v>
      </c>
      <c r="B211">
        <v>2.40487838236916</v>
      </c>
      <c r="C211">
        <v>2.7579424589679902</v>
      </c>
      <c r="D211">
        <v>3.2193386375378199</v>
      </c>
      <c r="E211">
        <v>7.4072377134436396</v>
      </c>
      <c r="F211">
        <v>63.235133376754099</v>
      </c>
      <c r="H211">
        <f t="shared" si="3"/>
        <v>2.40487838236916</v>
      </c>
    </row>
    <row r="212" spans="1:8" x14ac:dyDescent="0.3">
      <c r="A212" t="s">
        <v>211</v>
      </c>
      <c r="B212">
        <v>89.633381533636395</v>
      </c>
      <c r="C212">
        <v>3.59400133889977</v>
      </c>
      <c r="D212">
        <v>3.59400133889977</v>
      </c>
      <c r="E212">
        <v>22.7499230706924</v>
      </c>
      <c r="F212">
        <v>28.106976841721401</v>
      </c>
      <c r="H212">
        <f t="shared" si="3"/>
        <v>3.59400133889977</v>
      </c>
    </row>
    <row r="213" spans="1:8" x14ac:dyDescent="0.3">
      <c r="A213" t="s">
        <v>212</v>
      </c>
      <c r="B213">
        <v>4.1129960582828904</v>
      </c>
      <c r="C213">
        <v>4.1129960582828904</v>
      </c>
      <c r="D213">
        <v>3.27663440013007</v>
      </c>
      <c r="E213">
        <v>12.166389301718199</v>
      </c>
      <c r="F213">
        <v>8.1263876209777095</v>
      </c>
      <c r="H213">
        <f t="shared" si="3"/>
        <v>3.27663440013007</v>
      </c>
    </row>
    <row r="214" spans="1:8" x14ac:dyDescent="0.3">
      <c r="A214" t="s">
        <v>213</v>
      </c>
      <c r="B214">
        <v>34.002665234261897</v>
      </c>
      <c r="C214">
        <v>47.127765508773997</v>
      </c>
      <c r="D214">
        <v>56.682046119789398</v>
      </c>
      <c r="E214">
        <v>63.149144374538103</v>
      </c>
      <c r="F214">
        <v>63.149144374538103</v>
      </c>
      <c r="H214">
        <f t="shared" si="3"/>
        <v>34.002665234261897</v>
      </c>
    </row>
    <row r="215" spans="1:8" x14ac:dyDescent="0.3">
      <c r="A215" t="s">
        <v>214</v>
      </c>
      <c r="B215">
        <v>11.386618307469099</v>
      </c>
      <c r="C215">
        <v>10.739771135751001</v>
      </c>
      <c r="D215">
        <v>39.0038159938224</v>
      </c>
      <c r="E215">
        <v>15.395599443809701</v>
      </c>
      <c r="F215">
        <v>12.9588038556186</v>
      </c>
      <c r="H215">
        <f t="shared" si="3"/>
        <v>10.739771135751001</v>
      </c>
    </row>
    <row r="216" spans="1:8" x14ac:dyDescent="0.3">
      <c r="A216" t="s">
        <v>215</v>
      </c>
      <c r="B216">
        <v>10.743993673739499</v>
      </c>
      <c r="C216">
        <v>10.743993673739499</v>
      </c>
      <c r="D216">
        <v>4.7727613788911203</v>
      </c>
      <c r="E216">
        <v>8.8824898465007909</v>
      </c>
      <c r="F216">
        <v>15.6453230255121</v>
      </c>
      <c r="H216">
        <f t="shared" si="3"/>
        <v>4.7727613788911203</v>
      </c>
    </row>
    <row r="217" spans="1:8" x14ac:dyDescent="0.3">
      <c r="A217" t="s">
        <v>216</v>
      </c>
      <c r="B217">
        <v>60.0552620833707</v>
      </c>
      <c r="C217">
        <v>64.715368510409604</v>
      </c>
      <c r="D217">
        <v>35.918579744057297</v>
      </c>
      <c r="E217">
        <v>55.149667274616803</v>
      </c>
      <c r="F217">
        <v>40.485389132205</v>
      </c>
      <c r="H217">
        <f t="shared" si="3"/>
        <v>35.918579744057297</v>
      </c>
    </row>
    <row r="218" spans="1:8" x14ac:dyDescent="0.3">
      <c r="A218" t="s">
        <v>217</v>
      </c>
      <c r="B218">
        <v>24.1294514557305</v>
      </c>
      <c r="C218">
        <v>34.330982899772899</v>
      </c>
      <c r="D218">
        <v>60.487946254820301</v>
      </c>
      <c r="E218">
        <v>51.072324680562097</v>
      </c>
      <c r="F218">
        <v>69.727610112508003</v>
      </c>
      <c r="H218">
        <f t="shared" si="3"/>
        <v>24.1294514557305</v>
      </c>
    </row>
    <row r="219" spans="1:8" x14ac:dyDescent="0.3">
      <c r="A219" t="s">
        <v>218</v>
      </c>
      <c r="B219">
        <v>70.531785420329001</v>
      </c>
      <c r="C219">
        <v>49.202814896699003</v>
      </c>
      <c r="D219">
        <v>5.9036040395898297</v>
      </c>
      <c r="E219">
        <v>62.883759705504701</v>
      </c>
      <c r="F219">
        <v>45.046642575690697</v>
      </c>
      <c r="H219">
        <f t="shared" si="3"/>
        <v>5.9036040395898297</v>
      </c>
    </row>
    <row r="220" spans="1:8" x14ac:dyDescent="0.3">
      <c r="A220" t="s">
        <v>219</v>
      </c>
      <c r="B220">
        <v>52.392922894154999</v>
      </c>
      <c r="C220">
        <v>30.637545525625001</v>
      </c>
      <c r="D220">
        <v>3.64814486672566</v>
      </c>
      <c r="E220">
        <v>3.64814486672566</v>
      </c>
      <c r="F220">
        <v>24.035407336133499</v>
      </c>
      <c r="H220">
        <f t="shared" si="3"/>
        <v>3.64814486672566</v>
      </c>
    </row>
    <row r="221" spans="1:8" x14ac:dyDescent="0.3">
      <c r="A221" t="s">
        <v>220</v>
      </c>
      <c r="B221">
        <v>22.709492525885899</v>
      </c>
      <c r="C221">
        <v>27.1130294672184</v>
      </c>
      <c r="D221">
        <v>28.2283150744911</v>
      </c>
      <c r="E221">
        <v>26.228593304049699</v>
      </c>
      <c r="F221">
        <v>27.7675694094787</v>
      </c>
      <c r="H221">
        <f t="shared" si="3"/>
        <v>22.709492525885899</v>
      </c>
    </row>
    <row r="222" spans="1:8" x14ac:dyDescent="0.3">
      <c r="A222" t="s">
        <v>221</v>
      </c>
      <c r="B222">
        <v>33.7899277299123</v>
      </c>
      <c r="C222">
        <v>35.871233674016402</v>
      </c>
      <c r="D222">
        <v>23.447116310609498</v>
      </c>
      <c r="E222">
        <v>22.8999504018932</v>
      </c>
      <c r="F222">
        <v>33.477790951328203</v>
      </c>
      <c r="H222">
        <f t="shared" si="3"/>
        <v>22.8999504018932</v>
      </c>
    </row>
    <row r="223" spans="1:8" x14ac:dyDescent="0.3">
      <c r="A223" t="s">
        <v>222</v>
      </c>
      <c r="B223">
        <v>33.832966458748999</v>
      </c>
      <c r="C223">
        <v>33.348613844949497</v>
      </c>
      <c r="D223">
        <v>33.348613844949497</v>
      </c>
      <c r="E223">
        <v>26.825699844283101</v>
      </c>
      <c r="F223">
        <v>96.131637993874193</v>
      </c>
      <c r="H223">
        <f t="shared" si="3"/>
        <v>26.825699844283101</v>
      </c>
    </row>
    <row r="224" spans="1:8" x14ac:dyDescent="0.3">
      <c r="A224" t="s">
        <v>223</v>
      </c>
      <c r="B224">
        <v>9.0376113930426296</v>
      </c>
      <c r="C224">
        <v>41.615575973010998</v>
      </c>
      <c r="D224">
        <v>64.980282410084598</v>
      </c>
      <c r="E224">
        <v>5.4218247036100902</v>
      </c>
      <c r="F224">
        <v>5.4218247036100902</v>
      </c>
      <c r="H224">
        <f t="shared" si="3"/>
        <v>5.4218247036100902</v>
      </c>
    </row>
    <row r="225" spans="1:8" x14ac:dyDescent="0.3">
      <c r="A225" t="s">
        <v>224</v>
      </c>
      <c r="B225">
        <v>31.549067143299499</v>
      </c>
      <c r="C225">
        <v>8.4200647236367292</v>
      </c>
      <c r="D225">
        <v>3.54888362788338</v>
      </c>
      <c r="E225">
        <v>6.1974028427216297</v>
      </c>
      <c r="F225">
        <v>23.8561590564737</v>
      </c>
      <c r="H225">
        <f t="shared" si="3"/>
        <v>3.54888362788338</v>
      </c>
    </row>
    <row r="226" spans="1:8" x14ac:dyDescent="0.3">
      <c r="A226" t="s">
        <v>225</v>
      </c>
      <c r="B226">
        <v>9.1951752119353891</v>
      </c>
      <c r="C226">
        <v>5.49632328970152</v>
      </c>
      <c r="D226">
        <v>7.38271713216111</v>
      </c>
      <c r="E226">
        <v>7.38271713216111</v>
      </c>
      <c r="F226">
        <v>4.15834503028971</v>
      </c>
      <c r="H226">
        <f t="shared" si="3"/>
        <v>4.15834503028971</v>
      </c>
    </row>
    <row r="227" spans="1:8" x14ac:dyDescent="0.3">
      <c r="A227" t="s">
        <v>226</v>
      </c>
      <c r="B227">
        <v>1.8195993864472699</v>
      </c>
      <c r="C227">
        <v>15.0103913064819</v>
      </c>
      <c r="D227">
        <v>8.9684198673196907</v>
      </c>
      <c r="E227">
        <v>56.161429487384503</v>
      </c>
      <c r="F227">
        <v>56.161429487384503</v>
      </c>
      <c r="H227">
        <f t="shared" si="3"/>
        <v>1.8195993864472699</v>
      </c>
    </row>
    <row r="228" spans="1:8" x14ac:dyDescent="0.3">
      <c r="A228" t="s">
        <v>227</v>
      </c>
      <c r="B228">
        <v>104.03092058766801</v>
      </c>
      <c r="C228">
        <v>1.95119318888955</v>
      </c>
      <c r="D228">
        <v>1.97170725628412</v>
      </c>
      <c r="E228">
        <v>110.828470079062</v>
      </c>
      <c r="F228">
        <v>104.847443176005</v>
      </c>
      <c r="H228">
        <f t="shared" si="3"/>
        <v>1.95119318888955</v>
      </c>
    </row>
    <row r="229" spans="1:8" x14ac:dyDescent="0.3">
      <c r="A229" t="s">
        <v>228</v>
      </c>
      <c r="B229">
        <v>2.4157566936750001</v>
      </c>
      <c r="C229">
        <v>3.4958597968912999</v>
      </c>
      <c r="D229">
        <v>2.2058407123258399</v>
      </c>
      <c r="E229">
        <v>1.8067991497700999</v>
      </c>
      <c r="F229">
        <v>96.321364541406993</v>
      </c>
      <c r="H229">
        <f t="shared" si="3"/>
        <v>1.8067991497700999</v>
      </c>
    </row>
    <row r="230" spans="1:8" x14ac:dyDescent="0.3">
      <c r="A230" t="s">
        <v>229</v>
      </c>
      <c r="B230">
        <v>2.0924521059823902</v>
      </c>
      <c r="C230">
        <v>4.7740350921228503</v>
      </c>
      <c r="D230">
        <v>3.5535573689150599</v>
      </c>
      <c r="E230">
        <v>5.0014627204175204</v>
      </c>
      <c r="F230">
        <v>5.0014627204175204</v>
      </c>
      <c r="H230">
        <f t="shared" si="3"/>
        <v>2.0924521059823902</v>
      </c>
    </row>
    <row r="231" spans="1:8" x14ac:dyDescent="0.3">
      <c r="A231" t="s">
        <v>230</v>
      </c>
      <c r="B231">
        <v>10.5043174117795</v>
      </c>
      <c r="C231">
        <v>7.50136208224471</v>
      </c>
      <c r="D231">
        <v>9.0764587505706196</v>
      </c>
      <c r="E231">
        <v>9.0764587505706196</v>
      </c>
      <c r="F231">
        <v>40.8170764537305</v>
      </c>
      <c r="H231">
        <f t="shared" si="3"/>
        <v>7.50136208224471</v>
      </c>
    </row>
    <row r="232" spans="1:8" x14ac:dyDescent="0.3">
      <c r="A232" t="s">
        <v>231</v>
      </c>
      <c r="B232">
        <v>3.5332555338748701</v>
      </c>
      <c r="C232">
        <v>1.7868467580768601</v>
      </c>
      <c r="D232">
        <v>1.41702793893784</v>
      </c>
      <c r="E232">
        <v>2.92058601523346</v>
      </c>
      <c r="F232">
        <v>4.7937214967197601</v>
      </c>
      <c r="H232">
        <f t="shared" si="3"/>
        <v>1.41702793893784</v>
      </c>
    </row>
    <row r="233" spans="1:8" x14ac:dyDescent="0.3">
      <c r="A233" t="s">
        <v>232</v>
      </c>
      <c r="B233">
        <v>19.406425191359201</v>
      </c>
      <c r="C233">
        <v>19.406425191359201</v>
      </c>
      <c r="D233">
        <v>77.590339522665701</v>
      </c>
      <c r="E233">
        <v>77.590339522665701</v>
      </c>
      <c r="F233">
        <v>7.7397591734482596</v>
      </c>
      <c r="H233">
        <f t="shared" si="3"/>
        <v>7.7397591734482596</v>
      </c>
    </row>
    <row r="234" spans="1:8" x14ac:dyDescent="0.3">
      <c r="A234" t="s">
        <v>233</v>
      </c>
      <c r="B234">
        <v>34.523374079117197</v>
      </c>
      <c r="C234">
        <v>34.523374079117197</v>
      </c>
      <c r="D234">
        <v>34.334166881440702</v>
      </c>
      <c r="E234">
        <v>2.3396742700356499</v>
      </c>
      <c r="F234">
        <v>35.2409620106517</v>
      </c>
      <c r="H234">
        <f t="shared" si="3"/>
        <v>2.3396742700356499</v>
      </c>
    </row>
    <row r="235" spans="1:8" x14ac:dyDescent="0.3">
      <c r="A235" t="s">
        <v>234</v>
      </c>
      <c r="B235">
        <v>6.4425031623398601</v>
      </c>
      <c r="C235">
        <v>19.480495063338399</v>
      </c>
      <c r="D235">
        <v>19.480495063338399</v>
      </c>
      <c r="E235">
        <v>13.960987595501701</v>
      </c>
      <c r="F235">
        <v>13.960987595501701</v>
      </c>
      <c r="H235">
        <f t="shared" si="3"/>
        <v>6.4425031623398601</v>
      </c>
    </row>
    <row r="236" spans="1:8" x14ac:dyDescent="0.3">
      <c r="A236" t="s">
        <v>235</v>
      </c>
      <c r="B236">
        <v>4.8518691044731304</v>
      </c>
      <c r="C236">
        <v>1.5202449858740299</v>
      </c>
      <c r="D236">
        <v>1.5202449858740299</v>
      </c>
      <c r="E236">
        <v>88.638725470892993</v>
      </c>
      <c r="F236">
        <v>59.578724663370998</v>
      </c>
      <c r="H236">
        <f t="shared" si="3"/>
        <v>1.5202449858740299</v>
      </c>
    </row>
    <row r="237" spans="1:8" x14ac:dyDescent="0.3">
      <c r="A237" t="s">
        <v>236</v>
      </c>
      <c r="B237">
        <v>10.445535115697799</v>
      </c>
      <c r="C237">
        <v>8.6389199188807098</v>
      </c>
      <c r="D237">
        <v>44.641584991799</v>
      </c>
      <c r="E237">
        <v>6.5093858461681</v>
      </c>
      <c r="F237">
        <v>8.4091207265570898</v>
      </c>
      <c r="H237">
        <f t="shared" si="3"/>
        <v>6.5093858461681</v>
      </c>
    </row>
    <row r="238" spans="1:8" x14ac:dyDescent="0.3">
      <c r="A238" t="s">
        <v>237</v>
      </c>
      <c r="B238">
        <v>85.553877505142097</v>
      </c>
      <c r="C238">
        <v>25.1335705200996</v>
      </c>
      <c r="D238">
        <v>9.5571150419203406</v>
      </c>
      <c r="E238">
        <v>4.1302186956409104</v>
      </c>
      <c r="F238">
        <v>4.1302186956409104</v>
      </c>
      <c r="H238">
        <f t="shared" si="3"/>
        <v>4.1302186956409104</v>
      </c>
    </row>
    <row r="239" spans="1:8" x14ac:dyDescent="0.3">
      <c r="A239" t="s">
        <v>238</v>
      </c>
      <c r="B239">
        <v>7.3551294402823499</v>
      </c>
      <c r="C239">
        <v>2.5392516052163998</v>
      </c>
      <c r="D239">
        <v>63.931712132693498</v>
      </c>
      <c r="E239">
        <v>51.7134145326701</v>
      </c>
      <c r="F239">
        <v>3.0513175533231802</v>
      </c>
      <c r="H239">
        <f t="shared" si="3"/>
        <v>2.5392516052163998</v>
      </c>
    </row>
    <row r="240" spans="1:8" x14ac:dyDescent="0.3">
      <c r="A240" t="s">
        <v>239</v>
      </c>
      <c r="B240">
        <v>24.609681048523299</v>
      </c>
      <c r="C240">
        <v>114.714656891838</v>
      </c>
      <c r="D240">
        <v>114.714656891838</v>
      </c>
      <c r="E240">
        <v>3.5335604690082398</v>
      </c>
      <c r="F240">
        <v>9.6532922633154694</v>
      </c>
      <c r="H240">
        <f t="shared" si="3"/>
        <v>3.5335604690082398</v>
      </c>
    </row>
    <row r="241" spans="1:8" x14ac:dyDescent="0.3">
      <c r="A241" t="s">
        <v>240</v>
      </c>
      <c r="B241">
        <v>5.3925389746411803</v>
      </c>
      <c r="C241">
        <v>6.8640138498961401</v>
      </c>
      <c r="D241">
        <v>6.8640138498961401</v>
      </c>
      <c r="E241">
        <v>7.5401324507437399</v>
      </c>
      <c r="F241">
        <v>34.348889953241702</v>
      </c>
      <c r="H241">
        <f t="shared" si="3"/>
        <v>5.3925389746411803</v>
      </c>
    </row>
    <row r="242" spans="1:8" x14ac:dyDescent="0.3">
      <c r="A242" t="s">
        <v>241</v>
      </c>
      <c r="B242">
        <v>35.896341385382499</v>
      </c>
      <c r="C242">
        <v>21.051979654989399</v>
      </c>
      <c r="D242">
        <v>7.0974330702716202</v>
      </c>
      <c r="E242">
        <v>27.993584854924102</v>
      </c>
      <c r="F242">
        <v>2.6816595963136098</v>
      </c>
      <c r="H242">
        <f t="shared" si="3"/>
        <v>2.6816595963136098</v>
      </c>
    </row>
    <row r="243" spans="1:8" x14ac:dyDescent="0.3">
      <c r="A243" t="s">
        <v>242</v>
      </c>
      <c r="B243">
        <v>14.0356397849652</v>
      </c>
      <c r="C243">
        <v>9.1882222446166999</v>
      </c>
      <c r="D243">
        <v>2.45267569281246</v>
      </c>
      <c r="E243">
        <v>24.606013527432399</v>
      </c>
      <c r="F243">
        <v>9.5174267414059308</v>
      </c>
      <c r="H243">
        <f t="shared" si="3"/>
        <v>2.45267569281246</v>
      </c>
    </row>
    <row r="244" spans="1:8" x14ac:dyDescent="0.3">
      <c r="A244" t="s">
        <v>243</v>
      </c>
      <c r="B244">
        <v>5.7004355925788399</v>
      </c>
      <c r="C244">
        <v>103.7061304028</v>
      </c>
      <c r="D244">
        <v>0.97475324653454198</v>
      </c>
      <c r="E244">
        <v>31.095115538630701</v>
      </c>
      <c r="F244">
        <v>29.924948718900001</v>
      </c>
      <c r="H244">
        <f t="shared" si="3"/>
        <v>0.97475324653454198</v>
      </c>
    </row>
    <row r="245" spans="1:8" x14ac:dyDescent="0.3">
      <c r="A245" t="s">
        <v>244</v>
      </c>
      <c r="B245">
        <v>7.51756536891358</v>
      </c>
      <c r="C245">
        <v>95.437830838741306</v>
      </c>
      <c r="D245">
        <v>11.799092693836799</v>
      </c>
      <c r="E245">
        <v>24.732839213494501</v>
      </c>
      <c r="F245">
        <v>62.265741433663599</v>
      </c>
      <c r="H245">
        <f t="shared" si="3"/>
        <v>7.51756536891358</v>
      </c>
    </row>
    <row r="246" spans="1:8" x14ac:dyDescent="0.3">
      <c r="A246" t="s">
        <v>245</v>
      </c>
      <c r="B246">
        <v>42.058041803682499</v>
      </c>
      <c r="C246">
        <v>61.859382993648097</v>
      </c>
      <c r="D246">
        <v>61.859382993648097</v>
      </c>
      <c r="E246">
        <v>10.7236167659202</v>
      </c>
      <c r="F246">
        <v>37.816013150542702</v>
      </c>
      <c r="H246">
        <f t="shared" si="3"/>
        <v>10.7236167659202</v>
      </c>
    </row>
    <row r="247" spans="1:8" x14ac:dyDescent="0.3">
      <c r="A247" t="s">
        <v>246</v>
      </c>
      <c r="B247">
        <v>1.2794522324984801</v>
      </c>
      <c r="C247">
        <v>6.1510626503602097</v>
      </c>
      <c r="D247">
        <v>62.346251037617897</v>
      </c>
      <c r="E247">
        <v>10.9559718964432</v>
      </c>
      <c r="F247">
        <v>104.759658293794</v>
      </c>
      <c r="H247">
        <f t="shared" si="3"/>
        <v>1.2794522324984801</v>
      </c>
    </row>
    <row r="248" spans="1:8" x14ac:dyDescent="0.3">
      <c r="A248" t="s">
        <v>247</v>
      </c>
      <c r="B248">
        <v>20.0459732993538</v>
      </c>
      <c r="C248">
        <v>51.784135428485598</v>
      </c>
      <c r="D248">
        <v>51.784135428485598</v>
      </c>
      <c r="E248">
        <v>2.4295184998872199</v>
      </c>
      <c r="F248">
        <v>2.4295184998872199</v>
      </c>
      <c r="H248">
        <f t="shared" si="3"/>
        <v>2.4295184998872199</v>
      </c>
    </row>
    <row r="249" spans="1:8" x14ac:dyDescent="0.3">
      <c r="A249" t="s">
        <v>248</v>
      </c>
      <c r="B249">
        <v>1.44505353122381</v>
      </c>
      <c r="C249">
        <v>24.539975455923202</v>
      </c>
      <c r="D249">
        <v>24.539975455923202</v>
      </c>
      <c r="E249">
        <v>29.5110439182513</v>
      </c>
      <c r="F249">
        <v>2.25550856004365</v>
      </c>
      <c r="H249">
        <f t="shared" si="3"/>
        <v>1.44505353122381</v>
      </c>
    </row>
    <row r="250" spans="1:8" x14ac:dyDescent="0.3">
      <c r="A250" t="s">
        <v>249</v>
      </c>
      <c r="B250">
        <v>1.95693025435447</v>
      </c>
      <c r="C250">
        <v>24.169601827896798</v>
      </c>
      <c r="D250">
        <v>10.042150967220801</v>
      </c>
      <c r="E250">
        <v>8.2678611189807505</v>
      </c>
      <c r="F250">
        <v>105.86348405888</v>
      </c>
      <c r="H250">
        <f t="shared" si="3"/>
        <v>1.95693025435447</v>
      </c>
    </row>
    <row r="251" spans="1:8" x14ac:dyDescent="0.3">
      <c r="A251" t="s">
        <v>250</v>
      </c>
      <c r="B251">
        <v>1.0391036711412001</v>
      </c>
      <c r="C251">
        <v>66.964714603037294</v>
      </c>
      <c r="D251">
        <v>66.964714603037294</v>
      </c>
      <c r="E251">
        <v>65.404116623313001</v>
      </c>
      <c r="F251">
        <v>60.553376505406298</v>
      </c>
      <c r="H251">
        <f t="shared" si="3"/>
        <v>1.0391036711412001</v>
      </c>
    </row>
    <row r="252" spans="1:8" x14ac:dyDescent="0.3">
      <c r="A252" t="s">
        <v>251</v>
      </c>
      <c r="B252">
        <v>1.3516301555330399</v>
      </c>
      <c r="C252">
        <v>39.9923377479777</v>
      </c>
      <c r="D252">
        <v>58.396773421830801</v>
      </c>
      <c r="E252">
        <v>58.396773421830801</v>
      </c>
      <c r="F252">
        <v>46.349164826783898</v>
      </c>
      <c r="H252">
        <f t="shared" si="3"/>
        <v>1.3516301555330399</v>
      </c>
    </row>
    <row r="253" spans="1:8" x14ac:dyDescent="0.3">
      <c r="A253" t="s">
        <v>252</v>
      </c>
      <c r="B253">
        <v>24.644619708034998</v>
      </c>
      <c r="C253">
        <v>97.406745473895398</v>
      </c>
      <c r="D253">
        <v>26.063921202752201</v>
      </c>
      <c r="E253">
        <v>16.927188069081101</v>
      </c>
      <c r="F253">
        <v>106.45312015636399</v>
      </c>
      <c r="H253">
        <f t="shared" si="3"/>
        <v>16.927188069081101</v>
      </c>
    </row>
    <row r="254" spans="1:8" x14ac:dyDescent="0.3">
      <c r="A254" t="s">
        <v>253</v>
      </c>
      <c r="B254">
        <v>59.4496091094504</v>
      </c>
      <c r="C254">
        <v>23.2144015397066</v>
      </c>
      <c r="D254">
        <v>27.276683704470599</v>
      </c>
      <c r="E254">
        <v>25.197228543221801</v>
      </c>
      <c r="F254">
        <v>22.416979225807601</v>
      </c>
      <c r="H254">
        <f t="shared" si="3"/>
        <v>22.416979225807601</v>
      </c>
    </row>
    <row r="255" spans="1:8" x14ac:dyDescent="0.3">
      <c r="A255" t="s">
        <v>254</v>
      </c>
      <c r="B255">
        <v>32.530379309852101</v>
      </c>
      <c r="C255">
        <v>42.920688745222101</v>
      </c>
      <c r="D255">
        <v>48.547514625079799</v>
      </c>
      <c r="E255">
        <v>8.5190953328688099</v>
      </c>
      <c r="F255">
        <v>25.6308584863744</v>
      </c>
      <c r="H255">
        <f t="shared" si="3"/>
        <v>8.5190953328688099</v>
      </c>
    </row>
    <row r="256" spans="1:8" x14ac:dyDescent="0.3">
      <c r="A256" t="s">
        <v>255</v>
      </c>
      <c r="B256">
        <v>22.8041048424999</v>
      </c>
      <c r="C256">
        <v>22.8041048424999</v>
      </c>
      <c r="D256">
        <v>19.948449741669499</v>
      </c>
      <c r="E256">
        <v>95.155394489207296</v>
      </c>
      <c r="F256">
        <v>32.6002966143135</v>
      </c>
      <c r="H256">
        <f t="shared" si="3"/>
        <v>19.948449741669499</v>
      </c>
    </row>
    <row r="257" spans="1:8" x14ac:dyDescent="0.3">
      <c r="A257" t="s">
        <v>256</v>
      </c>
      <c r="B257">
        <v>35.699797839855002</v>
      </c>
      <c r="C257">
        <v>50.160525152526603</v>
      </c>
      <c r="D257">
        <v>108.819399051505</v>
      </c>
      <c r="E257">
        <v>108.819399051505</v>
      </c>
      <c r="F257">
        <v>71.035450560457704</v>
      </c>
      <c r="H257">
        <f t="shared" si="3"/>
        <v>35.699797839855002</v>
      </c>
    </row>
    <row r="258" spans="1:8" x14ac:dyDescent="0.3">
      <c r="A258" t="s">
        <v>257</v>
      </c>
      <c r="B258">
        <v>52.290153133970698</v>
      </c>
      <c r="C258">
        <v>27.658993885205799</v>
      </c>
      <c r="D258">
        <v>34.8524595731717</v>
      </c>
      <c r="E258">
        <v>120.55913610887799</v>
      </c>
      <c r="F258">
        <v>105.437433547916</v>
      </c>
      <c r="H258">
        <f t="shared" ref="H258:H321" si="4">MIN(B258:F258)</f>
        <v>27.658993885205799</v>
      </c>
    </row>
    <row r="259" spans="1:8" x14ac:dyDescent="0.3">
      <c r="A259" t="s">
        <v>258</v>
      </c>
      <c r="B259">
        <v>2.8466834166899102</v>
      </c>
      <c r="C259">
        <v>67.578516519517095</v>
      </c>
      <c r="D259">
        <v>25.609617695098901</v>
      </c>
      <c r="E259">
        <v>20.447505751618198</v>
      </c>
      <c r="F259">
        <v>6.2015666234279898</v>
      </c>
      <c r="H259">
        <f t="shared" si="4"/>
        <v>2.8466834166899102</v>
      </c>
    </row>
    <row r="260" spans="1:8" x14ac:dyDescent="0.3">
      <c r="A260" t="s">
        <v>259</v>
      </c>
      <c r="B260">
        <v>108.586252891578</v>
      </c>
      <c r="C260">
        <v>20.4205356125285</v>
      </c>
      <c r="D260">
        <v>25.6633667433337</v>
      </c>
      <c r="E260">
        <v>7.3528945205980101</v>
      </c>
      <c r="F260">
        <v>45.591241031092899</v>
      </c>
      <c r="H260">
        <f t="shared" si="4"/>
        <v>7.3528945205980101</v>
      </c>
    </row>
    <row r="261" spans="1:8" x14ac:dyDescent="0.3">
      <c r="A261" t="s">
        <v>260</v>
      </c>
      <c r="B261">
        <v>2.75997493365931</v>
      </c>
      <c r="C261">
        <v>3.2456407781480001</v>
      </c>
      <c r="D261">
        <v>3.2910983622261498</v>
      </c>
      <c r="E261">
        <v>2.9134044631853002</v>
      </c>
      <c r="F261">
        <v>2.48297527415968</v>
      </c>
      <c r="H261">
        <f t="shared" si="4"/>
        <v>2.48297527415968</v>
      </c>
    </row>
    <row r="262" spans="1:8" x14ac:dyDescent="0.3">
      <c r="A262" t="s">
        <v>261</v>
      </c>
      <c r="B262">
        <v>9.6092910267111709</v>
      </c>
      <c r="C262">
        <v>9.6092910267111709</v>
      </c>
      <c r="D262">
        <v>9.6674118523640793</v>
      </c>
      <c r="E262">
        <v>87.712983697421507</v>
      </c>
      <c r="F262">
        <v>31.357460213032098</v>
      </c>
      <c r="H262">
        <f t="shared" si="4"/>
        <v>9.6092910267111709</v>
      </c>
    </row>
    <row r="263" spans="1:8" x14ac:dyDescent="0.3">
      <c r="A263" t="s">
        <v>262</v>
      </c>
      <c r="B263">
        <v>3.4767880377327902</v>
      </c>
      <c r="C263">
        <v>9.4254036608143803</v>
      </c>
      <c r="D263">
        <v>3.4018126066776802</v>
      </c>
      <c r="E263">
        <v>3.2379341974143001</v>
      </c>
      <c r="F263">
        <v>76.383135437291898</v>
      </c>
      <c r="H263">
        <f t="shared" si="4"/>
        <v>3.2379341974143001</v>
      </c>
    </row>
    <row r="264" spans="1:8" x14ac:dyDescent="0.3">
      <c r="A264" t="s">
        <v>263</v>
      </c>
      <c r="B264">
        <v>38.186228923650603</v>
      </c>
      <c r="C264">
        <v>36.280087426340998</v>
      </c>
      <c r="D264">
        <v>3.5631777369070599</v>
      </c>
      <c r="E264">
        <v>106.90936783782401</v>
      </c>
      <c r="F264">
        <v>37.591965986337499</v>
      </c>
      <c r="H264">
        <f t="shared" si="4"/>
        <v>3.5631777369070599</v>
      </c>
    </row>
    <row r="265" spans="1:8" x14ac:dyDescent="0.3">
      <c r="A265" t="s">
        <v>264</v>
      </c>
      <c r="B265">
        <v>6.3652584113915696</v>
      </c>
      <c r="C265">
        <v>3.3411781970293801</v>
      </c>
      <c r="D265">
        <v>3.95522980093387</v>
      </c>
      <c r="E265">
        <v>6.3593671364489497</v>
      </c>
      <c r="F265">
        <v>6.1386851134638896</v>
      </c>
      <c r="H265">
        <f t="shared" si="4"/>
        <v>3.3411781970293801</v>
      </c>
    </row>
    <row r="266" spans="1:8" x14ac:dyDescent="0.3">
      <c r="A266" t="s">
        <v>265</v>
      </c>
      <c r="B266">
        <v>1.62803543406146</v>
      </c>
      <c r="C266">
        <v>102.71940044863901</v>
      </c>
      <c r="D266">
        <v>41.4629218071778</v>
      </c>
      <c r="E266">
        <v>12.681299948936999</v>
      </c>
      <c r="F266">
        <v>37.6426947454367</v>
      </c>
      <c r="H266">
        <f t="shared" si="4"/>
        <v>1.62803543406146</v>
      </c>
    </row>
    <row r="267" spans="1:8" x14ac:dyDescent="0.3">
      <c r="A267" t="s">
        <v>266</v>
      </c>
      <c r="B267">
        <v>3.5809704770489601</v>
      </c>
      <c r="C267">
        <v>5.9271939857142</v>
      </c>
      <c r="D267">
        <v>59.590408163002202</v>
      </c>
      <c r="E267">
        <v>59.590408163002202</v>
      </c>
      <c r="F267">
        <v>30.1409890048559</v>
      </c>
      <c r="H267">
        <f t="shared" si="4"/>
        <v>3.5809704770489601</v>
      </c>
    </row>
    <row r="268" spans="1:8" x14ac:dyDescent="0.3">
      <c r="A268" t="s">
        <v>267</v>
      </c>
      <c r="B268">
        <v>6.1834543538243896</v>
      </c>
      <c r="C268">
        <v>6.1834543538243896</v>
      </c>
      <c r="D268">
        <v>1.92017641286737</v>
      </c>
      <c r="E268">
        <v>84.185620455443598</v>
      </c>
      <c r="F268">
        <v>48.555660380834603</v>
      </c>
      <c r="H268">
        <f t="shared" si="4"/>
        <v>1.92017641286737</v>
      </c>
    </row>
    <row r="269" spans="1:8" x14ac:dyDescent="0.3">
      <c r="A269" t="s">
        <v>268</v>
      </c>
      <c r="B269">
        <v>15.2761423593349</v>
      </c>
      <c r="C269">
        <v>2.5504752689680501</v>
      </c>
      <c r="D269">
        <v>2.5504752689680501</v>
      </c>
      <c r="E269">
        <v>48.899665880016002</v>
      </c>
      <c r="F269">
        <v>54.86451869103</v>
      </c>
      <c r="H269">
        <f t="shared" si="4"/>
        <v>2.5504752689680501</v>
      </c>
    </row>
    <row r="270" spans="1:8" x14ac:dyDescent="0.3">
      <c r="A270" t="s">
        <v>269</v>
      </c>
      <c r="B270">
        <v>4.9646958592625099</v>
      </c>
      <c r="C270">
        <v>65.003279893719295</v>
      </c>
      <c r="D270">
        <v>65.003279893719295</v>
      </c>
      <c r="E270">
        <v>40.481596142720797</v>
      </c>
      <c r="F270">
        <v>29.959519876831902</v>
      </c>
      <c r="H270">
        <f t="shared" si="4"/>
        <v>4.9646958592625099</v>
      </c>
    </row>
    <row r="271" spans="1:8" x14ac:dyDescent="0.3">
      <c r="A271" t="s">
        <v>270</v>
      </c>
      <c r="B271">
        <v>75.656603626475004</v>
      </c>
      <c r="C271">
        <v>88.3562917077641</v>
      </c>
      <c r="D271">
        <v>88.3562917077641</v>
      </c>
      <c r="E271">
        <v>6.5288489255276199</v>
      </c>
      <c r="F271">
        <v>5.9230857026803996</v>
      </c>
      <c r="H271">
        <f t="shared" si="4"/>
        <v>5.9230857026803996</v>
      </c>
    </row>
    <row r="272" spans="1:8" x14ac:dyDescent="0.3">
      <c r="A272" t="s">
        <v>271</v>
      </c>
      <c r="B272">
        <v>77.344947138615495</v>
      </c>
      <c r="C272">
        <v>77.344947138615495</v>
      </c>
      <c r="D272">
        <v>31.6728297999612</v>
      </c>
      <c r="E272">
        <v>54.767593243461398</v>
      </c>
      <c r="F272">
        <v>54.767593243461398</v>
      </c>
      <c r="H272">
        <f t="shared" si="4"/>
        <v>31.6728297999612</v>
      </c>
    </row>
    <row r="273" spans="1:8" x14ac:dyDescent="0.3">
      <c r="A273" t="s">
        <v>272</v>
      </c>
      <c r="B273">
        <v>3.4975844209756199</v>
      </c>
      <c r="C273">
        <v>21.4116694683768</v>
      </c>
      <c r="D273">
        <v>3.90792027196375</v>
      </c>
      <c r="E273">
        <v>9.5681052594035396</v>
      </c>
      <c r="F273">
        <v>26.230737546847301</v>
      </c>
      <c r="H273">
        <f t="shared" si="4"/>
        <v>3.4975844209756199</v>
      </c>
    </row>
    <row r="274" spans="1:8" x14ac:dyDescent="0.3">
      <c r="A274" t="s">
        <v>273</v>
      </c>
      <c r="B274">
        <v>31.7791910866328</v>
      </c>
      <c r="C274">
        <v>1.08508504125545</v>
      </c>
      <c r="D274">
        <v>1.08508504125545</v>
      </c>
      <c r="E274">
        <v>32.531493540833601</v>
      </c>
      <c r="F274">
        <v>19.013059313331699</v>
      </c>
      <c r="H274">
        <f t="shared" si="4"/>
        <v>1.08508504125545</v>
      </c>
    </row>
    <row r="275" spans="1:8" x14ac:dyDescent="0.3">
      <c r="A275" t="s">
        <v>274</v>
      </c>
      <c r="B275">
        <v>89.1179903267669</v>
      </c>
      <c r="C275">
        <v>64.688881511992705</v>
      </c>
      <c r="D275">
        <v>34.078600115593296</v>
      </c>
      <c r="E275">
        <v>7.5284439116700304</v>
      </c>
      <c r="F275">
        <v>7.5284439116700304</v>
      </c>
      <c r="H275">
        <f t="shared" si="4"/>
        <v>7.5284439116700304</v>
      </c>
    </row>
    <row r="276" spans="1:8" x14ac:dyDescent="0.3">
      <c r="A276" t="s">
        <v>275</v>
      </c>
      <c r="B276">
        <v>113.68920793095801</v>
      </c>
      <c r="C276">
        <v>25.8947812619455</v>
      </c>
      <c r="D276">
        <v>101.856938196527</v>
      </c>
      <c r="E276">
        <v>52.045250612567003</v>
      </c>
      <c r="F276">
        <v>52.045250612567003</v>
      </c>
      <c r="H276">
        <f t="shared" si="4"/>
        <v>25.8947812619455</v>
      </c>
    </row>
    <row r="277" spans="1:8" x14ac:dyDescent="0.3">
      <c r="A277" t="s">
        <v>276</v>
      </c>
      <c r="B277">
        <v>50.132312497307097</v>
      </c>
      <c r="C277">
        <v>49.665486798100503</v>
      </c>
      <c r="D277">
        <v>74.763857721708206</v>
      </c>
      <c r="E277">
        <v>44.826303506661802</v>
      </c>
      <c r="F277">
        <v>30.662025096613998</v>
      </c>
      <c r="H277">
        <f t="shared" si="4"/>
        <v>30.662025096613998</v>
      </c>
    </row>
    <row r="278" spans="1:8" x14ac:dyDescent="0.3">
      <c r="A278" t="s">
        <v>277</v>
      </c>
      <c r="B278">
        <v>44.508686370745401</v>
      </c>
      <c r="C278">
        <v>39.964890835744399</v>
      </c>
      <c r="D278">
        <v>47.650186045403203</v>
      </c>
      <c r="E278">
        <v>35.317195835501003</v>
      </c>
      <c r="F278">
        <v>34.743988454112099</v>
      </c>
      <c r="H278">
        <f t="shared" si="4"/>
        <v>34.743988454112099</v>
      </c>
    </row>
    <row r="279" spans="1:8" x14ac:dyDescent="0.3">
      <c r="A279" t="s">
        <v>278</v>
      </c>
      <c r="B279">
        <v>24.250744963761701</v>
      </c>
      <c r="C279">
        <v>24.250744963761701</v>
      </c>
      <c r="D279">
        <v>30.4863042233521</v>
      </c>
      <c r="E279">
        <v>33.907555518004102</v>
      </c>
      <c r="F279">
        <v>7.63269680524769</v>
      </c>
      <c r="H279">
        <f t="shared" si="4"/>
        <v>7.63269680524769</v>
      </c>
    </row>
    <row r="280" spans="1:8" x14ac:dyDescent="0.3">
      <c r="A280" t="s">
        <v>279</v>
      </c>
      <c r="B280">
        <v>38.453429173950703</v>
      </c>
      <c r="C280">
        <v>55.352320414824703</v>
      </c>
      <c r="D280">
        <v>55.352320414824703</v>
      </c>
      <c r="E280">
        <v>53.842387508475099</v>
      </c>
      <c r="F280">
        <v>40.498205440263803</v>
      </c>
      <c r="H280">
        <f t="shared" si="4"/>
        <v>38.453429173950703</v>
      </c>
    </row>
    <row r="281" spans="1:8" x14ac:dyDescent="0.3">
      <c r="A281" t="s">
        <v>280</v>
      </c>
      <c r="B281">
        <v>25.063413957004698</v>
      </c>
      <c r="C281">
        <v>31.361522451137098</v>
      </c>
      <c r="D281">
        <v>41.2414324879039</v>
      </c>
      <c r="E281">
        <v>93.026098219929096</v>
      </c>
      <c r="F281">
        <v>93.026098219929096</v>
      </c>
      <c r="H281">
        <f t="shared" si="4"/>
        <v>25.063413957004698</v>
      </c>
    </row>
    <row r="282" spans="1:8" x14ac:dyDescent="0.3">
      <c r="A282" t="s">
        <v>281</v>
      </c>
      <c r="B282">
        <v>34.171527913448401</v>
      </c>
      <c r="C282">
        <v>34.171527913448401</v>
      </c>
      <c r="D282">
        <v>39.5414212369379</v>
      </c>
      <c r="E282">
        <v>27.549757754741599</v>
      </c>
      <c r="F282">
        <v>31.928799171705101</v>
      </c>
      <c r="H282">
        <f t="shared" si="4"/>
        <v>27.549757754741599</v>
      </c>
    </row>
    <row r="283" spans="1:8" x14ac:dyDescent="0.3">
      <c r="A283" t="s">
        <v>282</v>
      </c>
      <c r="B283">
        <v>5.5439761126893004</v>
      </c>
      <c r="C283">
        <v>2.1635189480472499</v>
      </c>
      <c r="D283">
        <v>7.3013831084844201</v>
      </c>
      <c r="E283">
        <v>37.945259618763998</v>
      </c>
      <c r="F283">
        <v>34.3130851031666</v>
      </c>
      <c r="H283">
        <f t="shared" si="4"/>
        <v>2.1635189480472499</v>
      </c>
    </row>
    <row r="284" spans="1:8" x14ac:dyDescent="0.3">
      <c r="A284" t="s">
        <v>283</v>
      </c>
      <c r="B284">
        <v>74.334225439616702</v>
      </c>
      <c r="C284">
        <v>47.530208611074599</v>
      </c>
      <c r="D284">
        <v>81.091541961384607</v>
      </c>
      <c r="E284">
        <v>81.091541961384607</v>
      </c>
      <c r="F284">
        <v>51.971391189050401</v>
      </c>
      <c r="H284">
        <f t="shared" si="4"/>
        <v>47.530208611074599</v>
      </c>
    </row>
    <row r="285" spans="1:8" x14ac:dyDescent="0.3">
      <c r="A285" t="s">
        <v>284</v>
      </c>
      <c r="B285">
        <v>3.9005776924467499</v>
      </c>
      <c r="C285">
        <v>4.4378945583189804</v>
      </c>
      <c r="D285">
        <v>18.328657895884501</v>
      </c>
      <c r="E285">
        <v>18.328657895884501</v>
      </c>
      <c r="F285">
        <v>14.2089266115703</v>
      </c>
      <c r="H285">
        <f t="shared" si="4"/>
        <v>3.9005776924467499</v>
      </c>
    </row>
    <row r="286" spans="1:8" x14ac:dyDescent="0.3">
      <c r="A286" t="s">
        <v>285</v>
      </c>
      <c r="B286">
        <v>2.4275163659200998</v>
      </c>
      <c r="C286">
        <v>1.82294280431141</v>
      </c>
      <c r="D286">
        <v>1.82294280431141</v>
      </c>
      <c r="E286">
        <v>12.171462071859899</v>
      </c>
      <c r="F286">
        <v>52.043574551188399</v>
      </c>
      <c r="H286">
        <f t="shared" si="4"/>
        <v>1.82294280431141</v>
      </c>
    </row>
    <row r="287" spans="1:8" x14ac:dyDescent="0.3">
      <c r="A287" t="s">
        <v>286</v>
      </c>
      <c r="B287">
        <v>94.588356424687206</v>
      </c>
      <c r="C287">
        <v>83.840251726648205</v>
      </c>
      <c r="D287">
        <v>95.084944983156504</v>
      </c>
      <c r="E287">
        <v>95.179116087268198</v>
      </c>
      <c r="F287">
        <v>97.323881281695904</v>
      </c>
      <c r="H287">
        <f t="shared" si="4"/>
        <v>83.840251726648205</v>
      </c>
    </row>
    <row r="288" spans="1:8" x14ac:dyDescent="0.3">
      <c r="A288" t="s">
        <v>287</v>
      </c>
      <c r="B288">
        <v>3.3368454410241499</v>
      </c>
      <c r="C288">
        <v>5.7394818799864096</v>
      </c>
      <c r="D288">
        <v>84.534563089848206</v>
      </c>
      <c r="E288">
        <v>94.331807665081698</v>
      </c>
      <c r="F288">
        <v>1.7596017131263899</v>
      </c>
      <c r="H288">
        <f t="shared" si="4"/>
        <v>1.7596017131263899</v>
      </c>
    </row>
    <row r="289" spans="1:8" x14ac:dyDescent="0.3">
      <c r="A289" t="s">
        <v>288</v>
      </c>
      <c r="B289">
        <v>3.4487173057742999</v>
      </c>
      <c r="C289">
        <v>110.760181909018</v>
      </c>
      <c r="D289">
        <v>111.819526648169</v>
      </c>
      <c r="E289">
        <v>55.346805786201301</v>
      </c>
      <c r="F289">
        <v>101.08985786873799</v>
      </c>
      <c r="H289">
        <f t="shared" si="4"/>
        <v>3.4487173057742999</v>
      </c>
    </row>
    <row r="290" spans="1:8" x14ac:dyDescent="0.3">
      <c r="A290" t="s">
        <v>289</v>
      </c>
      <c r="B290">
        <v>4.7443607783386499</v>
      </c>
      <c r="C290">
        <v>45.5120675608621</v>
      </c>
      <c r="D290">
        <v>45.5120675608621</v>
      </c>
      <c r="E290">
        <v>74.534890704717995</v>
      </c>
      <c r="F290">
        <v>44.934115792266901</v>
      </c>
      <c r="H290">
        <f t="shared" si="4"/>
        <v>4.7443607783386499</v>
      </c>
    </row>
    <row r="291" spans="1:8" x14ac:dyDescent="0.3">
      <c r="A291" t="s">
        <v>290</v>
      </c>
      <c r="B291">
        <v>2.72406568140998</v>
      </c>
      <c r="C291">
        <v>2.72406568140998</v>
      </c>
      <c r="D291">
        <v>115.383947464299</v>
      </c>
      <c r="E291">
        <v>14.178945210419601</v>
      </c>
      <c r="F291">
        <v>15.608090789866999</v>
      </c>
      <c r="H291">
        <f t="shared" si="4"/>
        <v>2.72406568140998</v>
      </c>
    </row>
    <row r="292" spans="1:8" x14ac:dyDescent="0.3">
      <c r="A292" t="s">
        <v>291</v>
      </c>
      <c r="B292">
        <v>18.607671138847</v>
      </c>
      <c r="C292">
        <v>21.951482935109599</v>
      </c>
      <c r="D292">
        <v>4.0428922081955196</v>
      </c>
      <c r="E292">
        <v>27.184341727659199</v>
      </c>
      <c r="F292">
        <v>23.896685932558601</v>
      </c>
      <c r="H292">
        <f t="shared" si="4"/>
        <v>4.0428922081955196</v>
      </c>
    </row>
    <row r="293" spans="1:8" x14ac:dyDescent="0.3">
      <c r="A293" t="s">
        <v>292</v>
      </c>
      <c r="B293">
        <v>6.1832742486405898</v>
      </c>
      <c r="C293">
        <v>2.6435533304010299</v>
      </c>
      <c r="D293">
        <v>33.779279454427602</v>
      </c>
      <c r="E293">
        <v>74.066072363096197</v>
      </c>
      <c r="F293">
        <v>75.898681764621102</v>
      </c>
      <c r="H293">
        <f t="shared" si="4"/>
        <v>2.6435533304010299</v>
      </c>
    </row>
    <row r="294" spans="1:8" x14ac:dyDescent="0.3">
      <c r="A294" t="s">
        <v>293</v>
      </c>
      <c r="B294">
        <v>50.039935394417398</v>
      </c>
      <c r="C294">
        <v>65.015611955131305</v>
      </c>
      <c r="D294">
        <v>48.046648347826903</v>
      </c>
      <c r="E294">
        <v>44.105368475698697</v>
      </c>
      <c r="F294">
        <v>37.539836868060902</v>
      </c>
      <c r="H294">
        <f t="shared" si="4"/>
        <v>37.539836868060902</v>
      </c>
    </row>
    <row r="295" spans="1:8" x14ac:dyDescent="0.3">
      <c r="A295" t="s">
        <v>294</v>
      </c>
      <c r="B295">
        <v>5.5562946383729397</v>
      </c>
      <c r="C295">
        <v>1.70427980982117</v>
      </c>
      <c r="D295">
        <v>8.0048417574321906</v>
      </c>
      <c r="E295">
        <v>105.36870139252299</v>
      </c>
      <c r="F295">
        <v>104.61029545790601</v>
      </c>
      <c r="H295">
        <f t="shared" si="4"/>
        <v>1.70427980982117</v>
      </c>
    </row>
    <row r="296" spans="1:8" x14ac:dyDescent="0.3">
      <c r="A296" t="s">
        <v>295</v>
      </c>
      <c r="B296">
        <v>69.691026567496706</v>
      </c>
      <c r="C296">
        <v>23.365371583809399</v>
      </c>
      <c r="D296">
        <v>23.365371583809399</v>
      </c>
      <c r="E296">
        <v>76.488249133986301</v>
      </c>
      <c r="F296">
        <v>77.052273123945895</v>
      </c>
      <c r="H296">
        <f t="shared" si="4"/>
        <v>23.365371583809399</v>
      </c>
    </row>
    <row r="297" spans="1:8" x14ac:dyDescent="0.3">
      <c r="A297" t="s">
        <v>296</v>
      </c>
      <c r="B297">
        <v>86.466063141294697</v>
      </c>
      <c r="C297">
        <v>92.261594162861101</v>
      </c>
      <c r="D297">
        <v>81.1926550449529</v>
      </c>
      <c r="E297">
        <v>85.850108220470503</v>
      </c>
      <c r="F297">
        <v>92.884828384477402</v>
      </c>
      <c r="H297">
        <f t="shared" si="4"/>
        <v>81.1926550449529</v>
      </c>
    </row>
    <row r="298" spans="1:8" x14ac:dyDescent="0.3">
      <c r="A298" t="s">
        <v>297</v>
      </c>
      <c r="B298">
        <v>53.371085168620297</v>
      </c>
      <c r="C298">
        <v>48.809539539846597</v>
      </c>
      <c r="D298">
        <v>47.430413358960799</v>
      </c>
      <c r="E298">
        <v>51.371868872893103</v>
      </c>
      <c r="F298">
        <v>33.468920935146699</v>
      </c>
      <c r="H298">
        <f t="shared" si="4"/>
        <v>33.468920935146699</v>
      </c>
    </row>
    <row r="299" spans="1:8" x14ac:dyDescent="0.3">
      <c r="A299" t="s">
        <v>298</v>
      </c>
      <c r="B299">
        <v>114.369992344952</v>
      </c>
      <c r="C299">
        <v>111.913586819732</v>
      </c>
      <c r="D299">
        <v>5.6204727426763501</v>
      </c>
      <c r="E299">
        <v>5.6204727426763501</v>
      </c>
      <c r="F299">
        <v>112.32249645938199</v>
      </c>
      <c r="H299">
        <f t="shared" si="4"/>
        <v>5.6204727426763501</v>
      </c>
    </row>
    <row r="300" spans="1:8" x14ac:dyDescent="0.3">
      <c r="A300" t="s">
        <v>299</v>
      </c>
      <c r="B300">
        <v>37.192613651004997</v>
      </c>
      <c r="C300">
        <v>79.324480749174498</v>
      </c>
      <c r="D300">
        <v>77.484952103894003</v>
      </c>
      <c r="E300">
        <v>84.222629412317104</v>
      </c>
      <c r="F300">
        <v>50.796661305549698</v>
      </c>
      <c r="H300">
        <f t="shared" si="4"/>
        <v>37.192613651004997</v>
      </c>
    </row>
    <row r="301" spans="1:8" x14ac:dyDescent="0.3">
      <c r="A301" t="s">
        <v>300</v>
      </c>
      <c r="B301">
        <v>46.974802384980499</v>
      </c>
      <c r="C301">
        <v>55.271107971236702</v>
      </c>
      <c r="D301">
        <v>60.607487830347999</v>
      </c>
      <c r="E301">
        <v>101.05653607243001</v>
      </c>
      <c r="F301">
        <v>47.614497396647202</v>
      </c>
      <c r="H301">
        <f t="shared" si="4"/>
        <v>46.974802384980499</v>
      </c>
    </row>
    <row r="302" spans="1:8" x14ac:dyDescent="0.3">
      <c r="A302" t="s">
        <v>301</v>
      </c>
      <c r="B302">
        <v>105.560224810145</v>
      </c>
      <c r="C302">
        <v>117.22794954325801</v>
      </c>
      <c r="D302">
        <v>55.858746771795701</v>
      </c>
      <c r="E302">
        <v>101.527259875986</v>
      </c>
      <c r="F302">
        <v>111.135928690589</v>
      </c>
      <c r="H302">
        <f t="shared" si="4"/>
        <v>55.858746771795701</v>
      </c>
    </row>
    <row r="303" spans="1:8" x14ac:dyDescent="0.3">
      <c r="A303" t="s">
        <v>302</v>
      </c>
      <c r="B303">
        <v>4.1589539163887803</v>
      </c>
      <c r="C303">
        <v>3.33170050536688</v>
      </c>
      <c r="D303">
        <v>3.33170050536688</v>
      </c>
      <c r="E303">
        <v>25.383710152903699</v>
      </c>
      <c r="F303">
        <v>3.8088219043761402</v>
      </c>
      <c r="H303">
        <f t="shared" si="4"/>
        <v>3.33170050536688</v>
      </c>
    </row>
    <row r="304" spans="1:8" x14ac:dyDescent="0.3">
      <c r="A304" t="s">
        <v>303</v>
      </c>
      <c r="B304">
        <v>22.2524444400402</v>
      </c>
      <c r="C304">
        <v>35.906991488386403</v>
      </c>
      <c r="D304">
        <v>7.9061417398088496</v>
      </c>
      <c r="E304">
        <v>7.6979865899096298</v>
      </c>
      <c r="F304">
        <v>7.0090825603995901</v>
      </c>
      <c r="H304">
        <f t="shared" si="4"/>
        <v>7.0090825603995901</v>
      </c>
    </row>
    <row r="305" spans="1:8" x14ac:dyDescent="0.3">
      <c r="A305" t="s">
        <v>304</v>
      </c>
      <c r="B305">
        <v>15.3475260690256</v>
      </c>
      <c r="C305">
        <v>9.4025566638795208</v>
      </c>
      <c r="D305">
        <v>18.9442184636607</v>
      </c>
      <c r="E305">
        <v>25.6228154405078</v>
      </c>
      <c r="F305">
        <v>3.20740115854302</v>
      </c>
      <c r="H305">
        <f t="shared" si="4"/>
        <v>3.20740115854302</v>
      </c>
    </row>
    <row r="306" spans="1:8" x14ac:dyDescent="0.3">
      <c r="A306" t="s">
        <v>305</v>
      </c>
      <c r="B306">
        <v>50.682981475411403</v>
      </c>
      <c r="C306">
        <v>3.3852832344992199</v>
      </c>
      <c r="D306">
        <v>22.105313316949399</v>
      </c>
      <c r="E306">
        <v>34.055046336824702</v>
      </c>
      <c r="F306">
        <v>51.209316068155204</v>
      </c>
      <c r="H306">
        <f t="shared" si="4"/>
        <v>3.3852832344992199</v>
      </c>
    </row>
    <row r="307" spans="1:8" x14ac:dyDescent="0.3">
      <c r="A307" t="s">
        <v>306</v>
      </c>
      <c r="B307">
        <v>25.106929947153098</v>
      </c>
      <c r="C307">
        <v>21.944530659255701</v>
      </c>
      <c r="D307">
        <v>2.9419855075435799</v>
      </c>
      <c r="E307">
        <v>20.046196082921401</v>
      </c>
      <c r="F307">
        <v>5.44382264929237</v>
      </c>
      <c r="H307">
        <f t="shared" si="4"/>
        <v>2.9419855075435799</v>
      </c>
    </row>
    <row r="308" spans="1:8" x14ac:dyDescent="0.3">
      <c r="A308" t="s">
        <v>307</v>
      </c>
      <c r="B308">
        <v>47.885237962436698</v>
      </c>
      <c r="C308">
        <v>64.494425067011207</v>
      </c>
      <c r="D308">
        <v>2.7667609903664201</v>
      </c>
      <c r="E308">
        <v>35.954424159980697</v>
      </c>
      <c r="F308">
        <v>71.825615896203999</v>
      </c>
      <c r="H308">
        <f t="shared" si="4"/>
        <v>2.7667609903664201</v>
      </c>
    </row>
    <row r="309" spans="1:8" x14ac:dyDescent="0.3">
      <c r="A309" t="s">
        <v>308</v>
      </c>
      <c r="B309">
        <v>3.1559494530760399</v>
      </c>
      <c r="C309">
        <v>20.403364570255398</v>
      </c>
      <c r="D309">
        <v>42.892508297330401</v>
      </c>
      <c r="E309">
        <v>5.4877866560352997</v>
      </c>
      <c r="F309">
        <v>24.982080387132001</v>
      </c>
      <c r="H309">
        <f t="shared" si="4"/>
        <v>3.1559494530760399</v>
      </c>
    </row>
    <row r="310" spans="1:8" x14ac:dyDescent="0.3">
      <c r="A310" t="s">
        <v>309</v>
      </c>
      <c r="B310">
        <v>42.914489661460898</v>
      </c>
      <c r="C310">
        <v>42.342409551549501</v>
      </c>
      <c r="D310">
        <v>72.052990379422994</v>
      </c>
      <c r="E310">
        <v>41.227852919919897</v>
      </c>
      <c r="F310">
        <v>74.842977010502395</v>
      </c>
      <c r="H310">
        <f t="shared" si="4"/>
        <v>41.227852919919897</v>
      </c>
    </row>
    <row r="311" spans="1:8" x14ac:dyDescent="0.3">
      <c r="A311" t="s">
        <v>310</v>
      </c>
      <c r="B311">
        <v>15.0473393479643</v>
      </c>
      <c r="C311">
        <v>2.6605362429648198</v>
      </c>
      <c r="D311">
        <v>2.88469749116642</v>
      </c>
      <c r="E311">
        <v>50.798132322341203</v>
      </c>
      <c r="F311">
        <v>4.8414140222755098</v>
      </c>
      <c r="H311">
        <f t="shared" si="4"/>
        <v>2.6605362429648198</v>
      </c>
    </row>
    <row r="312" spans="1:8" x14ac:dyDescent="0.3">
      <c r="A312" t="s">
        <v>311</v>
      </c>
      <c r="B312">
        <v>48.797654136379002</v>
      </c>
      <c r="C312">
        <v>95.109711889979707</v>
      </c>
      <c r="D312">
        <v>65.7705740147602</v>
      </c>
      <c r="E312">
        <v>98.156247047373299</v>
      </c>
      <c r="F312">
        <v>62.736199671995202</v>
      </c>
      <c r="H312">
        <f t="shared" si="4"/>
        <v>48.797654136379002</v>
      </c>
    </row>
    <row r="313" spans="1:8" x14ac:dyDescent="0.3">
      <c r="A313" t="s">
        <v>312</v>
      </c>
      <c r="B313">
        <v>31.079205249375701</v>
      </c>
      <c r="C313">
        <v>31.079205249375701</v>
      </c>
      <c r="D313">
        <v>33.143124389734702</v>
      </c>
      <c r="E313">
        <v>26.6896481565222</v>
      </c>
      <c r="F313">
        <v>3.4649003035899701</v>
      </c>
      <c r="H313">
        <f t="shared" si="4"/>
        <v>3.4649003035899701</v>
      </c>
    </row>
    <row r="314" spans="1:8" x14ac:dyDescent="0.3">
      <c r="A314" t="s">
        <v>313</v>
      </c>
      <c r="B314">
        <v>21.3532675003623</v>
      </c>
      <c r="C314">
        <v>21.477899676740201</v>
      </c>
      <c r="D314">
        <v>16.139732076917898</v>
      </c>
      <c r="E314">
        <v>20.140064253953099</v>
      </c>
      <c r="F314">
        <v>15.255173235845</v>
      </c>
      <c r="H314">
        <f t="shared" si="4"/>
        <v>15.255173235845</v>
      </c>
    </row>
    <row r="315" spans="1:8" x14ac:dyDescent="0.3">
      <c r="A315" t="s">
        <v>314</v>
      </c>
      <c r="B315">
        <v>32.9395596454413</v>
      </c>
      <c r="C315">
        <v>17.9762143092195</v>
      </c>
      <c r="D315">
        <v>38.759151895157203</v>
      </c>
      <c r="E315">
        <v>7.4602630234263598</v>
      </c>
      <c r="F315">
        <v>26.219029745442</v>
      </c>
      <c r="H315">
        <f t="shared" si="4"/>
        <v>7.4602630234263598</v>
      </c>
    </row>
    <row r="316" spans="1:8" x14ac:dyDescent="0.3">
      <c r="A316" t="s">
        <v>315</v>
      </c>
      <c r="B316">
        <v>24.279299856565501</v>
      </c>
      <c r="C316">
        <v>43.990243967439199</v>
      </c>
      <c r="D316">
        <v>16.647454260076401</v>
      </c>
      <c r="E316">
        <v>39.015710195531497</v>
      </c>
      <c r="F316">
        <v>13.8147652157379</v>
      </c>
      <c r="H316">
        <f t="shared" si="4"/>
        <v>13.8147652157379</v>
      </c>
    </row>
    <row r="317" spans="1:8" x14ac:dyDescent="0.3">
      <c r="A317" t="s">
        <v>316</v>
      </c>
      <c r="B317">
        <v>8.3953679397413996</v>
      </c>
      <c r="C317">
        <v>60.757203140382003</v>
      </c>
      <c r="D317">
        <v>9.8025411502818294</v>
      </c>
      <c r="E317">
        <v>14.6851904878338</v>
      </c>
      <c r="F317">
        <v>62.175230960125802</v>
      </c>
      <c r="H317">
        <f t="shared" si="4"/>
        <v>8.3953679397413996</v>
      </c>
    </row>
    <row r="318" spans="1:8" x14ac:dyDescent="0.3">
      <c r="A318" t="s">
        <v>317</v>
      </c>
      <c r="B318">
        <v>87.489091089927101</v>
      </c>
      <c r="C318">
        <v>87.489091089927101</v>
      </c>
      <c r="D318">
        <v>40.7620869116151</v>
      </c>
      <c r="E318">
        <v>40.7620869116151</v>
      </c>
      <c r="F318">
        <v>38.411590983808601</v>
      </c>
      <c r="H318">
        <f t="shared" si="4"/>
        <v>38.411590983808601</v>
      </c>
    </row>
    <row r="319" spans="1:8" x14ac:dyDescent="0.3">
      <c r="A319" t="s">
        <v>318</v>
      </c>
      <c r="B319">
        <v>106.04147459311</v>
      </c>
      <c r="C319">
        <v>77.233108176213904</v>
      </c>
      <c r="D319">
        <v>106.281488146538</v>
      </c>
      <c r="E319">
        <v>76.513096169014403</v>
      </c>
      <c r="F319">
        <v>27.128947344421501</v>
      </c>
      <c r="H319">
        <f t="shared" si="4"/>
        <v>27.128947344421501</v>
      </c>
    </row>
    <row r="320" spans="1:8" x14ac:dyDescent="0.3">
      <c r="A320" t="s">
        <v>319</v>
      </c>
      <c r="B320">
        <v>92.735503392797298</v>
      </c>
      <c r="C320">
        <v>24.9822456105349</v>
      </c>
      <c r="D320">
        <v>16.899772501668799</v>
      </c>
      <c r="E320">
        <v>109.158948833127</v>
      </c>
      <c r="F320">
        <v>74.7300247753912</v>
      </c>
      <c r="H320">
        <f t="shared" si="4"/>
        <v>16.899772501668799</v>
      </c>
    </row>
    <row r="321" spans="1:8" x14ac:dyDescent="0.3">
      <c r="A321" t="s">
        <v>320</v>
      </c>
      <c r="B321">
        <v>13.239149675542899</v>
      </c>
      <c r="C321">
        <v>3.1645617673128101</v>
      </c>
      <c r="D321">
        <v>87.164241493090003</v>
      </c>
      <c r="E321">
        <v>55.012245503712101</v>
      </c>
      <c r="F321">
        <v>4.6994610212085703</v>
      </c>
      <c r="H321">
        <f t="shared" si="4"/>
        <v>3.1645617673128101</v>
      </c>
    </row>
    <row r="322" spans="1:8" x14ac:dyDescent="0.3">
      <c r="A322" t="s">
        <v>321</v>
      </c>
      <c r="B322">
        <v>32.099083468810598</v>
      </c>
      <c r="C322">
        <v>110.57507037767</v>
      </c>
      <c r="D322">
        <v>110.57507037767</v>
      </c>
      <c r="E322">
        <v>21.4359591299302</v>
      </c>
      <c r="F322">
        <v>78.933290334006202</v>
      </c>
      <c r="H322">
        <f t="shared" ref="H322:H385" si="5">MIN(B322:F322)</f>
        <v>21.4359591299302</v>
      </c>
    </row>
    <row r="323" spans="1:8" x14ac:dyDescent="0.3">
      <c r="A323" t="s">
        <v>322</v>
      </c>
      <c r="B323">
        <v>69.545290967777902</v>
      </c>
      <c r="C323">
        <v>75.457435117616399</v>
      </c>
      <c r="D323">
        <v>73.426906528897007</v>
      </c>
      <c r="E323">
        <v>73.850260339856405</v>
      </c>
      <c r="F323">
        <v>70.638550862509504</v>
      </c>
      <c r="H323">
        <f t="shared" si="5"/>
        <v>69.545290967777902</v>
      </c>
    </row>
    <row r="324" spans="1:8" x14ac:dyDescent="0.3">
      <c r="A324" t="s">
        <v>323</v>
      </c>
      <c r="B324">
        <v>8.1629702898924794</v>
      </c>
      <c r="C324">
        <v>77.908749394742998</v>
      </c>
      <c r="D324">
        <v>7.8211713775587102</v>
      </c>
      <c r="E324">
        <v>77.189591940957996</v>
      </c>
      <c r="F324">
        <v>27.597225579343299</v>
      </c>
      <c r="H324">
        <f t="shared" si="5"/>
        <v>7.8211713775587102</v>
      </c>
    </row>
    <row r="325" spans="1:8" x14ac:dyDescent="0.3">
      <c r="A325" t="s">
        <v>324</v>
      </c>
      <c r="B325">
        <v>6.12542249572813</v>
      </c>
      <c r="C325">
        <v>36.8106448233845</v>
      </c>
      <c r="D325">
        <v>36.8106448233845</v>
      </c>
      <c r="E325">
        <v>6.9009431379148003</v>
      </c>
      <c r="F325">
        <v>3.9737237952118001</v>
      </c>
      <c r="H325">
        <f t="shared" si="5"/>
        <v>3.9737237952118001</v>
      </c>
    </row>
    <row r="326" spans="1:8" x14ac:dyDescent="0.3">
      <c r="A326" t="s">
        <v>325</v>
      </c>
      <c r="B326">
        <v>33.306852537067201</v>
      </c>
      <c r="C326">
        <v>66.726271197046401</v>
      </c>
      <c r="D326">
        <v>31.2966526786782</v>
      </c>
      <c r="E326">
        <v>60.6009488713756</v>
      </c>
      <c r="F326">
        <v>96.251921679310996</v>
      </c>
      <c r="H326">
        <f t="shared" si="5"/>
        <v>31.2966526786782</v>
      </c>
    </row>
    <row r="327" spans="1:8" x14ac:dyDescent="0.3">
      <c r="A327" t="s">
        <v>326</v>
      </c>
      <c r="B327">
        <v>80.353844962755701</v>
      </c>
      <c r="C327">
        <v>80.353844962755701</v>
      </c>
      <c r="D327">
        <v>79.147710010376002</v>
      </c>
      <c r="E327">
        <v>82.539048301915997</v>
      </c>
      <c r="F327">
        <v>82.539048301915997</v>
      </c>
      <c r="H327">
        <f t="shared" si="5"/>
        <v>79.147710010376002</v>
      </c>
    </row>
    <row r="328" spans="1:8" x14ac:dyDescent="0.3">
      <c r="A328" t="s">
        <v>327</v>
      </c>
      <c r="B328">
        <v>4.1628517513352499</v>
      </c>
      <c r="C328">
        <v>23.747698753986398</v>
      </c>
      <c r="D328">
        <v>7.3642326876579904</v>
      </c>
      <c r="E328">
        <v>7.3642326876579904</v>
      </c>
      <c r="F328">
        <v>22.451896362120898</v>
      </c>
      <c r="H328">
        <f t="shared" si="5"/>
        <v>4.1628517513352499</v>
      </c>
    </row>
    <row r="329" spans="1:8" x14ac:dyDescent="0.3">
      <c r="A329" t="s">
        <v>328</v>
      </c>
      <c r="B329">
        <v>42.251122847626597</v>
      </c>
      <c r="C329">
        <v>45.689279647853098</v>
      </c>
      <c r="D329">
        <v>45.689279647853098</v>
      </c>
      <c r="E329">
        <v>65.472128508358793</v>
      </c>
      <c r="F329">
        <v>78.568530139059803</v>
      </c>
      <c r="H329">
        <f t="shared" si="5"/>
        <v>42.251122847626597</v>
      </c>
    </row>
    <row r="330" spans="1:8" x14ac:dyDescent="0.3">
      <c r="A330" t="s">
        <v>329</v>
      </c>
      <c r="B330">
        <v>93.311262742177604</v>
      </c>
      <c r="C330">
        <v>82.563882931428495</v>
      </c>
      <c r="D330">
        <v>10.8413849445338</v>
      </c>
      <c r="E330">
        <v>7.0876857757765404</v>
      </c>
      <c r="F330">
        <v>4.1081450840133904</v>
      </c>
      <c r="H330">
        <f t="shared" si="5"/>
        <v>4.1081450840133904</v>
      </c>
    </row>
    <row r="331" spans="1:8" x14ac:dyDescent="0.3">
      <c r="A331" t="s">
        <v>330</v>
      </c>
      <c r="B331">
        <v>2.8141701693985799</v>
      </c>
      <c r="C331">
        <v>2.1925306222362102</v>
      </c>
      <c r="D331">
        <v>37.188854466566703</v>
      </c>
      <c r="E331">
        <v>116.26878296426599</v>
      </c>
      <c r="F331">
        <v>80.345178781498305</v>
      </c>
      <c r="H331">
        <f t="shared" si="5"/>
        <v>2.1925306222362102</v>
      </c>
    </row>
    <row r="332" spans="1:8" x14ac:dyDescent="0.3">
      <c r="A332" t="s">
        <v>331</v>
      </c>
      <c r="B332">
        <v>103.508688536183</v>
      </c>
      <c r="C332">
        <v>8.4078280587425596</v>
      </c>
      <c r="D332">
        <v>16.8473094571644</v>
      </c>
      <c r="E332">
        <v>25.5548151621262</v>
      </c>
      <c r="F332">
        <v>89.661257357886299</v>
      </c>
      <c r="H332">
        <f t="shared" si="5"/>
        <v>8.4078280587425596</v>
      </c>
    </row>
    <row r="333" spans="1:8" x14ac:dyDescent="0.3">
      <c r="A333" t="s">
        <v>332</v>
      </c>
      <c r="B333">
        <v>4.9445183365006304</v>
      </c>
      <c r="C333">
        <v>107.72233107202</v>
      </c>
      <c r="D333">
        <v>66.399298906798705</v>
      </c>
      <c r="E333">
        <v>36.623758823518301</v>
      </c>
      <c r="F333">
        <v>32.544208875462701</v>
      </c>
      <c r="H333">
        <f t="shared" si="5"/>
        <v>4.9445183365006304</v>
      </c>
    </row>
    <row r="334" spans="1:8" x14ac:dyDescent="0.3">
      <c r="A334" t="s">
        <v>333</v>
      </c>
      <c r="B334">
        <v>4.0581604529935502</v>
      </c>
      <c r="C334">
        <v>3.6949148465004402</v>
      </c>
      <c r="D334">
        <v>80.765703450295305</v>
      </c>
      <c r="E334">
        <v>78.456723864426493</v>
      </c>
      <c r="F334">
        <v>13.901950228420301</v>
      </c>
      <c r="H334">
        <f t="shared" si="5"/>
        <v>3.6949148465004402</v>
      </c>
    </row>
    <row r="335" spans="1:8" x14ac:dyDescent="0.3">
      <c r="A335" t="s">
        <v>334</v>
      </c>
      <c r="B335">
        <v>7.1535693156526499</v>
      </c>
      <c r="C335">
        <v>46.868339510996897</v>
      </c>
      <c r="D335">
        <v>17.745079889832802</v>
      </c>
      <c r="E335">
        <v>5.7609771219033901</v>
      </c>
      <c r="F335">
        <v>25.381548598076701</v>
      </c>
      <c r="H335">
        <f t="shared" si="5"/>
        <v>5.7609771219033901</v>
      </c>
    </row>
    <row r="336" spans="1:8" x14ac:dyDescent="0.3">
      <c r="A336" t="s">
        <v>335</v>
      </c>
      <c r="B336">
        <v>0.85104865765138005</v>
      </c>
      <c r="C336">
        <v>54.407431940090298</v>
      </c>
      <c r="D336">
        <v>54.407431940090298</v>
      </c>
      <c r="E336">
        <v>1.84888638785133</v>
      </c>
      <c r="F336">
        <v>47.167587667129098</v>
      </c>
      <c r="H336">
        <f t="shared" si="5"/>
        <v>0.85104865765138005</v>
      </c>
    </row>
    <row r="337" spans="1:8" x14ac:dyDescent="0.3">
      <c r="A337" t="s">
        <v>336</v>
      </c>
      <c r="B337">
        <v>17.475740533079701</v>
      </c>
      <c r="C337">
        <v>18.035651396693002</v>
      </c>
      <c r="D337">
        <v>23.572738282948499</v>
      </c>
      <c r="E337">
        <v>12.366148647399401</v>
      </c>
      <c r="F337">
        <v>5.5984140569018797</v>
      </c>
      <c r="H337">
        <f t="shared" si="5"/>
        <v>5.5984140569018797</v>
      </c>
    </row>
    <row r="338" spans="1:8" x14ac:dyDescent="0.3">
      <c r="A338" t="s">
        <v>337</v>
      </c>
      <c r="B338">
        <v>23.022781152074799</v>
      </c>
      <c r="C338">
        <v>10.088358443035199</v>
      </c>
      <c r="D338">
        <v>50.803657910221098</v>
      </c>
      <c r="E338">
        <v>51.348188425763503</v>
      </c>
      <c r="F338">
        <v>51.348188425763503</v>
      </c>
      <c r="H338">
        <f t="shared" si="5"/>
        <v>10.088358443035199</v>
      </c>
    </row>
    <row r="339" spans="1:8" x14ac:dyDescent="0.3">
      <c r="A339" t="s">
        <v>338</v>
      </c>
      <c r="B339">
        <v>13.670605080484901</v>
      </c>
      <c r="C339">
        <v>22.811383543834001</v>
      </c>
      <c r="D339">
        <v>10.260038857162501</v>
      </c>
      <c r="E339">
        <v>23.400954462184899</v>
      </c>
      <c r="F339">
        <v>7.4863332531193203</v>
      </c>
      <c r="H339">
        <f t="shared" si="5"/>
        <v>7.4863332531193203</v>
      </c>
    </row>
    <row r="340" spans="1:8" x14ac:dyDescent="0.3">
      <c r="A340" t="s">
        <v>339</v>
      </c>
      <c r="B340">
        <v>1.5694171200556799</v>
      </c>
      <c r="C340">
        <v>19.813689138860099</v>
      </c>
      <c r="D340">
        <v>6.1414917239689997</v>
      </c>
      <c r="E340">
        <v>6.1414917239689997</v>
      </c>
      <c r="F340">
        <v>6.3574472353529501</v>
      </c>
      <c r="H340">
        <f t="shared" si="5"/>
        <v>1.5694171200556799</v>
      </c>
    </row>
    <row r="341" spans="1:8" x14ac:dyDescent="0.3">
      <c r="A341" t="s">
        <v>340</v>
      </c>
      <c r="B341">
        <v>26.397281293545301</v>
      </c>
      <c r="C341">
        <v>14.2101525642284</v>
      </c>
      <c r="D341">
        <v>44.330115086029302</v>
      </c>
      <c r="E341">
        <v>77.346291478837401</v>
      </c>
      <c r="F341">
        <v>32.610095474314299</v>
      </c>
      <c r="H341">
        <f t="shared" si="5"/>
        <v>14.2101525642284</v>
      </c>
    </row>
    <row r="342" spans="1:8" x14ac:dyDescent="0.3">
      <c r="A342" t="s">
        <v>341</v>
      </c>
      <c r="B342">
        <v>1.60534401239361</v>
      </c>
      <c r="C342">
        <v>27.243976610137199</v>
      </c>
      <c r="D342">
        <v>28.0047583436093</v>
      </c>
      <c r="E342">
        <v>7.4239866203106102</v>
      </c>
      <c r="F342">
        <v>20.623850972338101</v>
      </c>
      <c r="H342">
        <f t="shared" si="5"/>
        <v>1.60534401239361</v>
      </c>
    </row>
    <row r="343" spans="1:8" x14ac:dyDescent="0.3">
      <c r="A343" t="s">
        <v>342</v>
      </c>
      <c r="B343">
        <v>14.712664612422699</v>
      </c>
      <c r="C343">
        <v>19.531981064257302</v>
      </c>
      <c r="D343">
        <v>13.889952985876899</v>
      </c>
      <c r="E343">
        <v>27.9510921394577</v>
      </c>
      <c r="F343">
        <v>25.4902782064494</v>
      </c>
      <c r="H343">
        <f t="shared" si="5"/>
        <v>13.889952985876899</v>
      </c>
    </row>
    <row r="344" spans="1:8" x14ac:dyDescent="0.3">
      <c r="A344" t="s">
        <v>343</v>
      </c>
      <c r="B344">
        <v>2.6109494659839201</v>
      </c>
      <c r="C344">
        <v>14.5918115567314</v>
      </c>
      <c r="D344">
        <v>14.5918115567314</v>
      </c>
      <c r="E344">
        <v>16.986772784511</v>
      </c>
      <c r="F344">
        <v>16.986772784511</v>
      </c>
      <c r="H344">
        <f t="shared" si="5"/>
        <v>2.6109494659839201</v>
      </c>
    </row>
    <row r="345" spans="1:8" x14ac:dyDescent="0.3">
      <c r="A345" t="s">
        <v>344</v>
      </c>
      <c r="B345">
        <v>2.5845160283073501</v>
      </c>
      <c r="C345">
        <v>8.3560927970827308</v>
      </c>
      <c r="D345">
        <v>8.3560927970827308</v>
      </c>
      <c r="E345">
        <v>13.915525906662999</v>
      </c>
      <c r="F345">
        <v>5.5747912578806904</v>
      </c>
      <c r="H345">
        <f t="shared" si="5"/>
        <v>2.5845160283073501</v>
      </c>
    </row>
    <row r="346" spans="1:8" x14ac:dyDescent="0.3">
      <c r="A346" t="s">
        <v>345</v>
      </c>
      <c r="B346">
        <v>79.597284689075593</v>
      </c>
      <c r="C346">
        <v>1.7334861599195199</v>
      </c>
      <c r="D346">
        <v>84.856256786461003</v>
      </c>
      <c r="E346">
        <v>4.69619952344528</v>
      </c>
      <c r="F346">
        <v>49.050360001787901</v>
      </c>
      <c r="H346">
        <f t="shared" si="5"/>
        <v>1.7334861599195199</v>
      </c>
    </row>
    <row r="347" spans="1:8" x14ac:dyDescent="0.3">
      <c r="A347" t="s">
        <v>346</v>
      </c>
      <c r="B347">
        <v>2.0913964230745101</v>
      </c>
      <c r="C347">
        <v>59.118743677848201</v>
      </c>
      <c r="D347">
        <v>29.371327943378802</v>
      </c>
      <c r="E347">
        <v>29.371327943378802</v>
      </c>
      <c r="F347">
        <v>24.775028536013998</v>
      </c>
      <c r="H347">
        <f t="shared" si="5"/>
        <v>2.0913964230745101</v>
      </c>
    </row>
    <row r="348" spans="1:8" x14ac:dyDescent="0.3">
      <c r="A348" t="s">
        <v>347</v>
      </c>
      <c r="B348">
        <v>1.62886453806605</v>
      </c>
      <c r="C348">
        <v>11.5684798961254</v>
      </c>
      <c r="D348">
        <v>7.9629271934431802</v>
      </c>
      <c r="E348">
        <v>25.6949203599798</v>
      </c>
      <c r="F348">
        <v>9.8125456235037802</v>
      </c>
      <c r="H348">
        <f t="shared" si="5"/>
        <v>1.62886453806605</v>
      </c>
    </row>
    <row r="349" spans="1:8" x14ac:dyDescent="0.3">
      <c r="A349" t="s">
        <v>348</v>
      </c>
      <c r="B349">
        <v>4.5216632266564503</v>
      </c>
      <c r="C349">
        <v>1.6688642283116599</v>
      </c>
      <c r="D349">
        <v>17.597284524324799</v>
      </c>
      <c r="E349">
        <v>13.341455748137999</v>
      </c>
      <c r="F349">
        <v>13.341455748137999</v>
      </c>
      <c r="H349">
        <f t="shared" si="5"/>
        <v>1.6688642283116599</v>
      </c>
    </row>
    <row r="350" spans="1:8" x14ac:dyDescent="0.3">
      <c r="A350" t="s">
        <v>349</v>
      </c>
      <c r="B350">
        <v>3.6761917699966702</v>
      </c>
      <c r="C350">
        <v>9.0775295402748704</v>
      </c>
      <c r="D350">
        <v>66.0237122828336</v>
      </c>
      <c r="E350">
        <v>19.593907141968401</v>
      </c>
      <c r="F350">
        <v>67.053651109681397</v>
      </c>
      <c r="H350">
        <f t="shared" si="5"/>
        <v>3.6761917699966702</v>
      </c>
    </row>
    <row r="351" spans="1:8" x14ac:dyDescent="0.3">
      <c r="A351" t="s">
        <v>350</v>
      </c>
      <c r="B351">
        <v>37.729644441200101</v>
      </c>
      <c r="C351">
        <v>1.2318844126495601</v>
      </c>
      <c r="D351">
        <v>13.635703723621999</v>
      </c>
      <c r="E351">
        <v>13.635703723621999</v>
      </c>
      <c r="F351">
        <v>4.6829910876398104</v>
      </c>
      <c r="H351">
        <f t="shared" si="5"/>
        <v>1.2318844126495601</v>
      </c>
    </row>
    <row r="352" spans="1:8" x14ac:dyDescent="0.3">
      <c r="A352" t="s">
        <v>351</v>
      </c>
      <c r="B352">
        <v>2.4787843621146801</v>
      </c>
      <c r="C352">
        <v>27.577210138588399</v>
      </c>
      <c r="D352">
        <v>81.509512125242097</v>
      </c>
      <c r="E352">
        <v>2.5389202862892599</v>
      </c>
      <c r="F352">
        <v>74.440223257125297</v>
      </c>
      <c r="H352">
        <f t="shared" si="5"/>
        <v>2.4787843621146801</v>
      </c>
    </row>
    <row r="353" spans="1:8" x14ac:dyDescent="0.3">
      <c r="A353" t="s">
        <v>352</v>
      </c>
      <c r="B353">
        <v>10.5447554499221</v>
      </c>
      <c r="C353">
        <v>46.348091262958597</v>
      </c>
      <c r="D353">
        <v>53.217732479144402</v>
      </c>
      <c r="E353">
        <v>72.842428799817299</v>
      </c>
      <c r="F353">
        <v>11.0093916856873</v>
      </c>
      <c r="H353">
        <f t="shared" si="5"/>
        <v>10.5447554499221</v>
      </c>
    </row>
    <row r="354" spans="1:8" x14ac:dyDescent="0.3">
      <c r="A354" t="s">
        <v>353</v>
      </c>
      <c r="B354">
        <v>2.3752009504912301</v>
      </c>
      <c r="C354">
        <v>3.8969853260101401</v>
      </c>
      <c r="D354">
        <v>52.557131887267502</v>
      </c>
      <c r="E354">
        <v>51.412202076222798</v>
      </c>
      <c r="F354">
        <v>80.402691262299598</v>
      </c>
      <c r="H354">
        <f t="shared" si="5"/>
        <v>2.3752009504912301</v>
      </c>
    </row>
    <row r="355" spans="1:8" x14ac:dyDescent="0.3">
      <c r="A355" t="s">
        <v>354</v>
      </c>
      <c r="B355">
        <v>92.084676173192804</v>
      </c>
      <c r="C355">
        <v>21.917022944218001</v>
      </c>
      <c r="D355">
        <v>20.969081750356601</v>
      </c>
      <c r="E355">
        <v>77.547132266572703</v>
      </c>
      <c r="F355">
        <v>9.1718029879648704</v>
      </c>
      <c r="H355">
        <f t="shared" si="5"/>
        <v>9.1718029879648704</v>
      </c>
    </row>
    <row r="356" spans="1:8" x14ac:dyDescent="0.3">
      <c r="A356" t="s">
        <v>355</v>
      </c>
      <c r="B356">
        <v>3.02245695450963</v>
      </c>
      <c r="C356">
        <v>79.687338577468495</v>
      </c>
      <c r="D356">
        <v>22.735508786070099</v>
      </c>
      <c r="E356">
        <v>110.37326736439999</v>
      </c>
      <c r="F356">
        <v>79.009155167021007</v>
      </c>
      <c r="H356">
        <f t="shared" si="5"/>
        <v>3.02245695450963</v>
      </c>
    </row>
    <row r="357" spans="1:8" x14ac:dyDescent="0.3">
      <c r="A357" t="s">
        <v>356</v>
      </c>
      <c r="B357">
        <v>90.420518003489505</v>
      </c>
      <c r="C357">
        <v>59.497304660032498</v>
      </c>
      <c r="D357">
        <v>9.5925467644782607</v>
      </c>
      <c r="E357">
        <v>82.275069938048503</v>
      </c>
      <c r="F357">
        <v>25.181085148807</v>
      </c>
      <c r="H357">
        <f t="shared" si="5"/>
        <v>9.5925467644782607</v>
      </c>
    </row>
    <row r="358" spans="1:8" x14ac:dyDescent="0.3">
      <c r="A358" t="s">
        <v>357</v>
      </c>
      <c r="B358">
        <v>21.423908475672398</v>
      </c>
      <c r="C358">
        <v>20.249606524357901</v>
      </c>
      <c r="D358">
        <v>99.485472477260302</v>
      </c>
      <c r="E358">
        <v>24.9474293239298</v>
      </c>
      <c r="F358">
        <v>13.9999234237977</v>
      </c>
      <c r="H358">
        <f t="shared" si="5"/>
        <v>13.9999234237977</v>
      </c>
    </row>
    <row r="359" spans="1:8" x14ac:dyDescent="0.3">
      <c r="A359" t="s">
        <v>358</v>
      </c>
      <c r="B359">
        <v>38.017526279418</v>
      </c>
      <c r="C359">
        <v>96.337685058210795</v>
      </c>
      <c r="D359">
        <v>63.8583446688477</v>
      </c>
      <c r="E359">
        <v>63.8583446688477</v>
      </c>
      <c r="F359">
        <v>28.661053604148801</v>
      </c>
      <c r="H359">
        <f t="shared" si="5"/>
        <v>28.661053604148801</v>
      </c>
    </row>
    <row r="360" spans="1:8" x14ac:dyDescent="0.3">
      <c r="A360" t="s">
        <v>359</v>
      </c>
      <c r="B360">
        <v>15.7818309849006</v>
      </c>
      <c r="C360">
        <v>15.7872209521963</v>
      </c>
      <c r="D360">
        <v>13.8423364795651</v>
      </c>
      <c r="E360">
        <v>13.8423364795651</v>
      </c>
      <c r="F360">
        <v>16.257447471577301</v>
      </c>
      <c r="H360">
        <f t="shared" si="5"/>
        <v>13.8423364795651</v>
      </c>
    </row>
    <row r="361" spans="1:8" x14ac:dyDescent="0.3">
      <c r="A361" t="s">
        <v>360</v>
      </c>
      <c r="B361">
        <v>62.359411214368897</v>
      </c>
      <c r="C361">
        <v>35.442115722925699</v>
      </c>
      <c r="D361">
        <v>4.1306242405551297</v>
      </c>
      <c r="E361">
        <v>10.778049250543701</v>
      </c>
      <c r="F361">
        <v>11.4230243571216</v>
      </c>
      <c r="H361">
        <f t="shared" si="5"/>
        <v>4.1306242405551297</v>
      </c>
    </row>
    <row r="362" spans="1:8" x14ac:dyDescent="0.3">
      <c r="A362" t="s">
        <v>361</v>
      </c>
      <c r="B362">
        <v>61.404346910283799</v>
      </c>
      <c r="C362">
        <v>25.181473060653602</v>
      </c>
      <c r="D362">
        <v>61.502789263461899</v>
      </c>
      <c r="E362">
        <v>102.835383021072</v>
      </c>
      <c r="F362">
        <v>66.440242271685506</v>
      </c>
      <c r="H362">
        <f t="shared" si="5"/>
        <v>25.181473060653602</v>
      </c>
    </row>
    <row r="363" spans="1:8" x14ac:dyDescent="0.3">
      <c r="A363" t="s">
        <v>362</v>
      </c>
      <c r="B363">
        <v>4.9376090517010098</v>
      </c>
      <c r="C363">
        <v>5.4740846585567304</v>
      </c>
      <c r="D363">
        <v>5.4740846585567304</v>
      </c>
      <c r="E363">
        <v>31.860921928053699</v>
      </c>
      <c r="F363">
        <v>10.453739279713099</v>
      </c>
      <c r="H363">
        <f t="shared" si="5"/>
        <v>4.9376090517010098</v>
      </c>
    </row>
    <row r="364" spans="1:8" x14ac:dyDescent="0.3">
      <c r="A364" t="s">
        <v>363</v>
      </c>
      <c r="B364">
        <v>32.597022364772201</v>
      </c>
      <c r="C364">
        <v>26.399159743687601</v>
      </c>
      <c r="D364">
        <v>31.049295926825302</v>
      </c>
      <c r="E364">
        <v>28.202676587648298</v>
      </c>
      <c r="F364">
        <v>3.05749324747394</v>
      </c>
      <c r="H364">
        <f t="shared" si="5"/>
        <v>3.05749324747394</v>
      </c>
    </row>
    <row r="365" spans="1:8" x14ac:dyDescent="0.3">
      <c r="A365" t="s">
        <v>364</v>
      </c>
      <c r="B365">
        <v>28.752999044771698</v>
      </c>
      <c r="C365">
        <v>11.5373993826051</v>
      </c>
      <c r="D365">
        <v>13.504690479566101</v>
      </c>
      <c r="E365">
        <v>85.873332523616199</v>
      </c>
      <c r="F365">
        <v>24.561144107614201</v>
      </c>
      <c r="H365">
        <f t="shared" si="5"/>
        <v>11.5373993826051</v>
      </c>
    </row>
    <row r="366" spans="1:8" x14ac:dyDescent="0.3">
      <c r="A366" t="s">
        <v>365</v>
      </c>
      <c r="B366">
        <v>10.5434732822622</v>
      </c>
      <c r="C366">
        <v>23.818622265693602</v>
      </c>
      <c r="D366">
        <v>80.642259625169601</v>
      </c>
      <c r="E366">
        <v>11.143042901291199</v>
      </c>
      <c r="F366">
        <v>10.1105428136296</v>
      </c>
      <c r="H366">
        <f t="shared" si="5"/>
        <v>10.1105428136296</v>
      </c>
    </row>
    <row r="367" spans="1:8" x14ac:dyDescent="0.3">
      <c r="A367" t="s">
        <v>366</v>
      </c>
      <c r="B367">
        <v>3.5252994512379199</v>
      </c>
      <c r="C367">
        <v>32.002666380495398</v>
      </c>
      <c r="D367">
        <v>13.4687346071864</v>
      </c>
      <c r="E367">
        <v>10.5801108056712</v>
      </c>
      <c r="F367">
        <v>13.315520999222899</v>
      </c>
      <c r="H367">
        <f t="shared" si="5"/>
        <v>3.5252994512379199</v>
      </c>
    </row>
    <row r="368" spans="1:8" x14ac:dyDescent="0.3">
      <c r="A368" t="s">
        <v>367</v>
      </c>
      <c r="B368">
        <v>2.5129228243786099</v>
      </c>
      <c r="C368">
        <v>32.827037178733399</v>
      </c>
      <c r="D368">
        <v>6.41887310976478</v>
      </c>
      <c r="E368">
        <v>4.4593393512822699</v>
      </c>
      <c r="F368">
        <v>13.8354959872389</v>
      </c>
      <c r="H368">
        <f t="shared" si="5"/>
        <v>2.5129228243786099</v>
      </c>
    </row>
    <row r="369" spans="1:8" x14ac:dyDescent="0.3">
      <c r="A369" t="s">
        <v>368</v>
      </c>
      <c r="B369">
        <v>4.9991142338684096</v>
      </c>
      <c r="C369">
        <v>4.08953237505348</v>
      </c>
      <c r="D369">
        <v>78.758745705265497</v>
      </c>
      <c r="E369">
        <v>11.1032508304749</v>
      </c>
      <c r="F369">
        <v>75.187148067161999</v>
      </c>
      <c r="H369">
        <f t="shared" si="5"/>
        <v>4.08953237505348</v>
      </c>
    </row>
    <row r="370" spans="1:8" x14ac:dyDescent="0.3">
      <c r="A370" t="s">
        <v>369</v>
      </c>
      <c r="B370">
        <v>3.4107788664994101</v>
      </c>
      <c r="C370">
        <v>3.4107788664994101</v>
      </c>
      <c r="D370">
        <v>27.890384794483101</v>
      </c>
      <c r="E370">
        <v>5.6003163207399203</v>
      </c>
      <c r="F370">
        <v>6.2235298062765798</v>
      </c>
      <c r="H370">
        <f t="shared" si="5"/>
        <v>3.4107788664994101</v>
      </c>
    </row>
    <row r="371" spans="1:8" x14ac:dyDescent="0.3">
      <c r="A371" t="s">
        <v>370</v>
      </c>
      <c r="B371">
        <v>86.806256349916893</v>
      </c>
      <c r="C371">
        <v>86.806256349916893</v>
      </c>
      <c r="D371">
        <v>4.7442172825631301</v>
      </c>
      <c r="E371">
        <v>5.2250403080796204</v>
      </c>
      <c r="F371">
        <v>7.5652677425577801</v>
      </c>
      <c r="H371">
        <f t="shared" si="5"/>
        <v>4.7442172825631301</v>
      </c>
    </row>
    <row r="372" spans="1:8" x14ac:dyDescent="0.3">
      <c r="A372" t="s">
        <v>371</v>
      </c>
      <c r="B372">
        <v>4.0642952638115899</v>
      </c>
      <c r="C372">
        <v>5.9252425588308304</v>
      </c>
      <c r="D372">
        <v>7.7999739520990996</v>
      </c>
      <c r="E372">
        <v>7.7999739520990996</v>
      </c>
      <c r="F372">
        <v>3.73079694471812</v>
      </c>
      <c r="H372">
        <f t="shared" si="5"/>
        <v>3.73079694471812</v>
      </c>
    </row>
    <row r="373" spans="1:8" x14ac:dyDescent="0.3">
      <c r="A373" t="s">
        <v>372</v>
      </c>
      <c r="B373">
        <v>6.9560860821067196</v>
      </c>
      <c r="C373">
        <v>3.5106270770314998</v>
      </c>
      <c r="D373">
        <v>72.248627556575897</v>
      </c>
      <c r="E373">
        <v>32.841481897495697</v>
      </c>
      <c r="F373">
        <v>41.052091254422798</v>
      </c>
      <c r="H373">
        <f t="shared" si="5"/>
        <v>3.5106270770314998</v>
      </c>
    </row>
    <row r="374" spans="1:8" x14ac:dyDescent="0.3">
      <c r="A374" t="s">
        <v>373</v>
      </c>
      <c r="B374">
        <v>27.928628076205602</v>
      </c>
      <c r="C374">
        <v>4.7231424655955401</v>
      </c>
      <c r="D374">
        <v>29.290101814261099</v>
      </c>
      <c r="E374">
        <v>2.43807359533483</v>
      </c>
      <c r="F374">
        <v>3.3341914255728602</v>
      </c>
      <c r="H374">
        <f t="shared" si="5"/>
        <v>2.43807359533483</v>
      </c>
    </row>
    <row r="375" spans="1:8" x14ac:dyDescent="0.3">
      <c r="A375" t="s">
        <v>374</v>
      </c>
      <c r="B375">
        <v>18.9201803878953</v>
      </c>
      <c r="C375">
        <v>27.70170221595</v>
      </c>
      <c r="D375">
        <v>28.355022612798699</v>
      </c>
      <c r="E375">
        <v>64.844887757444695</v>
      </c>
      <c r="F375">
        <v>6.8884956282053897</v>
      </c>
      <c r="H375">
        <f t="shared" si="5"/>
        <v>6.8884956282053897</v>
      </c>
    </row>
    <row r="376" spans="1:8" x14ac:dyDescent="0.3">
      <c r="A376" t="s">
        <v>375</v>
      </c>
      <c r="B376">
        <v>10.0115489423079</v>
      </c>
      <c r="C376">
        <v>20.015297792615499</v>
      </c>
      <c r="D376">
        <v>3.8396157416570298</v>
      </c>
      <c r="E376">
        <v>27.561385170864401</v>
      </c>
      <c r="F376">
        <v>22.7349876346588</v>
      </c>
      <c r="H376">
        <f t="shared" si="5"/>
        <v>3.8396157416570298</v>
      </c>
    </row>
    <row r="377" spans="1:8" x14ac:dyDescent="0.3">
      <c r="A377" t="s">
        <v>376</v>
      </c>
      <c r="B377">
        <v>24.479373745026098</v>
      </c>
      <c r="C377">
        <v>24.479373745026098</v>
      </c>
      <c r="D377">
        <v>22.648047146294601</v>
      </c>
      <c r="E377">
        <v>25.4015618703882</v>
      </c>
      <c r="F377">
        <v>10.5761587956792</v>
      </c>
      <c r="H377">
        <f t="shared" si="5"/>
        <v>10.5761587956792</v>
      </c>
    </row>
    <row r="378" spans="1:8" x14ac:dyDescent="0.3">
      <c r="A378" t="s">
        <v>377</v>
      </c>
      <c r="B378">
        <v>89.6013755963058</v>
      </c>
      <c r="C378">
        <v>89.6013755963058</v>
      </c>
      <c r="D378">
        <v>3.2539909321132998</v>
      </c>
      <c r="E378">
        <v>43.345602567393499</v>
      </c>
      <c r="F378">
        <v>54.485314851994097</v>
      </c>
      <c r="H378">
        <f t="shared" si="5"/>
        <v>3.2539909321132998</v>
      </c>
    </row>
    <row r="379" spans="1:8" x14ac:dyDescent="0.3">
      <c r="A379" t="s">
        <v>378</v>
      </c>
      <c r="B379">
        <v>5.9010560510588697</v>
      </c>
      <c r="C379">
        <v>6.8590594679426502</v>
      </c>
      <c r="D379">
        <v>17.807467802723899</v>
      </c>
      <c r="E379">
        <v>3.5195598691637899</v>
      </c>
      <c r="F379">
        <v>51.149009130322</v>
      </c>
      <c r="H379">
        <f t="shared" si="5"/>
        <v>3.5195598691637899</v>
      </c>
    </row>
    <row r="380" spans="1:8" x14ac:dyDescent="0.3">
      <c r="A380" t="s">
        <v>379</v>
      </c>
      <c r="B380">
        <v>5.8647305869627102</v>
      </c>
      <c r="C380">
        <v>33.666689617071</v>
      </c>
      <c r="D380">
        <v>77.303851593058795</v>
      </c>
      <c r="E380">
        <v>3.3458259251768401</v>
      </c>
      <c r="F380">
        <v>10.340736633419899</v>
      </c>
      <c r="H380">
        <f t="shared" si="5"/>
        <v>3.3458259251768401</v>
      </c>
    </row>
    <row r="381" spans="1:8" x14ac:dyDescent="0.3">
      <c r="A381" t="s">
        <v>380</v>
      </c>
      <c r="B381">
        <v>59.406275259907702</v>
      </c>
      <c r="C381">
        <v>59.406275259907702</v>
      </c>
      <c r="D381">
        <v>24.226433551047101</v>
      </c>
      <c r="E381">
        <v>24.226433551047101</v>
      </c>
      <c r="F381">
        <v>22.3060491747895</v>
      </c>
      <c r="H381">
        <f t="shared" si="5"/>
        <v>22.3060491747895</v>
      </c>
    </row>
    <row r="382" spans="1:8" x14ac:dyDescent="0.3">
      <c r="A382" t="s">
        <v>381</v>
      </c>
      <c r="B382">
        <v>6.97258317364407</v>
      </c>
      <c r="C382">
        <v>31.267470879249899</v>
      </c>
      <c r="D382">
        <v>31.267470879249899</v>
      </c>
      <c r="E382">
        <v>20.262830614092</v>
      </c>
      <c r="F382">
        <v>29.3104416710962</v>
      </c>
      <c r="H382">
        <f t="shared" si="5"/>
        <v>6.97258317364407</v>
      </c>
    </row>
    <row r="383" spans="1:8" x14ac:dyDescent="0.3">
      <c r="A383" t="s">
        <v>382</v>
      </c>
      <c r="B383">
        <v>63.247624216322102</v>
      </c>
      <c r="C383">
        <v>63.247624216322102</v>
      </c>
      <c r="D383">
        <v>9.1482801277627797</v>
      </c>
      <c r="E383">
        <v>61.670461061945502</v>
      </c>
      <c r="F383">
        <v>56.7806997083404</v>
      </c>
      <c r="H383">
        <f t="shared" si="5"/>
        <v>9.1482801277627797</v>
      </c>
    </row>
    <row r="384" spans="1:8" x14ac:dyDescent="0.3">
      <c r="A384" t="s">
        <v>383</v>
      </c>
      <c r="B384">
        <v>40.835072776352099</v>
      </c>
      <c r="C384">
        <v>47.125090149595501</v>
      </c>
      <c r="D384">
        <v>26.714630463655102</v>
      </c>
      <c r="E384">
        <v>51.6194076119843</v>
      </c>
      <c r="F384">
        <v>40.141802240296599</v>
      </c>
      <c r="H384">
        <f t="shared" si="5"/>
        <v>26.714630463655102</v>
      </c>
    </row>
    <row r="385" spans="1:8" x14ac:dyDescent="0.3">
      <c r="A385" t="s">
        <v>384</v>
      </c>
      <c r="B385">
        <v>4.9387765939463</v>
      </c>
      <c r="C385">
        <v>9.8931810556931303</v>
      </c>
      <c r="D385">
        <v>96.912849340685</v>
      </c>
      <c r="E385">
        <v>2.3248317967926901</v>
      </c>
      <c r="F385">
        <v>107.057770300006</v>
      </c>
      <c r="H385">
        <f t="shared" si="5"/>
        <v>2.3248317967926901</v>
      </c>
    </row>
    <row r="386" spans="1:8" x14ac:dyDescent="0.3">
      <c r="A386" t="s">
        <v>385</v>
      </c>
      <c r="B386">
        <v>24.685540299596699</v>
      </c>
      <c r="C386">
        <v>68.616365262828793</v>
      </c>
      <c r="D386">
        <v>65.471158211782495</v>
      </c>
      <c r="E386">
        <v>28.652959289783201</v>
      </c>
      <c r="F386">
        <v>28.652959289783201</v>
      </c>
      <c r="H386">
        <f t="shared" ref="H386:H449" si="6">MIN(B386:F386)</f>
        <v>24.685540299596699</v>
      </c>
    </row>
    <row r="387" spans="1:8" x14ac:dyDescent="0.3">
      <c r="A387" t="s">
        <v>386</v>
      </c>
      <c r="B387">
        <v>38.727288402445303</v>
      </c>
      <c r="C387">
        <v>40.009171617021998</v>
      </c>
      <c r="D387">
        <v>55.917189977248498</v>
      </c>
      <c r="E387">
        <v>26.518384166890801</v>
      </c>
      <c r="F387">
        <v>26.518384166890801</v>
      </c>
      <c r="H387">
        <f t="shared" si="6"/>
        <v>26.518384166890801</v>
      </c>
    </row>
    <row r="388" spans="1:8" x14ac:dyDescent="0.3">
      <c r="A388" t="s">
        <v>387</v>
      </c>
      <c r="B388">
        <v>58.944447993724502</v>
      </c>
      <c r="C388">
        <v>58.253709429536599</v>
      </c>
      <c r="D388">
        <v>56.362728731855498</v>
      </c>
      <c r="E388">
        <v>56.362728731855498</v>
      </c>
      <c r="F388">
        <v>68.055743291133396</v>
      </c>
      <c r="H388">
        <f t="shared" si="6"/>
        <v>56.362728731855498</v>
      </c>
    </row>
    <row r="389" spans="1:8" x14ac:dyDescent="0.3">
      <c r="A389" t="s">
        <v>388</v>
      </c>
      <c r="B389">
        <v>1.8680545262002499</v>
      </c>
      <c r="C389">
        <v>6.4194370605084696</v>
      </c>
      <c r="D389">
        <v>59.611230682426303</v>
      </c>
      <c r="E389">
        <v>103.813158392243</v>
      </c>
      <c r="F389">
        <v>10.650373945198499</v>
      </c>
      <c r="H389">
        <f t="shared" si="6"/>
        <v>1.8680545262002499</v>
      </c>
    </row>
    <row r="390" spans="1:8" x14ac:dyDescent="0.3">
      <c r="A390" t="s">
        <v>389</v>
      </c>
      <c r="B390">
        <v>5.0238345150705799</v>
      </c>
      <c r="C390">
        <v>2.4866772104175601</v>
      </c>
      <c r="D390">
        <v>102.27358600007</v>
      </c>
      <c r="E390">
        <v>29.726879509479598</v>
      </c>
      <c r="F390">
        <v>11.955768740244601</v>
      </c>
      <c r="H390">
        <f t="shared" si="6"/>
        <v>2.4866772104175601</v>
      </c>
    </row>
    <row r="391" spans="1:8" x14ac:dyDescent="0.3">
      <c r="A391" t="s">
        <v>390</v>
      </c>
      <c r="B391">
        <v>3.21125680113387</v>
      </c>
      <c r="C391">
        <v>49.989607322824099</v>
      </c>
      <c r="D391">
        <v>34.438628770987201</v>
      </c>
      <c r="E391">
        <v>34.533905506819202</v>
      </c>
      <c r="F391">
        <v>34.533905506819202</v>
      </c>
      <c r="H391">
        <f t="shared" si="6"/>
        <v>3.21125680113387</v>
      </c>
    </row>
    <row r="392" spans="1:8" x14ac:dyDescent="0.3">
      <c r="A392" t="s">
        <v>391</v>
      </c>
      <c r="B392">
        <v>66.817903827337304</v>
      </c>
      <c r="C392">
        <v>24.1551936592736</v>
      </c>
      <c r="D392">
        <v>17.453070566538202</v>
      </c>
      <c r="E392">
        <v>20.646734897482698</v>
      </c>
      <c r="F392">
        <v>25.177236816600999</v>
      </c>
      <c r="H392">
        <f t="shared" si="6"/>
        <v>17.453070566538202</v>
      </c>
    </row>
    <row r="393" spans="1:8" x14ac:dyDescent="0.3">
      <c r="A393" t="s">
        <v>392</v>
      </c>
      <c r="B393">
        <v>45.298050110212003</v>
      </c>
      <c r="C393">
        <v>45.298050110212003</v>
      </c>
      <c r="D393">
        <v>5.52054377648399</v>
      </c>
      <c r="E393">
        <v>8.9848246979917796</v>
      </c>
      <c r="F393">
        <v>59.195884261789097</v>
      </c>
      <c r="H393">
        <f t="shared" si="6"/>
        <v>5.52054377648399</v>
      </c>
    </row>
    <row r="394" spans="1:8" x14ac:dyDescent="0.3">
      <c r="A394" t="s">
        <v>393</v>
      </c>
      <c r="B394">
        <v>4.0783608672036999</v>
      </c>
      <c r="C394">
        <v>26.851426394546198</v>
      </c>
      <c r="D394">
        <v>38.719940965630798</v>
      </c>
      <c r="E394">
        <v>11.164328727798001</v>
      </c>
      <c r="F394">
        <v>4.3059610130368</v>
      </c>
      <c r="H394">
        <f t="shared" si="6"/>
        <v>4.0783608672036999</v>
      </c>
    </row>
    <row r="395" spans="1:8" x14ac:dyDescent="0.3">
      <c r="A395" t="s">
        <v>394</v>
      </c>
      <c r="B395">
        <v>79.163663745937995</v>
      </c>
      <c r="C395">
        <v>84.441230753885094</v>
      </c>
      <c r="D395">
        <v>1.81334232724303</v>
      </c>
      <c r="E395">
        <v>4.3006933940240799</v>
      </c>
      <c r="F395">
        <v>48.611185513531197</v>
      </c>
      <c r="H395">
        <f t="shared" si="6"/>
        <v>1.81334232724303</v>
      </c>
    </row>
    <row r="396" spans="1:8" x14ac:dyDescent="0.3">
      <c r="A396" t="s">
        <v>395</v>
      </c>
      <c r="B396">
        <v>11.3023619675697</v>
      </c>
      <c r="C396">
        <v>46.613983278481598</v>
      </c>
      <c r="D396">
        <v>46.613983278481598</v>
      </c>
      <c r="E396">
        <v>8.9943666659935495</v>
      </c>
      <c r="F396">
        <v>15.425249019177199</v>
      </c>
      <c r="H396">
        <f t="shared" si="6"/>
        <v>8.9943666659935495</v>
      </c>
    </row>
    <row r="397" spans="1:8" x14ac:dyDescent="0.3">
      <c r="A397" t="s">
        <v>396</v>
      </c>
      <c r="B397">
        <v>2.5434050160228701</v>
      </c>
      <c r="C397">
        <v>27.494238206752399</v>
      </c>
      <c r="D397">
        <v>2.5190959826397101</v>
      </c>
      <c r="E397">
        <v>81.479153059033607</v>
      </c>
      <c r="F397">
        <v>74.410956604263802</v>
      </c>
      <c r="H397">
        <f t="shared" si="6"/>
        <v>2.5190959826397101</v>
      </c>
    </row>
    <row r="398" spans="1:8" x14ac:dyDescent="0.3">
      <c r="A398" t="s">
        <v>397</v>
      </c>
      <c r="B398">
        <v>10.570825928694401</v>
      </c>
      <c r="C398">
        <v>17.706582510969699</v>
      </c>
      <c r="D398">
        <v>17.706582510969699</v>
      </c>
      <c r="E398">
        <v>76.502072639548899</v>
      </c>
      <c r="F398">
        <v>34.219401698915398</v>
      </c>
      <c r="H398">
        <f t="shared" si="6"/>
        <v>10.570825928694401</v>
      </c>
    </row>
    <row r="399" spans="1:8" x14ac:dyDescent="0.3">
      <c r="A399" t="s">
        <v>398</v>
      </c>
      <c r="B399">
        <v>21.1532356756362</v>
      </c>
      <c r="C399">
        <v>37.325851096258198</v>
      </c>
      <c r="D399">
        <v>37.325851096258198</v>
      </c>
      <c r="E399">
        <v>69.094155591180197</v>
      </c>
      <c r="F399">
        <v>48.8559190808746</v>
      </c>
      <c r="H399">
        <f t="shared" si="6"/>
        <v>21.1532356756362</v>
      </c>
    </row>
    <row r="400" spans="1:8" x14ac:dyDescent="0.3">
      <c r="A400" t="s">
        <v>399</v>
      </c>
      <c r="B400">
        <v>9.0288289654134708</v>
      </c>
      <c r="C400">
        <v>14.0114867498254</v>
      </c>
      <c r="D400">
        <v>54.540687888702401</v>
      </c>
      <c r="E400">
        <v>41.607936768150097</v>
      </c>
      <c r="F400">
        <v>24.073996411361499</v>
      </c>
      <c r="H400">
        <f t="shared" si="6"/>
        <v>9.0288289654134708</v>
      </c>
    </row>
    <row r="401" spans="1:8" x14ac:dyDescent="0.3">
      <c r="A401" t="s">
        <v>400</v>
      </c>
      <c r="B401">
        <v>3.5030857009102099</v>
      </c>
      <c r="C401">
        <v>65.753404663165398</v>
      </c>
      <c r="D401">
        <v>8.7075846090246998</v>
      </c>
      <c r="E401">
        <v>19.2787097510544</v>
      </c>
      <c r="F401">
        <v>27.025983533967299</v>
      </c>
      <c r="H401">
        <f t="shared" si="6"/>
        <v>3.5030857009102099</v>
      </c>
    </row>
    <row r="402" spans="1:8" x14ac:dyDescent="0.3">
      <c r="A402" t="s">
        <v>401</v>
      </c>
      <c r="B402">
        <v>31.456314235814698</v>
      </c>
      <c r="C402">
        <v>26.130687908396101</v>
      </c>
      <c r="D402">
        <v>6.7440464023879896</v>
      </c>
      <c r="E402">
        <v>12.2400644924966</v>
      </c>
      <c r="F402">
        <v>3.79443275910223</v>
      </c>
      <c r="H402">
        <f t="shared" si="6"/>
        <v>3.79443275910223</v>
      </c>
    </row>
    <row r="403" spans="1:8" x14ac:dyDescent="0.3">
      <c r="A403" t="s">
        <v>402</v>
      </c>
      <c r="B403">
        <v>24.5706786201909</v>
      </c>
      <c r="C403">
        <v>4.1948821584730602</v>
      </c>
      <c r="D403">
        <v>9.5355261914120106</v>
      </c>
      <c r="E403">
        <v>11.941135557981699</v>
      </c>
      <c r="F403">
        <v>71.620616433423095</v>
      </c>
      <c r="H403">
        <f t="shared" si="6"/>
        <v>4.1948821584730602</v>
      </c>
    </row>
    <row r="404" spans="1:8" x14ac:dyDescent="0.3">
      <c r="A404" t="s">
        <v>403</v>
      </c>
      <c r="B404">
        <v>7.5470714655000704</v>
      </c>
      <c r="C404">
        <v>18.977769444721499</v>
      </c>
      <c r="D404">
        <v>37.938762693972798</v>
      </c>
      <c r="E404">
        <v>23.477586607248899</v>
      </c>
      <c r="F404">
        <v>8.6253594161565399</v>
      </c>
      <c r="H404">
        <f t="shared" si="6"/>
        <v>7.5470714655000704</v>
      </c>
    </row>
    <row r="405" spans="1:8" x14ac:dyDescent="0.3">
      <c r="A405" t="s">
        <v>404</v>
      </c>
      <c r="B405">
        <v>30.078384977859201</v>
      </c>
      <c r="C405">
        <v>30.078384977859201</v>
      </c>
      <c r="D405">
        <v>5.4947152120273799</v>
      </c>
      <c r="E405">
        <v>70.636922312176594</v>
      </c>
      <c r="F405">
        <v>19.249195631410799</v>
      </c>
      <c r="H405">
        <f t="shared" si="6"/>
        <v>5.4947152120273799</v>
      </c>
    </row>
    <row r="406" spans="1:8" x14ac:dyDescent="0.3">
      <c r="A406" t="s">
        <v>405</v>
      </c>
      <c r="B406">
        <v>16.9137513718373</v>
      </c>
      <c r="C406">
        <v>23.807168765972399</v>
      </c>
      <c r="D406">
        <v>14.0297895994381</v>
      </c>
      <c r="E406">
        <v>35.552332973083303</v>
      </c>
      <c r="F406">
        <v>30.618476241188201</v>
      </c>
      <c r="H406">
        <f t="shared" si="6"/>
        <v>14.0297895994381</v>
      </c>
    </row>
    <row r="407" spans="1:8" x14ac:dyDescent="0.3">
      <c r="A407" t="s">
        <v>406</v>
      </c>
      <c r="B407">
        <v>39.794665181928202</v>
      </c>
      <c r="C407">
        <v>13.6484742763943</v>
      </c>
      <c r="D407">
        <v>19.1611940040161</v>
      </c>
      <c r="E407">
        <v>26.939819192770599</v>
      </c>
      <c r="F407">
        <v>16.837332599982499</v>
      </c>
      <c r="H407">
        <f t="shared" si="6"/>
        <v>13.6484742763943</v>
      </c>
    </row>
    <row r="408" spans="1:8" x14ac:dyDescent="0.3">
      <c r="A408" t="s">
        <v>407</v>
      </c>
      <c r="B408">
        <v>62.365476977751001</v>
      </c>
      <c r="C408">
        <v>59.730058254062001</v>
      </c>
      <c r="D408">
        <v>23.100698310840698</v>
      </c>
      <c r="E408">
        <v>65.714753570292302</v>
      </c>
      <c r="F408">
        <v>65.714753570292302</v>
      </c>
      <c r="H408">
        <f t="shared" si="6"/>
        <v>23.100698310840698</v>
      </c>
    </row>
    <row r="409" spans="1:8" x14ac:dyDescent="0.3">
      <c r="A409" t="s">
        <v>408</v>
      </c>
      <c r="B409">
        <v>31.903763409757399</v>
      </c>
      <c r="C409">
        <v>33.380160072046401</v>
      </c>
      <c r="D409">
        <v>20.862827924769199</v>
      </c>
      <c r="E409">
        <v>5.8988213937893104</v>
      </c>
      <c r="F409">
        <v>52.056360468164101</v>
      </c>
      <c r="H409">
        <f t="shared" si="6"/>
        <v>5.8988213937893104</v>
      </c>
    </row>
    <row r="410" spans="1:8" x14ac:dyDescent="0.3">
      <c r="A410" t="s">
        <v>409</v>
      </c>
      <c r="B410">
        <v>1.4116431336158</v>
      </c>
      <c r="C410">
        <v>39.461778061417597</v>
      </c>
      <c r="D410">
        <v>43.961808066495202</v>
      </c>
      <c r="E410">
        <v>4.0216055230333101</v>
      </c>
      <c r="F410">
        <v>4.6954566990628397</v>
      </c>
      <c r="H410">
        <f t="shared" si="6"/>
        <v>1.4116431336158</v>
      </c>
    </row>
    <row r="411" spans="1:8" x14ac:dyDescent="0.3">
      <c r="A411" t="s">
        <v>410</v>
      </c>
      <c r="B411">
        <v>14.182332147767699</v>
      </c>
      <c r="C411">
        <v>40.428287404886902</v>
      </c>
      <c r="D411">
        <v>42.026995333437903</v>
      </c>
      <c r="E411">
        <v>33.692495303733999</v>
      </c>
      <c r="F411">
        <v>18.472312313882199</v>
      </c>
      <c r="H411">
        <f t="shared" si="6"/>
        <v>14.182332147767699</v>
      </c>
    </row>
    <row r="412" spans="1:8" x14ac:dyDescent="0.3">
      <c r="A412" t="s">
        <v>411</v>
      </c>
      <c r="B412">
        <v>62.151274322473903</v>
      </c>
      <c r="C412">
        <v>18.710757728766598</v>
      </c>
      <c r="D412">
        <v>19.2649853150021</v>
      </c>
      <c r="E412">
        <v>61.352030606423398</v>
      </c>
      <c r="F412">
        <v>23.980686901641501</v>
      </c>
      <c r="H412">
        <f t="shared" si="6"/>
        <v>18.710757728766598</v>
      </c>
    </row>
    <row r="413" spans="1:8" x14ac:dyDescent="0.3">
      <c r="A413" t="s">
        <v>412</v>
      </c>
      <c r="B413">
        <v>34.019330761529901</v>
      </c>
      <c r="C413">
        <v>22.329424386348101</v>
      </c>
      <c r="D413">
        <v>22.329424386348101</v>
      </c>
      <c r="E413">
        <v>49.6523661771107</v>
      </c>
      <c r="F413">
        <v>44.995784531837302</v>
      </c>
      <c r="H413">
        <f t="shared" si="6"/>
        <v>22.329424386348101</v>
      </c>
    </row>
    <row r="414" spans="1:8" x14ac:dyDescent="0.3">
      <c r="A414" t="s">
        <v>413</v>
      </c>
      <c r="B414">
        <v>2.54090809252172</v>
      </c>
      <c r="C414">
        <v>71.657912570157706</v>
      </c>
      <c r="D414">
        <v>27.550238393281401</v>
      </c>
      <c r="E414">
        <v>28.5163724809493</v>
      </c>
      <c r="F414">
        <v>28.5163724809493</v>
      </c>
      <c r="H414">
        <f t="shared" si="6"/>
        <v>2.54090809252172</v>
      </c>
    </row>
    <row r="415" spans="1:8" x14ac:dyDescent="0.3">
      <c r="A415" t="s">
        <v>414</v>
      </c>
      <c r="B415">
        <v>58.002444063400802</v>
      </c>
      <c r="C415">
        <v>38.947494388400202</v>
      </c>
      <c r="D415">
        <v>59.451620039775499</v>
      </c>
      <c r="E415">
        <v>2.06915079052184</v>
      </c>
      <c r="F415">
        <v>54.783818984585501</v>
      </c>
      <c r="H415">
        <f t="shared" si="6"/>
        <v>2.06915079052184</v>
      </c>
    </row>
    <row r="416" spans="1:8" x14ac:dyDescent="0.3">
      <c r="A416" t="s">
        <v>415</v>
      </c>
      <c r="B416">
        <v>57.302475372065501</v>
      </c>
      <c r="C416">
        <v>56.580838247691702</v>
      </c>
      <c r="D416">
        <v>56.580838247691702</v>
      </c>
      <c r="E416">
        <v>53.963258490412301</v>
      </c>
      <c r="F416">
        <v>47.1022017962852</v>
      </c>
      <c r="H416">
        <f t="shared" si="6"/>
        <v>47.1022017962852</v>
      </c>
    </row>
    <row r="417" spans="1:8" x14ac:dyDescent="0.3">
      <c r="A417" t="s">
        <v>416</v>
      </c>
      <c r="B417">
        <v>35.370709702522298</v>
      </c>
      <c r="C417">
        <v>35.370709702522298</v>
      </c>
      <c r="D417">
        <v>31.308156595559002</v>
      </c>
      <c r="E417">
        <v>47.363714519125203</v>
      </c>
      <c r="F417">
        <v>79.798303603411497</v>
      </c>
      <c r="H417">
        <f t="shared" si="6"/>
        <v>31.308156595559002</v>
      </c>
    </row>
    <row r="418" spans="1:8" x14ac:dyDescent="0.3">
      <c r="A418" t="s">
        <v>417</v>
      </c>
      <c r="B418">
        <v>25.828105607272899</v>
      </c>
      <c r="C418">
        <v>32.618059975805302</v>
      </c>
      <c r="D418">
        <v>21.2862057313599</v>
      </c>
      <c r="E418">
        <v>42.704488625119701</v>
      </c>
      <c r="F418">
        <v>52.712956205146703</v>
      </c>
      <c r="H418">
        <f t="shared" si="6"/>
        <v>21.2862057313599</v>
      </c>
    </row>
    <row r="419" spans="1:8" x14ac:dyDescent="0.3">
      <c r="A419" t="s">
        <v>418</v>
      </c>
      <c r="B419">
        <v>4.7729237018479003</v>
      </c>
      <c r="C419">
        <v>32.911546257683099</v>
      </c>
      <c r="D419">
        <v>28.4465225422455</v>
      </c>
      <c r="E419">
        <v>5.5595136977265502</v>
      </c>
      <c r="F419">
        <v>95.273183463271195</v>
      </c>
      <c r="H419">
        <f t="shared" si="6"/>
        <v>4.7729237018479003</v>
      </c>
    </row>
    <row r="420" spans="1:8" x14ac:dyDescent="0.3">
      <c r="A420" t="s">
        <v>419</v>
      </c>
      <c r="B420">
        <v>10.8338282960719</v>
      </c>
      <c r="C420">
        <v>3.0295229790746698</v>
      </c>
      <c r="D420">
        <v>5.6181463895155002</v>
      </c>
      <c r="E420">
        <v>2.4474311936797202</v>
      </c>
      <c r="F420">
        <v>6.1361824070045596</v>
      </c>
      <c r="H420">
        <f t="shared" si="6"/>
        <v>2.4474311936797202</v>
      </c>
    </row>
    <row r="421" spans="1:8" x14ac:dyDescent="0.3">
      <c r="A421" t="s">
        <v>420</v>
      </c>
      <c r="B421">
        <v>4.6326073198939399</v>
      </c>
      <c r="C421">
        <v>58.688971818360201</v>
      </c>
      <c r="D421">
        <v>64.249675004408402</v>
      </c>
      <c r="E421">
        <v>40.6505950213853</v>
      </c>
      <c r="F421">
        <v>56.260492174459799</v>
      </c>
      <c r="H421">
        <f t="shared" si="6"/>
        <v>4.6326073198939399</v>
      </c>
    </row>
    <row r="422" spans="1:8" x14ac:dyDescent="0.3">
      <c r="A422" t="s">
        <v>421</v>
      </c>
      <c r="B422">
        <v>59.180059210052796</v>
      </c>
      <c r="C422">
        <v>1.92415201437794</v>
      </c>
      <c r="D422">
        <v>4.0585614982518301</v>
      </c>
      <c r="E422">
        <v>7.7430941396068498</v>
      </c>
      <c r="F422">
        <v>46.0262002132052</v>
      </c>
      <c r="H422">
        <f t="shared" si="6"/>
        <v>1.92415201437794</v>
      </c>
    </row>
    <row r="423" spans="1:8" x14ac:dyDescent="0.3">
      <c r="A423" t="s">
        <v>422</v>
      </c>
      <c r="B423">
        <v>2.75657209659557</v>
      </c>
      <c r="C423">
        <v>34.705369156570598</v>
      </c>
      <c r="D423">
        <v>31.929324814787201</v>
      </c>
      <c r="E423">
        <v>57.8697506819857</v>
      </c>
      <c r="F423">
        <v>2.6251011957924</v>
      </c>
      <c r="H423">
        <f t="shared" si="6"/>
        <v>2.6251011957924</v>
      </c>
    </row>
    <row r="424" spans="1:8" x14ac:dyDescent="0.3">
      <c r="A424" t="s">
        <v>423</v>
      </c>
      <c r="B424">
        <v>61.447419226775601</v>
      </c>
      <c r="C424">
        <v>31.381901332665102</v>
      </c>
      <c r="D424">
        <v>60.911321989398402</v>
      </c>
      <c r="E424">
        <v>28.106851135726998</v>
      </c>
      <c r="F424">
        <v>6.6980835039649502</v>
      </c>
      <c r="H424">
        <f t="shared" si="6"/>
        <v>6.6980835039649502</v>
      </c>
    </row>
    <row r="425" spans="1:8" x14ac:dyDescent="0.3">
      <c r="A425" t="s">
        <v>424</v>
      </c>
      <c r="B425">
        <v>2.3737383215712802</v>
      </c>
      <c r="C425">
        <v>23.336421662056701</v>
      </c>
      <c r="D425">
        <v>35.668567922766101</v>
      </c>
      <c r="E425">
        <v>18.271075413212898</v>
      </c>
      <c r="F425">
        <v>2.4165052004887899</v>
      </c>
      <c r="H425">
        <f t="shared" si="6"/>
        <v>2.3737383215712802</v>
      </c>
    </row>
    <row r="426" spans="1:8" x14ac:dyDescent="0.3">
      <c r="A426" t="s">
        <v>425</v>
      </c>
      <c r="B426">
        <v>7.7821565375577402</v>
      </c>
      <c r="C426">
        <v>2.21846963188956</v>
      </c>
      <c r="D426">
        <v>7.3695790603374798</v>
      </c>
      <c r="E426">
        <v>24.677867363173402</v>
      </c>
      <c r="F426">
        <v>8.6214930563311007</v>
      </c>
      <c r="H426">
        <f t="shared" si="6"/>
        <v>2.21846963188956</v>
      </c>
    </row>
    <row r="427" spans="1:8" x14ac:dyDescent="0.3">
      <c r="A427" t="s">
        <v>426</v>
      </c>
      <c r="B427">
        <v>6.9716667092080904</v>
      </c>
      <c r="C427">
        <v>9.5829747231345994</v>
      </c>
      <c r="D427">
        <v>28.148521956705501</v>
      </c>
      <c r="E427">
        <v>6.42077638525046</v>
      </c>
      <c r="F427">
        <v>9.5291946353517005</v>
      </c>
      <c r="H427">
        <f t="shared" si="6"/>
        <v>6.42077638525046</v>
      </c>
    </row>
    <row r="428" spans="1:8" x14ac:dyDescent="0.3">
      <c r="A428" t="s">
        <v>427</v>
      </c>
      <c r="B428">
        <v>1.9917678154242799</v>
      </c>
      <c r="C428">
        <v>1.9917678154242799</v>
      </c>
      <c r="D428">
        <v>7.0574347510019502</v>
      </c>
      <c r="E428">
        <v>49.826351524419202</v>
      </c>
      <c r="F428">
        <v>21.657116516258199</v>
      </c>
      <c r="H428">
        <f t="shared" si="6"/>
        <v>1.9917678154242799</v>
      </c>
    </row>
    <row r="429" spans="1:8" x14ac:dyDescent="0.3">
      <c r="A429" t="s">
        <v>428</v>
      </c>
      <c r="B429">
        <v>1.7943053965239599</v>
      </c>
      <c r="C429">
        <v>5.8566983900110099</v>
      </c>
      <c r="D429">
        <v>2.8236066040013998</v>
      </c>
      <c r="E429">
        <v>2.8236066040013998</v>
      </c>
      <c r="F429">
        <v>8.4592695924687806</v>
      </c>
      <c r="H429">
        <f t="shared" si="6"/>
        <v>1.7943053965239599</v>
      </c>
    </row>
    <row r="430" spans="1:8" x14ac:dyDescent="0.3">
      <c r="A430" t="s">
        <v>429</v>
      </c>
      <c r="B430">
        <v>7.88056688574083</v>
      </c>
      <c r="C430">
        <v>2.3855551365855399</v>
      </c>
      <c r="D430">
        <v>45.133761091366502</v>
      </c>
      <c r="E430">
        <v>4.6023362651259596</v>
      </c>
      <c r="F430">
        <v>36.5925863555196</v>
      </c>
      <c r="H430">
        <f t="shared" si="6"/>
        <v>2.3855551365855399</v>
      </c>
    </row>
    <row r="431" spans="1:8" x14ac:dyDescent="0.3">
      <c r="A431" t="s">
        <v>430</v>
      </c>
      <c r="B431">
        <v>2.33494697063231</v>
      </c>
      <c r="C431">
        <v>81.107073387238103</v>
      </c>
      <c r="D431">
        <v>85.047829416857795</v>
      </c>
      <c r="E431">
        <v>83.555303512905596</v>
      </c>
      <c r="F431">
        <v>76.083681506329896</v>
      </c>
      <c r="H431">
        <f t="shared" si="6"/>
        <v>2.33494697063231</v>
      </c>
    </row>
    <row r="432" spans="1:8" x14ac:dyDescent="0.3">
      <c r="A432" s="1" t="s">
        <v>431</v>
      </c>
      <c r="B432">
        <v>9.4076759955940705</v>
      </c>
      <c r="C432">
        <v>9.3312598734256795</v>
      </c>
      <c r="D432">
        <v>4.1082233370239702</v>
      </c>
      <c r="E432">
        <v>4.1082233370239702</v>
      </c>
      <c r="F432">
        <v>1.6111192677828401</v>
      </c>
      <c r="H432">
        <f t="shared" si="6"/>
        <v>1.6111192677828401</v>
      </c>
    </row>
    <row r="433" spans="1:8" x14ac:dyDescent="0.3">
      <c r="A433" t="s">
        <v>432</v>
      </c>
      <c r="B433">
        <v>6.3100509989230602</v>
      </c>
      <c r="C433">
        <v>9.9772569406284504</v>
      </c>
      <c r="D433">
        <v>98.540729247888393</v>
      </c>
      <c r="E433">
        <v>2.5919800088780698</v>
      </c>
      <c r="F433">
        <v>2.5919800088780698</v>
      </c>
      <c r="H433">
        <f t="shared" si="6"/>
        <v>2.5919800088780698</v>
      </c>
    </row>
    <row r="434" spans="1:8" x14ac:dyDescent="0.3">
      <c r="A434" t="s">
        <v>433</v>
      </c>
      <c r="B434">
        <v>3.7284005421792101</v>
      </c>
      <c r="C434">
        <v>3.7284005421792101</v>
      </c>
      <c r="D434">
        <v>61.585207639168701</v>
      </c>
      <c r="E434">
        <v>68.8342777177469</v>
      </c>
      <c r="F434">
        <v>19.555123519990001</v>
      </c>
      <c r="H434">
        <f t="shared" si="6"/>
        <v>3.7284005421792101</v>
      </c>
    </row>
    <row r="435" spans="1:8" x14ac:dyDescent="0.3">
      <c r="A435" t="s">
        <v>434</v>
      </c>
      <c r="B435">
        <v>29.472158456271298</v>
      </c>
      <c r="C435">
        <v>23.315985574055698</v>
      </c>
      <c r="D435">
        <v>20.352845372864302</v>
      </c>
      <c r="E435">
        <v>2.3327267604941699</v>
      </c>
      <c r="F435">
        <v>25.453306524110999</v>
      </c>
      <c r="H435">
        <f t="shared" si="6"/>
        <v>2.3327267604941699</v>
      </c>
    </row>
    <row r="436" spans="1:8" x14ac:dyDescent="0.3">
      <c r="A436" t="s">
        <v>435</v>
      </c>
      <c r="B436">
        <v>2.70416281516788</v>
      </c>
      <c r="C436">
        <v>7.2610972064435098</v>
      </c>
      <c r="D436">
        <v>107.149599054231</v>
      </c>
      <c r="E436">
        <v>5.6056544676872599</v>
      </c>
      <c r="F436">
        <v>107.618403114206</v>
      </c>
      <c r="H436">
        <f t="shared" si="6"/>
        <v>2.70416281516788</v>
      </c>
    </row>
    <row r="437" spans="1:8" x14ac:dyDescent="0.3">
      <c r="A437" t="s">
        <v>436</v>
      </c>
      <c r="B437">
        <v>40.623193406497201</v>
      </c>
      <c r="C437">
        <v>40.623193406497201</v>
      </c>
      <c r="D437">
        <v>8.5820735610639804</v>
      </c>
      <c r="E437">
        <v>2.4064372791172599</v>
      </c>
      <c r="F437">
        <v>47.082211103661102</v>
      </c>
      <c r="H437">
        <f t="shared" si="6"/>
        <v>2.4064372791172599</v>
      </c>
    </row>
    <row r="438" spans="1:8" x14ac:dyDescent="0.3">
      <c r="A438" t="s">
        <v>437</v>
      </c>
      <c r="B438">
        <v>5.2278729675500903</v>
      </c>
      <c r="C438">
        <v>2.9036221763263899</v>
      </c>
      <c r="D438">
        <v>5.6551008068456996</v>
      </c>
      <c r="E438">
        <v>4.7907034100771897</v>
      </c>
      <c r="F438">
        <v>10.492574477477801</v>
      </c>
      <c r="H438">
        <f t="shared" si="6"/>
        <v>2.9036221763263899</v>
      </c>
    </row>
    <row r="439" spans="1:8" x14ac:dyDescent="0.3">
      <c r="A439" t="s">
        <v>438</v>
      </c>
      <c r="B439">
        <v>10.241173122891199</v>
      </c>
      <c r="C439">
        <v>11.836472161313401</v>
      </c>
      <c r="D439">
        <v>4.0556386250096601</v>
      </c>
      <c r="E439">
        <v>6.2155126368777296</v>
      </c>
      <c r="F439">
        <v>13.4403084083498</v>
      </c>
      <c r="H439">
        <f t="shared" si="6"/>
        <v>4.0556386250096601</v>
      </c>
    </row>
    <row r="440" spans="1:8" x14ac:dyDescent="0.3">
      <c r="A440" t="s">
        <v>439</v>
      </c>
      <c r="B440">
        <v>86.909249530748696</v>
      </c>
      <c r="C440">
        <v>86.909249530748696</v>
      </c>
      <c r="D440">
        <v>92.821025408389104</v>
      </c>
      <c r="E440">
        <v>86.580293713536093</v>
      </c>
      <c r="F440">
        <v>15.6797446126357</v>
      </c>
      <c r="H440">
        <f t="shared" si="6"/>
        <v>15.6797446126357</v>
      </c>
    </row>
    <row r="441" spans="1:8" x14ac:dyDescent="0.3">
      <c r="A441" t="s">
        <v>440</v>
      </c>
      <c r="B441">
        <v>6.6955646322334301</v>
      </c>
      <c r="C441">
        <v>14.279023393778299</v>
      </c>
      <c r="D441">
        <v>4.7449706532649198</v>
      </c>
      <c r="E441">
        <v>96.685260305735397</v>
      </c>
      <c r="F441">
        <v>49.354810763120398</v>
      </c>
      <c r="H441">
        <f t="shared" si="6"/>
        <v>4.7449706532649198</v>
      </c>
    </row>
    <row r="442" spans="1:8" x14ac:dyDescent="0.3">
      <c r="A442" t="s">
        <v>441</v>
      </c>
      <c r="B442">
        <v>37.967043270833301</v>
      </c>
      <c r="C442">
        <v>28.7638908114257</v>
      </c>
      <c r="D442">
        <v>13.995952247607301</v>
      </c>
      <c r="E442">
        <v>13.995952247607301</v>
      </c>
      <c r="F442">
        <v>18.234597241645201</v>
      </c>
      <c r="H442">
        <f t="shared" si="6"/>
        <v>13.995952247607301</v>
      </c>
    </row>
    <row r="443" spans="1:8" x14ac:dyDescent="0.3">
      <c r="A443" t="s">
        <v>442</v>
      </c>
      <c r="B443">
        <v>29.758243801883001</v>
      </c>
      <c r="C443">
        <v>20.9546639478543</v>
      </c>
      <c r="D443">
        <v>27.487018034135499</v>
      </c>
      <c r="E443">
        <v>28.984361296444</v>
      </c>
      <c r="F443">
        <v>18.735857511492799</v>
      </c>
      <c r="H443">
        <f t="shared" si="6"/>
        <v>18.735857511492799</v>
      </c>
    </row>
    <row r="444" spans="1:8" x14ac:dyDescent="0.3">
      <c r="A444" t="s">
        <v>443</v>
      </c>
      <c r="B444">
        <v>13.4971236243693</v>
      </c>
      <c r="C444">
        <v>13.4971236243693</v>
      </c>
      <c r="D444">
        <v>26.0943406872202</v>
      </c>
      <c r="E444">
        <v>19.778977540528501</v>
      </c>
      <c r="F444">
        <v>31.821972261785302</v>
      </c>
      <c r="H444">
        <f t="shared" si="6"/>
        <v>13.4971236243693</v>
      </c>
    </row>
    <row r="445" spans="1:8" x14ac:dyDescent="0.3">
      <c r="A445" t="s">
        <v>444</v>
      </c>
      <c r="B445">
        <v>57.371651739160598</v>
      </c>
      <c r="C445">
        <v>25.110133701008301</v>
      </c>
      <c r="D445">
        <v>59.814894859946897</v>
      </c>
      <c r="E445">
        <v>101.24814697531301</v>
      </c>
      <c r="F445">
        <v>60.772851193621399</v>
      </c>
      <c r="H445">
        <f t="shared" si="6"/>
        <v>25.110133701008301</v>
      </c>
    </row>
    <row r="446" spans="1:8" x14ac:dyDescent="0.3">
      <c r="A446" t="s">
        <v>445</v>
      </c>
      <c r="B446">
        <v>4.5668742162945204</v>
      </c>
      <c r="C446">
        <v>5.7151963642642096</v>
      </c>
      <c r="D446">
        <v>39.851933568572399</v>
      </c>
      <c r="E446">
        <v>39.851933568572399</v>
      </c>
      <c r="F446">
        <v>37.348373270899899</v>
      </c>
      <c r="H446">
        <f t="shared" si="6"/>
        <v>4.5668742162945204</v>
      </c>
    </row>
    <row r="447" spans="1:8" x14ac:dyDescent="0.3">
      <c r="A447" t="s">
        <v>446</v>
      </c>
      <c r="B447">
        <v>34.588248451171502</v>
      </c>
      <c r="C447">
        <v>34.588248451171502</v>
      </c>
      <c r="D447">
        <v>25.664246163082801</v>
      </c>
      <c r="E447">
        <v>19.981301302930301</v>
      </c>
      <c r="F447">
        <v>38.3703821050564</v>
      </c>
      <c r="H447">
        <f t="shared" si="6"/>
        <v>19.981301302930301</v>
      </c>
    </row>
    <row r="448" spans="1:8" x14ac:dyDescent="0.3">
      <c r="A448" t="s">
        <v>447</v>
      </c>
      <c r="B448">
        <v>8.3784815563667099</v>
      </c>
      <c r="C448">
        <v>10.314994992514601</v>
      </c>
      <c r="D448">
        <v>8.8603816060181</v>
      </c>
      <c r="E448">
        <v>21.7102479885721</v>
      </c>
      <c r="F448">
        <v>33.539819808195702</v>
      </c>
      <c r="H448">
        <f t="shared" si="6"/>
        <v>8.3784815563667099</v>
      </c>
    </row>
    <row r="449" spans="1:8" x14ac:dyDescent="0.3">
      <c r="A449" t="s">
        <v>448</v>
      </c>
      <c r="B449">
        <v>21.0295226101656</v>
      </c>
      <c r="C449">
        <v>6.8858547564625603</v>
      </c>
      <c r="D449">
        <v>1.7904282871183299</v>
      </c>
      <c r="E449">
        <v>37.683112800561297</v>
      </c>
      <c r="F449">
        <v>1.95680283771916</v>
      </c>
      <c r="H449">
        <f t="shared" si="6"/>
        <v>1.7904282871183299</v>
      </c>
    </row>
    <row r="450" spans="1:8" x14ac:dyDescent="0.3">
      <c r="A450" t="s">
        <v>449</v>
      </c>
      <c r="B450">
        <v>34.229411536247198</v>
      </c>
      <c r="C450">
        <v>2.1863188990418201</v>
      </c>
      <c r="D450">
        <v>1.8329159559461501</v>
      </c>
      <c r="E450">
        <v>7.9126633532856996</v>
      </c>
      <c r="F450">
        <v>6.9362212416012303</v>
      </c>
      <c r="H450">
        <f t="shared" ref="H450:H513" si="7">MIN(B450:F450)</f>
        <v>1.8329159559461501</v>
      </c>
    </row>
    <row r="451" spans="1:8" x14ac:dyDescent="0.3">
      <c r="A451" t="s">
        <v>450</v>
      </c>
      <c r="B451">
        <v>69.972877868278601</v>
      </c>
      <c r="C451">
        <v>53.218366180352803</v>
      </c>
      <c r="D451">
        <v>51.6310952442116</v>
      </c>
      <c r="E451">
        <v>55.296569238437598</v>
      </c>
      <c r="F451">
        <v>7.8429624887571103</v>
      </c>
      <c r="H451">
        <f t="shared" si="7"/>
        <v>7.8429624887571103</v>
      </c>
    </row>
    <row r="452" spans="1:8" x14ac:dyDescent="0.3">
      <c r="A452" t="s">
        <v>451</v>
      </c>
      <c r="B452">
        <v>34.954488045580298</v>
      </c>
      <c r="C452">
        <v>63.597883533325501</v>
      </c>
      <c r="D452">
        <v>95.521118752188201</v>
      </c>
      <c r="E452">
        <v>8.8970181594216609</v>
      </c>
      <c r="F452">
        <v>8.8970181594216609</v>
      </c>
      <c r="H452">
        <f t="shared" si="7"/>
        <v>8.8970181594216609</v>
      </c>
    </row>
    <row r="453" spans="1:8" x14ac:dyDescent="0.3">
      <c r="A453" t="s">
        <v>452</v>
      </c>
      <c r="B453">
        <v>55.921706134902401</v>
      </c>
      <c r="C453">
        <v>50.400247479522903</v>
      </c>
      <c r="D453">
        <v>6.5061372939305802</v>
      </c>
      <c r="E453">
        <v>41.837549217045101</v>
      </c>
      <c r="F453">
        <v>59.841856161160699</v>
      </c>
      <c r="H453">
        <f t="shared" si="7"/>
        <v>6.5061372939305802</v>
      </c>
    </row>
    <row r="454" spans="1:8" x14ac:dyDescent="0.3">
      <c r="A454" t="s">
        <v>453</v>
      </c>
      <c r="B454">
        <v>7.7233963490481603</v>
      </c>
      <c r="C454">
        <v>10.2475692781227</v>
      </c>
      <c r="D454">
        <v>10.2475692781227</v>
      </c>
      <c r="E454">
        <v>8.5181072629070602</v>
      </c>
      <c r="F454">
        <v>8.5181072629070602</v>
      </c>
      <c r="H454">
        <f t="shared" si="7"/>
        <v>7.7233963490481603</v>
      </c>
    </row>
    <row r="455" spans="1:8" x14ac:dyDescent="0.3">
      <c r="A455" t="s">
        <v>454</v>
      </c>
      <c r="B455">
        <v>71.242053606688202</v>
      </c>
      <c r="C455">
        <v>70.531418704836597</v>
      </c>
      <c r="D455">
        <v>70.531418704836597</v>
      </c>
      <c r="E455">
        <v>83.239180160307995</v>
      </c>
      <c r="F455">
        <v>83.239180160307995</v>
      </c>
      <c r="H455">
        <f t="shared" si="7"/>
        <v>70.531418704836597</v>
      </c>
    </row>
    <row r="456" spans="1:8" x14ac:dyDescent="0.3">
      <c r="A456" t="s">
        <v>455</v>
      </c>
      <c r="B456">
        <v>4.2342261026209602</v>
      </c>
      <c r="C456">
        <v>4.2342261026209602</v>
      </c>
      <c r="D456">
        <v>20.114984314561401</v>
      </c>
      <c r="E456">
        <v>6.29768678881491</v>
      </c>
      <c r="F456">
        <v>10.1036850552802</v>
      </c>
      <c r="H456">
        <f t="shared" si="7"/>
        <v>4.2342261026209602</v>
      </c>
    </row>
    <row r="457" spans="1:8" x14ac:dyDescent="0.3">
      <c r="A457" t="s">
        <v>456</v>
      </c>
      <c r="B457">
        <v>3.6243120037944099</v>
      </c>
      <c r="C457">
        <v>3.6243120037944099</v>
      </c>
      <c r="D457">
        <v>5.8383532309045503</v>
      </c>
      <c r="E457">
        <v>66.491258123424501</v>
      </c>
      <c r="F457">
        <v>6.6538271583087099</v>
      </c>
      <c r="H457">
        <f t="shared" si="7"/>
        <v>3.6243120037944099</v>
      </c>
    </row>
    <row r="458" spans="1:8" x14ac:dyDescent="0.3">
      <c r="A458" t="s">
        <v>457</v>
      </c>
      <c r="B458">
        <v>2.14849172931183</v>
      </c>
      <c r="C458">
        <v>2.14849172931183</v>
      </c>
      <c r="D458">
        <v>2.2011534305751499</v>
      </c>
      <c r="E458">
        <v>41.671625140070702</v>
      </c>
      <c r="F458">
        <v>28.5603773162632</v>
      </c>
      <c r="H458">
        <f t="shared" si="7"/>
        <v>2.14849172931183</v>
      </c>
    </row>
    <row r="459" spans="1:8" x14ac:dyDescent="0.3">
      <c r="A459" t="s">
        <v>458</v>
      </c>
      <c r="B459">
        <v>6.7135689133691496</v>
      </c>
      <c r="C459">
        <v>6.7135689133691496</v>
      </c>
      <c r="D459">
        <v>8.1641729240665093</v>
      </c>
      <c r="E459">
        <v>8.1641729240665093</v>
      </c>
      <c r="F459">
        <v>43.7344313299932</v>
      </c>
      <c r="H459">
        <f t="shared" si="7"/>
        <v>6.7135689133691496</v>
      </c>
    </row>
    <row r="460" spans="1:8" x14ac:dyDescent="0.3">
      <c r="A460" t="s">
        <v>459</v>
      </c>
      <c r="B460">
        <v>7.3078449873432296</v>
      </c>
      <c r="C460">
        <v>9.5197799034772803</v>
      </c>
      <c r="D460">
        <v>9.5197799034772803</v>
      </c>
      <c r="E460">
        <v>15.2058047422362</v>
      </c>
      <c r="F460">
        <v>15.2058047422362</v>
      </c>
      <c r="H460">
        <f t="shared" si="7"/>
        <v>7.3078449873432296</v>
      </c>
    </row>
    <row r="461" spans="1:8" x14ac:dyDescent="0.3">
      <c r="A461" t="s">
        <v>460</v>
      </c>
      <c r="B461">
        <v>4.4731117084832404</v>
      </c>
      <c r="C461">
        <v>6.4334148147151096</v>
      </c>
      <c r="D461">
        <v>3.1680722536033401</v>
      </c>
      <c r="E461">
        <v>3.1680722536033401</v>
      </c>
      <c r="F461">
        <v>4.5143064080989603</v>
      </c>
      <c r="H461">
        <f t="shared" si="7"/>
        <v>3.1680722536033401</v>
      </c>
    </row>
    <row r="462" spans="1:8" x14ac:dyDescent="0.3">
      <c r="A462" t="s">
        <v>461</v>
      </c>
      <c r="B462">
        <v>29.6561121131082</v>
      </c>
      <c r="C462">
        <v>32.454543595501796</v>
      </c>
      <c r="D462">
        <v>65.755632580768506</v>
      </c>
      <c r="E462">
        <v>12.205897163353301</v>
      </c>
      <c r="F462">
        <v>51.105043107230401</v>
      </c>
      <c r="H462">
        <f t="shared" si="7"/>
        <v>12.205897163353301</v>
      </c>
    </row>
    <row r="463" spans="1:8" x14ac:dyDescent="0.3">
      <c r="A463" t="s">
        <v>462</v>
      </c>
      <c r="B463">
        <v>1.6725285480755501</v>
      </c>
      <c r="C463">
        <v>90.204259767885503</v>
      </c>
      <c r="D463">
        <v>90.204259767885503</v>
      </c>
      <c r="E463">
        <v>106.175736123825</v>
      </c>
      <c r="F463">
        <v>35.057703641221302</v>
      </c>
      <c r="H463">
        <f t="shared" si="7"/>
        <v>1.6725285480755501</v>
      </c>
    </row>
    <row r="464" spans="1:8" x14ac:dyDescent="0.3">
      <c r="A464" t="s">
        <v>463</v>
      </c>
      <c r="B464">
        <v>27.2510260674233</v>
      </c>
      <c r="C464">
        <v>27.904827321879601</v>
      </c>
      <c r="D464">
        <v>27.363989657000499</v>
      </c>
      <c r="E464">
        <v>25.992553746960699</v>
      </c>
      <c r="F464">
        <v>23.022339251018099</v>
      </c>
      <c r="H464">
        <f t="shared" si="7"/>
        <v>23.022339251018099</v>
      </c>
    </row>
    <row r="465" spans="1:8" x14ac:dyDescent="0.3">
      <c r="A465" t="s">
        <v>464</v>
      </c>
      <c r="B465">
        <v>5.6300830768727197</v>
      </c>
      <c r="C465">
        <v>1.3060373324363299</v>
      </c>
      <c r="D465">
        <v>86.967135974752395</v>
      </c>
      <c r="E465">
        <v>98.136019533602493</v>
      </c>
      <c r="F465">
        <v>82.801295784652297</v>
      </c>
      <c r="H465">
        <f t="shared" si="7"/>
        <v>1.3060373324363299</v>
      </c>
    </row>
    <row r="466" spans="1:8" x14ac:dyDescent="0.3">
      <c r="A466" t="s">
        <v>465</v>
      </c>
      <c r="B466">
        <v>10.0967569904642</v>
      </c>
      <c r="C466">
        <v>81.855507192707407</v>
      </c>
      <c r="D466">
        <v>16.4260650939081</v>
      </c>
      <c r="E466">
        <v>16.4260650939081</v>
      </c>
      <c r="F466">
        <v>8.5273054792006704</v>
      </c>
      <c r="H466">
        <f t="shared" si="7"/>
        <v>8.5273054792006704</v>
      </c>
    </row>
    <row r="467" spans="1:8" x14ac:dyDescent="0.3">
      <c r="A467" t="s">
        <v>466</v>
      </c>
      <c r="B467">
        <v>2.22503329068154</v>
      </c>
      <c r="C467">
        <v>1.7366273127263001</v>
      </c>
      <c r="D467">
        <v>108.44358643864</v>
      </c>
      <c r="E467">
        <v>3.8110992596717002</v>
      </c>
      <c r="F467">
        <v>5.4646251351374397</v>
      </c>
      <c r="H467">
        <f t="shared" si="7"/>
        <v>1.7366273127263001</v>
      </c>
    </row>
    <row r="468" spans="1:8" x14ac:dyDescent="0.3">
      <c r="A468" t="s">
        <v>467</v>
      </c>
      <c r="B468">
        <v>13.481226385580401</v>
      </c>
      <c r="C468">
        <v>13.481226385580401</v>
      </c>
      <c r="D468">
        <v>11.886214349248499</v>
      </c>
      <c r="E468">
        <v>8.3828750465231803</v>
      </c>
      <c r="F468">
        <v>12.9032119747006</v>
      </c>
      <c r="H468">
        <f t="shared" si="7"/>
        <v>8.3828750465231803</v>
      </c>
    </row>
    <row r="469" spans="1:8" x14ac:dyDescent="0.3">
      <c r="A469" t="s">
        <v>468</v>
      </c>
      <c r="B469">
        <v>12.015545932915201</v>
      </c>
      <c r="C469">
        <v>12.015545932915201</v>
      </c>
      <c r="D469">
        <v>12.112132652633401</v>
      </c>
      <c r="E469">
        <v>12.112132652633401</v>
      </c>
      <c r="F469">
        <v>84.386029448514904</v>
      </c>
      <c r="H469">
        <f t="shared" si="7"/>
        <v>12.015545932915201</v>
      </c>
    </row>
    <row r="470" spans="1:8" x14ac:dyDescent="0.3">
      <c r="A470" t="s">
        <v>469</v>
      </c>
      <c r="B470">
        <v>3.4809817272939001</v>
      </c>
      <c r="C470">
        <v>72.782572202204605</v>
      </c>
      <c r="D470">
        <v>9.78455079146846</v>
      </c>
      <c r="E470">
        <v>32.1065599454232</v>
      </c>
      <c r="F470">
        <v>21.1126437632525</v>
      </c>
      <c r="H470">
        <f t="shared" si="7"/>
        <v>3.4809817272939001</v>
      </c>
    </row>
    <row r="471" spans="1:8" x14ac:dyDescent="0.3">
      <c r="A471" t="s">
        <v>470</v>
      </c>
      <c r="B471">
        <v>101.942126151208</v>
      </c>
      <c r="C471">
        <v>94.828567769555207</v>
      </c>
      <c r="D471">
        <v>104.268516860246</v>
      </c>
      <c r="E471">
        <v>102.047018221146</v>
      </c>
      <c r="F471">
        <v>88.611569387208803</v>
      </c>
      <c r="H471">
        <f t="shared" si="7"/>
        <v>88.611569387208803</v>
      </c>
    </row>
    <row r="472" spans="1:8" x14ac:dyDescent="0.3">
      <c r="A472" s="1" t="s">
        <v>471</v>
      </c>
      <c r="B472">
        <v>1.4964562519387199</v>
      </c>
      <c r="C472">
        <v>3.0941238021158801</v>
      </c>
      <c r="D472">
        <v>5.1483009969624902</v>
      </c>
      <c r="E472">
        <v>5.1483009969624902</v>
      </c>
      <c r="F472">
        <v>1.71200828551704</v>
      </c>
      <c r="H472">
        <f t="shared" si="7"/>
        <v>1.4964562519387199</v>
      </c>
    </row>
    <row r="473" spans="1:8" x14ac:dyDescent="0.3">
      <c r="A473" t="s">
        <v>472</v>
      </c>
      <c r="B473">
        <v>5.8981583448320096</v>
      </c>
      <c r="C473">
        <v>28.1146705119444</v>
      </c>
      <c r="D473">
        <v>99.197346255152695</v>
      </c>
      <c r="E473">
        <v>90.822742958855898</v>
      </c>
      <c r="F473">
        <v>31.398268985929398</v>
      </c>
      <c r="H473">
        <f t="shared" si="7"/>
        <v>5.8981583448320096</v>
      </c>
    </row>
    <row r="474" spans="1:8" x14ac:dyDescent="0.3">
      <c r="A474" t="s">
        <v>473</v>
      </c>
      <c r="B474">
        <v>79.675691986475101</v>
      </c>
      <c r="C474">
        <v>21.896987512138001</v>
      </c>
      <c r="D474">
        <v>51.341782229362302</v>
      </c>
      <c r="E474">
        <v>26.1144310055425</v>
      </c>
      <c r="F474">
        <v>32.536522492570001</v>
      </c>
      <c r="H474">
        <f t="shared" si="7"/>
        <v>21.896987512138001</v>
      </c>
    </row>
    <row r="475" spans="1:8" x14ac:dyDescent="0.3">
      <c r="A475" t="s">
        <v>474</v>
      </c>
      <c r="B475">
        <v>8.4295383758624993</v>
      </c>
      <c r="C475">
        <v>68.112792052078206</v>
      </c>
      <c r="D475">
        <v>58.061422177114302</v>
      </c>
      <c r="E475">
        <v>67.309783278206197</v>
      </c>
      <c r="F475">
        <v>67.309783278206197</v>
      </c>
      <c r="H475">
        <f t="shared" si="7"/>
        <v>8.4295383758624993</v>
      </c>
    </row>
    <row r="476" spans="1:8" x14ac:dyDescent="0.3">
      <c r="A476" t="s">
        <v>475</v>
      </c>
      <c r="B476">
        <v>9.1855532686060801</v>
      </c>
      <c r="C476">
        <v>12.0612076573014</v>
      </c>
      <c r="D476">
        <v>17.032574870873301</v>
      </c>
      <c r="E476">
        <v>59.215950727956297</v>
      </c>
      <c r="F476">
        <v>1.3297142889935101</v>
      </c>
      <c r="H476">
        <f t="shared" si="7"/>
        <v>1.3297142889935101</v>
      </c>
    </row>
    <row r="477" spans="1:8" x14ac:dyDescent="0.3">
      <c r="A477" t="s">
        <v>476</v>
      </c>
      <c r="B477">
        <v>18.209834637521499</v>
      </c>
      <c r="C477">
        <v>19.809709490732299</v>
      </c>
      <c r="D477">
        <v>76.257290693339698</v>
      </c>
      <c r="E477">
        <v>26.325130140095101</v>
      </c>
      <c r="F477">
        <v>27.435978816056799</v>
      </c>
      <c r="H477">
        <f t="shared" si="7"/>
        <v>18.209834637521499</v>
      </c>
    </row>
    <row r="478" spans="1:8" x14ac:dyDescent="0.3">
      <c r="A478" t="s">
        <v>477</v>
      </c>
      <c r="B478">
        <v>8.9977355887154804</v>
      </c>
      <c r="C478">
        <v>7.0235458771987496</v>
      </c>
      <c r="D478">
        <v>8.7845029669154098</v>
      </c>
      <c r="E478">
        <v>6.4346606915181299</v>
      </c>
      <c r="F478">
        <v>16.061117273067801</v>
      </c>
      <c r="H478">
        <f t="shared" si="7"/>
        <v>6.4346606915181299</v>
      </c>
    </row>
    <row r="479" spans="1:8" x14ac:dyDescent="0.3">
      <c r="A479" t="s">
        <v>478</v>
      </c>
      <c r="B479">
        <v>1.1070931786534901</v>
      </c>
      <c r="C479">
        <v>3.07892280617224</v>
      </c>
      <c r="D479">
        <v>30.288813110463</v>
      </c>
      <c r="E479">
        <v>97.495043353803794</v>
      </c>
      <c r="F479">
        <v>97.495043353803794</v>
      </c>
      <c r="H479">
        <f t="shared" si="7"/>
        <v>1.1070931786534901</v>
      </c>
    </row>
    <row r="480" spans="1:8" x14ac:dyDescent="0.3">
      <c r="A480" t="s">
        <v>479</v>
      </c>
      <c r="B480">
        <v>36.967270489971199</v>
      </c>
      <c r="C480">
        <v>59.379359961119597</v>
      </c>
      <c r="D480">
        <v>27.535515395348899</v>
      </c>
      <c r="E480">
        <v>68.770639667515297</v>
      </c>
      <c r="F480">
        <v>34.553746348540102</v>
      </c>
      <c r="H480">
        <f t="shared" si="7"/>
        <v>27.535515395348899</v>
      </c>
    </row>
    <row r="481" spans="1:8" x14ac:dyDescent="0.3">
      <c r="A481" t="s">
        <v>480</v>
      </c>
      <c r="B481">
        <v>3.4185944425388302</v>
      </c>
      <c r="C481">
        <v>28.731125918991001</v>
      </c>
      <c r="D481">
        <v>29.791994581576599</v>
      </c>
      <c r="E481">
        <v>38.9222153992283</v>
      </c>
      <c r="F481">
        <v>14.703031982241299</v>
      </c>
      <c r="H481">
        <f t="shared" si="7"/>
        <v>3.4185944425388302</v>
      </c>
    </row>
    <row r="482" spans="1:8" x14ac:dyDescent="0.3">
      <c r="A482" t="s">
        <v>481</v>
      </c>
      <c r="B482">
        <v>6.4533356861089999</v>
      </c>
      <c r="C482">
        <v>64.717299683384994</v>
      </c>
      <c r="D482">
        <v>13.3141926775172</v>
      </c>
      <c r="E482">
        <v>9.0323498567132106</v>
      </c>
      <c r="F482">
        <v>66.068211666842899</v>
      </c>
      <c r="H482">
        <f t="shared" si="7"/>
        <v>6.4533356861089999</v>
      </c>
    </row>
    <row r="483" spans="1:8" x14ac:dyDescent="0.3">
      <c r="A483" t="s">
        <v>482</v>
      </c>
      <c r="B483">
        <v>2.3640806593198098</v>
      </c>
      <c r="C483">
        <v>21.650395129963801</v>
      </c>
      <c r="D483">
        <v>6.7897300124441404</v>
      </c>
      <c r="E483">
        <v>90.223992463918407</v>
      </c>
      <c r="F483">
        <v>86.953706594851894</v>
      </c>
      <c r="H483">
        <f t="shared" si="7"/>
        <v>2.3640806593198098</v>
      </c>
    </row>
    <row r="484" spans="1:8" x14ac:dyDescent="0.3">
      <c r="A484" t="s">
        <v>483</v>
      </c>
      <c r="B484">
        <v>64.070003113404198</v>
      </c>
      <c r="C484">
        <v>78.353204619434507</v>
      </c>
      <c r="D484">
        <v>93.059945961511502</v>
      </c>
      <c r="E484">
        <v>93.059945961511502</v>
      </c>
      <c r="F484">
        <v>57.832117640940098</v>
      </c>
      <c r="H484">
        <f t="shared" si="7"/>
        <v>57.832117640940098</v>
      </c>
    </row>
    <row r="485" spans="1:8" x14ac:dyDescent="0.3">
      <c r="A485" t="s">
        <v>484</v>
      </c>
      <c r="B485">
        <v>4.9373320418483102</v>
      </c>
      <c r="C485">
        <v>4.9373320418483102</v>
      </c>
      <c r="D485">
        <v>69.769656707203893</v>
      </c>
      <c r="E485">
        <v>71.929512131376697</v>
      </c>
      <c r="F485">
        <v>34.9701882392512</v>
      </c>
      <c r="H485">
        <f t="shared" si="7"/>
        <v>4.9373320418483102</v>
      </c>
    </row>
    <row r="486" spans="1:8" x14ac:dyDescent="0.3">
      <c r="A486" t="s">
        <v>485</v>
      </c>
      <c r="B486">
        <v>75.938671829414403</v>
      </c>
      <c r="C486">
        <v>22.129691449257599</v>
      </c>
      <c r="D486">
        <v>80.168960966245095</v>
      </c>
      <c r="E486">
        <v>15.4824706908809</v>
      </c>
      <c r="F486">
        <v>85.585408243328004</v>
      </c>
      <c r="H486">
        <f t="shared" si="7"/>
        <v>15.4824706908809</v>
      </c>
    </row>
    <row r="487" spans="1:8" x14ac:dyDescent="0.3">
      <c r="A487" t="s">
        <v>486</v>
      </c>
      <c r="B487">
        <v>78.746274510865405</v>
      </c>
      <c r="C487">
        <v>26.581198601353101</v>
      </c>
      <c r="D487">
        <v>28.926103944908998</v>
      </c>
      <c r="E487">
        <v>5.75295304452042</v>
      </c>
      <c r="F487">
        <v>0.90045622327621799</v>
      </c>
      <c r="H487">
        <f t="shared" si="7"/>
        <v>0.90045622327621799</v>
      </c>
    </row>
    <row r="488" spans="1:8" x14ac:dyDescent="0.3">
      <c r="A488" t="s">
        <v>487</v>
      </c>
      <c r="B488">
        <v>58.1556159216751</v>
      </c>
      <c r="C488">
        <v>9.4847992030032309</v>
      </c>
      <c r="D488">
        <v>23.469096068546602</v>
      </c>
      <c r="E488">
        <v>18.2843690375256</v>
      </c>
      <c r="F488">
        <v>15.099750331654599</v>
      </c>
      <c r="H488">
        <f t="shared" si="7"/>
        <v>9.4847992030032309</v>
      </c>
    </row>
    <row r="489" spans="1:8" x14ac:dyDescent="0.3">
      <c r="A489" t="s">
        <v>488</v>
      </c>
      <c r="B489">
        <v>25.1665702050989</v>
      </c>
      <c r="C489">
        <v>3.9157254266676098</v>
      </c>
      <c r="D489">
        <v>20.0521321974215</v>
      </c>
      <c r="E489">
        <v>4.3894969056662099</v>
      </c>
      <c r="F489">
        <v>114.634144852999</v>
      </c>
      <c r="H489">
        <f t="shared" si="7"/>
        <v>3.9157254266676098</v>
      </c>
    </row>
    <row r="490" spans="1:8" x14ac:dyDescent="0.3">
      <c r="A490" t="s">
        <v>489</v>
      </c>
      <c r="B490">
        <v>6.5683825437097996</v>
      </c>
      <c r="C490">
        <v>109.16666213613399</v>
      </c>
      <c r="D490">
        <v>3.8765865636962298</v>
      </c>
      <c r="E490">
        <v>3.8765865636962298</v>
      </c>
      <c r="F490">
        <v>6.4039068512851802</v>
      </c>
      <c r="H490">
        <f t="shared" si="7"/>
        <v>3.8765865636962298</v>
      </c>
    </row>
    <row r="491" spans="1:8" x14ac:dyDescent="0.3">
      <c r="A491" t="s">
        <v>490</v>
      </c>
      <c r="B491">
        <v>7.7894513671854</v>
      </c>
      <c r="C491">
        <v>6.0270996712587097</v>
      </c>
      <c r="D491">
        <v>6.0852793007488604</v>
      </c>
      <c r="E491">
        <v>26.669768139031</v>
      </c>
      <c r="F491">
        <v>5.8220035721793097</v>
      </c>
      <c r="H491">
        <f t="shared" si="7"/>
        <v>5.8220035721793097</v>
      </c>
    </row>
    <row r="492" spans="1:8" x14ac:dyDescent="0.3">
      <c r="A492" t="s">
        <v>491</v>
      </c>
      <c r="B492">
        <v>57.628306972395798</v>
      </c>
      <c r="C492">
        <v>41.091401178418401</v>
      </c>
      <c r="D492">
        <v>100.207625492613</v>
      </c>
      <c r="E492">
        <v>100.207625492613</v>
      </c>
      <c r="F492">
        <v>69.531825474432694</v>
      </c>
      <c r="H492">
        <f t="shared" si="7"/>
        <v>41.091401178418401</v>
      </c>
    </row>
    <row r="493" spans="1:8" x14ac:dyDescent="0.3">
      <c r="A493" t="s">
        <v>492</v>
      </c>
      <c r="B493">
        <v>77.405616568522007</v>
      </c>
      <c r="C493">
        <v>72.060155797330793</v>
      </c>
      <c r="D493">
        <v>3.8191519628500101</v>
      </c>
      <c r="E493">
        <v>74.676608885607806</v>
      </c>
      <c r="F493">
        <v>5.5366376157855202</v>
      </c>
      <c r="H493">
        <f t="shared" si="7"/>
        <v>3.8191519628500101</v>
      </c>
    </row>
    <row r="494" spans="1:8" x14ac:dyDescent="0.3">
      <c r="A494" t="s">
        <v>493</v>
      </c>
      <c r="B494">
        <v>84.018926860351897</v>
      </c>
      <c r="C494">
        <v>10.032883626797201</v>
      </c>
      <c r="D494">
        <v>11.000422986436099</v>
      </c>
      <c r="E494">
        <v>14.849094286228</v>
      </c>
      <c r="F494">
        <v>14.849094286228</v>
      </c>
      <c r="H494">
        <f t="shared" si="7"/>
        <v>10.032883626797201</v>
      </c>
    </row>
    <row r="495" spans="1:8" x14ac:dyDescent="0.3">
      <c r="A495" t="s">
        <v>494</v>
      </c>
      <c r="B495">
        <v>34.011365677677297</v>
      </c>
      <c r="C495">
        <v>37.135727994477797</v>
      </c>
      <c r="D495">
        <v>10.5483130670556</v>
      </c>
      <c r="E495">
        <v>6.6056686126232602</v>
      </c>
      <c r="F495">
        <v>37.149274223243602</v>
      </c>
      <c r="H495">
        <f t="shared" si="7"/>
        <v>6.6056686126232602</v>
      </c>
    </row>
    <row r="496" spans="1:8" x14ac:dyDescent="0.3">
      <c r="A496" t="s">
        <v>495</v>
      </c>
      <c r="B496">
        <v>94.339382469966594</v>
      </c>
      <c r="C496">
        <v>3.92123272392057</v>
      </c>
      <c r="D496">
        <v>7.8849505729415901</v>
      </c>
      <c r="E496">
        <v>9.2403826199552199</v>
      </c>
      <c r="F496">
        <v>83.715485988782504</v>
      </c>
      <c r="H496">
        <f t="shared" si="7"/>
        <v>3.92123272392057</v>
      </c>
    </row>
    <row r="497" spans="1:8" x14ac:dyDescent="0.3">
      <c r="A497" t="s">
        <v>496</v>
      </c>
      <c r="B497">
        <v>3.563558484529</v>
      </c>
      <c r="C497">
        <v>5.7191981691767602</v>
      </c>
      <c r="D497">
        <v>14.734057283056799</v>
      </c>
      <c r="E497">
        <v>3.3530277856364501</v>
      </c>
      <c r="F497">
        <v>2.8115897921222799</v>
      </c>
      <c r="H497">
        <f t="shared" si="7"/>
        <v>2.8115897921222799</v>
      </c>
    </row>
    <row r="498" spans="1:8" x14ac:dyDescent="0.3">
      <c r="A498" t="s">
        <v>497</v>
      </c>
      <c r="B498">
        <v>29.3705467616387</v>
      </c>
      <c r="C498">
        <v>2.6201020635002599</v>
      </c>
      <c r="D498">
        <v>11.6388811855266</v>
      </c>
      <c r="E498">
        <v>28.6841040882897</v>
      </c>
      <c r="F498">
        <v>5.11020121527452</v>
      </c>
      <c r="H498">
        <f t="shared" si="7"/>
        <v>2.6201020635002599</v>
      </c>
    </row>
    <row r="499" spans="1:8" x14ac:dyDescent="0.3">
      <c r="A499" t="s">
        <v>498</v>
      </c>
      <c r="B499">
        <v>82.065784937325503</v>
      </c>
      <c r="C499">
        <v>3.2874567669516801</v>
      </c>
      <c r="D499">
        <v>4.4689657257419197</v>
      </c>
      <c r="E499">
        <v>62.200623461220999</v>
      </c>
      <c r="F499">
        <v>62.200623461220999</v>
      </c>
      <c r="H499">
        <f t="shared" si="7"/>
        <v>3.2874567669516801</v>
      </c>
    </row>
    <row r="500" spans="1:8" x14ac:dyDescent="0.3">
      <c r="A500" t="s">
        <v>499</v>
      </c>
      <c r="B500">
        <v>1.6710822112132899</v>
      </c>
      <c r="C500">
        <v>1.6710822112132899</v>
      </c>
      <c r="D500">
        <v>2.2406790777688599</v>
      </c>
      <c r="E500">
        <v>63.008228820052501</v>
      </c>
      <c r="F500">
        <v>34.121526635759601</v>
      </c>
      <c r="H500">
        <f t="shared" si="7"/>
        <v>1.6710822112132899</v>
      </c>
    </row>
    <row r="501" spans="1:8" x14ac:dyDescent="0.3">
      <c r="A501" t="s">
        <v>500</v>
      </c>
      <c r="B501">
        <v>37.926147986411003</v>
      </c>
      <c r="C501">
        <v>5.1335587486016099</v>
      </c>
      <c r="D501">
        <v>5.1335587486016099</v>
      </c>
      <c r="E501">
        <v>33.9799933493669</v>
      </c>
      <c r="F501">
        <v>117.098522196261</v>
      </c>
      <c r="H501">
        <f t="shared" si="7"/>
        <v>5.1335587486016099</v>
      </c>
    </row>
    <row r="502" spans="1:8" x14ac:dyDescent="0.3">
      <c r="A502" t="s">
        <v>501</v>
      </c>
      <c r="B502">
        <v>80.578929947045793</v>
      </c>
      <c r="C502">
        <v>5.6699183648778604</v>
      </c>
      <c r="D502">
        <v>47.533849722651603</v>
      </c>
      <c r="E502">
        <v>47.533849722651603</v>
      </c>
      <c r="F502">
        <v>101.130868550456</v>
      </c>
      <c r="H502">
        <f t="shared" si="7"/>
        <v>5.6699183648778604</v>
      </c>
    </row>
    <row r="503" spans="1:8" x14ac:dyDescent="0.3">
      <c r="A503" t="s">
        <v>502</v>
      </c>
      <c r="B503">
        <v>62.591867343117499</v>
      </c>
      <c r="C503">
        <v>62.591867343117499</v>
      </c>
      <c r="D503">
        <v>4.7769609345423003</v>
      </c>
      <c r="E503">
        <v>3.1627188425860902</v>
      </c>
      <c r="F503">
        <v>82.442345852669305</v>
      </c>
      <c r="H503">
        <f t="shared" si="7"/>
        <v>3.1627188425860902</v>
      </c>
    </row>
    <row r="504" spans="1:8" x14ac:dyDescent="0.3">
      <c r="A504" t="s">
        <v>503</v>
      </c>
      <c r="B504">
        <v>3.91304632847541</v>
      </c>
      <c r="C504">
        <v>9.4945117648336002</v>
      </c>
      <c r="D504">
        <v>7.9915928768429003</v>
      </c>
      <c r="E504">
        <v>64.047485659642803</v>
      </c>
      <c r="F504">
        <v>94.600583891242096</v>
      </c>
      <c r="H504">
        <f t="shared" si="7"/>
        <v>3.91304632847541</v>
      </c>
    </row>
    <row r="505" spans="1:8" x14ac:dyDescent="0.3">
      <c r="A505" t="s">
        <v>504</v>
      </c>
      <c r="B505">
        <v>107.766429860323</v>
      </c>
      <c r="C505">
        <v>4.1608234953072998</v>
      </c>
      <c r="D505">
        <v>64.571175638951203</v>
      </c>
      <c r="E505">
        <v>9.2659331542376897</v>
      </c>
      <c r="F505">
        <v>3.4396198369504201</v>
      </c>
      <c r="H505">
        <f t="shared" si="7"/>
        <v>3.4396198369504201</v>
      </c>
    </row>
    <row r="506" spans="1:8" x14ac:dyDescent="0.3">
      <c r="A506" t="s">
        <v>505</v>
      </c>
      <c r="B506">
        <v>105.22127048814301</v>
      </c>
      <c r="C506">
        <v>6.0051713762804804</v>
      </c>
      <c r="D506">
        <v>57.210489155298802</v>
      </c>
      <c r="E506">
        <v>27.313511971468099</v>
      </c>
      <c r="F506">
        <v>1.96090867769612</v>
      </c>
      <c r="H506">
        <f t="shared" si="7"/>
        <v>1.96090867769612</v>
      </c>
    </row>
    <row r="507" spans="1:8" x14ac:dyDescent="0.3">
      <c r="A507" t="s">
        <v>506</v>
      </c>
      <c r="B507">
        <v>14.171054355349799</v>
      </c>
      <c r="C507">
        <v>22.497813935091699</v>
      </c>
      <c r="D507">
        <v>24.2381666305366</v>
      </c>
      <c r="E507">
        <v>27.213827384962102</v>
      </c>
      <c r="F507">
        <v>13.876402145282</v>
      </c>
      <c r="H507">
        <f t="shared" si="7"/>
        <v>13.876402145282</v>
      </c>
    </row>
    <row r="508" spans="1:8" x14ac:dyDescent="0.3">
      <c r="A508" t="s">
        <v>507</v>
      </c>
      <c r="B508">
        <v>15.799014180399</v>
      </c>
      <c r="C508">
        <v>4.6919562490032902</v>
      </c>
      <c r="D508">
        <v>26.928950276075401</v>
      </c>
      <c r="E508">
        <v>26.928950276075401</v>
      </c>
      <c r="F508">
        <v>24.918356970699399</v>
      </c>
      <c r="H508">
        <f t="shared" si="7"/>
        <v>4.6919562490032902</v>
      </c>
    </row>
    <row r="509" spans="1:8" x14ac:dyDescent="0.3">
      <c r="A509" t="s">
        <v>508</v>
      </c>
      <c r="B509">
        <v>1.33464941674425</v>
      </c>
      <c r="C509">
        <v>3.6069234166684301</v>
      </c>
      <c r="D509">
        <v>64.588298850147396</v>
      </c>
      <c r="E509">
        <v>58.006022169479799</v>
      </c>
      <c r="F509">
        <v>46.200257869559699</v>
      </c>
      <c r="H509">
        <f t="shared" si="7"/>
        <v>1.33464941674425</v>
      </c>
    </row>
    <row r="510" spans="1:8" x14ac:dyDescent="0.3">
      <c r="A510" t="s">
        <v>509</v>
      </c>
      <c r="B510">
        <v>1.63028251433386</v>
      </c>
      <c r="C510">
        <v>52.830299812504897</v>
      </c>
      <c r="D510">
        <v>5.1993815007898103</v>
      </c>
      <c r="E510">
        <v>5.1993815007898103</v>
      </c>
      <c r="F510">
        <v>13.312718034585</v>
      </c>
      <c r="H510">
        <f t="shared" si="7"/>
        <v>1.63028251433386</v>
      </c>
    </row>
    <row r="511" spans="1:8" x14ac:dyDescent="0.3">
      <c r="A511" t="s">
        <v>510</v>
      </c>
      <c r="B511">
        <v>1.0294628154760199</v>
      </c>
      <c r="C511">
        <v>68.095637289295297</v>
      </c>
      <c r="D511">
        <v>2.1941633776858702</v>
      </c>
      <c r="E511">
        <v>89.034721306677</v>
      </c>
      <c r="F511">
        <v>3.9816334329232301</v>
      </c>
      <c r="H511">
        <f t="shared" si="7"/>
        <v>1.0294628154760199</v>
      </c>
    </row>
    <row r="512" spans="1:8" x14ac:dyDescent="0.3">
      <c r="A512" t="s">
        <v>511</v>
      </c>
      <c r="B512">
        <v>0.95084093682123205</v>
      </c>
      <c r="C512">
        <v>28.118361414923299</v>
      </c>
      <c r="D512">
        <v>102.862114859269</v>
      </c>
      <c r="E512">
        <v>6.5580493870508798</v>
      </c>
      <c r="F512">
        <v>6.5580493870508798</v>
      </c>
      <c r="H512">
        <f t="shared" si="7"/>
        <v>0.95084093682123205</v>
      </c>
    </row>
    <row r="513" spans="1:8" x14ac:dyDescent="0.3">
      <c r="A513" t="s">
        <v>512</v>
      </c>
      <c r="B513">
        <v>22.2507893998066</v>
      </c>
      <c r="C513">
        <v>22.2507893998066</v>
      </c>
      <c r="D513">
        <v>11.3005610262614</v>
      </c>
      <c r="E513">
        <v>24.513756827830299</v>
      </c>
      <c r="F513">
        <v>51.7175876636772</v>
      </c>
      <c r="H513">
        <f t="shared" si="7"/>
        <v>11.3005610262614</v>
      </c>
    </row>
    <row r="514" spans="1:8" x14ac:dyDescent="0.3">
      <c r="A514" t="s">
        <v>513</v>
      </c>
      <c r="B514">
        <v>26.969642157096501</v>
      </c>
      <c r="C514">
        <v>21.965730585249499</v>
      </c>
      <c r="D514">
        <v>14.3487046819904</v>
      </c>
      <c r="E514">
        <v>18.943814288283399</v>
      </c>
      <c r="F514">
        <v>22.6453049333374</v>
      </c>
      <c r="H514">
        <f t="shared" ref="H514:H577" si="8">MIN(B514:F514)</f>
        <v>14.3487046819904</v>
      </c>
    </row>
    <row r="515" spans="1:8" x14ac:dyDescent="0.3">
      <c r="A515" t="s">
        <v>514</v>
      </c>
      <c r="B515">
        <v>20.803812402862199</v>
      </c>
      <c r="C515">
        <v>20.201652983533499</v>
      </c>
      <c r="D515">
        <v>13.902271898159199</v>
      </c>
      <c r="E515">
        <v>7.5104625089006998</v>
      </c>
      <c r="F515">
        <v>14.2184479195784</v>
      </c>
      <c r="H515">
        <f t="shared" si="8"/>
        <v>7.5104625089006998</v>
      </c>
    </row>
    <row r="516" spans="1:8" x14ac:dyDescent="0.3">
      <c r="A516" t="s">
        <v>515</v>
      </c>
      <c r="B516">
        <v>1.87786021567879</v>
      </c>
      <c r="C516">
        <v>3.2786974830365399</v>
      </c>
      <c r="D516">
        <v>13.4172340360538</v>
      </c>
      <c r="E516">
        <v>13.4172340360538</v>
      </c>
      <c r="F516">
        <v>11.7808685429476</v>
      </c>
      <c r="H516">
        <f t="shared" si="8"/>
        <v>1.87786021567879</v>
      </c>
    </row>
    <row r="517" spans="1:8" x14ac:dyDescent="0.3">
      <c r="A517" t="s">
        <v>516</v>
      </c>
      <c r="B517">
        <v>1.09412926457978</v>
      </c>
      <c r="C517">
        <v>69.301287089653201</v>
      </c>
      <c r="D517">
        <v>69.301287089653201</v>
      </c>
      <c r="E517">
        <v>28.528863025777799</v>
      </c>
      <c r="F517">
        <v>74.229321552665496</v>
      </c>
      <c r="H517">
        <f t="shared" si="8"/>
        <v>1.09412926457978</v>
      </c>
    </row>
    <row r="518" spans="1:8" x14ac:dyDescent="0.3">
      <c r="A518" t="s">
        <v>517</v>
      </c>
      <c r="B518">
        <v>5.8948732427213297</v>
      </c>
      <c r="C518">
        <v>3.8356434329409002</v>
      </c>
      <c r="D518">
        <v>93.793418711044694</v>
      </c>
      <c r="E518">
        <v>14.7720872551733</v>
      </c>
      <c r="F518">
        <v>42.751934738081403</v>
      </c>
      <c r="H518">
        <f t="shared" si="8"/>
        <v>3.8356434329409002</v>
      </c>
    </row>
    <row r="519" spans="1:8" x14ac:dyDescent="0.3">
      <c r="A519" t="s">
        <v>518</v>
      </c>
      <c r="B519">
        <v>54.959487495075798</v>
      </c>
      <c r="C519">
        <v>15.758953680239101</v>
      </c>
      <c r="D519">
        <v>74.073467275553696</v>
      </c>
      <c r="E519">
        <v>4.7797184996283297</v>
      </c>
      <c r="F519">
        <v>74.039827767820995</v>
      </c>
      <c r="H519">
        <f t="shared" si="8"/>
        <v>4.7797184996283297</v>
      </c>
    </row>
    <row r="520" spans="1:8" x14ac:dyDescent="0.3">
      <c r="A520" t="s">
        <v>519</v>
      </c>
      <c r="B520">
        <v>32.431670474808897</v>
      </c>
      <c r="C520">
        <v>31.224714244789599</v>
      </c>
      <c r="D520">
        <v>4.9851381432887196</v>
      </c>
      <c r="E520">
        <v>6.2901333193364604</v>
      </c>
      <c r="F520">
        <v>28.717333366330202</v>
      </c>
      <c r="H520">
        <f t="shared" si="8"/>
        <v>4.9851381432887196</v>
      </c>
    </row>
    <row r="521" spans="1:8" x14ac:dyDescent="0.3">
      <c r="A521" t="s">
        <v>520</v>
      </c>
      <c r="B521">
        <v>7.2806763292505199</v>
      </c>
      <c r="C521">
        <v>7.2806763292505199</v>
      </c>
      <c r="D521">
        <v>3.1144959019039899</v>
      </c>
      <c r="E521">
        <v>89.181367507491501</v>
      </c>
      <c r="F521">
        <v>11.1629850247189</v>
      </c>
      <c r="H521">
        <f t="shared" si="8"/>
        <v>3.1144959019039899</v>
      </c>
    </row>
    <row r="522" spans="1:8" x14ac:dyDescent="0.3">
      <c r="A522" t="s">
        <v>521</v>
      </c>
      <c r="B522">
        <v>11.844290921788501</v>
      </c>
      <c r="C522">
        <v>85.029698452117799</v>
      </c>
      <c r="D522">
        <v>85.029698452117799</v>
      </c>
      <c r="E522">
        <v>85.0088619031755</v>
      </c>
      <c r="F522">
        <v>10.2546629894746</v>
      </c>
      <c r="H522">
        <f t="shared" si="8"/>
        <v>10.2546629894746</v>
      </c>
    </row>
    <row r="523" spans="1:8" x14ac:dyDescent="0.3">
      <c r="A523" t="s">
        <v>522</v>
      </c>
      <c r="B523">
        <v>3.7524760355998201</v>
      </c>
      <c r="C523">
        <v>5.9965940491214704</v>
      </c>
      <c r="D523">
        <v>1.6018941317398401</v>
      </c>
      <c r="E523">
        <v>7.1271594957869198</v>
      </c>
      <c r="F523">
        <v>17.484655592272201</v>
      </c>
      <c r="H523">
        <f t="shared" si="8"/>
        <v>1.6018941317398401</v>
      </c>
    </row>
    <row r="524" spans="1:8" x14ac:dyDescent="0.3">
      <c r="A524" t="s">
        <v>523</v>
      </c>
      <c r="B524">
        <v>4.0404888158957801</v>
      </c>
      <c r="C524">
        <v>9.5916797498636601</v>
      </c>
      <c r="D524">
        <v>4.8271254541330801</v>
      </c>
      <c r="E524">
        <v>30.074501863759799</v>
      </c>
      <c r="F524">
        <v>6.5909070025866203</v>
      </c>
      <c r="H524">
        <f t="shared" si="8"/>
        <v>4.0404888158957801</v>
      </c>
    </row>
    <row r="525" spans="1:8" x14ac:dyDescent="0.3">
      <c r="A525" t="s">
        <v>524</v>
      </c>
      <c r="B525">
        <v>6.1656714085570297</v>
      </c>
      <c r="C525">
        <v>4.9311733974277603</v>
      </c>
      <c r="D525">
        <v>4.9311733974277603</v>
      </c>
      <c r="E525">
        <v>46.6433952821871</v>
      </c>
      <c r="F525">
        <v>44.549322165042</v>
      </c>
      <c r="H525">
        <f t="shared" si="8"/>
        <v>4.9311733974277603</v>
      </c>
    </row>
    <row r="526" spans="1:8" x14ac:dyDescent="0.3">
      <c r="A526" t="s">
        <v>525</v>
      </c>
      <c r="B526">
        <v>3.5215224815251198</v>
      </c>
      <c r="C526">
        <v>77.270031724399203</v>
      </c>
      <c r="D526">
        <v>2.44529454376615</v>
      </c>
      <c r="E526">
        <v>75.1249874335941</v>
      </c>
      <c r="F526">
        <v>57.479225965120698</v>
      </c>
      <c r="H526">
        <f t="shared" si="8"/>
        <v>2.44529454376615</v>
      </c>
    </row>
    <row r="527" spans="1:8" x14ac:dyDescent="0.3">
      <c r="A527" t="s">
        <v>526</v>
      </c>
      <c r="B527">
        <v>7.72720004841569</v>
      </c>
      <c r="C527">
        <v>6.2652327551341598</v>
      </c>
      <c r="D527">
        <v>6.2652327551341598</v>
      </c>
      <c r="E527">
        <v>3.5009943632040601</v>
      </c>
      <c r="F527">
        <v>3.4406253727951799</v>
      </c>
      <c r="H527">
        <f t="shared" si="8"/>
        <v>3.4406253727951799</v>
      </c>
    </row>
    <row r="528" spans="1:8" x14ac:dyDescent="0.3">
      <c r="A528" t="s">
        <v>527</v>
      </c>
      <c r="B528">
        <v>4.8225365850533501</v>
      </c>
      <c r="C528">
        <v>102.030888887725</v>
      </c>
      <c r="D528">
        <v>8.0555144376130503</v>
      </c>
      <c r="E528">
        <v>96.565173276857905</v>
      </c>
      <c r="F528">
        <v>4.5513294373586799</v>
      </c>
      <c r="H528">
        <f t="shared" si="8"/>
        <v>4.5513294373586799</v>
      </c>
    </row>
    <row r="529" spans="1:8" x14ac:dyDescent="0.3">
      <c r="A529" t="s">
        <v>528</v>
      </c>
      <c r="B529">
        <v>8.8018065462023092</v>
      </c>
      <c r="C529">
        <v>2.1424277866939501</v>
      </c>
      <c r="D529">
        <v>5.3137868141439304</v>
      </c>
      <c r="E529">
        <v>46.435600122773998</v>
      </c>
      <c r="F529">
        <v>4.2459434842261103</v>
      </c>
      <c r="H529">
        <f t="shared" si="8"/>
        <v>2.1424277866939501</v>
      </c>
    </row>
    <row r="530" spans="1:8" x14ac:dyDescent="0.3">
      <c r="A530" t="s">
        <v>529</v>
      </c>
      <c r="B530">
        <v>7.1033732969425696</v>
      </c>
      <c r="C530">
        <v>7.1033732969425696</v>
      </c>
      <c r="D530">
        <v>2.4356809773982202</v>
      </c>
      <c r="E530">
        <v>4.9388639384141699</v>
      </c>
      <c r="F530">
        <v>7.7935577811529502</v>
      </c>
      <c r="H530">
        <f t="shared" si="8"/>
        <v>2.4356809773982202</v>
      </c>
    </row>
    <row r="531" spans="1:8" x14ac:dyDescent="0.3">
      <c r="A531" t="s">
        <v>530</v>
      </c>
      <c r="B531">
        <v>5.1289911590665103</v>
      </c>
      <c r="C531">
        <v>5.1289911590665103</v>
      </c>
      <c r="D531">
        <v>76.118656874854906</v>
      </c>
      <c r="E531">
        <v>43.406427560228202</v>
      </c>
      <c r="F531">
        <v>7.5284638689049901</v>
      </c>
      <c r="H531">
        <f t="shared" si="8"/>
        <v>5.1289911590665103</v>
      </c>
    </row>
    <row r="532" spans="1:8" x14ac:dyDescent="0.3">
      <c r="A532" t="s">
        <v>531</v>
      </c>
      <c r="B532">
        <v>30.7296655367625</v>
      </c>
      <c r="C532">
        <v>30.7296655367625</v>
      </c>
      <c r="D532">
        <v>5.17244478269585</v>
      </c>
      <c r="E532">
        <v>6.1183653494607197</v>
      </c>
      <c r="F532">
        <v>3.1770318663570101</v>
      </c>
      <c r="H532">
        <f t="shared" si="8"/>
        <v>3.1770318663570101</v>
      </c>
    </row>
    <row r="533" spans="1:8" x14ac:dyDescent="0.3">
      <c r="A533" t="s">
        <v>532</v>
      </c>
      <c r="B533">
        <v>4.5249126765739396</v>
      </c>
      <c r="C533">
        <v>81.468405844530906</v>
      </c>
      <c r="D533">
        <v>79.388659450559999</v>
      </c>
      <c r="E533">
        <v>62.263966262854098</v>
      </c>
      <c r="F533">
        <v>32.511640265725397</v>
      </c>
      <c r="H533">
        <f t="shared" si="8"/>
        <v>4.5249126765739396</v>
      </c>
    </row>
    <row r="534" spans="1:8" x14ac:dyDescent="0.3">
      <c r="A534" t="s">
        <v>533</v>
      </c>
      <c r="B534">
        <v>8.5458595431584907</v>
      </c>
      <c r="C534">
        <v>2.3878693836849201</v>
      </c>
      <c r="D534">
        <v>5.0704060513272298</v>
      </c>
      <c r="E534">
        <v>46.184016162002798</v>
      </c>
      <c r="F534">
        <v>4.5014436665217703</v>
      </c>
      <c r="H534">
        <f t="shared" si="8"/>
        <v>2.3878693836849201</v>
      </c>
    </row>
    <row r="535" spans="1:8" x14ac:dyDescent="0.3">
      <c r="A535" t="s">
        <v>534</v>
      </c>
      <c r="B535">
        <v>6.4885905303307396</v>
      </c>
      <c r="C535">
        <v>5.2894655224804596</v>
      </c>
      <c r="D535">
        <v>5.2894655224804596</v>
      </c>
      <c r="E535">
        <v>46.374287869992699</v>
      </c>
      <c r="F535">
        <v>44.256983150539</v>
      </c>
      <c r="H535">
        <f t="shared" si="8"/>
        <v>5.2894655224804596</v>
      </c>
    </row>
    <row r="536" spans="1:8" x14ac:dyDescent="0.3">
      <c r="A536" t="s">
        <v>535</v>
      </c>
      <c r="B536">
        <v>7.4773375212279802</v>
      </c>
      <c r="C536">
        <v>7.4773375212279802</v>
      </c>
      <c r="D536">
        <v>2.6914123197397899</v>
      </c>
      <c r="E536">
        <v>5.3571109338501204</v>
      </c>
      <c r="F536">
        <v>7.4042300528760103</v>
      </c>
      <c r="H536">
        <f t="shared" si="8"/>
        <v>2.6914123197397899</v>
      </c>
    </row>
    <row r="537" spans="1:8" x14ac:dyDescent="0.3">
      <c r="A537" t="s">
        <v>536</v>
      </c>
      <c r="B537">
        <v>7.3030984738814304</v>
      </c>
      <c r="C537">
        <v>5.8813545068059003</v>
      </c>
      <c r="D537">
        <v>5.8813545068059003</v>
      </c>
      <c r="E537">
        <v>3.1643421163660701</v>
      </c>
      <c r="F537">
        <v>3.70362190794493</v>
      </c>
      <c r="H537">
        <f t="shared" si="8"/>
        <v>3.1643421163660701</v>
      </c>
    </row>
    <row r="538" spans="1:8" x14ac:dyDescent="0.3">
      <c r="A538" t="s">
        <v>537</v>
      </c>
      <c r="B538">
        <v>4.7348339781441897</v>
      </c>
      <c r="C538">
        <v>4.7348339781441897</v>
      </c>
      <c r="D538">
        <v>76.3584593271068</v>
      </c>
      <c r="E538">
        <v>43.644709014497899</v>
      </c>
      <c r="F538">
        <v>7.0831698487453698</v>
      </c>
      <c r="H538">
        <f t="shared" si="8"/>
        <v>4.7348339781441897</v>
      </c>
    </row>
    <row r="539" spans="1:8" x14ac:dyDescent="0.3">
      <c r="A539" t="s">
        <v>538</v>
      </c>
      <c r="B539">
        <v>41.807571759465901</v>
      </c>
      <c r="C539">
        <v>6.89026252129461</v>
      </c>
      <c r="D539">
        <v>4.6127807860097896</v>
      </c>
      <c r="E539">
        <v>4.6127807860097896</v>
      </c>
      <c r="F539">
        <v>88.526503117247699</v>
      </c>
      <c r="H539">
        <f t="shared" si="8"/>
        <v>4.6127807860097896</v>
      </c>
    </row>
    <row r="540" spans="1:8" x14ac:dyDescent="0.3">
      <c r="A540" t="s">
        <v>539</v>
      </c>
      <c r="B540">
        <v>4.86077819275439</v>
      </c>
      <c r="C540">
        <v>81.272311568183795</v>
      </c>
      <c r="D540">
        <v>79.191847333293694</v>
      </c>
      <c r="E540">
        <v>62.046432951067999</v>
      </c>
      <c r="F540">
        <v>32.262071402862702</v>
      </c>
      <c r="H540">
        <f t="shared" si="8"/>
        <v>4.86077819275439</v>
      </c>
    </row>
    <row r="541" spans="1:8" x14ac:dyDescent="0.3">
      <c r="A541" t="s">
        <v>540</v>
      </c>
      <c r="B541">
        <v>30.4824902357404</v>
      </c>
      <c r="C541">
        <v>30.4824902357404</v>
      </c>
      <c r="D541">
        <v>5.4221467714346199</v>
      </c>
      <c r="E541">
        <v>5.9749466112542402</v>
      </c>
      <c r="F541">
        <v>3.4169180682494402</v>
      </c>
      <c r="H541">
        <f t="shared" si="8"/>
        <v>3.4169180682494402</v>
      </c>
    </row>
    <row r="542" spans="1:8" x14ac:dyDescent="0.3">
      <c r="A542" t="s">
        <v>541</v>
      </c>
      <c r="B542">
        <v>4.2752582687212497</v>
      </c>
      <c r="C542">
        <v>4.7338193516367602</v>
      </c>
      <c r="D542">
        <v>9.3667522058870407</v>
      </c>
      <c r="E542">
        <v>29.848729611292701</v>
      </c>
      <c r="F542">
        <v>3.2472063175918802</v>
      </c>
      <c r="H542">
        <f t="shared" si="8"/>
        <v>3.2472063175918802</v>
      </c>
    </row>
    <row r="543" spans="1:8" x14ac:dyDescent="0.3">
      <c r="A543" t="s">
        <v>542</v>
      </c>
      <c r="B543">
        <v>3.7854435869624399</v>
      </c>
      <c r="C543">
        <v>77.022570609243203</v>
      </c>
      <c r="D543">
        <v>2.6582242305489001</v>
      </c>
      <c r="E543">
        <v>74.8900822000207</v>
      </c>
      <c r="F543">
        <v>57.249415045973699</v>
      </c>
      <c r="H543">
        <f t="shared" si="8"/>
        <v>2.6582242305489001</v>
      </c>
    </row>
    <row r="544" spans="1:8" x14ac:dyDescent="0.3">
      <c r="A544" t="s">
        <v>543</v>
      </c>
      <c r="B544">
        <v>5.2154135491240003</v>
      </c>
      <c r="C544">
        <v>101.765826897903</v>
      </c>
      <c r="D544">
        <v>7.6818045032689604</v>
      </c>
      <c r="E544">
        <v>96.308529957886606</v>
      </c>
      <c r="F544">
        <v>4.9295081231150402</v>
      </c>
      <c r="H544">
        <f t="shared" si="8"/>
        <v>4.9295081231150402</v>
      </c>
    </row>
    <row r="545" spans="1:8" x14ac:dyDescent="0.3">
      <c r="A545" t="s">
        <v>544</v>
      </c>
      <c r="B545">
        <v>9.9791377994077308</v>
      </c>
      <c r="C545">
        <v>9.9791377994077308</v>
      </c>
      <c r="D545">
        <v>97.454310024748594</v>
      </c>
      <c r="E545">
        <v>11.7427725080742</v>
      </c>
      <c r="F545">
        <v>101.10318825901101</v>
      </c>
      <c r="H545">
        <f t="shared" si="8"/>
        <v>9.9791377994077308</v>
      </c>
    </row>
    <row r="546" spans="1:8" x14ac:dyDescent="0.3">
      <c r="A546" t="s">
        <v>545</v>
      </c>
      <c r="B546">
        <v>33.3033278157788</v>
      </c>
      <c r="C546">
        <v>56.310272765230003</v>
      </c>
      <c r="D546">
        <v>56.310272765230003</v>
      </c>
      <c r="E546">
        <v>58.526035801760102</v>
      </c>
      <c r="F546">
        <v>58.526035801760102</v>
      </c>
      <c r="H546">
        <f t="shared" si="8"/>
        <v>33.3033278157788</v>
      </c>
    </row>
    <row r="547" spans="1:8" x14ac:dyDescent="0.3">
      <c r="A547" t="s">
        <v>546</v>
      </c>
      <c r="B547">
        <v>17.406523097436601</v>
      </c>
      <c r="C547">
        <v>110.209522501042</v>
      </c>
      <c r="D547">
        <v>97.218198995435799</v>
      </c>
      <c r="E547">
        <v>5.6220835544442602</v>
      </c>
      <c r="F547">
        <v>9.8276231323954608</v>
      </c>
      <c r="H547">
        <f t="shared" si="8"/>
        <v>5.6220835544442602</v>
      </c>
    </row>
    <row r="548" spans="1:8" x14ac:dyDescent="0.3">
      <c r="A548" t="s">
        <v>547</v>
      </c>
      <c r="B548">
        <v>37.793783087330198</v>
      </c>
      <c r="C548">
        <v>7.5280460838190804</v>
      </c>
      <c r="D548">
        <v>82.792169299934997</v>
      </c>
      <c r="E548">
        <v>46.5630971908707</v>
      </c>
      <c r="F548">
        <v>8.9716186052866007</v>
      </c>
      <c r="H548">
        <f t="shared" si="8"/>
        <v>7.5280460838190804</v>
      </c>
    </row>
    <row r="549" spans="1:8" x14ac:dyDescent="0.3">
      <c r="A549" t="s">
        <v>548</v>
      </c>
      <c r="B549">
        <v>7.09314904167592</v>
      </c>
      <c r="C549">
        <v>5.4992913849032696</v>
      </c>
      <c r="D549">
        <v>15.227550431043801</v>
      </c>
      <c r="E549">
        <v>15.227550431043801</v>
      </c>
      <c r="F549">
        <v>6.0728184736777999</v>
      </c>
      <c r="H549">
        <f t="shared" si="8"/>
        <v>5.4992913849032696</v>
      </c>
    </row>
    <row r="550" spans="1:8" x14ac:dyDescent="0.3">
      <c r="A550" t="s">
        <v>549</v>
      </c>
      <c r="B550">
        <v>100.726575585402</v>
      </c>
      <c r="C550">
        <v>45.873705622858402</v>
      </c>
      <c r="D550">
        <v>15.5254251420121</v>
      </c>
      <c r="E550">
        <v>11.5615868346502</v>
      </c>
      <c r="F550">
        <v>12.4421086154289</v>
      </c>
      <c r="H550">
        <f t="shared" si="8"/>
        <v>11.5615868346502</v>
      </c>
    </row>
    <row r="551" spans="1:8" x14ac:dyDescent="0.3">
      <c r="A551" t="s">
        <v>550</v>
      </c>
      <c r="B551">
        <v>87.692010782813199</v>
      </c>
      <c r="C551">
        <v>82.912491662381996</v>
      </c>
      <c r="D551">
        <v>82.912491662381996</v>
      </c>
      <c r="E551">
        <v>67.580645178682801</v>
      </c>
      <c r="F551">
        <v>27.596842407102301</v>
      </c>
      <c r="H551">
        <f t="shared" si="8"/>
        <v>27.596842407102301</v>
      </c>
    </row>
    <row r="552" spans="1:8" x14ac:dyDescent="0.3">
      <c r="A552" t="s">
        <v>551</v>
      </c>
      <c r="B552">
        <v>3.9618429535919399</v>
      </c>
      <c r="C552">
        <v>102.266459074251</v>
      </c>
      <c r="D552">
        <v>102.266459074251</v>
      </c>
      <c r="E552">
        <v>96.886204815061106</v>
      </c>
      <c r="F552">
        <v>38.437903907138001</v>
      </c>
      <c r="H552">
        <f t="shared" si="8"/>
        <v>3.9618429535919399</v>
      </c>
    </row>
    <row r="553" spans="1:8" x14ac:dyDescent="0.3">
      <c r="A553" t="s">
        <v>552</v>
      </c>
      <c r="B553">
        <v>1.8032988964280301</v>
      </c>
      <c r="C553">
        <v>7.5182342790971299</v>
      </c>
      <c r="D553">
        <v>19.6472989484176</v>
      </c>
      <c r="E553">
        <v>86.787658067712997</v>
      </c>
      <c r="F553">
        <v>2.5937580224709298</v>
      </c>
      <c r="H553">
        <f t="shared" si="8"/>
        <v>1.8032988964280301</v>
      </c>
    </row>
    <row r="554" spans="1:8" x14ac:dyDescent="0.3">
      <c r="A554" t="s">
        <v>553</v>
      </c>
      <c r="B554">
        <v>89.149105870686398</v>
      </c>
      <c r="C554">
        <v>15.989118713427899</v>
      </c>
      <c r="D554">
        <v>87.528110858600897</v>
      </c>
      <c r="E554">
        <v>86.592933770417403</v>
      </c>
      <c r="F554">
        <v>6.4296046218958001</v>
      </c>
      <c r="H554">
        <f t="shared" si="8"/>
        <v>6.4296046218958001</v>
      </c>
    </row>
    <row r="555" spans="1:8" x14ac:dyDescent="0.3">
      <c r="A555" t="s">
        <v>554</v>
      </c>
      <c r="B555">
        <v>5.5168690303509802</v>
      </c>
      <c r="C555">
        <v>52.0938732131563</v>
      </c>
      <c r="D555">
        <v>52.0938732131563</v>
      </c>
      <c r="E555">
        <v>7.4514423676250301</v>
      </c>
      <c r="F555">
        <v>3.8785194587074301</v>
      </c>
      <c r="H555">
        <f t="shared" si="8"/>
        <v>3.8785194587074301</v>
      </c>
    </row>
    <row r="556" spans="1:8" x14ac:dyDescent="0.3">
      <c r="A556" t="s">
        <v>555</v>
      </c>
      <c r="B556">
        <v>8.4854887404843709</v>
      </c>
      <c r="C556">
        <v>8.4854887404843709</v>
      </c>
      <c r="D556">
        <v>47.862252597283799</v>
      </c>
      <c r="E556">
        <v>72.780102195336497</v>
      </c>
      <c r="F556">
        <v>104.192675069223</v>
      </c>
      <c r="H556">
        <f t="shared" si="8"/>
        <v>8.4854887404843709</v>
      </c>
    </row>
    <row r="557" spans="1:8" x14ac:dyDescent="0.3">
      <c r="A557" t="s">
        <v>556</v>
      </c>
      <c r="B557">
        <v>1.8363311248973899</v>
      </c>
      <c r="C557">
        <v>11.554277637433801</v>
      </c>
      <c r="D557">
        <v>114.340104208938</v>
      </c>
      <c r="E557">
        <v>105.55840763176499</v>
      </c>
      <c r="F557">
        <v>105.55840763176499</v>
      </c>
      <c r="H557">
        <f t="shared" si="8"/>
        <v>1.8363311248973899</v>
      </c>
    </row>
    <row r="558" spans="1:8" x14ac:dyDescent="0.3">
      <c r="A558" t="s">
        <v>557</v>
      </c>
      <c r="B558">
        <v>26.723623204870901</v>
      </c>
      <c r="C558">
        <v>3.32622998360192</v>
      </c>
      <c r="D558">
        <v>4.4245169067575096</v>
      </c>
      <c r="E558">
        <v>59.5907213682408</v>
      </c>
      <c r="F558">
        <v>59.5907213682408</v>
      </c>
      <c r="H558">
        <f t="shared" si="8"/>
        <v>3.32622998360192</v>
      </c>
    </row>
    <row r="559" spans="1:8" x14ac:dyDescent="0.3">
      <c r="A559" t="s">
        <v>558</v>
      </c>
      <c r="B559">
        <v>93.464688880504298</v>
      </c>
      <c r="C559">
        <v>82.553795504263604</v>
      </c>
      <c r="D559">
        <v>87.673570604423801</v>
      </c>
      <c r="E559">
        <v>94.071227722669605</v>
      </c>
      <c r="F559">
        <v>87.046178889966995</v>
      </c>
      <c r="H559">
        <f t="shared" si="8"/>
        <v>82.553795504263604</v>
      </c>
    </row>
    <row r="560" spans="1:8" x14ac:dyDescent="0.3">
      <c r="A560" t="s">
        <v>559</v>
      </c>
      <c r="B560">
        <v>71.013815508036203</v>
      </c>
      <c r="C560">
        <v>24.9827324225637</v>
      </c>
      <c r="D560">
        <v>24.9827324225637</v>
      </c>
      <c r="E560">
        <v>77.117986023534499</v>
      </c>
      <c r="F560">
        <v>87.302333739276506</v>
      </c>
      <c r="H560">
        <f t="shared" si="8"/>
        <v>24.9827324225637</v>
      </c>
    </row>
    <row r="561" spans="1:8" x14ac:dyDescent="0.3">
      <c r="A561" t="s">
        <v>560</v>
      </c>
      <c r="B561">
        <v>4.1372313680964998</v>
      </c>
      <c r="C561">
        <v>6.7656368327302996</v>
      </c>
      <c r="D561">
        <v>1.8883403529560301</v>
      </c>
      <c r="E561">
        <v>22.215644540605201</v>
      </c>
      <c r="F561">
        <v>93.353392555789696</v>
      </c>
      <c r="H561">
        <f t="shared" si="8"/>
        <v>1.8883403529560301</v>
      </c>
    </row>
    <row r="562" spans="1:8" x14ac:dyDescent="0.3">
      <c r="A562" t="s">
        <v>561</v>
      </c>
      <c r="B562">
        <v>114.940692414209</v>
      </c>
      <c r="C562">
        <v>3.7243679081698202</v>
      </c>
      <c r="D562">
        <v>3.7243679081698202</v>
      </c>
      <c r="E562">
        <v>112.46707839411501</v>
      </c>
      <c r="F562">
        <v>109.94990024470199</v>
      </c>
      <c r="H562">
        <f t="shared" si="8"/>
        <v>3.7243679081698202</v>
      </c>
    </row>
    <row r="563" spans="1:8" x14ac:dyDescent="0.3">
      <c r="A563" t="s">
        <v>562</v>
      </c>
      <c r="B563">
        <v>8.30160190562564</v>
      </c>
      <c r="C563">
        <v>3.3568942804010899</v>
      </c>
      <c r="D563">
        <v>46.335810114695697</v>
      </c>
      <c r="E563">
        <v>32.661355367408497</v>
      </c>
      <c r="F563">
        <v>41.053582053153796</v>
      </c>
      <c r="H563">
        <f t="shared" si="8"/>
        <v>3.3568942804010899</v>
      </c>
    </row>
    <row r="564" spans="1:8" x14ac:dyDescent="0.3">
      <c r="A564" t="s">
        <v>563</v>
      </c>
      <c r="B564">
        <v>2.8326515919024202</v>
      </c>
      <c r="C564">
        <v>1.8171207918239201</v>
      </c>
      <c r="D564">
        <v>1.8171207918239201</v>
      </c>
      <c r="E564">
        <v>50.7363926727297</v>
      </c>
      <c r="F564">
        <v>50.7363926727297</v>
      </c>
      <c r="H564">
        <f t="shared" si="8"/>
        <v>1.8171207918239201</v>
      </c>
    </row>
    <row r="565" spans="1:8" x14ac:dyDescent="0.3">
      <c r="A565" t="s">
        <v>564</v>
      </c>
      <c r="B565">
        <v>46.2600186801373</v>
      </c>
      <c r="C565">
        <v>46.2600186801373</v>
      </c>
      <c r="D565">
        <v>59.175951891445401</v>
      </c>
      <c r="E565">
        <v>53.311725165255801</v>
      </c>
      <c r="F565">
        <v>53.834519542273803</v>
      </c>
      <c r="H565">
        <f t="shared" si="8"/>
        <v>46.2600186801373</v>
      </c>
    </row>
    <row r="566" spans="1:8" x14ac:dyDescent="0.3">
      <c r="A566" t="s">
        <v>565</v>
      </c>
      <c r="B566">
        <v>4.7544685426335196</v>
      </c>
      <c r="C566">
        <v>110.872841848704</v>
      </c>
      <c r="D566">
        <v>111.92140331980301</v>
      </c>
      <c r="E566">
        <v>55.525891353704097</v>
      </c>
      <c r="F566">
        <v>101.22841068563</v>
      </c>
      <c r="H566">
        <f t="shared" si="8"/>
        <v>4.7544685426335196</v>
      </c>
    </row>
    <row r="567" spans="1:8" x14ac:dyDescent="0.3">
      <c r="A567" t="s">
        <v>566</v>
      </c>
      <c r="B567">
        <v>3.9225496034198799</v>
      </c>
      <c r="C567">
        <v>4.4502394296531698</v>
      </c>
      <c r="D567">
        <v>5.5740836197983903</v>
      </c>
      <c r="E567">
        <v>5.7339824979083698</v>
      </c>
      <c r="F567">
        <v>5.7339824979083698</v>
      </c>
      <c r="H567">
        <f t="shared" si="8"/>
        <v>3.9225496034198799</v>
      </c>
    </row>
    <row r="568" spans="1:8" x14ac:dyDescent="0.3">
      <c r="A568" t="s">
        <v>567</v>
      </c>
      <c r="B568">
        <v>33.228028983048198</v>
      </c>
      <c r="C568">
        <v>35.792357873337998</v>
      </c>
      <c r="D568">
        <v>97.862543919670301</v>
      </c>
      <c r="E568">
        <v>38.213388319311001</v>
      </c>
      <c r="F568">
        <v>6.1321738077702799</v>
      </c>
      <c r="H568">
        <f t="shared" si="8"/>
        <v>6.1321738077702799</v>
      </c>
    </row>
    <row r="569" spans="1:8" x14ac:dyDescent="0.3">
      <c r="A569" t="s">
        <v>568</v>
      </c>
      <c r="B569">
        <v>31.638218254946398</v>
      </c>
      <c r="C569">
        <v>26.507137117337901</v>
      </c>
      <c r="D569">
        <v>18.092441353829699</v>
      </c>
      <c r="E569">
        <v>89.625940549339802</v>
      </c>
      <c r="F569">
        <v>97.461128014426706</v>
      </c>
      <c r="H569">
        <f t="shared" si="8"/>
        <v>18.092441353829699</v>
      </c>
    </row>
    <row r="570" spans="1:8" x14ac:dyDescent="0.3">
      <c r="A570" t="s">
        <v>569</v>
      </c>
      <c r="B570">
        <v>3.1930256269714001</v>
      </c>
      <c r="C570">
        <v>26.259418295019699</v>
      </c>
      <c r="D570">
        <v>42.8624851685137</v>
      </c>
      <c r="E570">
        <v>11.9113779374809</v>
      </c>
      <c r="F570">
        <v>11.9113779374809</v>
      </c>
      <c r="H570">
        <f t="shared" si="8"/>
        <v>3.1930256269714001</v>
      </c>
    </row>
    <row r="571" spans="1:8" x14ac:dyDescent="0.3">
      <c r="A571" t="s">
        <v>570</v>
      </c>
      <c r="B571">
        <v>108.320088611476</v>
      </c>
      <c r="C571">
        <v>3.2656423230132501</v>
      </c>
      <c r="D571">
        <v>12.927839324896</v>
      </c>
      <c r="E571">
        <v>106.07157829847699</v>
      </c>
      <c r="F571">
        <v>13.179432329985501</v>
      </c>
      <c r="H571">
        <f t="shared" si="8"/>
        <v>3.2656423230132501</v>
      </c>
    </row>
    <row r="572" spans="1:8" x14ac:dyDescent="0.3">
      <c r="A572" t="s">
        <v>571</v>
      </c>
      <c r="B572">
        <v>14.2984358464069</v>
      </c>
      <c r="C572">
        <v>29.6871244476934</v>
      </c>
      <c r="D572">
        <v>12.659562494374001</v>
      </c>
      <c r="E572">
        <v>12.825137906384199</v>
      </c>
      <c r="F572">
        <v>12.5255955563758</v>
      </c>
      <c r="H572">
        <f t="shared" si="8"/>
        <v>12.5255955563758</v>
      </c>
    </row>
    <row r="573" spans="1:8" x14ac:dyDescent="0.3">
      <c r="A573" t="s">
        <v>572</v>
      </c>
      <c r="B573">
        <v>3.2910618529976801</v>
      </c>
      <c r="C573">
        <v>56.006072897939497</v>
      </c>
      <c r="D573">
        <v>1.7806094676643101</v>
      </c>
      <c r="E573">
        <v>62.585053196520498</v>
      </c>
      <c r="F573">
        <v>55.257588380445597</v>
      </c>
      <c r="H573">
        <f t="shared" si="8"/>
        <v>1.7806094676643101</v>
      </c>
    </row>
    <row r="574" spans="1:8" x14ac:dyDescent="0.3">
      <c r="A574" t="s">
        <v>573</v>
      </c>
      <c r="B574">
        <v>3.12910867685869</v>
      </c>
      <c r="C574">
        <v>87.272804875334003</v>
      </c>
      <c r="D574">
        <v>78.637435645757293</v>
      </c>
      <c r="E574">
        <v>73.116747187894902</v>
      </c>
      <c r="F574">
        <v>82.346417023998796</v>
      </c>
      <c r="H574">
        <f t="shared" si="8"/>
        <v>3.12910867685869</v>
      </c>
    </row>
    <row r="575" spans="1:8" x14ac:dyDescent="0.3">
      <c r="A575" t="s">
        <v>574</v>
      </c>
      <c r="B575">
        <v>2.04004693518038</v>
      </c>
      <c r="C575">
        <v>6.9325821548201496</v>
      </c>
      <c r="D575">
        <v>6.9325821548201496</v>
      </c>
      <c r="E575">
        <v>4.6569584457311999</v>
      </c>
      <c r="F575">
        <v>106.73190902963</v>
      </c>
      <c r="H575">
        <f t="shared" si="8"/>
        <v>2.04004693518038</v>
      </c>
    </row>
    <row r="576" spans="1:8" x14ac:dyDescent="0.3">
      <c r="A576" t="s">
        <v>575</v>
      </c>
      <c r="B576">
        <v>5.7406448208295497</v>
      </c>
      <c r="C576">
        <v>5.7406448208295497</v>
      </c>
      <c r="D576">
        <v>3.54037074760015</v>
      </c>
      <c r="E576">
        <v>50.9163309470147</v>
      </c>
      <c r="F576">
        <v>8.7766734751696802</v>
      </c>
      <c r="H576">
        <f t="shared" si="8"/>
        <v>3.54037074760015</v>
      </c>
    </row>
    <row r="577" spans="1:8" x14ac:dyDescent="0.3">
      <c r="A577" t="s">
        <v>576</v>
      </c>
      <c r="B577">
        <v>67.725093930156703</v>
      </c>
      <c r="C577">
        <v>67.725093930156703</v>
      </c>
      <c r="D577">
        <v>26.763995339282101</v>
      </c>
      <c r="E577">
        <v>3.1112257741560301</v>
      </c>
      <c r="F577">
        <v>26.509510105136499</v>
      </c>
      <c r="H577">
        <f t="shared" si="8"/>
        <v>3.1112257741560301</v>
      </c>
    </row>
    <row r="578" spans="1:8" x14ac:dyDescent="0.3">
      <c r="A578" t="s">
        <v>577</v>
      </c>
      <c r="B578">
        <v>2.9265375253063999</v>
      </c>
      <c r="C578">
        <v>3.9013054828970799</v>
      </c>
      <c r="D578">
        <v>10.4225583953605</v>
      </c>
      <c r="E578">
        <v>101.319130268522</v>
      </c>
      <c r="F578">
        <v>84.118381800777996</v>
      </c>
      <c r="H578">
        <f t="shared" ref="H578:H641" si="9">MIN(B578:F578)</f>
        <v>2.9265375253063999</v>
      </c>
    </row>
    <row r="579" spans="1:8" x14ac:dyDescent="0.3">
      <c r="A579" t="s">
        <v>578</v>
      </c>
      <c r="B579">
        <v>1.32408181591985</v>
      </c>
      <c r="C579">
        <v>3.3765473590808699</v>
      </c>
      <c r="D579">
        <v>3.3765473590808699</v>
      </c>
      <c r="E579">
        <v>22.8746241939347</v>
      </c>
      <c r="F579">
        <v>5.4462538367937503</v>
      </c>
      <c r="H579">
        <f t="shared" si="9"/>
        <v>1.32408181591985</v>
      </c>
    </row>
    <row r="580" spans="1:8" x14ac:dyDescent="0.3">
      <c r="A580" t="s">
        <v>579</v>
      </c>
      <c r="B580">
        <v>11.055135198341301</v>
      </c>
      <c r="C580">
        <v>56.179793178266102</v>
      </c>
      <c r="D580">
        <v>62.787557079842102</v>
      </c>
      <c r="E580">
        <v>29.018226124002702</v>
      </c>
      <c r="F580">
        <v>60.796616129002501</v>
      </c>
      <c r="H580">
        <f t="shared" si="9"/>
        <v>11.055135198341301</v>
      </c>
    </row>
    <row r="581" spans="1:8" x14ac:dyDescent="0.3">
      <c r="A581" t="s">
        <v>580</v>
      </c>
      <c r="B581">
        <v>18.757611942407301</v>
      </c>
      <c r="C581">
        <v>18.757611942407301</v>
      </c>
      <c r="D581">
        <v>78.818981824352306</v>
      </c>
      <c r="E581">
        <v>24.128557910011299</v>
      </c>
      <c r="F581">
        <v>23.9268115568415</v>
      </c>
      <c r="H581">
        <f t="shared" si="9"/>
        <v>18.757611942407301</v>
      </c>
    </row>
    <row r="582" spans="1:8" x14ac:dyDescent="0.3">
      <c r="A582" t="s">
        <v>581</v>
      </c>
      <c r="B582">
        <v>56.319856634093298</v>
      </c>
      <c r="C582">
        <v>27.724046399968302</v>
      </c>
      <c r="D582">
        <v>38.340522743695097</v>
      </c>
      <c r="E582">
        <v>27.7416818623553</v>
      </c>
      <c r="F582">
        <v>59.398141749980098</v>
      </c>
      <c r="H582">
        <f t="shared" si="9"/>
        <v>27.724046399968302</v>
      </c>
    </row>
    <row r="583" spans="1:8" x14ac:dyDescent="0.3">
      <c r="A583" t="s">
        <v>582</v>
      </c>
      <c r="B583">
        <v>33.486283101355902</v>
      </c>
      <c r="C583">
        <v>73.782275783790197</v>
      </c>
      <c r="D583">
        <v>50.895757740427598</v>
      </c>
      <c r="E583">
        <v>9.5243284846513401</v>
      </c>
      <c r="F583">
        <v>57.194769286564799</v>
      </c>
      <c r="H583">
        <f t="shared" si="9"/>
        <v>9.5243284846513401</v>
      </c>
    </row>
    <row r="584" spans="1:8" x14ac:dyDescent="0.3">
      <c r="A584" t="s">
        <v>583</v>
      </c>
      <c r="B584">
        <v>97.539930026483205</v>
      </c>
      <c r="C584">
        <v>7.22351955532503</v>
      </c>
      <c r="D584">
        <v>5.7840604307598102</v>
      </c>
      <c r="E584">
        <v>59.445899726801997</v>
      </c>
      <c r="F584">
        <v>59.716810121091697</v>
      </c>
      <c r="H584">
        <f t="shared" si="9"/>
        <v>5.7840604307598102</v>
      </c>
    </row>
    <row r="585" spans="1:8" x14ac:dyDescent="0.3">
      <c r="A585" t="s">
        <v>584</v>
      </c>
      <c r="B585">
        <v>7.4547780037330602</v>
      </c>
      <c r="C585">
        <v>24.357812571955598</v>
      </c>
      <c r="D585">
        <v>83.830182338286704</v>
      </c>
      <c r="E585">
        <v>88.319814706406106</v>
      </c>
      <c r="F585">
        <v>89.660547339537501</v>
      </c>
      <c r="H585">
        <f t="shared" si="9"/>
        <v>7.4547780037330602</v>
      </c>
    </row>
    <row r="586" spans="1:8" x14ac:dyDescent="0.3">
      <c r="A586" t="s">
        <v>585</v>
      </c>
      <c r="B586">
        <v>4.1534972310904497</v>
      </c>
      <c r="C586">
        <v>4.0172953116130898</v>
      </c>
      <c r="D586">
        <v>2.4718327444809001</v>
      </c>
      <c r="E586">
        <v>44.100225369706301</v>
      </c>
      <c r="F586">
        <v>6.8059897491337704</v>
      </c>
      <c r="H586">
        <f t="shared" si="9"/>
        <v>2.4718327444809001</v>
      </c>
    </row>
    <row r="587" spans="1:8" x14ac:dyDescent="0.3">
      <c r="A587" t="s">
        <v>586</v>
      </c>
      <c r="B587">
        <v>42.395690928802097</v>
      </c>
      <c r="C587">
        <v>40.734731363817801</v>
      </c>
      <c r="D587">
        <v>36.532078499215501</v>
      </c>
      <c r="E587">
        <v>38.752995881796402</v>
      </c>
      <c r="F587">
        <v>54.221589681490101</v>
      </c>
      <c r="H587">
        <f t="shared" si="9"/>
        <v>36.532078499215501</v>
      </c>
    </row>
    <row r="588" spans="1:8" x14ac:dyDescent="0.3">
      <c r="A588" t="s">
        <v>587</v>
      </c>
      <c r="B588">
        <v>62.426052282773703</v>
      </c>
      <c r="C588">
        <v>81.469536610431504</v>
      </c>
      <c r="D588">
        <v>85.477954003420393</v>
      </c>
      <c r="E588">
        <v>22.767403462118299</v>
      </c>
      <c r="F588">
        <v>8.6506323059962291</v>
      </c>
      <c r="H588">
        <f t="shared" si="9"/>
        <v>8.6506323059962291</v>
      </c>
    </row>
    <row r="589" spans="1:8" x14ac:dyDescent="0.3">
      <c r="A589" s="1" t="s">
        <v>588</v>
      </c>
      <c r="B589">
        <v>35.821717219804199</v>
      </c>
      <c r="C589">
        <v>35.821717219804199</v>
      </c>
      <c r="D589">
        <v>110.121708617446</v>
      </c>
      <c r="E589">
        <v>110.121708617446</v>
      </c>
      <c r="F589">
        <v>111.007447876928</v>
      </c>
      <c r="H589">
        <f t="shared" si="9"/>
        <v>35.821717219804199</v>
      </c>
    </row>
    <row r="590" spans="1:8" x14ac:dyDescent="0.3">
      <c r="A590" t="s">
        <v>589</v>
      </c>
      <c r="B590">
        <v>41.604699561007102</v>
      </c>
      <c r="C590">
        <v>103.841072913719</v>
      </c>
      <c r="D590">
        <v>50.649651824854601</v>
      </c>
      <c r="E590">
        <v>14.458306097801399</v>
      </c>
      <c r="F590">
        <v>12.633546072573999</v>
      </c>
      <c r="H590">
        <f t="shared" si="9"/>
        <v>12.633546072573999</v>
      </c>
    </row>
    <row r="591" spans="1:8" x14ac:dyDescent="0.3">
      <c r="A591" t="s">
        <v>590</v>
      </c>
      <c r="B591">
        <v>4.9249198858360099</v>
      </c>
      <c r="C591">
        <v>29.3726901637324</v>
      </c>
      <c r="D591">
        <v>6.8037171607428704</v>
      </c>
      <c r="E591">
        <v>23.218731581996199</v>
      </c>
      <c r="F591">
        <v>20.890492853809601</v>
      </c>
      <c r="H591">
        <f t="shared" si="9"/>
        <v>4.9249198858360099</v>
      </c>
    </row>
    <row r="592" spans="1:8" x14ac:dyDescent="0.3">
      <c r="A592" t="s">
        <v>591</v>
      </c>
      <c r="B592">
        <v>84.236045757602696</v>
      </c>
      <c r="C592">
        <v>67.781446512719995</v>
      </c>
      <c r="D592">
        <v>13.8671173087589</v>
      </c>
      <c r="E592">
        <v>13.8671173087589</v>
      </c>
      <c r="F592">
        <v>60.697865795736099</v>
      </c>
      <c r="H592">
        <f t="shared" si="9"/>
        <v>13.8671173087589</v>
      </c>
    </row>
    <row r="593" spans="1:8" x14ac:dyDescent="0.3">
      <c r="A593" t="s">
        <v>592</v>
      </c>
      <c r="B593">
        <v>6.1610415020563698</v>
      </c>
      <c r="C593">
        <v>38.485418453837198</v>
      </c>
      <c r="D593">
        <v>6.4027131805114497</v>
      </c>
      <c r="E593">
        <v>37.0944470883951</v>
      </c>
      <c r="F593">
        <v>37.0944470883951</v>
      </c>
      <c r="H593">
        <f t="shared" si="9"/>
        <v>6.1610415020563698</v>
      </c>
    </row>
    <row r="594" spans="1:8" x14ac:dyDescent="0.3">
      <c r="A594" t="s">
        <v>593</v>
      </c>
      <c r="B594">
        <v>106.509248693762</v>
      </c>
      <c r="C594">
        <v>101.279008599379</v>
      </c>
      <c r="D594">
        <v>106.47764251413599</v>
      </c>
      <c r="E594">
        <v>46.296540836374398</v>
      </c>
      <c r="F594">
        <v>111.254881200095</v>
      </c>
      <c r="H594">
        <f t="shared" si="9"/>
        <v>46.296540836374398</v>
      </c>
    </row>
    <row r="595" spans="1:8" x14ac:dyDescent="0.3">
      <c r="A595" t="s">
        <v>594</v>
      </c>
      <c r="B595">
        <v>5.7531381892963998</v>
      </c>
      <c r="C595">
        <v>8.0529271793358603</v>
      </c>
      <c r="D595">
        <v>5.3751200199591596</v>
      </c>
      <c r="E595">
        <v>46.164163411952799</v>
      </c>
      <c r="F595">
        <v>105.03339604369</v>
      </c>
      <c r="H595">
        <f t="shared" si="9"/>
        <v>5.3751200199591596</v>
      </c>
    </row>
    <row r="596" spans="1:8" x14ac:dyDescent="0.3">
      <c r="A596" t="s">
        <v>595</v>
      </c>
      <c r="B596">
        <v>8.6018980714904991</v>
      </c>
      <c r="C596">
        <v>6.4302896369112004</v>
      </c>
      <c r="D596">
        <v>61.478250658027697</v>
      </c>
      <c r="E596">
        <v>11.7254400970668</v>
      </c>
      <c r="F596">
        <v>12.0104007219294</v>
      </c>
      <c r="H596">
        <f t="shared" si="9"/>
        <v>6.4302896369112004</v>
      </c>
    </row>
    <row r="597" spans="1:8" x14ac:dyDescent="0.3">
      <c r="A597" t="s">
        <v>596</v>
      </c>
      <c r="B597">
        <v>9.5005903407577694</v>
      </c>
      <c r="C597">
        <v>6.1554372649310096</v>
      </c>
      <c r="D597">
        <v>7.5974908522590798</v>
      </c>
      <c r="E597">
        <v>6.5807576850145599</v>
      </c>
      <c r="F597">
        <v>7.1165615999237497</v>
      </c>
      <c r="H597">
        <f t="shared" si="9"/>
        <v>6.1554372649310096</v>
      </c>
    </row>
    <row r="598" spans="1:8" x14ac:dyDescent="0.3">
      <c r="A598" t="s">
        <v>597</v>
      </c>
      <c r="B598">
        <v>6.4778633630964197</v>
      </c>
      <c r="C598">
        <v>4.2156058630160196</v>
      </c>
      <c r="D598">
        <v>8.1022606162273494</v>
      </c>
      <c r="E598">
        <v>63.476017680661499</v>
      </c>
      <c r="F598">
        <v>9.4311588942959794</v>
      </c>
      <c r="H598">
        <f t="shared" si="9"/>
        <v>4.2156058630160196</v>
      </c>
    </row>
    <row r="599" spans="1:8" x14ac:dyDescent="0.3">
      <c r="A599" t="s">
        <v>598</v>
      </c>
      <c r="B599">
        <v>42.610289394052202</v>
      </c>
      <c r="C599">
        <v>39.549809270231002</v>
      </c>
      <c r="D599">
        <v>44.537451119363901</v>
      </c>
      <c r="E599">
        <v>7.1125264817610798</v>
      </c>
      <c r="F599">
        <v>49.738620287511097</v>
      </c>
      <c r="H599">
        <f t="shared" si="9"/>
        <v>7.1125264817610798</v>
      </c>
    </row>
    <row r="600" spans="1:8" x14ac:dyDescent="0.3">
      <c r="A600" t="s">
        <v>599</v>
      </c>
      <c r="B600">
        <v>10.1602976454223</v>
      </c>
      <c r="C600">
        <v>8.3203020374947307</v>
      </c>
      <c r="D600">
        <v>8.3203020374947307</v>
      </c>
      <c r="E600">
        <v>79.248003481740795</v>
      </c>
      <c r="F600">
        <v>28.1712826856851</v>
      </c>
      <c r="H600">
        <f t="shared" si="9"/>
        <v>8.3203020374947307</v>
      </c>
    </row>
    <row r="601" spans="1:8" x14ac:dyDescent="0.3">
      <c r="A601" t="s">
        <v>600</v>
      </c>
      <c r="B601">
        <v>9.8469081713898703</v>
      </c>
      <c r="C601">
        <v>4.70567561930467</v>
      </c>
      <c r="D601">
        <v>35.455133543408898</v>
      </c>
      <c r="E601">
        <v>4.9842719595864704</v>
      </c>
      <c r="F601">
        <v>5.3350132492955904</v>
      </c>
      <c r="H601">
        <f t="shared" si="9"/>
        <v>4.70567561930467</v>
      </c>
    </row>
    <row r="602" spans="1:8" x14ac:dyDescent="0.3">
      <c r="A602" t="s">
        <v>601</v>
      </c>
      <c r="B602">
        <v>8.0994140933375203</v>
      </c>
      <c r="C602">
        <v>19.908693543653001</v>
      </c>
      <c r="D602">
        <v>7.2942383247898999</v>
      </c>
      <c r="E602">
        <v>8.0096088776089402</v>
      </c>
      <c r="F602">
        <v>35.794291529711799</v>
      </c>
      <c r="H602">
        <f t="shared" si="9"/>
        <v>7.2942383247898999</v>
      </c>
    </row>
    <row r="603" spans="1:8" x14ac:dyDescent="0.3">
      <c r="A603" t="s">
        <v>602</v>
      </c>
      <c r="B603">
        <v>20.252346281473901</v>
      </c>
      <c r="C603">
        <v>40.756449770486903</v>
      </c>
      <c r="D603">
        <v>23.8164862606003</v>
      </c>
      <c r="E603">
        <v>6.8296573342768703</v>
      </c>
      <c r="F603">
        <v>5.4961462502985601</v>
      </c>
      <c r="H603">
        <f t="shared" si="9"/>
        <v>5.4961462502985601</v>
      </c>
    </row>
    <row r="604" spans="1:8" x14ac:dyDescent="0.3">
      <c r="A604" t="s">
        <v>603</v>
      </c>
      <c r="B604">
        <v>8.9063905441476798</v>
      </c>
      <c r="C604">
        <v>7.02575448006331</v>
      </c>
      <c r="D604">
        <v>8.2926265498097198</v>
      </c>
      <c r="E604">
        <v>11.217045662821</v>
      </c>
      <c r="F604">
        <v>14.4363514791863</v>
      </c>
      <c r="H604">
        <f t="shared" si="9"/>
        <v>7.02575448006331</v>
      </c>
    </row>
    <row r="605" spans="1:8" x14ac:dyDescent="0.3">
      <c r="A605" t="s">
        <v>604</v>
      </c>
      <c r="B605">
        <v>6.2532052888481298</v>
      </c>
      <c r="C605">
        <v>22.8432010358712</v>
      </c>
      <c r="D605">
        <v>2.5934689255727199</v>
      </c>
      <c r="E605">
        <v>2.5934689255727199</v>
      </c>
      <c r="F605">
        <v>10.722767218823099</v>
      </c>
      <c r="H605">
        <f t="shared" si="9"/>
        <v>2.5934689255727199</v>
      </c>
    </row>
    <row r="606" spans="1:8" x14ac:dyDescent="0.3">
      <c r="A606" t="s">
        <v>605</v>
      </c>
      <c r="B606">
        <v>58.298215861740303</v>
      </c>
      <c r="C606">
        <v>58.298215861740303</v>
      </c>
      <c r="D606">
        <v>63.557189539814502</v>
      </c>
      <c r="E606">
        <v>11.8000323735283</v>
      </c>
      <c r="F606">
        <v>61.002213417302897</v>
      </c>
      <c r="H606">
        <f t="shared" si="9"/>
        <v>11.8000323735283</v>
      </c>
    </row>
    <row r="607" spans="1:8" x14ac:dyDescent="0.3">
      <c r="A607" t="s">
        <v>606</v>
      </c>
      <c r="B607">
        <v>1.8677237269782501</v>
      </c>
      <c r="C607">
        <v>1.8677237269782501</v>
      </c>
      <c r="D607">
        <v>66.425551104136503</v>
      </c>
      <c r="E607">
        <v>66.425551104136503</v>
      </c>
      <c r="F607">
        <v>60.080778284339701</v>
      </c>
      <c r="H607">
        <f t="shared" si="9"/>
        <v>1.8677237269782501</v>
      </c>
    </row>
    <row r="608" spans="1:8" x14ac:dyDescent="0.3">
      <c r="A608" t="s">
        <v>607</v>
      </c>
      <c r="B608">
        <v>2.58908464325483</v>
      </c>
      <c r="C608">
        <v>35.930169267742698</v>
      </c>
      <c r="D608">
        <v>1.7500490801366499</v>
      </c>
      <c r="E608">
        <v>1.7500490801366499</v>
      </c>
      <c r="F608">
        <v>59.713457275352901</v>
      </c>
      <c r="H608">
        <f t="shared" si="9"/>
        <v>1.7500490801366499</v>
      </c>
    </row>
    <row r="609" spans="1:8" x14ac:dyDescent="0.3">
      <c r="A609" t="s">
        <v>608</v>
      </c>
      <c r="B609">
        <v>10.274652651224701</v>
      </c>
      <c r="C609">
        <v>97.416987815794798</v>
      </c>
      <c r="D609">
        <v>22.578169112741399</v>
      </c>
      <c r="E609">
        <v>7.3181477699649298</v>
      </c>
      <c r="F609">
        <v>3.06113854689149</v>
      </c>
      <c r="H609">
        <f t="shared" si="9"/>
        <v>3.06113854689149</v>
      </c>
    </row>
    <row r="610" spans="1:8" x14ac:dyDescent="0.3">
      <c r="A610" t="s">
        <v>609</v>
      </c>
      <c r="B610">
        <v>51.744550056727299</v>
      </c>
      <c r="C610">
        <v>87.682179871230701</v>
      </c>
      <c r="D610">
        <v>89.125792829932493</v>
      </c>
      <c r="E610">
        <v>43.213755473974999</v>
      </c>
      <c r="F610">
        <v>86.028979181962299</v>
      </c>
      <c r="H610">
        <f t="shared" si="9"/>
        <v>43.213755473974999</v>
      </c>
    </row>
    <row r="611" spans="1:8" x14ac:dyDescent="0.3">
      <c r="A611" t="s">
        <v>610</v>
      </c>
      <c r="B611">
        <v>1.82977176060798</v>
      </c>
      <c r="C611">
        <v>1.82977176060798</v>
      </c>
      <c r="D611">
        <v>2.5567704513120102</v>
      </c>
      <c r="E611">
        <v>2.5567704513120102</v>
      </c>
      <c r="F611">
        <v>5.3305863642753799</v>
      </c>
      <c r="H611">
        <f t="shared" si="9"/>
        <v>1.82977176060798</v>
      </c>
    </row>
    <row r="612" spans="1:8" x14ac:dyDescent="0.3">
      <c r="A612" t="s">
        <v>611</v>
      </c>
      <c r="B612">
        <v>6.9985120352742696</v>
      </c>
      <c r="C612">
        <v>3.8071290866857201</v>
      </c>
      <c r="D612">
        <v>3.8071290866857201</v>
      </c>
      <c r="E612">
        <v>69.035292883344198</v>
      </c>
      <c r="F612">
        <v>22.316211218954901</v>
      </c>
      <c r="H612">
        <f t="shared" si="9"/>
        <v>3.8071290866857201</v>
      </c>
    </row>
    <row r="613" spans="1:8" x14ac:dyDescent="0.3">
      <c r="A613" t="s">
        <v>612</v>
      </c>
      <c r="B613">
        <v>4.4159575780896398</v>
      </c>
      <c r="C613">
        <v>17.816883734932102</v>
      </c>
      <c r="D613">
        <v>9.6617140259298697</v>
      </c>
      <c r="E613">
        <v>6.2677593562326299</v>
      </c>
      <c r="F613">
        <v>4.3364794620735703</v>
      </c>
      <c r="H613">
        <f t="shared" si="9"/>
        <v>4.3364794620735703</v>
      </c>
    </row>
    <row r="614" spans="1:8" x14ac:dyDescent="0.3">
      <c r="A614" t="s">
        <v>613</v>
      </c>
      <c r="B614">
        <v>51.570277061358397</v>
      </c>
      <c r="C614">
        <v>19.4031123297137</v>
      </c>
      <c r="D614">
        <v>24.2810295214361</v>
      </c>
      <c r="E614">
        <v>23.735395714160799</v>
      </c>
      <c r="F614">
        <v>23.735395714160799</v>
      </c>
      <c r="H614">
        <f t="shared" si="9"/>
        <v>19.4031123297137</v>
      </c>
    </row>
    <row r="615" spans="1:8" x14ac:dyDescent="0.3">
      <c r="A615" t="s">
        <v>614</v>
      </c>
      <c r="B615">
        <v>18.2273789153667</v>
      </c>
      <c r="C615">
        <v>18.406851206530099</v>
      </c>
      <c r="D615">
        <v>27.7932524395309</v>
      </c>
      <c r="E615">
        <v>40.525832796448903</v>
      </c>
      <c r="F615">
        <v>29.038991162679299</v>
      </c>
      <c r="H615">
        <f t="shared" si="9"/>
        <v>18.2273789153667</v>
      </c>
    </row>
    <row r="616" spans="1:8" x14ac:dyDescent="0.3">
      <c r="A616" t="s">
        <v>615</v>
      </c>
      <c r="B616">
        <v>4.1787410382758896</v>
      </c>
      <c r="C616">
        <v>46.312935014745001</v>
      </c>
      <c r="D616">
        <v>8.32188652827978</v>
      </c>
      <c r="E616">
        <v>8.32188652827978</v>
      </c>
      <c r="F616">
        <v>81.812964126498997</v>
      </c>
      <c r="H616">
        <f t="shared" si="9"/>
        <v>4.1787410382758896</v>
      </c>
    </row>
    <row r="617" spans="1:8" x14ac:dyDescent="0.3">
      <c r="A617" t="s">
        <v>616</v>
      </c>
      <c r="B617">
        <v>77.082310896361804</v>
      </c>
      <c r="C617">
        <v>37.831650558268898</v>
      </c>
      <c r="D617">
        <v>70.039964542955403</v>
      </c>
      <c r="E617">
        <v>70.039964542955403</v>
      </c>
      <c r="F617">
        <v>92.545026343626006</v>
      </c>
      <c r="H617">
        <f t="shared" si="9"/>
        <v>37.831650558268898</v>
      </c>
    </row>
    <row r="618" spans="1:8" x14ac:dyDescent="0.3">
      <c r="A618" t="s">
        <v>617</v>
      </c>
      <c r="B618">
        <v>59.239117586139997</v>
      </c>
      <c r="C618">
        <v>13.1913728693292</v>
      </c>
      <c r="D618">
        <v>12.781374974818201</v>
      </c>
      <c r="E618">
        <v>35.5279471386038</v>
      </c>
      <c r="F618">
        <v>52.935001346417202</v>
      </c>
      <c r="H618">
        <f t="shared" si="9"/>
        <v>12.781374974818201</v>
      </c>
    </row>
    <row r="619" spans="1:8" x14ac:dyDescent="0.3">
      <c r="A619" s="1" t="s">
        <v>618</v>
      </c>
      <c r="B619">
        <v>37.377079773159799</v>
      </c>
      <c r="C619">
        <v>37.377079773159799</v>
      </c>
      <c r="D619">
        <v>41.689735216030002</v>
      </c>
      <c r="E619">
        <v>41.689735216030002</v>
      </c>
      <c r="F619">
        <v>5.3069846774277396</v>
      </c>
      <c r="H619">
        <f t="shared" si="9"/>
        <v>5.3069846774277396</v>
      </c>
    </row>
    <row r="620" spans="1:8" x14ac:dyDescent="0.3">
      <c r="A620" t="s">
        <v>619</v>
      </c>
      <c r="B620">
        <v>4.9941239413219902</v>
      </c>
      <c r="C620">
        <v>4.9941239413219902</v>
      </c>
      <c r="D620">
        <v>36.018665643170301</v>
      </c>
      <c r="E620">
        <v>36.018665643170301</v>
      </c>
      <c r="F620">
        <v>5.7757540404309804</v>
      </c>
      <c r="H620">
        <f t="shared" si="9"/>
        <v>4.9941239413219902</v>
      </c>
    </row>
    <row r="621" spans="1:8" x14ac:dyDescent="0.3">
      <c r="A621" t="s">
        <v>620</v>
      </c>
      <c r="B621">
        <v>36.987296341250698</v>
      </c>
      <c r="C621">
        <v>26.252104459582998</v>
      </c>
      <c r="D621">
        <v>26.105373069227799</v>
      </c>
      <c r="E621">
        <v>52.393418461885901</v>
      </c>
      <c r="F621">
        <v>52.393418461885901</v>
      </c>
      <c r="H621">
        <f t="shared" si="9"/>
        <v>26.105373069227799</v>
      </c>
    </row>
    <row r="622" spans="1:8" x14ac:dyDescent="0.3">
      <c r="A622" t="s">
        <v>621</v>
      </c>
      <c r="B622">
        <v>8.0372708275323994</v>
      </c>
      <c r="C622">
        <v>8.0372708275323994</v>
      </c>
      <c r="D622">
        <v>17.475386597668798</v>
      </c>
      <c r="E622">
        <v>86.395452249102405</v>
      </c>
      <c r="F622">
        <v>86.395452249102405</v>
      </c>
      <c r="H622">
        <f t="shared" si="9"/>
        <v>8.0372708275323994</v>
      </c>
    </row>
    <row r="623" spans="1:8" x14ac:dyDescent="0.3">
      <c r="A623" t="s">
        <v>622</v>
      </c>
      <c r="B623">
        <v>5.0539026261041702</v>
      </c>
      <c r="C623">
        <v>80.955880627678297</v>
      </c>
      <c r="D623">
        <v>51.269227400900398</v>
      </c>
      <c r="E623">
        <v>100.969733992538</v>
      </c>
      <c r="F623">
        <v>62.980533261610901</v>
      </c>
      <c r="H623">
        <f t="shared" si="9"/>
        <v>5.0539026261041702</v>
      </c>
    </row>
    <row r="624" spans="1:8" x14ac:dyDescent="0.3">
      <c r="A624" t="s">
        <v>623</v>
      </c>
      <c r="B624">
        <v>94.891892352233199</v>
      </c>
      <c r="C624">
        <v>39.111503692544602</v>
      </c>
      <c r="D624">
        <v>12.791945210594299</v>
      </c>
      <c r="E624">
        <v>12.7907225569625</v>
      </c>
      <c r="F624">
        <v>11.991961912115899</v>
      </c>
      <c r="H624">
        <f t="shared" si="9"/>
        <v>11.991961912115899</v>
      </c>
    </row>
    <row r="625" spans="1:8" x14ac:dyDescent="0.3">
      <c r="A625" t="s">
        <v>624</v>
      </c>
      <c r="B625">
        <v>7.0968339670443603</v>
      </c>
      <c r="C625">
        <v>7.0968339670443603</v>
      </c>
      <c r="D625">
        <v>43.216330670441501</v>
      </c>
      <c r="E625">
        <v>8.6850441552820392</v>
      </c>
      <c r="F625">
        <v>8.6850441552820392</v>
      </c>
      <c r="H625">
        <f t="shared" si="9"/>
        <v>7.0968339670443603</v>
      </c>
    </row>
    <row r="626" spans="1:8" x14ac:dyDescent="0.3">
      <c r="A626" t="s">
        <v>625</v>
      </c>
      <c r="B626">
        <v>8.6788200197080805</v>
      </c>
      <c r="C626">
        <v>8.6788200197080805</v>
      </c>
      <c r="D626">
        <v>8.0351134709507992</v>
      </c>
      <c r="E626">
        <v>4.9195302438873698</v>
      </c>
      <c r="F626">
        <v>27.022530812588499</v>
      </c>
      <c r="H626">
        <f t="shared" si="9"/>
        <v>4.9195302438873698</v>
      </c>
    </row>
    <row r="627" spans="1:8" x14ac:dyDescent="0.3">
      <c r="A627" t="s">
        <v>626</v>
      </c>
      <c r="B627">
        <v>6.4239391773811603</v>
      </c>
      <c r="C627">
        <v>21.0549816331201</v>
      </c>
      <c r="D627">
        <v>5.2852381642627702</v>
      </c>
      <c r="E627">
        <v>5.2852381642627702</v>
      </c>
      <c r="F627">
        <v>9.3084913451871696</v>
      </c>
      <c r="H627">
        <f t="shared" si="9"/>
        <v>5.2852381642627702</v>
      </c>
    </row>
    <row r="628" spans="1:8" x14ac:dyDescent="0.3">
      <c r="A628" s="1" t="s">
        <v>627</v>
      </c>
      <c r="B628">
        <v>1.9028433753529199</v>
      </c>
      <c r="C628">
        <v>1.9028433753529199</v>
      </c>
      <c r="D628">
        <v>2.0834873768801399</v>
      </c>
      <c r="E628">
        <v>27.9485572826527</v>
      </c>
      <c r="F628">
        <v>6.3682911406465204</v>
      </c>
      <c r="H628">
        <f t="shared" si="9"/>
        <v>1.9028433753529199</v>
      </c>
    </row>
    <row r="629" spans="1:8" x14ac:dyDescent="0.3">
      <c r="A629" t="s">
        <v>628</v>
      </c>
      <c r="B629">
        <v>4.9693465666957302</v>
      </c>
      <c r="C629">
        <v>7.3440207264164901</v>
      </c>
      <c r="D629">
        <v>3.9976786875378698</v>
      </c>
      <c r="E629">
        <v>3.9976786875378698</v>
      </c>
      <c r="F629">
        <v>29.074860960176899</v>
      </c>
      <c r="H629">
        <f t="shared" si="9"/>
        <v>3.9976786875378698</v>
      </c>
    </row>
    <row r="630" spans="1:8" x14ac:dyDescent="0.3">
      <c r="A630" t="s">
        <v>629</v>
      </c>
      <c r="B630">
        <v>7.34422512002243</v>
      </c>
      <c r="C630">
        <v>8.8168023908651101</v>
      </c>
      <c r="D630">
        <v>8.8168023908651101</v>
      </c>
      <c r="E630">
        <v>9.0092252375701101</v>
      </c>
      <c r="F630">
        <v>10.6602465874192</v>
      </c>
      <c r="H630">
        <f t="shared" si="9"/>
        <v>7.34422512002243</v>
      </c>
    </row>
    <row r="631" spans="1:8" x14ac:dyDescent="0.3">
      <c r="A631" t="s">
        <v>630</v>
      </c>
      <c r="B631">
        <v>4.72415516917241</v>
      </c>
      <c r="C631">
        <v>4.8026645330852498</v>
      </c>
      <c r="D631">
        <v>4.8026645330852498</v>
      </c>
      <c r="E631">
        <v>65.534661719101507</v>
      </c>
      <c r="F631">
        <v>15.428627893961201</v>
      </c>
      <c r="H631">
        <f t="shared" si="9"/>
        <v>4.72415516917241</v>
      </c>
    </row>
    <row r="632" spans="1:8" x14ac:dyDescent="0.3">
      <c r="A632" t="s">
        <v>631</v>
      </c>
      <c r="B632">
        <v>82.420761772081406</v>
      </c>
      <c r="C632">
        <v>82.420761772081406</v>
      </c>
      <c r="D632">
        <v>70.4028519228237</v>
      </c>
      <c r="E632">
        <v>69.6964649181634</v>
      </c>
      <c r="F632">
        <v>69.6964649181634</v>
      </c>
      <c r="H632">
        <f t="shared" si="9"/>
        <v>69.6964649181634</v>
      </c>
    </row>
    <row r="633" spans="1:8" x14ac:dyDescent="0.3">
      <c r="A633" t="s">
        <v>632</v>
      </c>
      <c r="B633">
        <v>65.334470003939003</v>
      </c>
      <c r="C633">
        <v>12.124643189557601</v>
      </c>
      <c r="D633">
        <v>29.1521838979634</v>
      </c>
      <c r="E633">
        <v>15.627513896469299</v>
      </c>
      <c r="F633">
        <v>15.627513896469299</v>
      </c>
      <c r="H633">
        <f t="shared" si="9"/>
        <v>12.124643189557601</v>
      </c>
    </row>
    <row r="634" spans="1:8" x14ac:dyDescent="0.3">
      <c r="A634" t="s">
        <v>633</v>
      </c>
      <c r="B634">
        <v>59.509148838974099</v>
      </c>
      <c r="C634">
        <v>3.6192298240216001</v>
      </c>
      <c r="D634">
        <v>33.408682486172196</v>
      </c>
      <c r="E634">
        <v>33.158148947782202</v>
      </c>
      <c r="F634">
        <v>16.044150145283101</v>
      </c>
      <c r="H634">
        <f t="shared" si="9"/>
        <v>3.6192298240216001</v>
      </c>
    </row>
    <row r="635" spans="1:8" x14ac:dyDescent="0.3">
      <c r="A635" t="s">
        <v>634</v>
      </c>
      <c r="B635">
        <v>62.371041806573999</v>
      </c>
      <c r="C635">
        <v>63.814215609010098</v>
      </c>
      <c r="D635">
        <v>10.1184427874277</v>
      </c>
      <c r="E635">
        <v>20.064915000305799</v>
      </c>
      <c r="F635">
        <v>7.7186640220225797</v>
      </c>
      <c r="H635">
        <f t="shared" si="9"/>
        <v>7.7186640220225797</v>
      </c>
    </row>
    <row r="636" spans="1:8" x14ac:dyDescent="0.3">
      <c r="A636" t="s">
        <v>635</v>
      </c>
      <c r="B636">
        <v>63.6620535027388</v>
      </c>
      <c r="C636">
        <v>28.417459076240799</v>
      </c>
      <c r="D636">
        <v>73.474299094711895</v>
      </c>
      <c r="E636">
        <v>14.7724960663669</v>
      </c>
      <c r="F636">
        <v>14.7724960663669</v>
      </c>
      <c r="H636">
        <f t="shared" si="9"/>
        <v>14.7724960663669</v>
      </c>
    </row>
    <row r="637" spans="1:8" x14ac:dyDescent="0.3">
      <c r="A637" t="s">
        <v>636</v>
      </c>
      <c r="B637">
        <v>22.995553584810601</v>
      </c>
      <c r="C637">
        <v>9.8406154321659596</v>
      </c>
      <c r="D637">
        <v>2.4523143079016099</v>
      </c>
      <c r="E637">
        <v>86.828030285089696</v>
      </c>
      <c r="F637">
        <v>18.586819841178201</v>
      </c>
      <c r="H637">
        <f t="shared" si="9"/>
        <v>2.4523143079016099</v>
      </c>
    </row>
    <row r="638" spans="1:8" x14ac:dyDescent="0.3">
      <c r="A638" t="s">
        <v>637</v>
      </c>
      <c r="B638">
        <v>8.5983663123510201</v>
      </c>
      <c r="C638">
        <v>72.576355427659706</v>
      </c>
      <c r="D638">
        <v>72.576355427659706</v>
      </c>
      <c r="E638">
        <v>5.0854098169053703</v>
      </c>
      <c r="F638">
        <v>5.0854098169053703</v>
      </c>
      <c r="H638">
        <f t="shared" si="9"/>
        <v>5.0854098169053703</v>
      </c>
    </row>
    <row r="639" spans="1:8" x14ac:dyDescent="0.3">
      <c r="A639" t="s">
        <v>638</v>
      </c>
      <c r="B639">
        <v>5.4408645127466997</v>
      </c>
      <c r="C639">
        <v>45.689579264372703</v>
      </c>
      <c r="D639">
        <v>76.954827844482693</v>
      </c>
      <c r="E639">
        <v>8.7583338239081705</v>
      </c>
      <c r="F639">
        <v>32.683992129992099</v>
      </c>
      <c r="H639">
        <f t="shared" si="9"/>
        <v>5.4408645127466997</v>
      </c>
    </row>
    <row r="640" spans="1:8" x14ac:dyDescent="0.3">
      <c r="A640" t="s">
        <v>639</v>
      </c>
      <c r="B640">
        <v>14.879681078703801</v>
      </c>
      <c r="C640">
        <v>64.582886895699005</v>
      </c>
      <c r="D640">
        <v>89.431068433876405</v>
      </c>
      <c r="E640">
        <v>89.431068433876405</v>
      </c>
      <c r="F640">
        <v>58.4524441825696</v>
      </c>
      <c r="H640">
        <f t="shared" si="9"/>
        <v>14.879681078703801</v>
      </c>
    </row>
    <row r="641" spans="1:8" x14ac:dyDescent="0.3">
      <c r="A641" t="s">
        <v>640</v>
      </c>
      <c r="B641">
        <v>15.384111906768901</v>
      </c>
      <c r="C641">
        <v>17.425896132063301</v>
      </c>
      <c r="D641">
        <v>3.1919703913861199</v>
      </c>
      <c r="E641">
        <v>50.590992796324898</v>
      </c>
      <c r="F641">
        <v>83.032614808445203</v>
      </c>
      <c r="H641">
        <f t="shared" si="9"/>
        <v>3.1919703913861199</v>
      </c>
    </row>
    <row r="642" spans="1:8" x14ac:dyDescent="0.3">
      <c r="A642" t="s">
        <v>641</v>
      </c>
      <c r="B642">
        <v>9.2569830780693501</v>
      </c>
      <c r="C642">
        <v>7.71937050877741</v>
      </c>
      <c r="D642">
        <v>38.216120251750901</v>
      </c>
      <c r="E642">
        <v>38.216120251750901</v>
      </c>
      <c r="F642">
        <v>2.2823217441396002</v>
      </c>
      <c r="H642">
        <f t="shared" ref="H642:H705" si="10">MIN(B642:F642)</f>
        <v>2.2823217441396002</v>
      </c>
    </row>
    <row r="643" spans="1:8" x14ac:dyDescent="0.3">
      <c r="A643" t="s">
        <v>642</v>
      </c>
      <c r="B643">
        <v>7.3716283445445097</v>
      </c>
      <c r="C643">
        <v>6.2596107949392303</v>
      </c>
      <c r="D643">
        <v>6.6789930880473403</v>
      </c>
      <c r="E643">
        <v>6.6789930880473403</v>
      </c>
      <c r="F643">
        <v>25.011353845712598</v>
      </c>
      <c r="H643">
        <f t="shared" si="10"/>
        <v>6.2596107949392303</v>
      </c>
    </row>
    <row r="644" spans="1:8" x14ac:dyDescent="0.3">
      <c r="A644" t="s">
        <v>643</v>
      </c>
      <c r="B644">
        <v>14.531626430545201</v>
      </c>
      <c r="C644">
        <v>16.500716021873998</v>
      </c>
      <c r="D644">
        <v>38.964778864461103</v>
      </c>
      <c r="E644">
        <v>5.4095070158475203</v>
      </c>
      <c r="F644">
        <v>26.957602105112599</v>
      </c>
      <c r="H644">
        <f t="shared" si="10"/>
        <v>5.4095070158475203</v>
      </c>
    </row>
    <row r="645" spans="1:8" x14ac:dyDescent="0.3">
      <c r="A645" t="s">
        <v>644</v>
      </c>
      <c r="B645">
        <v>26.854659094280098</v>
      </c>
      <c r="C645">
        <v>4.08012994086954</v>
      </c>
      <c r="D645">
        <v>50.0400046297963</v>
      </c>
      <c r="E645">
        <v>5.9273169887377897</v>
      </c>
      <c r="F645">
        <v>25.6013457775638</v>
      </c>
      <c r="H645">
        <f t="shared" si="10"/>
        <v>4.08012994086954</v>
      </c>
    </row>
    <row r="646" spans="1:8" x14ac:dyDescent="0.3">
      <c r="A646" t="s">
        <v>645</v>
      </c>
      <c r="B646">
        <v>50.911483071746297</v>
      </c>
      <c r="C646">
        <v>47.554922506216201</v>
      </c>
      <c r="D646">
        <v>47.554922506216201</v>
      </c>
      <c r="E646">
        <v>5.3764612954297704</v>
      </c>
      <c r="F646">
        <v>34.362023953983901</v>
      </c>
      <c r="H646">
        <f t="shared" si="10"/>
        <v>5.3764612954297704</v>
      </c>
    </row>
    <row r="647" spans="1:8" x14ac:dyDescent="0.3">
      <c r="A647" t="s">
        <v>646</v>
      </c>
      <c r="B647">
        <v>53.353358677401999</v>
      </c>
      <c r="C647">
        <v>7.7303122800693496</v>
      </c>
      <c r="D647">
        <v>57.523449393340101</v>
      </c>
      <c r="E647">
        <v>57.523449393340101</v>
      </c>
      <c r="F647">
        <v>3.6770772076407501</v>
      </c>
      <c r="H647">
        <f t="shared" si="10"/>
        <v>3.6770772076407501</v>
      </c>
    </row>
    <row r="648" spans="1:8" x14ac:dyDescent="0.3">
      <c r="A648" t="s">
        <v>647</v>
      </c>
      <c r="B648">
        <v>8.2631403952262197</v>
      </c>
      <c r="C648">
        <v>7.7656713438031</v>
      </c>
      <c r="D648">
        <v>5.0090040563943798</v>
      </c>
      <c r="E648">
        <v>4.9849687867438499</v>
      </c>
      <c r="F648">
        <v>13.620796284649799</v>
      </c>
      <c r="H648">
        <f t="shared" si="10"/>
        <v>4.9849687867438499</v>
      </c>
    </row>
    <row r="649" spans="1:8" x14ac:dyDescent="0.3">
      <c r="A649" t="s">
        <v>648</v>
      </c>
      <c r="B649">
        <v>63.203037680684403</v>
      </c>
      <c r="C649">
        <v>32.369279337864903</v>
      </c>
      <c r="D649">
        <v>26.3158436284563</v>
      </c>
      <c r="E649">
        <v>23.352281619219799</v>
      </c>
      <c r="F649">
        <v>25.807486275271302</v>
      </c>
      <c r="H649">
        <f t="shared" si="10"/>
        <v>23.352281619219799</v>
      </c>
    </row>
    <row r="650" spans="1:8" x14ac:dyDescent="0.3">
      <c r="A650" t="s">
        <v>649</v>
      </c>
      <c r="B650">
        <v>24.4149150627198</v>
      </c>
      <c r="C650">
        <v>6.2130012958881604</v>
      </c>
      <c r="D650">
        <v>4.4630272730946299</v>
      </c>
      <c r="E650">
        <v>8.3875555588273993</v>
      </c>
      <c r="F650">
        <v>2.1661964382250001</v>
      </c>
      <c r="H650">
        <f t="shared" si="10"/>
        <v>2.1661964382250001</v>
      </c>
    </row>
    <row r="651" spans="1:8" x14ac:dyDescent="0.3">
      <c r="A651" t="s">
        <v>650</v>
      </c>
      <c r="B651">
        <v>94.261399743487601</v>
      </c>
      <c r="C651">
        <v>95.531486486804695</v>
      </c>
      <c r="D651">
        <v>7.3531423461668997</v>
      </c>
      <c r="E651">
        <v>100.27846963622601</v>
      </c>
      <c r="F651">
        <v>38.158017214970798</v>
      </c>
      <c r="H651">
        <f t="shared" si="10"/>
        <v>7.3531423461668997</v>
      </c>
    </row>
    <row r="652" spans="1:8" x14ac:dyDescent="0.3">
      <c r="A652" t="s">
        <v>651</v>
      </c>
      <c r="B652">
        <v>22.261416240716901</v>
      </c>
      <c r="C652">
        <v>22.261416240716901</v>
      </c>
      <c r="D652">
        <v>7.5028600936246601</v>
      </c>
      <c r="E652">
        <v>29.118400625539401</v>
      </c>
      <c r="F652">
        <v>25.755661516747299</v>
      </c>
      <c r="H652">
        <f t="shared" si="10"/>
        <v>7.5028600936246601</v>
      </c>
    </row>
    <row r="653" spans="1:8" x14ac:dyDescent="0.3">
      <c r="A653" t="s">
        <v>652</v>
      </c>
      <c r="B653">
        <v>61.098287129891702</v>
      </c>
      <c r="C653">
        <v>3.2477810938947602</v>
      </c>
      <c r="D653">
        <v>66.381455661982798</v>
      </c>
      <c r="E653">
        <v>65.565561393616093</v>
      </c>
      <c r="F653">
        <v>34.002141201755698</v>
      </c>
      <c r="H653">
        <f t="shared" si="10"/>
        <v>3.2477810938947602</v>
      </c>
    </row>
    <row r="654" spans="1:8" x14ac:dyDescent="0.3">
      <c r="A654" t="s">
        <v>653</v>
      </c>
      <c r="B654">
        <v>58.774164326002499</v>
      </c>
      <c r="C654">
        <v>58.774164326002499</v>
      </c>
      <c r="D654">
        <v>19.222132396436798</v>
      </c>
      <c r="E654">
        <v>21.945018917819901</v>
      </c>
      <c r="F654">
        <v>3.2233772611845901</v>
      </c>
      <c r="H654">
        <f t="shared" si="10"/>
        <v>3.2233772611845901</v>
      </c>
    </row>
    <row r="655" spans="1:8" x14ac:dyDescent="0.3">
      <c r="A655" t="s">
        <v>654</v>
      </c>
      <c r="B655">
        <v>3.6076701415768899</v>
      </c>
      <c r="C655">
        <v>3.6076701415768899</v>
      </c>
      <c r="D655">
        <v>7.8853022681237803</v>
      </c>
      <c r="E655">
        <v>12.2944492173022</v>
      </c>
      <c r="F655">
        <v>12.303575714508099</v>
      </c>
      <c r="H655">
        <f t="shared" si="10"/>
        <v>3.6076701415768899</v>
      </c>
    </row>
    <row r="656" spans="1:8" x14ac:dyDescent="0.3">
      <c r="A656" t="s">
        <v>655</v>
      </c>
      <c r="B656">
        <v>9.4878477418606195</v>
      </c>
      <c r="C656">
        <v>4.3082626110842597</v>
      </c>
      <c r="D656">
        <v>5.4700080266069504</v>
      </c>
      <c r="E656">
        <v>3.2899052357883001</v>
      </c>
      <c r="F656">
        <v>3.2899052357883001</v>
      </c>
      <c r="H656">
        <f t="shared" si="10"/>
        <v>3.2899052357883001</v>
      </c>
    </row>
    <row r="657" spans="1:8" x14ac:dyDescent="0.3">
      <c r="A657" t="s">
        <v>656</v>
      </c>
      <c r="B657">
        <v>5.8320435904337398</v>
      </c>
      <c r="C657">
        <v>5.8320435904337398</v>
      </c>
      <c r="D657">
        <v>9.5420885313701191</v>
      </c>
      <c r="E657">
        <v>46.764102809055899</v>
      </c>
      <c r="F657">
        <v>19.4438409165578</v>
      </c>
      <c r="H657">
        <f t="shared" si="10"/>
        <v>5.8320435904337398</v>
      </c>
    </row>
    <row r="658" spans="1:8" x14ac:dyDescent="0.3">
      <c r="A658" t="s">
        <v>657</v>
      </c>
      <c r="B658">
        <v>91.130439821796202</v>
      </c>
      <c r="C658">
        <v>52.337862804376002</v>
      </c>
      <c r="D658">
        <v>46.318808795227199</v>
      </c>
      <c r="E658">
        <v>56.281326782159198</v>
      </c>
      <c r="F658">
        <v>12.4942362945936</v>
      </c>
      <c r="H658">
        <f t="shared" si="10"/>
        <v>12.4942362945936</v>
      </c>
    </row>
    <row r="659" spans="1:8" x14ac:dyDescent="0.3">
      <c r="A659" t="s">
        <v>658</v>
      </c>
      <c r="B659">
        <v>106.574910813876</v>
      </c>
      <c r="C659">
        <v>106.574910813876</v>
      </c>
      <c r="D659">
        <v>12.8482942723777</v>
      </c>
      <c r="E659">
        <v>5.9775139025419497</v>
      </c>
      <c r="F659">
        <v>90.822416403242599</v>
      </c>
      <c r="H659">
        <f t="shared" si="10"/>
        <v>5.9775139025419497</v>
      </c>
    </row>
    <row r="660" spans="1:8" x14ac:dyDescent="0.3">
      <c r="A660" t="s">
        <v>659</v>
      </c>
      <c r="B660">
        <v>36.870138819432</v>
      </c>
      <c r="C660">
        <v>22.9544303444133</v>
      </c>
      <c r="D660">
        <v>2.7945365311391299</v>
      </c>
      <c r="E660">
        <v>2.0808888068195199</v>
      </c>
      <c r="F660">
        <v>5.0228712279546599</v>
      </c>
      <c r="H660">
        <f t="shared" si="10"/>
        <v>2.0808888068195199</v>
      </c>
    </row>
    <row r="661" spans="1:8" x14ac:dyDescent="0.3">
      <c r="A661" t="s">
        <v>660</v>
      </c>
      <c r="B661">
        <v>76.680614413267094</v>
      </c>
      <c r="C661">
        <v>30.584506109625998</v>
      </c>
      <c r="D661">
        <v>64.953953601693797</v>
      </c>
      <c r="E661">
        <v>113.96695232032999</v>
      </c>
      <c r="F661">
        <v>14.264791991065101</v>
      </c>
      <c r="H661">
        <f t="shared" si="10"/>
        <v>14.264791991065101</v>
      </c>
    </row>
    <row r="662" spans="1:8" x14ac:dyDescent="0.3">
      <c r="A662" t="s">
        <v>661</v>
      </c>
      <c r="B662">
        <v>24.507966576924598</v>
      </c>
      <c r="C662">
        <v>75.676848456171797</v>
      </c>
      <c r="D662">
        <v>6.3720467931148503</v>
      </c>
      <c r="E662">
        <v>70.445388164018397</v>
      </c>
      <c r="F662">
        <v>70.445388164018397</v>
      </c>
      <c r="H662">
        <f t="shared" si="10"/>
        <v>6.3720467931148503</v>
      </c>
    </row>
    <row r="663" spans="1:8" x14ac:dyDescent="0.3">
      <c r="A663" t="s">
        <v>662</v>
      </c>
      <c r="B663">
        <v>75.263551984966398</v>
      </c>
      <c r="C663">
        <v>55.231959409646599</v>
      </c>
      <c r="D663">
        <v>55.231959409646599</v>
      </c>
      <c r="E663">
        <v>63.525821339369898</v>
      </c>
      <c r="F663">
        <v>13.351472147379701</v>
      </c>
      <c r="H663">
        <f t="shared" si="10"/>
        <v>13.351472147379701</v>
      </c>
    </row>
    <row r="664" spans="1:8" x14ac:dyDescent="0.3">
      <c r="A664" t="s">
        <v>663</v>
      </c>
      <c r="B664">
        <v>3.1423530112771498</v>
      </c>
      <c r="C664">
        <v>57.190940288544603</v>
      </c>
      <c r="D664">
        <v>57.190940288544603</v>
      </c>
      <c r="E664">
        <v>61.636531295247202</v>
      </c>
      <c r="F664">
        <v>49.939737784431202</v>
      </c>
      <c r="H664">
        <f t="shared" si="10"/>
        <v>3.1423530112771498</v>
      </c>
    </row>
    <row r="665" spans="1:8" x14ac:dyDescent="0.3">
      <c r="A665" t="s">
        <v>664</v>
      </c>
      <c r="B665">
        <v>1.4122999600623101</v>
      </c>
      <c r="C665">
        <v>23.3904293745919</v>
      </c>
      <c r="D665">
        <v>1.8519521829878101</v>
      </c>
      <c r="E665">
        <v>4.4983990741789501</v>
      </c>
      <c r="F665">
        <v>19.057178693659399</v>
      </c>
      <c r="H665">
        <f t="shared" si="10"/>
        <v>1.4122999600623101</v>
      </c>
    </row>
    <row r="666" spans="1:8" x14ac:dyDescent="0.3">
      <c r="A666" t="s">
        <v>665</v>
      </c>
      <c r="B666">
        <v>11.611522873749401</v>
      </c>
      <c r="C666">
        <v>30.093684703097601</v>
      </c>
      <c r="D666">
        <v>77.465458080977896</v>
      </c>
      <c r="E666">
        <v>10.363012196119501</v>
      </c>
      <c r="F666">
        <v>107.272429457355</v>
      </c>
      <c r="H666">
        <f t="shared" si="10"/>
        <v>10.363012196119501</v>
      </c>
    </row>
    <row r="667" spans="1:8" x14ac:dyDescent="0.3">
      <c r="A667" t="s">
        <v>666</v>
      </c>
      <c r="B667">
        <v>89.513840518835494</v>
      </c>
      <c r="C667">
        <v>19.7427756025691</v>
      </c>
      <c r="D667">
        <v>89.007846651702806</v>
      </c>
      <c r="E667">
        <v>89.007846651702806</v>
      </c>
      <c r="F667">
        <v>84.003985367588399</v>
      </c>
      <c r="H667">
        <f t="shared" si="10"/>
        <v>19.7427756025691</v>
      </c>
    </row>
    <row r="668" spans="1:8" x14ac:dyDescent="0.3">
      <c r="A668" t="s">
        <v>667</v>
      </c>
      <c r="B668">
        <v>36.616041540864302</v>
      </c>
      <c r="C668">
        <v>13.9871976984273</v>
      </c>
      <c r="D668">
        <v>14.4201393318165</v>
      </c>
      <c r="E668">
        <v>54.005725797992099</v>
      </c>
      <c r="F668">
        <v>52.023882414193501</v>
      </c>
      <c r="H668">
        <f t="shared" si="10"/>
        <v>13.9871976984273</v>
      </c>
    </row>
    <row r="669" spans="1:8" x14ac:dyDescent="0.3">
      <c r="A669" t="s">
        <v>668</v>
      </c>
      <c r="B669">
        <v>4.2637986416013396</v>
      </c>
      <c r="C669">
        <v>4.2637986416013396</v>
      </c>
      <c r="D669">
        <v>78.017570859409801</v>
      </c>
      <c r="E669">
        <v>34.500064662727802</v>
      </c>
      <c r="F669">
        <v>89.655059946742696</v>
      </c>
      <c r="H669">
        <f t="shared" si="10"/>
        <v>4.2637986416013396</v>
      </c>
    </row>
    <row r="670" spans="1:8" x14ac:dyDescent="0.3">
      <c r="A670" t="s">
        <v>669</v>
      </c>
      <c r="B670">
        <v>104.695568478168</v>
      </c>
      <c r="C670">
        <v>92.643183363372202</v>
      </c>
      <c r="D670">
        <v>39.201127285173698</v>
      </c>
      <c r="E670">
        <v>67.501873977141102</v>
      </c>
      <c r="F670">
        <v>67.501873977141102</v>
      </c>
      <c r="H670">
        <f t="shared" si="10"/>
        <v>39.201127285173698</v>
      </c>
    </row>
    <row r="671" spans="1:8" x14ac:dyDescent="0.3">
      <c r="A671" t="s">
        <v>670</v>
      </c>
      <c r="B671">
        <v>17.456285489561498</v>
      </c>
      <c r="C671">
        <v>17.637787279710398</v>
      </c>
      <c r="D671">
        <v>1.7339271163510599</v>
      </c>
      <c r="E671">
        <v>1.98039457327545</v>
      </c>
      <c r="F671">
        <v>27.009849083473</v>
      </c>
      <c r="H671">
        <f t="shared" si="10"/>
        <v>1.7339271163510599</v>
      </c>
    </row>
    <row r="672" spans="1:8" x14ac:dyDescent="0.3">
      <c r="A672" t="s">
        <v>671</v>
      </c>
      <c r="B672">
        <v>59.865191456586103</v>
      </c>
      <c r="C672">
        <v>13.661071358222401</v>
      </c>
      <c r="D672">
        <v>13.996582758436199</v>
      </c>
      <c r="E672">
        <v>53.549549791292101</v>
      </c>
      <c r="F672">
        <v>36.138918669175403</v>
      </c>
      <c r="H672">
        <f t="shared" si="10"/>
        <v>13.661071358222401</v>
      </c>
    </row>
    <row r="673" spans="1:8" x14ac:dyDescent="0.3">
      <c r="A673" t="s">
        <v>672</v>
      </c>
      <c r="B673">
        <v>5.0565312147044699</v>
      </c>
      <c r="C673">
        <v>64.082570991824497</v>
      </c>
      <c r="D673">
        <v>101.84187813253899</v>
      </c>
      <c r="E673">
        <v>52.134191841091102</v>
      </c>
      <c r="F673">
        <v>63.877873317185802</v>
      </c>
      <c r="H673">
        <f t="shared" si="10"/>
        <v>5.0565312147044699</v>
      </c>
    </row>
    <row r="674" spans="1:8" x14ac:dyDescent="0.3">
      <c r="A674" t="s">
        <v>673</v>
      </c>
      <c r="B674">
        <v>95.177146576515199</v>
      </c>
      <c r="C674">
        <v>11.824956240012501</v>
      </c>
      <c r="D674">
        <v>39.388069769465197</v>
      </c>
      <c r="E674">
        <v>76.883489458583796</v>
      </c>
      <c r="F674">
        <v>10.434118000560099</v>
      </c>
      <c r="H674">
        <f t="shared" si="10"/>
        <v>10.434118000560099</v>
      </c>
    </row>
    <row r="675" spans="1:8" x14ac:dyDescent="0.3">
      <c r="A675" t="s">
        <v>674</v>
      </c>
      <c r="B675">
        <v>6.2796593318912199</v>
      </c>
      <c r="C675">
        <v>3.11384591758274</v>
      </c>
      <c r="D675">
        <v>3.11384591758274</v>
      </c>
      <c r="E675">
        <v>18.072582194066001</v>
      </c>
      <c r="F675">
        <v>16.911674178075099</v>
      </c>
      <c r="H675">
        <f t="shared" si="10"/>
        <v>3.11384591758274</v>
      </c>
    </row>
    <row r="676" spans="1:8" x14ac:dyDescent="0.3">
      <c r="A676" t="s">
        <v>675</v>
      </c>
      <c r="B676">
        <v>0.87676891186675199</v>
      </c>
      <c r="C676">
        <v>0.87676891186675199</v>
      </c>
      <c r="D676">
        <v>27.754487088301399</v>
      </c>
      <c r="E676">
        <v>86.206125360267507</v>
      </c>
      <c r="F676">
        <v>8.7425711309187601</v>
      </c>
      <c r="H676">
        <f t="shared" si="10"/>
        <v>0.87676891186675199</v>
      </c>
    </row>
    <row r="677" spans="1:8" x14ac:dyDescent="0.3">
      <c r="A677" t="s">
        <v>676</v>
      </c>
      <c r="B677">
        <v>5.7140531603010896</v>
      </c>
      <c r="C677">
        <v>5.7140531603010896</v>
      </c>
      <c r="D677">
        <v>8.6381381896884406</v>
      </c>
      <c r="E677">
        <v>3.46657847344424</v>
      </c>
      <c r="F677">
        <v>2.4235115788286001</v>
      </c>
      <c r="H677">
        <f t="shared" si="10"/>
        <v>2.4235115788286001</v>
      </c>
    </row>
    <row r="678" spans="1:8" x14ac:dyDescent="0.3">
      <c r="A678" t="s">
        <v>677</v>
      </c>
      <c r="B678">
        <v>72.981694863639007</v>
      </c>
      <c r="C678">
        <v>100.986454891325</v>
      </c>
      <c r="D678">
        <v>70.296498613633204</v>
      </c>
      <c r="E678">
        <v>80.296190189752593</v>
      </c>
      <c r="F678">
        <v>56.2458304312064</v>
      </c>
      <c r="H678">
        <f t="shared" si="10"/>
        <v>56.2458304312064</v>
      </c>
    </row>
    <row r="679" spans="1:8" x14ac:dyDescent="0.3">
      <c r="A679" t="s">
        <v>678</v>
      </c>
      <c r="B679">
        <v>99.255241570664296</v>
      </c>
      <c r="C679">
        <v>49.299040588674501</v>
      </c>
      <c r="D679">
        <v>104.756215464381</v>
      </c>
      <c r="E679">
        <v>2.82094116483028</v>
      </c>
      <c r="F679">
        <v>105.789884328818</v>
      </c>
      <c r="H679">
        <f t="shared" si="10"/>
        <v>2.82094116483028</v>
      </c>
    </row>
    <row r="680" spans="1:8" x14ac:dyDescent="0.3">
      <c r="A680" t="s">
        <v>679</v>
      </c>
      <c r="B680">
        <v>32.032579393552098</v>
      </c>
      <c r="C680">
        <v>107.685619798207</v>
      </c>
      <c r="D680">
        <v>3.4574816048868802</v>
      </c>
      <c r="E680">
        <v>42.275406662461499</v>
      </c>
      <c r="F680">
        <v>4.7130859125041402</v>
      </c>
      <c r="H680">
        <f t="shared" si="10"/>
        <v>3.4574816048868802</v>
      </c>
    </row>
    <row r="681" spans="1:8" x14ac:dyDescent="0.3">
      <c r="A681" t="s">
        <v>680</v>
      </c>
      <c r="B681">
        <v>54.737822206192803</v>
      </c>
      <c r="C681">
        <v>46.1534188975033</v>
      </c>
      <c r="D681">
        <v>31.779984216605001</v>
      </c>
      <c r="E681">
        <v>44.545124468595901</v>
      </c>
      <c r="F681">
        <v>60.279178135031202</v>
      </c>
      <c r="H681">
        <f t="shared" si="10"/>
        <v>31.779984216605001</v>
      </c>
    </row>
    <row r="682" spans="1:8" x14ac:dyDescent="0.3">
      <c r="A682" t="s">
        <v>681</v>
      </c>
      <c r="B682">
        <v>2.6071968717534499</v>
      </c>
      <c r="C682">
        <v>2.6071968717534499</v>
      </c>
      <c r="D682">
        <v>2.56694970080361</v>
      </c>
      <c r="E682">
        <v>2.56694970080361</v>
      </c>
      <c r="F682">
        <v>3.0151341912563199</v>
      </c>
      <c r="H682">
        <f t="shared" si="10"/>
        <v>2.56694970080361</v>
      </c>
    </row>
    <row r="683" spans="1:8" x14ac:dyDescent="0.3">
      <c r="A683" t="s">
        <v>682</v>
      </c>
      <c r="B683">
        <v>1.9525484185989499</v>
      </c>
      <c r="C683">
        <v>29.408093630016602</v>
      </c>
      <c r="D683">
        <v>53.811669550332297</v>
      </c>
      <c r="E683">
        <v>51.034330182332198</v>
      </c>
      <c r="F683">
        <v>50.510501605095499</v>
      </c>
      <c r="H683">
        <f t="shared" si="10"/>
        <v>1.9525484185989499</v>
      </c>
    </row>
    <row r="684" spans="1:8" x14ac:dyDescent="0.3">
      <c r="A684" t="s">
        <v>683</v>
      </c>
      <c r="B684">
        <v>6.49416266309282</v>
      </c>
      <c r="C684">
        <v>48.244369700967901</v>
      </c>
      <c r="D684">
        <v>4.3841628414219</v>
      </c>
      <c r="E684">
        <v>43.230587740295299</v>
      </c>
      <c r="F684">
        <v>13.7242021773015</v>
      </c>
      <c r="H684">
        <f t="shared" si="10"/>
        <v>4.3841628414219</v>
      </c>
    </row>
    <row r="685" spans="1:8" x14ac:dyDescent="0.3">
      <c r="A685" t="s">
        <v>684</v>
      </c>
      <c r="B685">
        <v>16.621466972122398</v>
      </c>
      <c r="C685">
        <v>66.276944117934306</v>
      </c>
      <c r="D685">
        <v>8.0043864928097399</v>
      </c>
      <c r="E685">
        <v>8.0043864928097399</v>
      </c>
      <c r="F685">
        <v>14.4571482060342</v>
      </c>
      <c r="H685">
        <f t="shared" si="10"/>
        <v>8.0043864928097399</v>
      </c>
    </row>
    <row r="686" spans="1:8" x14ac:dyDescent="0.3">
      <c r="A686" t="s">
        <v>685</v>
      </c>
      <c r="B686">
        <v>10.5724981470561</v>
      </c>
      <c r="C686">
        <v>10.764792165516999</v>
      </c>
      <c r="D686">
        <v>5.27753077958468</v>
      </c>
      <c r="E686">
        <v>5.27753077958468</v>
      </c>
      <c r="F686">
        <v>82.252143856494996</v>
      </c>
      <c r="H686">
        <f t="shared" si="10"/>
        <v>5.27753077958468</v>
      </c>
    </row>
    <row r="687" spans="1:8" x14ac:dyDescent="0.3">
      <c r="A687" t="s">
        <v>686</v>
      </c>
      <c r="B687">
        <v>11.907128321952801</v>
      </c>
      <c r="C687">
        <v>11.907128321952801</v>
      </c>
      <c r="D687">
        <v>109.09473336195499</v>
      </c>
      <c r="E687">
        <v>109.09473336195499</v>
      </c>
      <c r="F687">
        <v>1.84824377592542</v>
      </c>
      <c r="H687">
        <f t="shared" si="10"/>
        <v>1.84824377592542</v>
      </c>
    </row>
    <row r="688" spans="1:8" x14ac:dyDescent="0.3">
      <c r="A688" t="s">
        <v>687</v>
      </c>
      <c r="B688">
        <v>1.96618494771831</v>
      </c>
      <c r="C688">
        <v>2.2758451611973101</v>
      </c>
      <c r="D688">
        <v>100.575321588495</v>
      </c>
      <c r="E688">
        <v>7.3943992732766102</v>
      </c>
      <c r="F688">
        <v>2.4929733619559999</v>
      </c>
      <c r="H688">
        <f t="shared" si="10"/>
        <v>1.96618494771831</v>
      </c>
    </row>
    <row r="689" spans="1:8" x14ac:dyDescent="0.3">
      <c r="A689" t="s">
        <v>688</v>
      </c>
      <c r="B689">
        <v>80.769519331570294</v>
      </c>
      <c r="C689">
        <v>44.362643277552401</v>
      </c>
      <c r="D689">
        <v>30.538260654889701</v>
      </c>
      <c r="E689">
        <v>30.538260654889701</v>
      </c>
      <c r="F689">
        <v>50.224524438678401</v>
      </c>
      <c r="H689">
        <f t="shared" si="10"/>
        <v>30.538260654889701</v>
      </c>
    </row>
    <row r="690" spans="1:8" x14ac:dyDescent="0.3">
      <c r="A690" t="s">
        <v>689</v>
      </c>
      <c r="B690">
        <v>30.628696112886399</v>
      </c>
      <c r="C690">
        <v>56.612324060398997</v>
      </c>
      <c r="D690">
        <v>48.265233079510601</v>
      </c>
      <c r="E690">
        <v>36.8756434097889</v>
      </c>
      <c r="F690">
        <v>9.4905504937357801</v>
      </c>
      <c r="H690">
        <f t="shared" si="10"/>
        <v>9.4905504937357801</v>
      </c>
    </row>
    <row r="691" spans="1:8" x14ac:dyDescent="0.3">
      <c r="A691" t="s">
        <v>690</v>
      </c>
      <c r="B691">
        <v>69.695150862050895</v>
      </c>
      <c r="C691">
        <v>47.663284928580801</v>
      </c>
      <c r="D691">
        <v>66.138927093153598</v>
      </c>
      <c r="E691">
        <v>14.0482646660498</v>
      </c>
      <c r="F691">
        <v>14.0482646660498</v>
      </c>
      <c r="H691">
        <f t="shared" si="10"/>
        <v>14.0482646660498</v>
      </c>
    </row>
    <row r="692" spans="1:8" x14ac:dyDescent="0.3">
      <c r="A692" t="s">
        <v>691</v>
      </c>
      <c r="B692">
        <v>31.048254250551999</v>
      </c>
      <c r="C692">
        <v>28.268076846865799</v>
      </c>
      <c r="D692">
        <v>61.964912097217798</v>
      </c>
      <c r="E692">
        <v>19.4076343350368</v>
      </c>
      <c r="F692">
        <v>19.4076343350368</v>
      </c>
      <c r="H692">
        <f t="shared" si="10"/>
        <v>19.4076343350368</v>
      </c>
    </row>
    <row r="693" spans="1:8" x14ac:dyDescent="0.3">
      <c r="A693" t="s">
        <v>692</v>
      </c>
      <c r="B693">
        <v>12.9266182192129</v>
      </c>
      <c r="C693">
        <v>10.257957029930401</v>
      </c>
      <c r="D693">
        <v>10.257957029930401</v>
      </c>
      <c r="E693">
        <v>41.834379259508701</v>
      </c>
      <c r="F693">
        <v>47.883149943297703</v>
      </c>
      <c r="H693">
        <f t="shared" si="10"/>
        <v>10.257957029930401</v>
      </c>
    </row>
    <row r="694" spans="1:8" x14ac:dyDescent="0.3">
      <c r="A694" t="s">
        <v>693</v>
      </c>
      <c r="B694">
        <v>54.292132888730698</v>
      </c>
      <c r="C694">
        <v>2.1505427684090002</v>
      </c>
      <c r="D694">
        <v>3.4591776914376</v>
      </c>
      <c r="E694">
        <v>53.947104687975802</v>
      </c>
      <c r="F694">
        <v>77.941091896107594</v>
      </c>
      <c r="H694">
        <f t="shared" si="10"/>
        <v>2.1505427684090002</v>
      </c>
    </row>
    <row r="695" spans="1:8" x14ac:dyDescent="0.3">
      <c r="A695" t="s">
        <v>694</v>
      </c>
      <c r="B695">
        <v>43.926474276872902</v>
      </c>
      <c r="C695">
        <v>7.0623862208813701</v>
      </c>
      <c r="D695">
        <v>79.409124450815099</v>
      </c>
      <c r="E695">
        <v>77.2569138152177</v>
      </c>
      <c r="F695">
        <v>26.114739311674398</v>
      </c>
      <c r="H695">
        <f t="shared" si="10"/>
        <v>7.0623862208813701</v>
      </c>
    </row>
    <row r="696" spans="1:8" x14ac:dyDescent="0.3">
      <c r="A696" t="s">
        <v>695</v>
      </c>
      <c r="B696">
        <v>11.101114115401501</v>
      </c>
      <c r="C696">
        <v>11.101114115401501</v>
      </c>
      <c r="D696">
        <v>38.8741103938846</v>
      </c>
      <c r="E696">
        <v>37.994851903055299</v>
      </c>
      <c r="F696">
        <v>8.7263806784040998</v>
      </c>
      <c r="H696">
        <f t="shared" si="10"/>
        <v>8.7263806784040998</v>
      </c>
    </row>
    <row r="697" spans="1:8" x14ac:dyDescent="0.3">
      <c r="A697" t="s">
        <v>696</v>
      </c>
      <c r="B697">
        <v>38.423567668590898</v>
      </c>
      <c r="C697">
        <v>91.054614666190801</v>
      </c>
      <c r="D697">
        <v>91.054614666190801</v>
      </c>
      <c r="E697">
        <v>100.640176005002</v>
      </c>
      <c r="F697">
        <v>89.763915791035402</v>
      </c>
      <c r="H697">
        <f t="shared" si="10"/>
        <v>38.423567668590898</v>
      </c>
    </row>
    <row r="698" spans="1:8" x14ac:dyDescent="0.3">
      <c r="A698" t="s">
        <v>697</v>
      </c>
      <c r="B698">
        <v>45.625111817790803</v>
      </c>
      <c r="C698">
        <v>45.625111817790803</v>
      </c>
      <c r="D698">
        <v>4.9720936575689896</v>
      </c>
      <c r="E698">
        <v>59.717737493632498</v>
      </c>
      <c r="F698">
        <v>19.850841641677999</v>
      </c>
      <c r="H698">
        <f t="shared" si="10"/>
        <v>4.9720936575689896</v>
      </c>
    </row>
    <row r="699" spans="1:8" x14ac:dyDescent="0.3">
      <c r="A699" t="s">
        <v>698</v>
      </c>
      <c r="B699">
        <v>8.7974859178466502</v>
      </c>
      <c r="C699">
        <v>8.7974859178466502</v>
      </c>
      <c r="D699">
        <v>47.518949426096398</v>
      </c>
      <c r="E699">
        <v>47.518949426096398</v>
      </c>
      <c r="F699">
        <v>30.685631625307501</v>
      </c>
      <c r="H699">
        <f t="shared" si="10"/>
        <v>8.7974859178466502</v>
      </c>
    </row>
    <row r="700" spans="1:8" x14ac:dyDescent="0.3">
      <c r="A700" t="s">
        <v>699</v>
      </c>
      <c r="B700">
        <v>12.739807488083599</v>
      </c>
      <c r="C700">
        <v>76.582139818740103</v>
      </c>
      <c r="D700">
        <v>19.440068736843099</v>
      </c>
      <c r="E700">
        <v>19.440068736843099</v>
      </c>
      <c r="F700">
        <v>23.1027281258032</v>
      </c>
      <c r="H700">
        <f t="shared" si="10"/>
        <v>12.739807488083599</v>
      </c>
    </row>
    <row r="701" spans="1:8" x14ac:dyDescent="0.3">
      <c r="A701" t="s">
        <v>700</v>
      </c>
      <c r="B701">
        <v>46.771347940360698</v>
      </c>
      <c r="C701">
        <v>46.771347940360698</v>
      </c>
      <c r="D701">
        <v>10.778869452508401</v>
      </c>
      <c r="E701">
        <v>19.078877677898401</v>
      </c>
      <c r="F701">
        <v>19.078877677898401</v>
      </c>
      <c r="H701">
        <f t="shared" si="10"/>
        <v>10.778869452508401</v>
      </c>
    </row>
    <row r="702" spans="1:8" x14ac:dyDescent="0.3">
      <c r="A702" t="s">
        <v>701</v>
      </c>
      <c r="B702">
        <v>22.475676495544999</v>
      </c>
      <c r="C702">
        <v>3.0461028497262999</v>
      </c>
      <c r="D702">
        <v>29.1210867320749</v>
      </c>
      <c r="E702">
        <v>8.1900852782311304</v>
      </c>
      <c r="F702">
        <v>2.9020545659254799</v>
      </c>
      <c r="H702">
        <f t="shared" si="10"/>
        <v>2.9020545659254799</v>
      </c>
    </row>
    <row r="703" spans="1:8" x14ac:dyDescent="0.3">
      <c r="A703" t="s">
        <v>702</v>
      </c>
      <c r="B703">
        <v>2.96846106636686</v>
      </c>
      <c r="C703">
        <v>40.018914404320398</v>
      </c>
      <c r="D703">
        <v>40.018914404320398</v>
      </c>
      <c r="E703">
        <v>65.707758124198804</v>
      </c>
      <c r="F703">
        <v>65.707758124198804</v>
      </c>
      <c r="H703">
        <f t="shared" si="10"/>
        <v>2.96846106636686</v>
      </c>
    </row>
    <row r="704" spans="1:8" x14ac:dyDescent="0.3">
      <c r="A704" s="1" t="s">
        <v>703</v>
      </c>
      <c r="B704">
        <v>83.477895322272602</v>
      </c>
      <c r="C704">
        <v>11.7877423554869</v>
      </c>
      <c r="D704">
        <v>11.7877423554869</v>
      </c>
      <c r="E704">
        <v>24.931120638520799</v>
      </c>
      <c r="F704">
        <v>13.6457608020518</v>
      </c>
      <c r="H704">
        <f t="shared" si="10"/>
        <v>11.7877423554869</v>
      </c>
    </row>
    <row r="705" spans="1:8" x14ac:dyDescent="0.3">
      <c r="A705" t="s">
        <v>704</v>
      </c>
      <c r="B705">
        <v>3.1823770321701499</v>
      </c>
      <c r="C705">
        <v>79.836391337037</v>
      </c>
      <c r="D705">
        <v>6.72427653435071</v>
      </c>
      <c r="E705">
        <v>10.115956165920901</v>
      </c>
      <c r="F705">
        <v>5.2051766566009698</v>
      </c>
      <c r="H705">
        <f t="shared" si="10"/>
        <v>3.1823770321701499</v>
      </c>
    </row>
    <row r="706" spans="1:8" x14ac:dyDescent="0.3">
      <c r="A706" t="s">
        <v>705</v>
      </c>
      <c r="B706">
        <v>24.190167477532999</v>
      </c>
      <c r="C706">
        <v>86.683110132417099</v>
      </c>
      <c r="D706">
        <v>25.057339350404099</v>
      </c>
      <c r="E706">
        <v>30.443629260143702</v>
      </c>
      <c r="F706">
        <v>58.390542712951699</v>
      </c>
      <c r="H706">
        <f t="shared" ref="H706:H769" si="11">MIN(B706:F706)</f>
        <v>24.190167477532999</v>
      </c>
    </row>
    <row r="707" spans="1:8" x14ac:dyDescent="0.3">
      <c r="A707" t="s">
        <v>706</v>
      </c>
      <c r="B707">
        <v>2.58369357018903</v>
      </c>
      <c r="C707">
        <v>70.692713972697803</v>
      </c>
      <c r="D707">
        <v>5.9498598863821304</v>
      </c>
      <c r="E707">
        <v>25.100787018637501</v>
      </c>
      <c r="F707">
        <v>23.541433756744901</v>
      </c>
      <c r="H707">
        <f t="shared" si="11"/>
        <v>2.58369357018903</v>
      </c>
    </row>
    <row r="708" spans="1:8" x14ac:dyDescent="0.3">
      <c r="A708" t="s">
        <v>707</v>
      </c>
      <c r="B708">
        <v>10.9094191617392</v>
      </c>
      <c r="C708">
        <v>55.122843670345802</v>
      </c>
      <c r="D708">
        <v>4.3536797401105201</v>
      </c>
      <c r="E708">
        <v>1.68864797786599</v>
      </c>
      <c r="F708">
        <v>3.3925351196862499</v>
      </c>
      <c r="H708">
        <f t="shared" si="11"/>
        <v>1.68864797786599</v>
      </c>
    </row>
    <row r="709" spans="1:8" x14ac:dyDescent="0.3">
      <c r="A709" t="s">
        <v>708</v>
      </c>
      <c r="B709">
        <v>24.706079951471999</v>
      </c>
      <c r="C709">
        <v>18.426003000600701</v>
      </c>
      <c r="D709">
        <v>37.730216328363902</v>
      </c>
      <c r="E709">
        <v>42.252996175717499</v>
      </c>
      <c r="F709">
        <v>6.6315462552648397</v>
      </c>
      <c r="H709">
        <f t="shared" si="11"/>
        <v>6.6315462552648397</v>
      </c>
    </row>
    <row r="710" spans="1:8" x14ac:dyDescent="0.3">
      <c r="A710" t="s">
        <v>709</v>
      </c>
      <c r="B710">
        <v>3.52732280456924</v>
      </c>
      <c r="C710">
        <v>10.0860675214306</v>
      </c>
      <c r="D710">
        <v>7.8133113089694</v>
      </c>
      <c r="E710">
        <v>7.3973288550205796</v>
      </c>
      <c r="F710">
        <v>7.3973288550205796</v>
      </c>
      <c r="H710">
        <f t="shared" si="11"/>
        <v>3.52732280456924</v>
      </c>
    </row>
    <row r="711" spans="1:8" x14ac:dyDescent="0.3">
      <c r="A711" t="s">
        <v>710</v>
      </c>
      <c r="B711">
        <v>3.3205765020587901</v>
      </c>
      <c r="C711">
        <v>9.1054981834538093</v>
      </c>
      <c r="D711">
        <v>8.1755406469120899</v>
      </c>
      <c r="E711">
        <v>52.569572805022503</v>
      </c>
      <c r="F711">
        <v>19.391414035871701</v>
      </c>
      <c r="H711">
        <f t="shared" si="11"/>
        <v>3.3205765020587901</v>
      </c>
    </row>
    <row r="712" spans="1:8" x14ac:dyDescent="0.3">
      <c r="A712" t="s">
        <v>711</v>
      </c>
      <c r="B712">
        <v>5.59037219965772</v>
      </c>
      <c r="C712">
        <v>87.702306231647796</v>
      </c>
      <c r="D712">
        <v>43.205950281003098</v>
      </c>
      <c r="E712">
        <v>34.844489966290098</v>
      </c>
      <c r="F712">
        <v>87.440417381747395</v>
      </c>
      <c r="H712">
        <f t="shared" si="11"/>
        <v>5.59037219965772</v>
      </c>
    </row>
    <row r="713" spans="1:8" x14ac:dyDescent="0.3">
      <c r="A713" t="s">
        <v>712</v>
      </c>
      <c r="B713">
        <v>1.4376641134871799</v>
      </c>
      <c r="C713">
        <v>108.216394170668</v>
      </c>
      <c r="D713">
        <v>101.667453690724</v>
      </c>
      <c r="E713">
        <v>108.469637341495</v>
      </c>
      <c r="F713">
        <v>106.08078991408701</v>
      </c>
      <c r="H713">
        <f t="shared" si="11"/>
        <v>1.4376641134871799</v>
      </c>
    </row>
    <row r="714" spans="1:8" x14ac:dyDescent="0.3">
      <c r="A714" t="s">
        <v>713</v>
      </c>
      <c r="B714">
        <v>103.20737574533101</v>
      </c>
      <c r="C714">
        <v>108.34888010975099</v>
      </c>
      <c r="D714">
        <v>107.280983746167</v>
      </c>
      <c r="E714">
        <v>102.035208352808</v>
      </c>
      <c r="F714">
        <v>23.0656408027961</v>
      </c>
      <c r="H714">
        <f t="shared" si="11"/>
        <v>23.0656408027961</v>
      </c>
    </row>
    <row r="715" spans="1:8" x14ac:dyDescent="0.3">
      <c r="A715" t="s">
        <v>714</v>
      </c>
      <c r="B715">
        <v>6.6096737590657497</v>
      </c>
      <c r="C715">
        <v>37.332607889656202</v>
      </c>
      <c r="D715">
        <v>37.332607889656202</v>
      </c>
      <c r="E715">
        <v>111.436950667468</v>
      </c>
      <c r="F715">
        <v>111.436950667468</v>
      </c>
      <c r="H715">
        <f t="shared" si="11"/>
        <v>6.6096737590657497</v>
      </c>
    </row>
    <row r="716" spans="1:8" x14ac:dyDescent="0.3">
      <c r="A716" t="s">
        <v>715</v>
      </c>
      <c r="B716">
        <v>1.68059088001136</v>
      </c>
      <c r="C716">
        <v>91.775841793294404</v>
      </c>
      <c r="D716">
        <v>110.399374897608</v>
      </c>
      <c r="E716">
        <v>115.36608989895601</v>
      </c>
      <c r="F716">
        <v>107.74662111946699</v>
      </c>
      <c r="H716">
        <f t="shared" si="11"/>
        <v>1.68059088001136</v>
      </c>
    </row>
    <row r="717" spans="1:8" x14ac:dyDescent="0.3">
      <c r="A717" t="s">
        <v>716</v>
      </c>
      <c r="B717">
        <v>2.57126322624873</v>
      </c>
      <c r="C717">
        <v>3.0483069305437702</v>
      </c>
      <c r="D717">
        <v>3.0483069305437702</v>
      </c>
      <c r="E717">
        <v>82.595927119094299</v>
      </c>
      <c r="F717">
        <v>59.920033918807803</v>
      </c>
      <c r="H717">
        <f t="shared" si="11"/>
        <v>2.57126322624873</v>
      </c>
    </row>
    <row r="718" spans="1:8" x14ac:dyDescent="0.3">
      <c r="A718" t="s">
        <v>717</v>
      </c>
      <c r="B718">
        <v>5.8713927451002501</v>
      </c>
      <c r="C718">
        <v>7.0247867741083398</v>
      </c>
      <c r="D718">
        <v>55.308796809176897</v>
      </c>
      <c r="E718">
        <v>2.5439480290537699</v>
      </c>
      <c r="F718">
        <v>40.265668087608503</v>
      </c>
      <c r="H718">
        <f t="shared" si="11"/>
        <v>2.5439480290537699</v>
      </c>
    </row>
    <row r="719" spans="1:8" x14ac:dyDescent="0.3">
      <c r="A719" t="s">
        <v>718</v>
      </c>
      <c r="B719">
        <v>3.19411564230069</v>
      </c>
      <c r="C719">
        <v>9.3682449740813496</v>
      </c>
      <c r="D719">
        <v>7.9534525540274297</v>
      </c>
      <c r="E719">
        <v>4.5943627718375302</v>
      </c>
      <c r="F719">
        <v>4.5943627718375302</v>
      </c>
      <c r="H719">
        <f t="shared" si="11"/>
        <v>3.19411564230069</v>
      </c>
    </row>
    <row r="720" spans="1:8" x14ac:dyDescent="0.3">
      <c r="A720" t="s">
        <v>719</v>
      </c>
      <c r="B720">
        <v>6.3445263161626997</v>
      </c>
      <c r="C720">
        <v>13.1479519617544</v>
      </c>
      <c r="D720">
        <v>13.1479519617544</v>
      </c>
      <c r="E720">
        <v>5.1215216834145503</v>
      </c>
      <c r="F720">
        <v>77.869484362519003</v>
      </c>
      <c r="H720">
        <f t="shared" si="11"/>
        <v>5.1215216834145503</v>
      </c>
    </row>
    <row r="721" spans="1:8" x14ac:dyDescent="0.3">
      <c r="A721" t="s">
        <v>720</v>
      </c>
      <c r="B721">
        <v>60.214929916319697</v>
      </c>
      <c r="C721">
        <v>77.513535860674494</v>
      </c>
      <c r="D721">
        <v>7.6133933970701202</v>
      </c>
      <c r="E721">
        <v>76.958059788773198</v>
      </c>
      <c r="F721">
        <v>70.871361155497695</v>
      </c>
      <c r="H721">
        <f t="shared" si="11"/>
        <v>7.6133933970701202</v>
      </c>
    </row>
    <row r="722" spans="1:8" x14ac:dyDescent="0.3">
      <c r="A722" t="s">
        <v>721</v>
      </c>
      <c r="B722">
        <v>4.8523828051792801</v>
      </c>
      <c r="C722">
        <v>3.3859870574726298</v>
      </c>
      <c r="D722">
        <v>3.3859870574726298</v>
      </c>
      <c r="E722">
        <v>12.8616340541033</v>
      </c>
      <c r="F722">
        <v>12.8616340541033</v>
      </c>
      <c r="H722">
        <f t="shared" si="11"/>
        <v>3.3859870574726298</v>
      </c>
    </row>
    <row r="723" spans="1:8" x14ac:dyDescent="0.3">
      <c r="A723" t="s">
        <v>722</v>
      </c>
      <c r="B723">
        <v>10.790108787821399</v>
      </c>
      <c r="C723">
        <v>6.3165699096614798</v>
      </c>
      <c r="D723">
        <v>31.5292332533785</v>
      </c>
      <c r="E723">
        <v>5.7110260301953497</v>
      </c>
      <c r="F723">
        <v>57.580053210753</v>
      </c>
      <c r="H723">
        <f t="shared" si="11"/>
        <v>5.7110260301953497</v>
      </c>
    </row>
    <row r="724" spans="1:8" x14ac:dyDescent="0.3">
      <c r="A724" t="s">
        <v>723</v>
      </c>
      <c r="B724">
        <v>3.9067130094000002</v>
      </c>
      <c r="C724">
        <v>44.0271855643335</v>
      </c>
      <c r="D724">
        <v>7.9383496715145396</v>
      </c>
      <c r="E724">
        <v>7.9383496715145396</v>
      </c>
      <c r="F724">
        <v>7.2237002243402904</v>
      </c>
      <c r="H724">
        <f t="shared" si="11"/>
        <v>3.9067130094000002</v>
      </c>
    </row>
    <row r="725" spans="1:8" x14ac:dyDescent="0.3">
      <c r="A725" t="s">
        <v>724</v>
      </c>
      <c r="B725">
        <v>9.3484590877874503</v>
      </c>
      <c r="C725">
        <v>5.8932604212694297</v>
      </c>
      <c r="D725">
        <v>3.9296722894712701</v>
      </c>
      <c r="E725">
        <v>7.2333505300166498</v>
      </c>
      <c r="F725">
        <v>3.82598268760646</v>
      </c>
      <c r="H725">
        <f t="shared" si="11"/>
        <v>3.82598268760646</v>
      </c>
    </row>
    <row r="726" spans="1:8" x14ac:dyDescent="0.3">
      <c r="A726" t="s">
        <v>725</v>
      </c>
      <c r="B726">
        <v>4.9118648238023797</v>
      </c>
      <c r="C726">
        <v>5.8214418104877304</v>
      </c>
      <c r="D726">
        <v>107.305067274557</v>
      </c>
      <c r="E726">
        <v>4.8552391208833203</v>
      </c>
      <c r="F726">
        <v>10.6249685776042</v>
      </c>
      <c r="H726">
        <f t="shared" si="11"/>
        <v>4.8552391208833203</v>
      </c>
    </row>
    <row r="727" spans="1:8" x14ac:dyDescent="0.3">
      <c r="A727" t="s">
        <v>726</v>
      </c>
      <c r="B727">
        <v>5.4458520669141803</v>
      </c>
      <c r="C727">
        <v>43.170951773939997</v>
      </c>
      <c r="D727">
        <v>2.3678378408381402</v>
      </c>
      <c r="E727">
        <v>62.970435443776303</v>
      </c>
      <c r="F727">
        <v>9.3476444443746107</v>
      </c>
      <c r="H727">
        <f t="shared" si="11"/>
        <v>2.3678378408381402</v>
      </c>
    </row>
    <row r="728" spans="1:8" x14ac:dyDescent="0.3">
      <c r="A728" t="s">
        <v>727</v>
      </c>
      <c r="B728">
        <v>5.0527334958338797</v>
      </c>
      <c r="C728">
        <v>102.344392257831</v>
      </c>
      <c r="D728">
        <v>42.7333386610592</v>
      </c>
      <c r="E728">
        <v>106.48984192184599</v>
      </c>
      <c r="F728">
        <v>3.6769650459679202</v>
      </c>
      <c r="H728">
        <f t="shared" si="11"/>
        <v>3.6769650459679202</v>
      </c>
    </row>
    <row r="729" spans="1:8" x14ac:dyDescent="0.3">
      <c r="A729" t="s">
        <v>728</v>
      </c>
      <c r="B729">
        <v>26.778570999267799</v>
      </c>
      <c r="C729">
        <v>42.664553132705798</v>
      </c>
      <c r="D729">
        <v>20.345524141224899</v>
      </c>
      <c r="E729">
        <v>49.795455081245301</v>
      </c>
      <c r="F729">
        <v>49.795455081245301</v>
      </c>
      <c r="H729">
        <f t="shared" si="11"/>
        <v>20.345524141224899</v>
      </c>
    </row>
    <row r="730" spans="1:8" x14ac:dyDescent="0.3">
      <c r="A730" t="s">
        <v>729</v>
      </c>
      <c r="B730">
        <v>32.101080005206697</v>
      </c>
      <c r="C730">
        <v>30.606538241693301</v>
      </c>
      <c r="D730">
        <v>86.811060302272494</v>
      </c>
      <c r="E730">
        <v>36.501113240699098</v>
      </c>
      <c r="F730">
        <v>55.669117240046901</v>
      </c>
      <c r="H730">
        <f t="shared" si="11"/>
        <v>30.606538241693301</v>
      </c>
    </row>
    <row r="731" spans="1:8" x14ac:dyDescent="0.3">
      <c r="A731" t="s">
        <v>730</v>
      </c>
      <c r="B731">
        <v>22.886403693740402</v>
      </c>
      <c r="C731">
        <v>26.542355281934899</v>
      </c>
      <c r="D731">
        <v>27.0468342126644</v>
      </c>
      <c r="E731">
        <v>26.814443522859101</v>
      </c>
      <c r="F731">
        <v>97.5769740954144</v>
      </c>
      <c r="H731">
        <f t="shared" si="11"/>
        <v>22.886403693740402</v>
      </c>
    </row>
    <row r="732" spans="1:8" x14ac:dyDescent="0.3">
      <c r="A732" t="s">
        <v>731</v>
      </c>
      <c r="B732">
        <v>27.103034384755802</v>
      </c>
      <c r="C732">
        <v>110.310532316348</v>
      </c>
      <c r="D732">
        <v>24.9075138585013</v>
      </c>
      <c r="E732">
        <v>24.590067282057799</v>
      </c>
      <c r="F732">
        <v>24.590067282057799</v>
      </c>
      <c r="H732">
        <f t="shared" si="11"/>
        <v>24.590067282057799</v>
      </c>
    </row>
    <row r="733" spans="1:8" x14ac:dyDescent="0.3">
      <c r="A733" t="s">
        <v>732</v>
      </c>
      <c r="B733">
        <v>11.6005294027877</v>
      </c>
      <c r="C733">
        <v>55.084872809058702</v>
      </c>
      <c r="D733">
        <v>43.554324305802503</v>
      </c>
      <c r="E733">
        <v>45.177200050587999</v>
      </c>
      <c r="F733">
        <v>51.648990679139501</v>
      </c>
      <c r="H733">
        <f t="shared" si="11"/>
        <v>11.6005294027877</v>
      </c>
    </row>
    <row r="734" spans="1:8" x14ac:dyDescent="0.3">
      <c r="A734" t="s">
        <v>733</v>
      </c>
      <c r="B734">
        <v>118.795458045751</v>
      </c>
      <c r="C734">
        <v>5.6986941536992903</v>
      </c>
      <c r="D734">
        <v>28.997921258959099</v>
      </c>
      <c r="E734">
        <v>54.902929720672297</v>
      </c>
      <c r="F734">
        <v>39.884473665744601</v>
      </c>
      <c r="H734">
        <f t="shared" si="11"/>
        <v>5.6986941536992903</v>
      </c>
    </row>
    <row r="735" spans="1:8" x14ac:dyDescent="0.3">
      <c r="A735" t="s">
        <v>734</v>
      </c>
      <c r="B735">
        <v>12.6271909751622</v>
      </c>
      <c r="C735">
        <v>47.410149965218302</v>
      </c>
      <c r="D735">
        <v>31.830354078361001</v>
      </c>
      <c r="E735">
        <v>29.070021488622999</v>
      </c>
      <c r="F735">
        <v>52.802330932629303</v>
      </c>
      <c r="H735">
        <f t="shared" si="11"/>
        <v>12.6271909751622</v>
      </c>
    </row>
    <row r="736" spans="1:8" x14ac:dyDescent="0.3">
      <c r="A736" t="s">
        <v>735</v>
      </c>
      <c r="B736">
        <v>34.635881395652298</v>
      </c>
      <c r="C736">
        <v>34.635881395652298</v>
      </c>
      <c r="D736">
        <v>28.228318715157201</v>
      </c>
      <c r="E736">
        <v>35.095292209205098</v>
      </c>
      <c r="F736">
        <v>35.429446672230902</v>
      </c>
      <c r="H736">
        <f t="shared" si="11"/>
        <v>28.228318715157201</v>
      </c>
    </row>
    <row r="737" spans="1:8" x14ac:dyDescent="0.3">
      <c r="A737" t="s">
        <v>736</v>
      </c>
      <c r="B737">
        <v>5.7039151661783398</v>
      </c>
      <c r="C737">
        <v>3.6449690330312898</v>
      </c>
      <c r="D737">
        <v>3.6449690330312898</v>
      </c>
      <c r="E737">
        <v>76.988993891733699</v>
      </c>
      <c r="F737">
        <v>7.0479451525594401</v>
      </c>
      <c r="H737">
        <f t="shared" si="11"/>
        <v>3.6449690330312898</v>
      </c>
    </row>
    <row r="738" spans="1:8" x14ac:dyDescent="0.3">
      <c r="A738" t="s">
        <v>737</v>
      </c>
      <c r="B738">
        <v>6.4343554782847603</v>
      </c>
      <c r="C738">
        <v>60.9967587399385</v>
      </c>
      <c r="D738">
        <v>80.316712621262596</v>
      </c>
      <c r="E738">
        <v>78.232112294861906</v>
      </c>
      <c r="F738">
        <v>77.5987683021186</v>
      </c>
      <c r="H738">
        <f t="shared" si="11"/>
        <v>6.4343554782847603</v>
      </c>
    </row>
    <row r="739" spans="1:8" x14ac:dyDescent="0.3">
      <c r="A739" t="s">
        <v>738</v>
      </c>
      <c r="B739">
        <v>6.1817811617139702</v>
      </c>
      <c r="C739">
        <v>100.719711310958</v>
      </c>
      <c r="D739">
        <v>6.7256530563426002</v>
      </c>
      <c r="E739">
        <v>43.668475432074999</v>
      </c>
      <c r="F739">
        <v>95.301969894466396</v>
      </c>
      <c r="H739">
        <f t="shared" si="11"/>
        <v>6.1817811617139702</v>
      </c>
    </row>
    <row r="740" spans="1:8" x14ac:dyDescent="0.3">
      <c r="A740" t="s">
        <v>739</v>
      </c>
      <c r="B740">
        <v>5.21974683298422</v>
      </c>
      <c r="C740">
        <v>5.4791991137196803</v>
      </c>
      <c r="D740">
        <v>73.596955612582306</v>
      </c>
      <c r="E740">
        <v>75.673278821372605</v>
      </c>
      <c r="F740">
        <v>12.0774843416762</v>
      </c>
      <c r="H740">
        <f t="shared" si="11"/>
        <v>5.21974683298422</v>
      </c>
    </row>
    <row r="741" spans="1:8" x14ac:dyDescent="0.3">
      <c r="A741" t="s">
        <v>740</v>
      </c>
      <c r="B741">
        <v>5.3823801073607003</v>
      </c>
      <c r="C741">
        <v>48.961361552718998</v>
      </c>
      <c r="D741">
        <v>90.907994816181599</v>
      </c>
      <c r="E741">
        <v>51.025556877230201</v>
      </c>
      <c r="F741">
        <v>45.632103388306902</v>
      </c>
      <c r="H741">
        <f t="shared" si="11"/>
        <v>5.3823801073607003</v>
      </c>
    </row>
    <row r="742" spans="1:8" x14ac:dyDescent="0.3">
      <c r="A742" t="s">
        <v>741</v>
      </c>
      <c r="B742">
        <v>5.9744356292440397</v>
      </c>
      <c r="C742">
        <v>3.91051073019627</v>
      </c>
      <c r="D742">
        <v>5.6473677609020898</v>
      </c>
      <c r="E742">
        <v>8.7888423297766192</v>
      </c>
      <c r="F742">
        <v>8.7888423297766192</v>
      </c>
      <c r="H742">
        <f t="shared" si="11"/>
        <v>3.91051073019627</v>
      </c>
    </row>
    <row r="743" spans="1:8" x14ac:dyDescent="0.3">
      <c r="A743" t="s">
        <v>742</v>
      </c>
      <c r="B743">
        <v>5.8805803519040696</v>
      </c>
      <c r="C743">
        <v>4.0118452772859898</v>
      </c>
      <c r="D743">
        <v>4.0118452772859898</v>
      </c>
      <c r="E743">
        <v>4.8526068970966696</v>
      </c>
      <c r="F743">
        <v>39.8741946260565</v>
      </c>
      <c r="H743">
        <f t="shared" si="11"/>
        <v>4.0118452772859898</v>
      </c>
    </row>
    <row r="744" spans="1:8" x14ac:dyDescent="0.3">
      <c r="A744" s="1" t="s">
        <v>743</v>
      </c>
      <c r="B744">
        <v>6.8142537435101298</v>
      </c>
      <c r="C744">
        <v>6.8142537435101298</v>
      </c>
      <c r="D744">
        <v>43.006439729967298</v>
      </c>
      <c r="E744">
        <v>44.963463717304101</v>
      </c>
      <c r="F744">
        <v>50.1483164224639</v>
      </c>
      <c r="H744">
        <f t="shared" si="11"/>
        <v>6.8142537435101298</v>
      </c>
    </row>
    <row r="745" spans="1:8" x14ac:dyDescent="0.3">
      <c r="A745" t="s">
        <v>744</v>
      </c>
      <c r="B745">
        <v>42.9587808947364</v>
      </c>
      <c r="C745">
        <v>5.5327995987311098</v>
      </c>
      <c r="D745">
        <v>4.1167183090650301</v>
      </c>
      <c r="E745">
        <v>4.1167183090650301</v>
      </c>
      <c r="F745">
        <v>43.128137372551699</v>
      </c>
      <c r="H745">
        <f t="shared" si="11"/>
        <v>4.1167183090650301</v>
      </c>
    </row>
    <row r="746" spans="1:8" x14ac:dyDescent="0.3">
      <c r="A746" t="s">
        <v>745</v>
      </c>
      <c r="B746">
        <v>4.9549892623026102</v>
      </c>
      <c r="C746">
        <v>81.657962062460101</v>
      </c>
      <c r="D746">
        <v>62.732726762731097</v>
      </c>
      <c r="E746">
        <v>60.9379498962357</v>
      </c>
      <c r="F746">
        <v>77.118865557089606</v>
      </c>
      <c r="H746">
        <f t="shared" si="11"/>
        <v>4.9549892623026102</v>
      </c>
    </row>
    <row r="747" spans="1:8" x14ac:dyDescent="0.3">
      <c r="A747" t="s">
        <v>746</v>
      </c>
      <c r="B747">
        <v>3.9030957012637102</v>
      </c>
      <c r="C747">
        <v>7.14716542649803</v>
      </c>
      <c r="D747">
        <v>26.692312570521899</v>
      </c>
      <c r="E747">
        <v>3.4456806117716599</v>
      </c>
      <c r="F747">
        <v>10.8683993279775</v>
      </c>
      <c r="H747">
        <f t="shared" si="11"/>
        <v>3.4456806117716599</v>
      </c>
    </row>
    <row r="748" spans="1:8" x14ac:dyDescent="0.3">
      <c r="A748" t="s">
        <v>747</v>
      </c>
      <c r="B748">
        <v>30.332064475174398</v>
      </c>
      <c r="C748">
        <v>3.7663263329468202</v>
      </c>
      <c r="D748">
        <v>25.997422466536701</v>
      </c>
      <c r="E748">
        <v>16.889264244593399</v>
      </c>
      <c r="F748">
        <v>5.2068321666642898</v>
      </c>
      <c r="H748">
        <f t="shared" si="11"/>
        <v>3.7663263329468202</v>
      </c>
    </row>
    <row r="749" spans="1:8" x14ac:dyDescent="0.3">
      <c r="A749" t="s">
        <v>748</v>
      </c>
      <c r="B749">
        <v>3.3684571157330701</v>
      </c>
      <c r="C749">
        <v>40.352848937139299</v>
      </c>
      <c r="D749">
        <v>40.352848937139299</v>
      </c>
      <c r="E749">
        <v>65.357896579568504</v>
      </c>
      <c r="F749">
        <v>65.357896579568504</v>
      </c>
      <c r="H749">
        <f t="shared" si="11"/>
        <v>3.3684571157330701</v>
      </c>
    </row>
    <row r="750" spans="1:8" x14ac:dyDescent="0.3">
      <c r="A750" t="s">
        <v>749</v>
      </c>
      <c r="B750">
        <v>9.1874880578532192</v>
      </c>
      <c r="C750">
        <v>19.484152312416199</v>
      </c>
      <c r="D750">
        <v>8.2572238556470392</v>
      </c>
      <c r="E750">
        <v>3.3435012883774999</v>
      </c>
      <c r="F750">
        <v>52.670428291703203</v>
      </c>
      <c r="H750">
        <f t="shared" si="11"/>
        <v>3.3435012883774999</v>
      </c>
    </row>
    <row r="751" spans="1:8" x14ac:dyDescent="0.3">
      <c r="A751" t="s">
        <v>750</v>
      </c>
      <c r="B751">
        <v>3.93046709030091</v>
      </c>
      <c r="C751">
        <v>9.6807409432980691</v>
      </c>
      <c r="D751">
        <v>8.2657869267625195</v>
      </c>
      <c r="E751">
        <v>54.006808568868003</v>
      </c>
      <c r="F751">
        <v>7.8520058287931596</v>
      </c>
      <c r="H751">
        <f t="shared" si="11"/>
        <v>3.93046709030091</v>
      </c>
    </row>
    <row r="752" spans="1:8" x14ac:dyDescent="0.3">
      <c r="A752" t="s">
        <v>751</v>
      </c>
      <c r="B752">
        <v>5.61796594652533</v>
      </c>
      <c r="C752">
        <v>29.8172868973388</v>
      </c>
      <c r="D752">
        <v>29.8172868973388</v>
      </c>
      <c r="E752">
        <v>27.860498703008801</v>
      </c>
      <c r="F752">
        <v>18.841155375920501</v>
      </c>
      <c r="H752">
        <f t="shared" si="11"/>
        <v>5.61796594652533</v>
      </c>
    </row>
    <row r="753" spans="1:8" x14ac:dyDescent="0.3">
      <c r="A753" t="s">
        <v>752</v>
      </c>
      <c r="B753">
        <v>24.948685762401599</v>
      </c>
      <c r="C753">
        <v>18.668700245085098</v>
      </c>
      <c r="D753">
        <v>42.495800614335103</v>
      </c>
      <c r="E753">
        <v>37.973110644370003</v>
      </c>
      <c r="F753">
        <v>6.8751780115247296</v>
      </c>
      <c r="H753">
        <f t="shared" si="11"/>
        <v>6.8751780115247296</v>
      </c>
    </row>
    <row r="754" spans="1:8" x14ac:dyDescent="0.3">
      <c r="A754" t="s">
        <v>753</v>
      </c>
      <c r="B754">
        <v>4.6032034299645996</v>
      </c>
      <c r="C754">
        <v>89.866305286994404</v>
      </c>
      <c r="D754">
        <v>89.866305286994404</v>
      </c>
      <c r="E754">
        <v>17.562794741663101</v>
      </c>
      <c r="F754">
        <v>24.8256595799932</v>
      </c>
      <c r="H754">
        <f t="shared" si="11"/>
        <v>4.6032034299645996</v>
      </c>
    </row>
    <row r="755" spans="1:8" x14ac:dyDescent="0.3">
      <c r="A755" t="s">
        <v>754</v>
      </c>
      <c r="B755">
        <v>22.1583243049127</v>
      </c>
      <c r="C755">
        <v>28.8012710880258</v>
      </c>
      <c r="D755">
        <v>3.2008749482732202</v>
      </c>
      <c r="E755">
        <v>7.86780883091782</v>
      </c>
      <c r="F755">
        <v>3.1211774187711399</v>
      </c>
      <c r="H755">
        <f t="shared" si="11"/>
        <v>3.1211774187711399</v>
      </c>
    </row>
    <row r="756" spans="1:8" x14ac:dyDescent="0.3">
      <c r="A756" t="s">
        <v>755</v>
      </c>
      <c r="B756">
        <v>10.749180844104799</v>
      </c>
      <c r="C756">
        <v>55.284649982717198</v>
      </c>
      <c r="D756">
        <v>4.1921516855391996</v>
      </c>
      <c r="E756">
        <v>3.2309530704314202</v>
      </c>
      <c r="F756">
        <v>1.79151273486878</v>
      </c>
      <c r="H756">
        <f t="shared" si="11"/>
        <v>1.79151273486878</v>
      </c>
    </row>
    <row r="757" spans="1:8" x14ac:dyDescent="0.3">
      <c r="A757" t="s">
        <v>756</v>
      </c>
      <c r="B757">
        <v>8.1416515214197904</v>
      </c>
      <c r="C757">
        <v>18.8453090772609</v>
      </c>
      <c r="D757">
        <v>22.761475103794002</v>
      </c>
      <c r="E757">
        <v>5.8848051000391699</v>
      </c>
      <c r="F757">
        <v>36.8618229707103</v>
      </c>
      <c r="H757">
        <f t="shared" si="11"/>
        <v>5.8848051000391699</v>
      </c>
    </row>
    <row r="758" spans="1:8" x14ac:dyDescent="0.3">
      <c r="A758" t="s">
        <v>757</v>
      </c>
      <c r="B758">
        <v>5.1617117402699799</v>
      </c>
      <c r="C758">
        <v>14.842162490189899</v>
      </c>
      <c r="D758">
        <v>17.103944916173901</v>
      </c>
      <c r="E758">
        <v>6.1973520853819899</v>
      </c>
      <c r="F758">
        <v>25.992348585501599</v>
      </c>
      <c r="H758">
        <f t="shared" si="11"/>
        <v>5.1617117402699799</v>
      </c>
    </row>
    <row r="759" spans="1:8" x14ac:dyDescent="0.3">
      <c r="A759" s="1" t="s">
        <v>758</v>
      </c>
      <c r="B759">
        <v>7.5864892320048698</v>
      </c>
      <c r="C759">
        <v>79.491187039114905</v>
      </c>
      <c r="D759">
        <v>85.430718758339907</v>
      </c>
      <c r="E759">
        <v>85.430718758339907</v>
      </c>
      <c r="F759">
        <v>48.198326370940102</v>
      </c>
      <c r="H759">
        <f t="shared" si="11"/>
        <v>7.5864892320048698</v>
      </c>
    </row>
    <row r="760" spans="1:8" x14ac:dyDescent="0.3">
      <c r="A760" t="s">
        <v>759</v>
      </c>
      <c r="B760">
        <v>64.911357142745899</v>
      </c>
      <c r="C760">
        <v>66.353158634705906</v>
      </c>
      <c r="D760">
        <v>17.324540761850201</v>
      </c>
      <c r="E760">
        <v>23.614365023671201</v>
      </c>
      <c r="F760">
        <v>12.5071921142977</v>
      </c>
      <c r="H760">
        <f t="shared" si="11"/>
        <v>12.5071921142977</v>
      </c>
    </row>
    <row r="761" spans="1:8" x14ac:dyDescent="0.3">
      <c r="A761" t="s">
        <v>760</v>
      </c>
      <c r="B761">
        <v>31.2531278627281</v>
      </c>
      <c r="C761">
        <v>3.1600383178802698</v>
      </c>
      <c r="D761">
        <v>32.4373055588783</v>
      </c>
      <c r="E761">
        <v>51.911800232587098</v>
      </c>
      <c r="F761">
        <v>38.865484540916299</v>
      </c>
      <c r="H761">
        <f t="shared" si="11"/>
        <v>3.1600383178802698</v>
      </c>
    </row>
    <row r="762" spans="1:8" x14ac:dyDescent="0.3">
      <c r="A762" t="s">
        <v>761</v>
      </c>
      <c r="B762">
        <v>48.682271404450603</v>
      </c>
      <c r="C762">
        <v>13.8948587815318</v>
      </c>
      <c r="D762">
        <v>58.748826690321401</v>
      </c>
      <c r="E762">
        <v>38.104839525762998</v>
      </c>
      <c r="F762">
        <v>8.4585695223489399</v>
      </c>
      <c r="H762">
        <f t="shared" si="11"/>
        <v>8.4585695223489399</v>
      </c>
    </row>
    <row r="763" spans="1:8" x14ac:dyDescent="0.3">
      <c r="A763" t="s">
        <v>762</v>
      </c>
      <c r="B763">
        <v>5.7589288629963402</v>
      </c>
      <c r="C763">
        <v>18.753870149975501</v>
      </c>
      <c r="D763">
        <v>6.23519152993999</v>
      </c>
      <c r="E763">
        <v>4.0018676399602597</v>
      </c>
      <c r="F763">
        <v>24.8228495239604</v>
      </c>
      <c r="H763">
        <f t="shared" si="11"/>
        <v>4.0018676399602597</v>
      </c>
    </row>
    <row r="764" spans="1:8" x14ac:dyDescent="0.3">
      <c r="A764" t="s">
        <v>763</v>
      </c>
      <c r="B764">
        <v>7.9441814279717597</v>
      </c>
      <c r="C764">
        <v>3.09869994951837</v>
      </c>
      <c r="D764">
        <v>9.5336848344447809</v>
      </c>
      <c r="E764">
        <v>12.022785087046801</v>
      </c>
      <c r="F764">
        <v>3.9561891653733801</v>
      </c>
      <c r="H764">
        <f t="shared" si="11"/>
        <v>3.09869994951837</v>
      </c>
    </row>
    <row r="765" spans="1:8" x14ac:dyDescent="0.3">
      <c r="A765" t="s">
        <v>764</v>
      </c>
      <c r="B765">
        <v>64.197647134338496</v>
      </c>
      <c r="C765">
        <v>3.1899694654490198</v>
      </c>
      <c r="D765">
        <v>2.4540425945897701</v>
      </c>
      <c r="E765">
        <v>4.7809655842704304</v>
      </c>
      <c r="F765">
        <v>2.3815640930879201</v>
      </c>
      <c r="H765">
        <f t="shared" si="11"/>
        <v>2.3815640930879201</v>
      </c>
    </row>
    <row r="766" spans="1:8" x14ac:dyDescent="0.3">
      <c r="A766" t="s">
        <v>765</v>
      </c>
      <c r="B766">
        <v>44.7983350080412</v>
      </c>
      <c r="C766">
        <v>106.918900444985</v>
      </c>
      <c r="D766">
        <v>105.198092599061</v>
      </c>
      <c r="E766">
        <v>15.568889740189199</v>
      </c>
      <c r="F766">
        <v>40.525892570785501</v>
      </c>
      <c r="H766">
        <f t="shared" si="11"/>
        <v>15.568889740189199</v>
      </c>
    </row>
    <row r="767" spans="1:8" x14ac:dyDescent="0.3">
      <c r="A767" t="s">
        <v>766</v>
      </c>
      <c r="B767">
        <v>5.4053103883531799</v>
      </c>
      <c r="C767">
        <v>37.749395812427899</v>
      </c>
      <c r="D767">
        <v>37.749395812427899</v>
      </c>
      <c r="E767">
        <v>39.241159647293998</v>
      </c>
      <c r="F767">
        <v>98.878903285356301</v>
      </c>
      <c r="H767">
        <f t="shared" si="11"/>
        <v>5.4053103883531799</v>
      </c>
    </row>
    <row r="768" spans="1:8" x14ac:dyDescent="0.3">
      <c r="A768" t="s">
        <v>767</v>
      </c>
      <c r="B768">
        <v>1.65505088843246</v>
      </c>
      <c r="C768">
        <v>1.1208429745488699</v>
      </c>
      <c r="D768">
        <v>6.0584447261807401</v>
      </c>
      <c r="E768">
        <v>52.9000932888245</v>
      </c>
      <c r="F768">
        <v>24.063637012931501</v>
      </c>
      <c r="H768">
        <f t="shared" si="11"/>
        <v>1.1208429745488699</v>
      </c>
    </row>
    <row r="769" spans="1:8" x14ac:dyDescent="0.3">
      <c r="A769" t="s">
        <v>768</v>
      </c>
      <c r="B769">
        <v>15.4545373238085</v>
      </c>
      <c r="C769">
        <v>3.3299662987762502</v>
      </c>
      <c r="D769">
        <v>9.8193666772894801</v>
      </c>
      <c r="E769">
        <v>71.303045326247599</v>
      </c>
      <c r="F769">
        <v>101.87440416400599</v>
      </c>
      <c r="H769">
        <f t="shared" si="11"/>
        <v>3.3299662987762502</v>
      </c>
    </row>
    <row r="770" spans="1:8" x14ac:dyDescent="0.3">
      <c r="A770" t="s">
        <v>769</v>
      </c>
      <c r="B770">
        <v>19.508191218571699</v>
      </c>
      <c r="C770">
        <v>11.0702525031883</v>
      </c>
      <c r="D770">
        <v>11.0702525031883</v>
      </c>
      <c r="E770">
        <v>28.714746089642599</v>
      </c>
      <c r="F770">
        <v>10.4515630770128</v>
      </c>
      <c r="H770">
        <f t="shared" ref="H770:H831" si="12">MIN(B770:F770)</f>
        <v>10.4515630770128</v>
      </c>
    </row>
    <row r="771" spans="1:8" x14ac:dyDescent="0.3">
      <c r="A771" t="s">
        <v>770</v>
      </c>
      <c r="B771">
        <v>100.918607384589</v>
      </c>
      <c r="C771">
        <v>35.301732136903503</v>
      </c>
      <c r="D771">
        <v>43.5091900298765</v>
      </c>
      <c r="E771">
        <v>4.7017817866101996</v>
      </c>
      <c r="F771">
        <v>102.768727069804</v>
      </c>
      <c r="H771">
        <f t="shared" si="12"/>
        <v>4.7017817866101996</v>
      </c>
    </row>
    <row r="772" spans="1:8" x14ac:dyDescent="0.3">
      <c r="A772" t="s">
        <v>771</v>
      </c>
      <c r="B772">
        <v>20.708830215745301</v>
      </c>
      <c r="C772">
        <v>20.708830215745301</v>
      </c>
      <c r="D772">
        <v>19.948270234058501</v>
      </c>
      <c r="E772">
        <v>37.126173028142503</v>
      </c>
      <c r="F772">
        <v>33.154623634475598</v>
      </c>
      <c r="H772">
        <f t="shared" si="12"/>
        <v>19.948270234058501</v>
      </c>
    </row>
    <row r="773" spans="1:8" x14ac:dyDescent="0.3">
      <c r="A773" t="s">
        <v>772</v>
      </c>
      <c r="B773">
        <v>87.228490290777401</v>
      </c>
      <c r="C773">
        <v>41.033299247998002</v>
      </c>
      <c r="D773">
        <v>43.3596488636083</v>
      </c>
      <c r="E773">
        <v>43.3596488636083</v>
      </c>
      <c r="F773">
        <v>49.620237365904501</v>
      </c>
      <c r="H773">
        <f t="shared" si="12"/>
        <v>41.033299247998002</v>
      </c>
    </row>
    <row r="774" spans="1:8" x14ac:dyDescent="0.3">
      <c r="A774" t="s">
        <v>773</v>
      </c>
      <c r="B774">
        <v>17.253641414519699</v>
      </c>
      <c r="C774">
        <v>79.576842570045002</v>
      </c>
      <c r="D774">
        <v>81.128457785712897</v>
      </c>
      <c r="E774">
        <v>81.128457785712897</v>
      </c>
      <c r="F774">
        <v>6.3835501960359702</v>
      </c>
      <c r="H774">
        <f t="shared" si="12"/>
        <v>6.3835501960359702</v>
      </c>
    </row>
    <row r="775" spans="1:8" x14ac:dyDescent="0.3">
      <c r="A775" t="s">
        <v>774</v>
      </c>
      <c r="B775">
        <v>17.908880612810702</v>
      </c>
      <c r="C775">
        <v>30.608639174200999</v>
      </c>
      <c r="D775">
        <v>28.755302524653199</v>
      </c>
      <c r="E775">
        <v>102.925832393325</v>
      </c>
      <c r="F775">
        <v>102.925832393325</v>
      </c>
      <c r="H775">
        <f t="shared" si="12"/>
        <v>17.908880612810702</v>
      </c>
    </row>
    <row r="776" spans="1:8" x14ac:dyDescent="0.3">
      <c r="A776" t="s">
        <v>775</v>
      </c>
      <c r="B776">
        <v>10.158856448907301</v>
      </c>
      <c r="C776">
        <v>7.8479484124417596</v>
      </c>
      <c r="D776">
        <v>32.736842589727601</v>
      </c>
      <c r="E776">
        <v>10.888371185423299</v>
      </c>
      <c r="F776">
        <v>9.8353087719697303</v>
      </c>
      <c r="H776">
        <f t="shared" si="12"/>
        <v>7.8479484124417596</v>
      </c>
    </row>
    <row r="777" spans="1:8" x14ac:dyDescent="0.3">
      <c r="A777" t="s">
        <v>776</v>
      </c>
      <c r="B777">
        <v>30.6485385067399</v>
      </c>
      <c r="C777">
        <v>108.07411430398901</v>
      </c>
      <c r="D777">
        <v>25.428726240636902</v>
      </c>
      <c r="E777">
        <v>117.77265859230801</v>
      </c>
      <c r="F777">
        <v>30.139986030704002</v>
      </c>
      <c r="H777">
        <f t="shared" si="12"/>
        <v>25.428726240636902</v>
      </c>
    </row>
    <row r="778" spans="1:8" x14ac:dyDescent="0.3">
      <c r="A778" t="s">
        <v>777</v>
      </c>
      <c r="B778">
        <v>86.193361482186702</v>
      </c>
      <c r="C778">
        <v>86.193361482186702</v>
      </c>
      <c r="D778">
        <v>14.2145366135762</v>
      </c>
      <c r="E778">
        <v>12.993209285334901</v>
      </c>
      <c r="F778">
        <v>27.806845143821601</v>
      </c>
      <c r="H778">
        <f t="shared" si="12"/>
        <v>12.993209285334901</v>
      </c>
    </row>
    <row r="779" spans="1:8" x14ac:dyDescent="0.3">
      <c r="A779" t="s">
        <v>778</v>
      </c>
      <c r="B779">
        <v>29.721832713260302</v>
      </c>
      <c r="C779">
        <v>27.440826871834599</v>
      </c>
      <c r="D779">
        <v>18.0268232458067</v>
      </c>
      <c r="E779">
        <v>14.1962651062733</v>
      </c>
      <c r="F779">
        <v>8.0031906315137693</v>
      </c>
      <c r="H779">
        <f t="shared" si="12"/>
        <v>8.0031906315137693</v>
      </c>
    </row>
    <row r="780" spans="1:8" x14ac:dyDescent="0.3">
      <c r="A780" t="s">
        <v>779</v>
      </c>
      <c r="B780">
        <v>33.6893594681694</v>
      </c>
      <c r="C780">
        <v>85.448528591766205</v>
      </c>
      <c r="D780">
        <v>84.335300373426307</v>
      </c>
      <c r="E780">
        <v>8.7068618792260306</v>
      </c>
      <c r="F780">
        <v>92.034650524686697</v>
      </c>
      <c r="H780">
        <f t="shared" si="12"/>
        <v>8.7068618792260306</v>
      </c>
    </row>
    <row r="781" spans="1:8" x14ac:dyDescent="0.3">
      <c r="A781" t="s">
        <v>780</v>
      </c>
      <c r="B781">
        <v>9.7142989204031807</v>
      </c>
      <c r="C781">
        <v>6.0353298779441698</v>
      </c>
      <c r="D781">
        <v>4.7417662582067601</v>
      </c>
      <c r="E781">
        <v>26.421034751962601</v>
      </c>
      <c r="F781">
        <v>77.572025822054499</v>
      </c>
      <c r="H781">
        <f t="shared" si="12"/>
        <v>4.7417662582067601</v>
      </c>
    </row>
    <row r="782" spans="1:8" x14ac:dyDescent="0.3">
      <c r="A782" t="s">
        <v>781</v>
      </c>
      <c r="B782">
        <v>77.947568188540004</v>
      </c>
      <c r="C782">
        <v>75.250670460957195</v>
      </c>
      <c r="D782">
        <v>24.766019510884</v>
      </c>
      <c r="E782">
        <v>24.766019510884</v>
      </c>
      <c r="F782">
        <v>26.586903295678901</v>
      </c>
      <c r="H782">
        <f t="shared" si="12"/>
        <v>24.766019510884</v>
      </c>
    </row>
    <row r="783" spans="1:8" x14ac:dyDescent="0.3">
      <c r="A783" t="s">
        <v>782</v>
      </c>
      <c r="B783">
        <v>61.056131176024003</v>
      </c>
      <c r="C783">
        <v>65.403698853467802</v>
      </c>
      <c r="D783">
        <v>34.911286890445403</v>
      </c>
      <c r="E783">
        <v>34.7040518259615</v>
      </c>
      <c r="F783">
        <v>61.085151845608102</v>
      </c>
      <c r="H783">
        <f t="shared" si="12"/>
        <v>34.7040518259615</v>
      </c>
    </row>
    <row r="784" spans="1:8" x14ac:dyDescent="0.3">
      <c r="A784" t="s">
        <v>783</v>
      </c>
      <c r="B784">
        <v>4.5020973719742301</v>
      </c>
      <c r="C784">
        <v>86.369339630978104</v>
      </c>
      <c r="D784">
        <v>22.259720849221299</v>
      </c>
      <c r="E784">
        <v>8.2864510019697395</v>
      </c>
      <c r="F784">
        <v>11.4271467631508</v>
      </c>
      <c r="H784">
        <f t="shared" si="12"/>
        <v>4.5020973719742301</v>
      </c>
    </row>
    <row r="785" spans="1:8" x14ac:dyDescent="0.3">
      <c r="A785" t="s">
        <v>784</v>
      </c>
      <c r="B785">
        <v>31.378248784489301</v>
      </c>
      <c r="C785">
        <v>89.768792879977795</v>
      </c>
      <c r="D785">
        <v>89.768792879977795</v>
      </c>
      <c r="E785">
        <v>33.5703585737526</v>
      </c>
      <c r="F785">
        <v>15.4930657509758</v>
      </c>
      <c r="H785">
        <f t="shared" si="12"/>
        <v>15.4930657509758</v>
      </c>
    </row>
    <row r="786" spans="1:8" x14ac:dyDescent="0.3">
      <c r="A786" t="s">
        <v>785</v>
      </c>
      <c r="B786">
        <v>4.0088121149918798</v>
      </c>
      <c r="C786">
        <v>4.0088121149918798</v>
      </c>
      <c r="D786">
        <v>69.405407164123503</v>
      </c>
      <c r="E786">
        <v>9.6071450241687995</v>
      </c>
      <c r="F786">
        <v>4.1365802751810801</v>
      </c>
      <c r="H786">
        <f t="shared" si="12"/>
        <v>4.0088121149918798</v>
      </c>
    </row>
    <row r="787" spans="1:8" x14ac:dyDescent="0.3">
      <c r="A787" t="s">
        <v>786</v>
      </c>
      <c r="B787">
        <v>13.7082495690897</v>
      </c>
      <c r="C787">
        <v>4.1678461166863103</v>
      </c>
      <c r="D787">
        <v>15.892764200958499</v>
      </c>
      <c r="E787">
        <v>4.34529878027534</v>
      </c>
      <c r="F787">
        <v>15.902445528410199</v>
      </c>
      <c r="H787">
        <f t="shared" si="12"/>
        <v>4.1678461166863103</v>
      </c>
    </row>
    <row r="788" spans="1:8" x14ac:dyDescent="0.3">
      <c r="A788" t="s">
        <v>787</v>
      </c>
      <c r="B788">
        <v>3.2603927029493001</v>
      </c>
      <c r="C788">
        <v>3.2603927029493001</v>
      </c>
      <c r="D788">
        <v>6.86165801543717</v>
      </c>
      <c r="E788">
        <v>6.86165801543717</v>
      </c>
      <c r="F788">
        <v>27.792927702753701</v>
      </c>
      <c r="H788">
        <f t="shared" si="12"/>
        <v>3.2603927029493001</v>
      </c>
    </row>
    <row r="789" spans="1:8" x14ac:dyDescent="0.3">
      <c r="A789" t="s">
        <v>788</v>
      </c>
      <c r="B789">
        <v>3.5110371042016801</v>
      </c>
      <c r="C789">
        <v>3.5110371042016801</v>
      </c>
      <c r="D789">
        <v>4.2525876239536897</v>
      </c>
      <c r="E789">
        <v>73.423360861398606</v>
      </c>
      <c r="F789">
        <v>73.423360861398606</v>
      </c>
      <c r="H789">
        <f t="shared" si="12"/>
        <v>3.5110371042016801</v>
      </c>
    </row>
    <row r="790" spans="1:8" x14ac:dyDescent="0.3">
      <c r="A790" t="s">
        <v>789</v>
      </c>
      <c r="B790">
        <v>39.617253779236599</v>
      </c>
      <c r="C790">
        <v>20.2413434899942</v>
      </c>
      <c r="D790">
        <v>27.3638631217495</v>
      </c>
      <c r="E790">
        <v>3.6274033825015302</v>
      </c>
      <c r="F790">
        <v>25.7500772567595</v>
      </c>
      <c r="H790">
        <f t="shared" si="12"/>
        <v>3.6274033825015302</v>
      </c>
    </row>
    <row r="791" spans="1:8" x14ac:dyDescent="0.3">
      <c r="A791" t="s">
        <v>790</v>
      </c>
      <c r="B791">
        <v>32.0482811448069</v>
      </c>
      <c r="C791">
        <v>34.452557934836399</v>
      </c>
      <c r="D791">
        <v>29.4358978985492</v>
      </c>
      <c r="E791">
        <v>24.9150630977039</v>
      </c>
      <c r="F791">
        <v>91.350613952279303</v>
      </c>
      <c r="H791">
        <f t="shared" si="12"/>
        <v>24.9150630977039</v>
      </c>
    </row>
    <row r="792" spans="1:8" x14ac:dyDescent="0.3">
      <c r="A792" t="s">
        <v>791</v>
      </c>
      <c r="B792">
        <v>25.1179220473722</v>
      </c>
      <c r="C792">
        <v>26.351464866208001</v>
      </c>
      <c r="D792">
        <v>36.5247669769076</v>
      </c>
      <c r="E792">
        <v>24.078172137878099</v>
      </c>
      <c r="F792">
        <v>26.423904082490498</v>
      </c>
      <c r="H792">
        <f t="shared" si="12"/>
        <v>24.078172137878099</v>
      </c>
    </row>
    <row r="793" spans="1:8" x14ac:dyDescent="0.3">
      <c r="A793" t="s">
        <v>792</v>
      </c>
      <c r="B793">
        <v>25.645092716136801</v>
      </c>
      <c r="C793">
        <v>13.476604519169401</v>
      </c>
      <c r="D793">
        <v>13.476604519169401</v>
      </c>
      <c r="E793">
        <v>1.35809787617975</v>
      </c>
      <c r="F793">
        <v>32.301657586076502</v>
      </c>
      <c r="H793">
        <f t="shared" si="12"/>
        <v>1.35809787617975</v>
      </c>
    </row>
    <row r="794" spans="1:8" x14ac:dyDescent="0.3">
      <c r="A794" t="s">
        <v>793</v>
      </c>
      <c r="B794">
        <v>21.526088913282798</v>
      </c>
      <c r="C794">
        <v>21.526088913282798</v>
      </c>
      <c r="D794">
        <v>55.230920746965502</v>
      </c>
      <c r="E794">
        <v>55.090450036623302</v>
      </c>
      <c r="F794">
        <v>51.234183447254097</v>
      </c>
      <c r="H794">
        <f t="shared" si="12"/>
        <v>21.526088913282798</v>
      </c>
    </row>
    <row r="795" spans="1:8" x14ac:dyDescent="0.3">
      <c r="A795" t="s">
        <v>794</v>
      </c>
      <c r="B795">
        <v>51.424933724602603</v>
      </c>
      <c r="C795">
        <v>14.700711322123899</v>
      </c>
      <c r="D795">
        <v>6.7915983218655498</v>
      </c>
      <c r="E795">
        <v>41.790255778108502</v>
      </c>
      <c r="F795">
        <v>41.790255778108502</v>
      </c>
      <c r="H795">
        <f t="shared" si="12"/>
        <v>6.7915983218655498</v>
      </c>
    </row>
    <row r="796" spans="1:8" x14ac:dyDescent="0.3">
      <c r="A796" t="s">
        <v>795</v>
      </c>
      <c r="B796">
        <v>6.5879447370252304</v>
      </c>
      <c r="C796">
        <v>3.8085680319414901</v>
      </c>
      <c r="D796">
        <v>30.161046494792899</v>
      </c>
      <c r="E796">
        <v>3.8497657442298698</v>
      </c>
      <c r="F796">
        <v>46.9229971176755</v>
      </c>
      <c r="H796">
        <f t="shared" si="12"/>
        <v>3.8085680319414901</v>
      </c>
    </row>
    <row r="797" spans="1:8" x14ac:dyDescent="0.3">
      <c r="A797" t="s">
        <v>796</v>
      </c>
      <c r="B797">
        <v>38.523570199147201</v>
      </c>
      <c r="C797">
        <v>24.899408182139702</v>
      </c>
      <c r="D797">
        <v>26.135669537133101</v>
      </c>
      <c r="E797">
        <v>17.880490259347098</v>
      </c>
      <c r="F797">
        <v>4.7001740805137802</v>
      </c>
      <c r="H797">
        <f t="shared" si="12"/>
        <v>4.7001740805137802</v>
      </c>
    </row>
    <row r="798" spans="1:8" x14ac:dyDescent="0.3">
      <c r="A798" t="s">
        <v>797</v>
      </c>
      <c r="B798">
        <v>25.4041515578357</v>
      </c>
      <c r="C798">
        <v>25.4041515578357</v>
      </c>
      <c r="D798">
        <v>23.580693471352401</v>
      </c>
      <c r="E798">
        <v>24.4502022001823</v>
      </c>
      <c r="F798">
        <v>14.906256027655701</v>
      </c>
      <c r="H798">
        <f t="shared" si="12"/>
        <v>14.906256027655701</v>
      </c>
    </row>
    <row r="799" spans="1:8" x14ac:dyDescent="0.3">
      <c r="A799" t="s">
        <v>798</v>
      </c>
      <c r="B799">
        <v>7.8478440128906701</v>
      </c>
      <c r="C799">
        <v>46.217091002034003</v>
      </c>
      <c r="D799">
        <v>70.178188966765305</v>
      </c>
      <c r="E799">
        <v>8.9716915604191207</v>
      </c>
      <c r="F799">
        <v>11.637403941307101</v>
      </c>
      <c r="H799">
        <f t="shared" si="12"/>
        <v>7.8478440128906701</v>
      </c>
    </row>
    <row r="800" spans="1:8" x14ac:dyDescent="0.3">
      <c r="A800" t="s">
        <v>799</v>
      </c>
      <c r="B800">
        <v>7.2802115249656696</v>
      </c>
      <c r="C800">
        <v>47.898946552495303</v>
      </c>
      <c r="D800">
        <v>37.253580159089601</v>
      </c>
      <c r="E800">
        <v>12.160000026179199</v>
      </c>
      <c r="F800">
        <v>31.912003521688298</v>
      </c>
      <c r="H800">
        <f t="shared" si="12"/>
        <v>7.2802115249656696</v>
      </c>
    </row>
    <row r="801" spans="1:8" x14ac:dyDescent="0.3">
      <c r="A801" t="s">
        <v>800</v>
      </c>
      <c r="B801">
        <v>8.6613686999178707</v>
      </c>
      <c r="C801">
        <v>10.778175976196099</v>
      </c>
      <c r="D801">
        <v>7.6955652220189297</v>
      </c>
      <c r="E801">
        <v>33.030616568924799</v>
      </c>
      <c r="F801">
        <v>10.163850785110601</v>
      </c>
      <c r="H801">
        <f t="shared" si="12"/>
        <v>7.6955652220189297</v>
      </c>
    </row>
    <row r="802" spans="1:8" x14ac:dyDescent="0.3">
      <c r="A802" t="s">
        <v>801</v>
      </c>
      <c r="B802">
        <v>35.2096114178768</v>
      </c>
      <c r="C802">
        <v>79.209619926708399</v>
      </c>
      <c r="D802">
        <v>9.9041200122640394</v>
      </c>
      <c r="E802">
        <v>84.697257656594999</v>
      </c>
      <c r="F802">
        <v>84.730133842537199</v>
      </c>
      <c r="H802">
        <f t="shared" si="12"/>
        <v>9.9041200122640394</v>
      </c>
    </row>
    <row r="803" spans="1:8" x14ac:dyDescent="0.3">
      <c r="A803" t="s">
        <v>802</v>
      </c>
      <c r="B803">
        <v>53.538635867345299</v>
      </c>
      <c r="C803">
        <v>53.906922058786002</v>
      </c>
      <c r="D803">
        <v>55.180062906623398</v>
      </c>
      <c r="E803">
        <v>16.683340593849302</v>
      </c>
      <c r="F803">
        <v>38.287439324692997</v>
      </c>
      <c r="H803">
        <f t="shared" si="12"/>
        <v>16.683340593849302</v>
      </c>
    </row>
    <row r="804" spans="1:8" x14ac:dyDescent="0.3">
      <c r="A804" t="s">
        <v>803</v>
      </c>
      <c r="B804">
        <v>57.909144305370901</v>
      </c>
      <c r="C804">
        <v>61.894229431252299</v>
      </c>
      <c r="D804">
        <v>35.674471095217001</v>
      </c>
      <c r="E804">
        <v>6.1566170101693602</v>
      </c>
      <c r="F804">
        <v>61.833905813193397</v>
      </c>
      <c r="H804">
        <f t="shared" si="12"/>
        <v>6.1566170101693602</v>
      </c>
    </row>
    <row r="805" spans="1:8" x14ac:dyDescent="0.3">
      <c r="A805" t="s">
        <v>804</v>
      </c>
      <c r="B805">
        <v>3.51882407580755</v>
      </c>
      <c r="C805">
        <v>3.0925451186931601</v>
      </c>
      <c r="D805">
        <v>2.98407240731868</v>
      </c>
      <c r="E805">
        <v>60.938210671080199</v>
      </c>
      <c r="F805">
        <v>59.158742179329401</v>
      </c>
      <c r="H805">
        <f t="shared" si="12"/>
        <v>2.98407240731868</v>
      </c>
    </row>
    <row r="806" spans="1:8" x14ac:dyDescent="0.3">
      <c r="A806" t="s">
        <v>805</v>
      </c>
      <c r="B806">
        <v>3.2388390732058499</v>
      </c>
      <c r="C806">
        <v>7.3968062638827501</v>
      </c>
      <c r="D806">
        <v>4.0051098727757601</v>
      </c>
      <c r="E806">
        <v>60.783402266653901</v>
      </c>
      <c r="F806">
        <v>12.178952343478</v>
      </c>
      <c r="H806">
        <f t="shared" si="12"/>
        <v>3.2388390732058499</v>
      </c>
    </row>
    <row r="807" spans="1:8" x14ac:dyDescent="0.3">
      <c r="A807" t="s">
        <v>806</v>
      </c>
      <c r="B807">
        <v>20.587594272409099</v>
      </c>
      <c r="C807">
        <v>36.168453436372602</v>
      </c>
      <c r="D807">
        <v>29.264846448403201</v>
      </c>
      <c r="E807">
        <v>84.302291322558702</v>
      </c>
      <c r="F807">
        <v>26.7506356376139</v>
      </c>
      <c r="H807">
        <f t="shared" si="12"/>
        <v>20.587594272409099</v>
      </c>
    </row>
    <row r="808" spans="1:8" x14ac:dyDescent="0.3">
      <c r="A808" t="s">
        <v>807</v>
      </c>
      <c r="B808">
        <v>19.303159371041701</v>
      </c>
      <c r="C808">
        <v>4.2797599515610498</v>
      </c>
      <c r="D808">
        <v>49.796960929557201</v>
      </c>
      <c r="E808">
        <v>17.033557772232399</v>
      </c>
      <c r="F808">
        <v>7.8685668415403001</v>
      </c>
      <c r="H808">
        <f t="shared" si="12"/>
        <v>4.2797599515610498</v>
      </c>
    </row>
    <row r="809" spans="1:8" x14ac:dyDescent="0.3">
      <c r="A809" t="s">
        <v>808</v>
      </c>
      <c r="B809">
        <v>19.049318936749401</v>
      </c>
      <c r="C809">
        <v>25.228479183891199</v>
      </c>
      <c r="D809">
        <v>1.9106672174219199</v>
      </c>
      <c r="E809">
        <v>21.7717209335622</v>
      </c>
      <c r="F809">
        <v>30.653616419329101</v>
      </c>
      <c r="H809">
        <f t="shared" si="12"/>
        <v>1.9106672174219199</v>
      </c>
    </row>
    <row r="810" spans="1:8" x14ac:dyDescent="0.3">
      <c r="A810" t="s">
        <v>809</v>
      </c>
      <c r="B810">
        <v>12.8374586424308</v>
      </c>
      <c r="C810">
        <v>6.9369079432331304</v>
      </c>
      <c r="D810">
        <v>9.04186384625336</v>
      </c>
      <c r="E810">
        <v>19.554961444893301</v>
      </c>
      <c r="F810">
        <v>34.438326391082299</v>
      </c>
      <c r="H810">
        <f t="shared" si="12"/>
        <v>6.9369079432331304</v>
      </c>
    </row>
    <row r="811" spans="1:8" x14ac:dyDescent="0.3">
      <c r="A811" t="s">
        <v>810</v>
      </c>
      <c r="B811">
        <v>22.644889368262099</v>
      </c>
      <c r="C811">
        <v>17.344378713427101</v>
      </c>
      <c r="D811">
        <v>21.8865195482609</v>
      </c>
      <c r="E811">
        <v>22.156718245939299</v>
      </c>
      <c r="F811">
        <v>22.156718245939299</v>
      </c>
      <c r="H811">
        <f t="shared" si="12"/>
        <v>17.344378713427101</v>
      </c>
    </row>
    <row r="812" spans="1:8" x14ac:dyDescent="0.3">
      <c r="A812" t="s">
        <v>811</v>
      </c>
      <c r="B812">
        <v>5.9933128215724798</v>
      </c>
      <c r="C812">
        <v>33.5882515231715</v>
      </c>
      <c r="D812">
        <v>31.267730964885398</v>
      </c>
      <c r="E812">
        <v>11.146674222098399</v>
      </c>
      <c r="F812">
        <v>68.894940472952499</v>
      </c>
      <c r="H812">
        <f t="shared" si="12"/>
        <v>5.9933128215724798</v>
      </c>
    </row>
    <row r="813" spans="1:8" x14ac:dyDescent="0.3">
      <c r="A813" t="s">
        <v>812</v>
      </c>
      <c r="B813">
        <v>2.6500166359832602</v>
      </c>
      <c r="C813">
        <v>3.0959754597425402</v>
      </c>
      <c r="D813">
        <v>2.6735171180565098</v>
      </c>
      <c r="E813">
        <v>30.0713653988198</v>
      </c>
      <c r="F813">
        <v>3.3971138471954498</v>
      </c>
      <c r="H813">
        <f t="shared" si="12"/>
        <v>2.6500166359832602</v>
      </c>
    </row>
    <row r="814" spans="1:8" x14ac:dyDescent="0.3">
      <c r="A814" t="s">
        <v>813</v>
      </c>
      <c r="B814">
        <v>21.853414235214601</v>
      </c>
      <c r="C814">
        <v>36.1329682125753</v>
      </c>
      <c r="D814">
        <v>39.457351843713802</v>
      </c>
      <c r="E814">
        <v>23.6881286762131</v>
      </c>
      <c r="F814">
        <v>29.851937518790699</v>
      </c>
      <c r="H814">
        <f t="shared" si="12"/>
        <v>21.853414235214601</v>
      </c>
    </row>
    <row r="815" spans="1:8" x14ac:dyDescent="0.3">
      <c r="A815" t="s">
        <v>814</v>
      </c>
      <c r="B815">
        <v>35.902952586326698</v>
      </c>
      <c r="C815">
        <v>28.866495855430198</v>
      </c>
      <c r="D815">
        <v>25.954659491983001</v>
      </c>
      <c r="E815">
        <v>36.730339664796098</v>
      </c>
      <c r="F815">
        <v>28.8258549285001</v>
      </c>
      <c r="H815">
        <f t="shared" si="12"/>
        <v>25.954659491983001</v>
      </c>
    </row>
    <row r="816" spans="1:8" x14ac:dyDescent="0.3">
      <c r="A816" t="s">
        <v>815</v>
      </c>
      <c r="B816">
        <v>52.073360355564503</v>
      </c>
      <c r="C816">
        <v>24.751263160200601</v>
      </c>
      <c r="D816">
        <v>16.0562443922346</v>
      </c>
      <c r="E816">
        <v>25.263338621246302</v>
      </c>
      <c r="F816">
        <v>5.5078366283822797</v>
      </c>
      <c r="H816">
        <f t="shared" si="12"/>
        <v>5.5078366283822797</v>
      </c>
    </row>
    <row r="817" spans="1:8" x14ac:dyDescent="0.3">
      <c r="A817" t="s">
        <v>816</v>
      </c>
      <c r="B817">
        <v>29.241639096902301</v>
      </c>
      <c r="C817">
        <v>29.604482762809301</v>
      </c>
      <c r="D817">
        <v>18.874008778397101</v>
      </c>
      <c r="E817">
        <v>12.1365962207738</v>
      </c>
      <c r="F817">
        <v>20.935146479817998</v>
      </c>
      <c r="H817">
        <f t="shared" si="12"/>
        <v>12.1365962207738</v>
      </c>
    </row>
    <row r="818" spans="1:8" x14ac:dyDescent="0.3">
      <c r="A818" t="s">
        <v>817</v>
      </c>
      <c r="B818">
        <v>74.902078771459401</v>
      </c>
      <c r="C818">
        <v>74.902078771459401</v>
      </c>
      <c r="D818">
        <v>64.778581889677199</v>
      </c>
      <c r="E818">
        <v>25.483772043727502</v>
      </c>
      <c r="F818">
        <v>23.875552217265199</v>
      </c>
      <c r="H818">
        <f t="shared" si="12"/>
        <v>23.875552217265199</v>
      </c>
    </row>
    <row r="819" spans="1:8" x14ac:dyDescent="0.3">
      <c r="A819" t="s">
        <v>818</v>
      </c>
      <c r="B819">
        <v>31.748041233874702</v>
      </c>
      <c r="C819">
        <v>31.748041233874702</v>
      </c>
      <c r="D819">
        <v>35.540267751785997</v>
      </c>
      <c r="E819">
        <v>35.571518489498999</v>
      </c>
      <c r="F819">
        <v>92.921760100364693</v>
      </c>
      <c r="H819">
        <f t="shared" si="12"/>
        <v>31.748041233874702</v>
      </c>
    </row>
    <row r="820" spans="1:8" x14ac:dyDescent="0.3">
      <c r="A820" t="s">
        <v>819</v>
      </c>
      <c r="B820">
        <v>11.1760884370353</v>
      </c>
      <c r="C820">
        <v>42.936500882328801</v>
      </c>
      <c r="D820">
        <v>47.309314802308798</v>
      </c>
      <c r="E820">
        <v>9.9155150019235201</v>
      </c>
      <c r="F820">
        <v>9.7059543468297704</v>
      </c>
      <c r="H820">
        <f t="shared" si="12"/>
        <v>9.7059543468297704</v>
      </c>
    </row>
    <row r="821" spans="1:8" x14ac:dyDescent="0.3">
      <c r="A821" t="s">
        <v>820</v>
      </c>
      <c r="B821">
        <v>14.553421631919701</v>
      </c>
      <c r="C821">
        <v>14.553421631919701</v>
      </c>
      <c r="D821">
        <v>26.372584630939802</v>
      </c>
      <c r="E821">
        <v>11.879987305492801</v>
      </c>
      <c r="F821">
        <v>26.009345917563699</v>
      </c>
      <c r="H821">
        <f t="shared" si="12"/>
        <v>11.879987305492801</v>
      </c>
    </row>
    <row r="822" spans="1:8" x14ac:dyDescent="0.3">
      <c r="A822" t="s">
        <v>821</v>
      </c>
      <c r="B822">
        <v>18.1331241752283</v>
      </c>
      <c r="C822">
        <v>26.083427907213402</v>
      </c>
      <c r="D822">
        <v>73.911347957491998</v>
      </c>
      <c r="E822">
        <v>37.386531456692801</v>
      </c>
      <c r="F822">
        <v>37.386531456692801</v>
      </c>
      <c r="H822">
        <f t="shared" si="12"/>
        <v>18.1331241752283</v>
      </c>
    </row>
    <row r="823" spans="1:8" x14ac:dyDescent="0.3">
      <c r="A823" t="s">
        <v>822</v>
      </c>
      <c r="B823">
        <v>6.1740450174967796</v>
      </c>
      <c r="C823">
        <v>46.8184468511798</v>
      </c>
      <c r="D823">
        <v>16.4747863544547</v>
      </c>
      <c r="E823">
        <v>16.4747863544547</v>
      </c>
      <c r="F823">
        <v>4.7366716353438001</v>
      </c>
      <c r="H823">
        <f t="shared" si="12"/>
        <v>4.7366716353438001</v>
      </c>
    </row>
    <row r="824" spans="1:8" x14ac:dyDescent="0.3">
      <c r="A824" t="s">
        <v>823</v>
      </c>
      <c r="B824">
        <v>10.778423583318901</v>
      </c>
      <c r="C824">
        <v>10.778423583318901</v>
      </c>
      <c r="D824">
        <v>60.464538649696998</v>
      </c>
      <c r="E824">
        <v>8.3297711753958499</v>
      </c>
      <c r="F824">
        <v>7.0636511212834101</v>
      </c>
      <c r="H824">
        <f t="shared" si="12"/>
        <v>7.0636511212834101</v>
      </c>
    </row>
    <row r="825" spans="1:8" x14ac:dyDescent="0.3">
      <c r="A825" t="s">
        <v>824</v>
      </c>
      <c r="B825">
        <v>26.215492632251198</v>
      </c>
      <c r="C825">
        <v>14.6729762569647</v>
      </c>
      <c r="D825">
        <v>12.872434760721999</v>
      </c>
      <c r="E825">
        <v>1.57975962987431</v>
      </c>
      <c r="F825">
        <v>1.57975962987431</v>
      </c>
      <c r="H825">
        <f t="shared" si="12"/>
        <v>1.57975962987431</v>
      </c>
    </row>
    <row r="826" spans="1:8" x14ac:dyDescent="0.3">
      <c r="A826" t="s">
        <v>825</v>
      </c>
      <c r="B826">
        <v>6.3687260450699501</v>
      </c>
      <c r="C826">
        <v>5.9526058445505603</v>
      </c>
      <c r="D826">
        <v>20.7903423267196</v>
      </c>
      <c r="E826">
        <v>26.375916434908198</v>
      </c>
      <c r="F826">
        <v>14.2144870106446</v>
      </c>
      <c r="H826">
        <f t="shared" si="12"/>
        <v>5.9526058445505603</v>
      </c>
    </row>
    <row r="827" spans="1:8" x14ac:dyDescent="0.3">
      <c r="A827" t="s">
        <v>826</v>
      </c>
      <c r="B827">
        <v>42.4454837738934</v>
      </c>
      <c r="C827">
        <v>4.8871493874465601</v>
      </c>
      <c r="D827">
        <v>83.896147596719004</v>
      </c>
      <c r="E827">
        <v>59.452997555907999</v>
      </c>
      <c r="F827">
        <v>88.9328134650641</v>
      </c>
      <c r="H827">
        <f t="shared" si="12"/>
        <v>4.8871493874465601</v>
      </c>
    </row>
    <row r="828" spans="1:8" x14ac:dyDescent="0.3">
      <c r="A828" t="s">
        <v>827</v>
      </c>
      <c r="B828">
        <v>28.454501821344699</v>
      </c>
      <c r="C828">
        <v>72.872934316786996</v>
      </c>
      <c r="D828">
        <v>7.2784963994698204</v>
      </c>
      <c r="E828">
        <v>27.771566921319799</v>
      </c>
      <c r="F828">
        <v>26.3011934166035</v>
      </c>
      <c r="H828">
        <f t="shared" si="12"/>
        <v>7.2784963994698204</v>
      </c>
    </row>
    <row r="829" spans="1:8" x14ac:dyDescent="0.3">
      <c r="A829" t="s">
        <v>828</v>
      </c>
      <c r="B829">
        <v>6.5041048423164902</v>
      </c>
      <c r="C829">
        <v>4.5070589316828302</v>
      </c>
      <c r="D829">
        <v>25.1725349330097</v>
      </c>
      <c r="E829">
        <v>19.4232444534248</v>
      </c>
      <c r="F829">
        <v>41.392779293734101</v>
      </c>
      <c r="H829">
        <f t="shared" si="12"/>
        <v>4.5070589316828302</v>
      </c>
    </row>
    <row r="830" spans="1:8" x14ac:dyDescent="0.3">
      <c r="A830" t="s">
        <v>829</v>
      </c>
      <c r="B830">
        <v>8.6831740494330401</v>
      </c>
      <c r="C830">
        <v>9.7930466052333003</v>
      </c>
      <c r="D830">
        <v>22.989070777672701</v>
      </c>
      <c r="E830">
        <v>22.989070777672701</v>
      </c>
      <c r="F830">
        <v>33.680188118869097</v>
      </c>
      <c r="H830">
        <f t="shared" si="12"/>
        <v>8.6831740494330401</v>
      </c>
    </row>
    <row r="831" spans="1:8" x14ac:dyDescent="0.3">
      <c r="A831" t="s">
        <v>830</v>
      </c>
      <c r="B831">
        <v>17.756899966553298</v>
      </c>
      <c r="C831">
        <v>7.33235554629172</v>
      </c>
      <c r="D831">
        <v>6.9500850700927703</v>
      </c>
      <c r="E831">
        <v>11.5832810377595</v>
      </c>
      <c r="F831">
        <v>15.219710855055</v>
      </c>
      <c r="H831">
        <f t="shared" si="12"/>
        <v>6.9500850700927703</v>
      </c>
    </row>
    <row r="834" spans="7:12" x14ac:dyDescent="0.3">
      <c r="G834">
        <v>1</v>
      </c>
      <c r="H834">
        <f>COUNTIF(H1:H831,"&lt;=1")*100/COUNT(H1:H831)</f>
        <v>0.84235860409145613</v>
      </c>
      <c r="I834">
        <f>COUNTIF(H1:H831,"&lt;=1")</f>
        <v>7</v>
      </c>
      <c r="J834">
        <v>831</v>
      </c>
      <c r="K834">
        <f>I834*100/J834</f>
        <v>0.84235860409145613</v>
      </c>
      <c r="L834">
        <f>ROUND(H834,2)</f>
        <v>0.84</v>
      </c>
    </row>
    <row r="835" spans="7:12" x14ac:dyDescent="0.3">
      <c r="G835">
        <v>2</v>
      </c>
      <c r="H835">
        <f>COUNTIF(H1:H831,"&lt;=2")*100/COUNT(H1:H831)</f>
        <v>11.672683513838749</v>
      </c>
      <c r="I835">
        <f>COUNTIF(H1:H831,"&lt;=2")</f>
        <v>97</v>
      </c>
      <c r="J835">
        <v>831</v>
      </c>
      <c r="K835">
        <f t="shared" ref="K835:K842" si="13">I835*100/J835</f>
        <v>11.672683513838749</v>
      </c>
      <c r="L835">
        <f t="shared" ref="L835:L842" si="14">ROUND(H835,2)</f>
        <v>11.67</v>
      </c>
    </row>
    <row r="836" spans="7:12" x14ac:dyDescent="0.3">
      <c r="G836">
        <v>3</v>
      </c>
      <c r="H836">
        <f>COUNTIF(H1:H831,"&lt;=3")*100/COUNT(H1:H831)</f>
        <v>23.94705174488568</v>
      </c>
      <c r="I836">
        <f>COUNTIF(H1:H831,"&lt;=3")</f>
        <v>199</v>
      </c>
      <c r="J836">
        <v>831</v>
      </c>
      <c r="K836">
        <f t="shared" si="13"/>
        <v>23.94705174488568</v>
      </c>
      <c r="L836">
        <f t="shared" si="14"/>
        <v>23.95</v>
      </c>
    </row>
    <row r="837" spans="7:12" x14ac:dyDescent="0.3">
      <c r="G837">
        <v>5</v>
      </c>
      <c r="H837">
        <f>COUNTIF(H1:H831,"&lt;=5")*100/COUNT(H1:H831)</f>
        <v>49.578820697954271</v>
      </c>
      <c r="I837">
        <f>COUNTIF(H1:H831,"&lt;=5")</f>
        <v>412</v>
      </c>
      <c r="J837">
        <v>831</v>
      </c>
      <c r="K837">
        <f t="shared" si="13"/>
        <v>49.578820697954271</v>
      </c>
      <c r="L837">
        <f t="shared" si="14"/>
        <v>49.58</v>
      </c>
    </row>
    <row r="838" spans="7:12" x14ac:dyDescent="0.3">
      <c r="G838">
        <v>7</v>
      </c>
      <c r="H838">
        <f>COUNTIF(H1:H831,"&lt;=7")*100/COUNT(H1:H831)</f>
        <v>61.973525872442842</v>
      </c>
      <c r="I838">
        <f>COUNTIF(H1:H831,"&lt;=7")</f>
        <v>515</v>
      </c>
      <c r="J838">
        <v>831</v>
      </c>
      <c r="K838">
        <f t="shared" si="13"/>
        <v>61.973525872442842</v>
      </c>
      <c r="L838">
        <f t="shared" si="14"/>
        <v>61.97</v>
      </c>
    </row>
    <row r="839" spans="7:12" x14ac:dyDescent="0.3">
      <c r="G839">
        <v>10</v>
      </c>
      <c r="H839">
        <f>COUNTIF(H1:H831,"&lt;=10")*100/COUNT(H1:H831)</f>
        <v>72.322503008423581</v>
      </c>
      <c r="I839">
        <f>COUNTIF(H1:H831,"&lt;=10")</f>
        <v>601</v>
      </c>
      <c r="J839">
        <v>831</v>
      </c>
      <c r="K839">
        <f t="shared" si="13"/>
        <v>72.322503008423581</v>
      </c>
      <c r="L839">
        <f t="shared" si="14"/>
        <v>72.319999999999993</v>
      </c>
    </row>
    <row r="840" spans="7:12" x14ac:dyDescent="0.3">
      <c r="G840">
        <v>13</v>
      </c>
      <c r="H840">
        <f>COUNTIF(H1:H831,"&lt;=13")*100/COUNT(H1:H831)</f>
        <v>77.978339350180505</v>
      </c>
      <c r="I840">
        <f>COUNTIF(H1:H831,"&lt;=13")</f>
        <v>648</v>
      </c>
      <c r="J840">
        <v>831</v>
      </c>
      <c r="K840">
        <f t="shared" si="13"/>
        <v>77.978339350180505</v>
      </c>
      <c r="L840">
        <f t="shared" si="14"/>
        <v>77.98</v>
      </c>
    </row>
    <row r="841" spans="7:12" x14ac:dyDescent="0.3">
      <c r="G841">
        <v>15</v>
      </c>
      <c r="H841">
        <f>COUNTIF(H1:H831,"&lt;=15")*100/COUNT(H1:H831)</f>
        <v>81.468110709987968</v>
      </c>
      <c r="I841">
        <f>COUNTIF(H1:H831,"&lt;=15")</f>
        <v>677</v>
      </c>
      <c r="J841">
        <v>831</v>
      </c>
      <c r="K841">
        <f t="shared" si="13"/>
        <v>81.468110709987968</v>
      </c>
      <c r="L841">
        <f t="shared" si="14"/>
        <v>81.47</v>
      </c>
    </row>
    <row r="842" spans="7:12" x14ac:dyDescent="0.3">
      <c r="G842">
        <v>17</v>
      </c>
      <c r="H842">
        <f>COUNTIF(H1:H831,"&lt;=17")*100/COUNT(H1:H831)</f>
        <v>83.032490974729242</v>
      </c>
      <c r="I842">
        <f>COUNTIF(H1:H831,"&lt;=17")</f>
        <v>690</v>
      </c>
      <c r="J842">
        <v>831</v>
      </c>
      <c r="K842">
        <f t="shared" si="13"/>
        <v>83.032490974729242</v>
      </c>
      <c r="L842">
        <f t="shared" si="14"/>
        <v>83.03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2023-06-09T11:58:16Z</dcterms:created>
  <dcterms:modified xsi:type="dcterms:W3CDTF">2023-06-12T05:32:14Z</dcterms:modified>
</cp:coreProperties>
</file>