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hk\MyFiles\Semester 8\FYP\code\project_implementation\"/>
    </mc:Choice>
  </mc:AlternateContent>
  <xr:revisionPtr revIDLastSave="0" documentId="13_ncr:40009_{641C0157-46ED-45C1-942F-095668C0FE81}" xr6:coauthVersionLast="47" xr6:coauthVersionMax="47" xr10:uidLastSave="{00000000-0000-0000-0000-000000000000}"/>
  <bookViews>
    <workbookView xWindow="-108" yWindow="-108" windowWidth="23256" windowHeight="12576"/>
  </bookViews>
  <sheets>
    <sheet name="err" sheetId="1" r:id="rId1"/>
  </sheets>
  <calcPr calcId="0"/>
</workbook>
</file>

<file path=xl/calcChain.xml><?xml version="1.0" encoding="utf-8"?>
<calcChain xmlns="http://schemas.openxmlformats.org/spreadsheetml/2006/main">
  <c r="B103" i="1" l="1"/>
  <c r="B102" i="1"/>
  <c r="B101" i="1"/>
  <c r="B100" i="1"/>
  <c r="B99" i="1"/>
  <c r="B98" i="1"/>
  <c r="B97" i="1"/>
  <c r="B96" i="1"/>
  <c r="B95" i="1"/>
  <c r="B93" i="1"/>
  <c r="B94" i="1"/>
  <c r="B92" i="1"/>
  <c r="B91" i="1"/>
  <c r="B89" i="1"/>
</calcChain>
</file>

<file path=xl/sharedStrings.xml><?xml version="1.0" encoding="utf-8"?>
<sst xmlns="http://schemas.openxmlformats.org/spreadsheetml/2006/main" count="100" uniqueCount="100">
  <si>
    <t>b2cfc084-01c2-4ee8-85f2-f78d9c116f95</t>
  </si>
  <si>
    <t>ca0dcfa5-fdd8-4ebb-b1ee-81df61974705</t>
  </si>
  <si>
    <t>d379e134-1446-4da2-a27f-a21889decaf6</t>
  </si>
  <si>
    <t>0882c693-0e6f-4142-8dd1-0bc9df85849c</t>
  </si>
  <si>
    <t>79951bf0-f627-441f-9922-fb0991015e7b</t>
  </si>
  <si>
    <t>4873fe77-d030-4683-9a77-aab081d82551</t>
  </si>
  <si>
    <t>ca712497-ce3d-435f-869b-822a432d5ff6</t>
  </si>
  <si>
    <t>721458f3-96e8-4388-8512-5e689a480d1f</t>
  </si>
  <si>
    <t>001a70d5-6010-464b-acfe-f67db2eb7fab</t>
  </si>
  <si>
    <t>398df84b-40f0-4835-b347-4e31e08d3008</t>
  </si>
  <si>
    <t>a0a1d8ee-948e-4d25-a340-baa76db22633</t>
  </si>
  <si>
    <t>e7f81438-21b0-4887-a046-805c5114f636</t>
  </si>
  <si>
    <t>50f2876e-0657-4615-908c-2750098def47</t>
  </si>
  <si>
    <t>99150df3-4b5b-42d4-b995-ffc45b92473a</t>
  </si>
  <si>
    <t>b25a946c-ab9c-4f96-bb38-8b77ce124bbb</t>
  </si>
  <si>
    <t>9b75ead2-353d-4fd8-a4a9-ecd46f7b4007</t>
  </si>
  <si>
    <t>13a50c8e-5f34-4e03-95ec-28815007b503</t>
  </si>
  <si>
    <t>532c7532-d778-40fb-90b5-fcc9a6e0eb75</t>
  </si>
  <si>
    <t>2e2877d0-2c16-4245-9e34-c3c4118dd8fe</t>
  </si>
  <si>
    <t>e84795ba-1f71-4541-b4e6-750108463f7d</t>
  </si>
  <si>
    <t>d29ea743-5dd0-4856-a4c7-0c3413fe8640</t>
  </si>
  <si>
    <t>1ae1c431-2f6c-4f4e-af75-3b316c1a4d3b</t>
  </si>
  <si>
    <t>7b0cef4a-a941-41fe-80bc-499a430c7fa9</t>
  </si>
  <si>
    <t>312bbd53-9f0a-4c65-bfa9-d1673a057307</t>
  </si>
  <si>
    <t>46dad8a6-f10a-4c63-a29f-145f63c82a87</t>
  </si>
  <si>
    <t>2ba2a5c4-174f-4713-a651-e71c9c87c1cb</t>
  </si>
  <si>
    <t>3eb248a6-d3ae-4c29-8b14-5628c6a4aa6c</t>
  </si>
  <si>
    <t>659934bb-dd24-44c8-849c-43427b7c41c1</t>
  </si>
  <si>
    <t>f7abaad2-b6cd-4d07-9f60-45a55bffda0f</t>
  </si>
  <si>
    <t>274aac0b-ff6f-410a-aca8-b4227d9ee09e</t>
  </si>
  <si>
    <t>b7690da1-27df-44ed-b739-db3f9b8e7c29</t>
  </si>
  <si>
    <t>103351ca-ba14-4cda-af24-71d926a2deb4</t>
  </si>
  <si>
    <t>04696027-09d4-48f2-a221-5ef20e2f888b</t>
  </si>
  <si>
    <t>596be27f-95f0-4970-88b9-dc9963b98d23</t>
  </si>
  <si>
    <t>1296a9b3-4f44-40ec-abc5-0c5aa1b636d7</t>
  </si>
  <si>
    <t>9529ea9f-b99c-4591-a389-eb5c2c7cb127</t>
  </si>
  <si>
    <t>76f87933-4204-4007-83a6-f9a02916a996</t>
  </si>
  <si>
    <t>4cc10bf4-dd43-4d84-88f0-37c3027a2b91</t>
  </si>
  <si>
    <t>2ba06275-5f79-4a23-90b4-45a11d193394</t>
  </si>
  <si>
    <t>5abe3538-55db-4bd4-8d78-2159137128cf</t>
  </si>
  <si>
    <t>a538ca30-a551-460b-b737-8fcd8f99f429</t>
  </si>
  <si>
    <t>2ee02201-a710-480f-83ce-3f6bdb56335a</t>
  </si>
  <si>
    <t>e73695bc-5830-4d10-a230-2a89f25e6510</t>
  </si>
  <si>
    <t>eb90e589-4a13-4fc1-8dec-0a59c80610f3</t>
  </si>
  <si>
    <t>ff8ebef2-8f2a-4c2e-bd53-57a0df04dfa5</t>
  </si>
  <si>
    <t>54fe6301-8b89-4ae1-aefc-c6b090cc200e</t>
  </si>
  <si>
    <t>2d8bc9e0-5dfc-4635-943a-dcc37bafb42b</t>
  </si>
  <si>
    <t>5bac8b95-a7cc-46eb-8bd3-d099de823d61</t>
  </si>
  <si>
    <t>da495bd8-2915-4f04-b768-f07152d675c6</t>
  </si>
  <si>
    <t>c8b76099-be77-4374-a423-d35842044e74</t>
  </si>
  <si>
    <t>59618610-2a88-42fc-aaf8-37e5518979d4</t>
  </si>
  <si>
    <t>fdcd06c5-a5f5-4645-9eac-9d756a789ce5</t>
  </si>
  <si>
    <t>3d27d117-2277-46a9-a5d4-4a3837ece9c4</t>
  </si>
  <si>
    <t>1e3465b9-da41-42c3-b8c7-567b95290680</t>
  </si>
  <si>
    <t>2ed8f006-5f1c-4247-ad39-3dc095796b68</t>
  </si>
  <si>
    <t>d201b7d9-7750-4908-ac2f-7452cd866e86</t>
  </si>
  <si>
    <t>de9560fc-0918-4e7d-a444-e02fa23b1bd2</t>
  </si>
  <si>
    <t>191a2271-c72f-4d36-957f-76efb4ef11ef</t>
  </si>
  <si>
    <t>166cb5a5-dd40-4b6d-9777-384715d732ec</t>
  </si>
  <si>
    <t>687c084b-58e4-4509-b20b-4980aabbb1e7</t>
  </si>
  <si>
    <t>9807c08d-928d-4b28-ba2a-20fbfd9c2f30</t>
  </si>
  <si>
    <t>14c6b2c8-0216-4470-9389-786624415094</t>
  </si>
  <si>
    <t>a251c10f-d93b-41ee-809d-75fdfa833f7d</t>
  </si>
  <si>
    <t>cf797da2-6c67-4336-ba0c-31636007a972</t>
  </si>
  <si>
    <t>daecd39c-4ee9-4c03-8d50-86cfa83ab8dc</t>
  </si>
  <si>
    <t>f730f29a-40e4-478a-99f0-147f52698f6a</t>
  </si>
  <si>
    <t>f31fcdb2-40f7-4f36-99a5-17b41c8b7af5</t>
  </si>
  <si>
    <t>8297419d-49e2-4b5e-8437-094659f9d5fe</t>
  </si>
  <si>
    <t>ed0868ac-c36c-4294-b78a-772374d4a6c5</t>
  </si>
  <si>
    <t>b252b382-2bb1-4545-94d6-0d7d0e4854f3</t>
  </si>
  <si>
    <t>ab61c957-045c-4aa7-a0e0-00702c30b42e</t>
  </si>
  <si>
    <t>2c9b94ec-ac5e-4965-91a5-930b5c55c504</t>
  </si>
  <si>
    <t>82fbfa06-adf6-4fea-bd80-46927d169527</t>
  </si>
  <si>
    <t>7f849553-e451-45c3-a4da-3e6490257d3f</t>
  </si>
  <si>
    <t>85ab0484-0d54-4504-8c3e-34102f60d899</t>
  </si>
  <si>
    <t>ffa5a239-c2ae-439e-97f3-d9576af9beb1</t>
  </si>
  <si>
    <t>fc0c52ee-6b06-4c53-a326-79657f11dc67</t>
  </si>
  <si>
    <t>cf8fad66-132e-444c-8611-7f5955bf2a88</t>
  </si>
  <si>
    <t>13ff7bd4-8b4c-421c-b475-ae71bb16a6c2</t>
  </si>
  <si>
    <t>fb62721d-ac9a-4aa5-9e90-0d481b4e29ea</t>
  </si>
  <si>
    <t>ef24f42a-03db-43bd-928b-fb79697b418a</t>
  </si>
  <si>
    <t>1263c061-1690-4ca4-95fa-ee327b5ce980</t>
  </si>
  <si>
    <t>6cc3d608-c873-4054-a5d8-de77249968e0</t>
  </si>
  <si>
    <t>c37b30da-d9f6-42d3-a784-21f4664d2f4b</t>
  </si>
  <si>
    <t>642cfb92-2ebd-4a61-afbc-24c8b2f4306e</t>
  </si>
  <si>
    <t>e852843b-5959-40cc-8334-7e9a3742a5ec</t>
  </si>
  <si>
    <t>Total</t>
  </si>
  <si>
    <t>&lt;=1</t>
  </si>
  <si>
    <t>&lt;=2</t>
  </si>
  <si>
    <t>&lt;=4</t>
  </si>
  <si>
    <t>&lt;=6</t>
  </si>
  <si>
    <t>&lt;=8</t>
  </si>
  <si>
    <t>&lt;=10</t>
  </si>
  <si>
    <t>&lt;=12</t>
  </si>
  <si>
    <t>&lt;=20</t>
  </si>
  <si>
    <t>&lt;=30</t>
  </si>
  <si>
    <t>&lt;=40</t>
  </si>
  <si>
    <t>&lt;=50</t>
  </si>
  <si>
    <t>&lt;=70</t>
  </si>
  <si>
    <t>&lt;=80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</si>
</sst>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3"/>
  <sheetViews>
    <sheetView tabSelected="1" topLeftCell="A78" workbookViewId="0">
      <selection activeCell="B97" sqref="B97"/>
    </sheetView>
  </sheetViews>
  <sheetFormatPr defaultRowHeight="14.4" x14ac:dyDescent="0.3"/>
  <sheetData>
    <row r="1" spans="1:2" x14ac:dyDescent="0.3">
      <c r="A1" t="s">
        <v>0</v>
      </c>
      <c r="B1">
        <v>7.93316037912167</v>
      </c>
    </row>
    <row r="2" spans="1:2" x14ac:dyDescent="0.3">
      <c r="A2" t="s">
        <v>1</v>
      </c>
      <c r="B2">
        <v>8.5339608815073191</v>
      </c>
    </row>
    <row r="3" spans="1:2" x14ac:dyDescent="0.3">
      <c r="A3" t="s">
        <v>2</v>
      </c>
      <c r="B3">
        <v>61.074961155747502</v>
      </c>
    </row>
    <row r="4" spans="1:2" x14ac:dyDescent="0.3">
      <c r="A4" t="s">
        <v>3</v>
      </c>
      <c r="B4">
        <v>15.036247387384201</v>
      </c>
    </row>
    <row r="5" spans="1:2" x14ac:dyDescent="0.3">
      <c r="A5" t="s">
        <v>4</v>
      </c>
      <c r="B5">
        <v>16.127942498763399</v>
      </c>
    </row>
    <row r="6" spans="1:2" x14ac:dyDescent="0.3">
      <c r="A6" t="s">
        <v>5</v>
      </c>
      <c r="B6">
        <v>119.970474107668</v>
      </c>
    </row>
    <row r="7" spans="1:2" x14ac:dyDescent="0.3">
      <c r="A7" t="s">
        <v>6</v>
      </c>
      <c r="B7">
        <v>72.598713725921598</v>
      </c>
    </row>
    <row r="8" spans="1:2" x14ac:dyDescent="0.3">
      <c r="A8" t="s">
        <v>7</v>
      </c>
      <c r="B8">
        <v>4.9297184199951802</v>
      </c>
    </row>
    <row r="9" spans="1:2" x14ac:dyDescent="0.3">
      <c r="A9" t="s">
        <v>8</v>
      </c>
      <c r="B9">
        <v>61.352529876051001</v>
      </c>
    </row>
    <row r="10" spans="1:2" x14ac:dyDescent="0.3">
      <c r="A10" t="s">
        <v>9</v>
      </c>
      <c r="B10">
        <v>27.2605270046549</v>
      </c>
    </row>
    <row r="11" spans="1:2" x14ac:dyDescent="0.3">
      <c r="A11" t="s">
        <v>10</v>
      </c>
      <c r="B11">
        <v>13.6115065783183</v>
      </c>
    </row>
    <row r="12" spans="1:2" x14ac:dyDescent="0.3">
      <c r="A12" t="s">
        <v>11</v>
      </c>
      <c r="B12">
        <v>45.5178526888485</v>
      </c>
    </row>
    <row r="13" spans="1:2" x14ac:dyDescent="0.3">
      <c r="A13" t="s">
        <v>12</v>
      </c>
      <c r="B13">
        <v>1.9744213224120499</v>
      </c>
    </row>
    <row r="14" spans="1:2" x14ac:dyDescent="0.3">
      <c r="A14" t="s">
        <v>13</v>
      </c>
      <c r="B14">
        <v>42.665966027830997</v>
      </c>
    </row>
    <row r="15" spans="1:2" x14ac:dyDescent="0.3">
      <c r="A15" t="s">
        <v>14</v>
      </c>
      <c r="B15">
        <v>27.6802861131385</v>
      </c>
    </row>
    <row r="16" spans="1:2" x14ac:dyDescent="0.3">
      <c r="A16" t="s">
        <v>15</v>
      </c>
      <c r="B16">
        <v>5.7914122850081098</v>
      </c>
    </row>
    <row r="17" spans="1:2" x14ac:dyDescent="0.3">
      <c r="A17" t="s">
        <v>16</v>
      </c>
      <c r="B17">
        <v>91.478984474866806</v>
      </c>
    </row>
    <row r="18" spans="1:2" x14ac:dyDescent="0.3">
      <c r="A18" t="s">
        <v>17</v>
      </c>
      <c r="B18">
        <v>55.745196071065401</v>
      </c>
    </row>
    <row r="19" spans="1:2" x14ac:dyDescent="0.3">
      <c r="A19" s="1" t="s">
        <v>18</v>
      </c>
      <c r="B19">
        <v>51.231156087813602</v>
      </c>
    </row>
    <row r="20" spans="1:2" x14ac:dyDescent="0.3">
      <c r="A20" t="s">
        <v>19</v>
      </c>
      <c r="B20">
        <v>4.7004680954486</v>
      </c>
    </row>
    <row r="21" spans="1:2" x14ac:dyDescent="0.3">
      <c r="A21" t="s">
        <v>20</v>
      </c>
      <c r="B21">
        <v>35.536829602657299</v>
      </c>
    </row>
    <row r="22" spans="1:2" x14ac:dyDescent="0.3">
      <c r="A22" t="s">
        <v>21</v>
      </c>
      <c r="B22">
        <v>48.247947258601897</v>
      </c>
    </row>
    <row r="23" spans="1:2" x14ac:dyDescent="0.3">
      <c r="A23" t="s">
        <v>22</v>
      </c>
      <c r="B23">
        <v>5.5255594244109103</v>
      </c>
    </row>
    <row r="24" spans="1:2" x14ac:dyDescent="0.3">
      <c r="A24" t="s">
        <v>23</v>
      </c>
      <c r="B24">
        <v>42.4763125249914</v>
      </c>
    </row>
    <row r="25" spans="1:2" x14ac:dyDescent="0.3">
      <c r="A25" t="s">
        <v>24</v>
      </c>
      <c r="B25">
        <v>37.171892363223002</v>
      </c>
    </row>
    <row r="26" spans="1:2" x14ac:dyDescent="0.3">
      <c r="A26" t="s">
        <v>25</v>
      </c>
      <c r="B26">
        <v>0.729392645714387</v>
      </c>
    </row>
    <row r="27" spans="1:2" x14ac:dyDescent="0.3">
      <c r="A27" t="s">
        <v>26</v>
      </c>
      <c r="B27">
        <v>45.537029617510797</v>
      </c>
    </row>
    <row r="28" spans="1:2" x14ac:dyDescent="0.3">
      <c r="A28" t="s">
        <v>27</v>
      </c>
      <c r="B28">
        <v>37.464045578881198</v>
      </c>
    </row>
    <row r="29" spans="1:2" x14ac:dyDescent="0.3">
      <c r="A29" t="s">
        <v>28</v>
      </c>
      <c r="B29">
        <v>67.767221072503901</v>
      </c>
    </row>
    <row r="30" spans="1:2" x14ac:dyDescent="0.3">
      <c r="A30" t="s">
        <v>29</v>
      </c>
      <c r="B30">
        <v>57.240350349165098</v>
      </c>
    </row>
    <row r="31" spans="1:2" x14ac:dyDescent="0.3">
      <c r="A31" t="s">
        <v>30</v>
      </c>
      <c r="B31">
        <v>3.0170897238338101</v>
      </c>
    </row>
    <row r="32" spans="1:2" x14ac:dyDescent="0.3">
      <c r="A32" t="s">
        <v>31</v>
      </c>
      <c r="B32">
        <v>51.788132238922302</v>
      </c>
    </row>
    <row r="33" spans="1:2" x14ac:dyDescent="0.3">
      <c r="A33" t="s">
        <v>32</v>
      </c>
      <c r="B33">
        <v>34.540792084907501</v>
      </c>
    </row>
    <row r="34" spans="1:2" x14ac:dyDescent="0.3">
      <c r="A34" t="s">
        <v>33</v>
      </c>
      <c r="B34">
        <v>3.9517657909183401</v>
      </c>
    </row>
    <row r="35" spans="1:2" x14ac:dyDescent="0.3">
      <c r="A35" t="s">
        <v>34</v>
      </c>
      <c r="B35">
        <v>5.1385951424144096</v>
      </c>
    </row>
    <row r="36" spans="1:2" x14ac:dyDescent="0.3">
      <c r="A36" t="s">
        <v>35</v>
      </c>
      <c r="B36">
        <v>6.2016277518384602</v>
      </c>
    </row>
    <row r="37" spans="1:2" x14ac:dyDescent="0.3">
      <c r="A37" t="s">
        <v>36</v>
      </c>
      <c r="B37">
        <v>7.3522492130897303</v>
      </c>
    </row>
    <row r="38" spans="1:2" x14ac:dyDescent="0.3">
      <c r="A38" t="s">
        <v>37</v>
      </c>
      <c r="B38">
        <v>2.4185083544642598</v>
      </c>
    </row>
    <row r="39" spans="1:2" x14ac:dyDescent="0.3">
      <c r="A39" t="s">
        <v>38</v>
      </c>
      <c r="B39">
        <v>36.283923597419097</v>
      </c>
    </row>
    <row r="40" spans="1:2" x14ac:dyDescent="0.3">
      <c r="A40" t="s">
        <v>39</v>
      </c>
      <c r="B40">
        <v>69.546274843043093</v>
      </c>
    </row>
    <row r="41" spans="1:2" x14ac:dyDescent="0.3">
      <c r="A41" t="s">
        <v>40</v>
      </c>
      <c r="B41">
        <v>25.125444927321102</v>
      </c>
    </row>
    <row r="42" spans="1:2" x14ac:dyDescent="0.3">
      <c r="A42" t="s">
        <v>41</v>
      </c>
      <c r="B42">
        <v>17.447003593669301</v>
      </c>
    </row>
    <row r="43" spans="1:2" x14ac:dyDescent="0.3">
      <c r="A43" t="s">
        <v>42</v>
      </c>
      <c r="B43">
        <v>9.3161224528600695</v>
      </c>
    </row>
    <row r="44" spans="1:2" x14ac:dyDescent="0.3">
      <c r="A44" t="s">
        <v>43</v>
      </c>
      <c r="B44">
        <v>66.720899997371205</v>
      </c>
    </row>
    <row r="45" spans="1:2" x14ac:dyDescent="0.3">
      <c r="A45" t="s">
        <v>44</v>
      </c>
      <c r="B45">
        <v>60.778263926568798</v>
      </c>
    </row>
    <row r="46" spans="1:2" x14ac:dyDescent="0.3">
      <c r="A46" t="s">
        <v>45</v>
      </c>
      <c r="B46">
        <v>0.19178731805586099</v>
      </c>
    </row>
    <row r="47" spans="1:2" x14ac:dyDescent="0.3">
      <c r="A47" t="s">
        <v>46</v>
      </c>
      <c r="B47">
        <v>4.6555890656826797</v>
      </c>
    </row>
    <row r="48" spans="1:2" x14ac:dyDescent="0.3">
      <c r="A48" t="s">
        <v>47</v>
      </c>
      <c r="B48">
        <v>11.9482732933888</v>
      </c>
    </row>
    <row r="49" spans="1:2" x14ac:dyDescent="0.3">
      <c r="A49" t="s">
        <v>48</v>
      </c>
      <c r="B49">
        <v>39.351480033763899</v>
      </c>
    </row>
    <row r="50" spans="1:2" x14ac:dyDescent="0.3">
      <c r="A50" t="s">
        <v>49</v>
      </c>
      <c r="B50">
        <v>2.54679282713892</v>
      </c>
    </row>
    <row r="51" spans="1:2" x14ac:dyDescent="0.3">
      <c r="A51" t="s">
        <v>50</v>
      </c>
      <c r="B51">
        <v>78.087422955703602</v>
      </c>
    </row>
    <row r="52" spans="1:2" x14ac:dyDescent="0.3">
      <c r="A52" t="s">
        <v>51</v>
      </c>
      <c r="B52">
        <v>43.619458751874298</v>
      </c>
    </row>
    <row r="53" spans="1:2" x14ac:dyDescent="0.3">
      <c r="A53" t="s">
        <v>52</v>
      </c>
      <c r="B53">
        <v>129.48569114654501</v>
      </c>
    </row>
    <row r="54" spans="1:2" x14ac:dyDescent="0.3">
      <c r="A54" s="1" t="s">
        <v>53</v>
      </c>
      <c r="B54">
        <v>63.404234412404897</v>
      </c>
    </row>
    <row r="55" spans="1:2" x14ac:dyDescent="0.3">
      <c r="A55" t="s">
        <v>54</v>
      </c>
      <c r="B55">
        <v>52.105058326197899</v>
      </c>
    </row>
    <row r="56" spans="1:2" x14ac:dyDescent="0.3">
      <c r="A56" t="s">
        <v>55</v>
      </c>
      <c r="B56">
        <v>112.048344017857</v>
      </c>
    </row>
    <row r="57" spans="1:2" x14ac:dyDescent="0.3">
      <c r="A57" t="s">
        <v>56</v>
      </c>
      <c r="B57">
        <v>2.2818333832737698</v>
      </c>
    </row>
    <row r="58" spans="1:2" x14ac:dyDescent="0.3">
      <c r="A58" t="s">
        <v>57</v>
      </c>
      <c r="B58">
        <v>100.03321232979</v>
      </c>
    </row>
    <row r="59" spans="1:2" x14ac:dyDescent="0.3">
      <c r="A59" t="s">
        <v>58</v>
      </c>
      <c r="B59">
        <v>40.2893141372993</v>
      </c>
    </row>
    <row r="60" spans="1:2" x14ac:dyDescent="0.3">
      <c r="A60" t="s">
        <v>59</v>
      </c>
      <c r="B60">
        <v>116.926524090315</v>
      </c>
    </row>
    <row r="61" spans="1:2" x14ac:dyDescent="0.3">
      <c r="A61" t="s">
        <v>60</v>
      </c>
      <c r="B61">
        <v>34.416153215680403</v>
      </c>
    </row>
    <row r="62" spans="1:2" x14ac:dyDescent="0.3">
      <c r="A62" t="s">
        <v>61</v>
      </c>
      <c r="B62">
        <v>21.374008139362399</v>
      </c>
    </row>
    <row r="63" spans="1:2" x14ac:dyDescent="0.3">
      <c r="A63" t="s">
        <v>62</v>
      </c>
      <c r="B63">
        <v>42.320661048935598</v>
      </c>
    </row>
    <row r="64" spans="1:2" x14ac:dyDescent="0.3">
      <c r="A64" t="s">
        <v>63</v>
      </c>
      <c r="B64">
        <v>93.241651376241606</v>
      </c>
    </row>
    <row r="65" spans="1:2" x14ac:dyDescent="0.3">
      <c r="A65" t="s">
        <v>64</v>
      </c>
      <c r="B65">
        <v>21.8072287056725</v>
      </c>
    </row>
    <row r="66" spans="1:2" x14ac:dyDescent="0.3">
      <c r="A66" t="s">
        <v>65</v>
      </c>
      <c r="B66">
        <v>12.2647637492906</v>
      </c>
    </row>
    <row r="67" spans="1:2" x14ac:dyDescent="0.3">
      <c r="A67" t="s">
        <v>66</v>
      </c>
      <c r="B67">
        <v>38.705012363514697</v>
      </c>
    </row>
    <row r="68" spans="1:2" x14ac:dyDescent="0.3">
      <c r="A68" t="s">
        <v>67</v>
      </c>
      <c r="B68">
        <v>2.1710237656036901</v>
      </c>
    </row>
    <row r="69" spans="1:2" x14ac:dyDescent="0.3">
      <c r="A69" t="s">
        <v>68</v>
      </c>
      <c r="B69">
        <v>91.492228688568204</v>
      </c>
    </row>
    <row r="70" spans="1:2" x14ac:dyDescent="0.3">
      <c r="A70" t="s">
        <v>69</v>
      </c>
      <c r="B70">
        <v>27.115681869604</v>
      </c>
    </row>
    <row r="71" spans="1:2" x14ac:dyDescent="0.3">
      <c r="A71" t="s">
        <v>70</v>
      </c>
      <c r="B71">
        <v>2.15119257107082</v>
      </c>
    </row>
    <row r="72" spans="1:2" x14ac:dyDescent="0.3">
      <c r="A72" t="s">
        <v>71</v>
      </c>
      <c r="B72">
        <v>95.965014101041106</v>
      </c>
    </row>
    <row r="73" spans="1:2" x14ac:dyDescent="0.3">
      <c r="A73" t="s">
        <v>72</v>
      </c>
      <c r="B73">
        <v>3.4299197915835999</v>
      </c>
    </row>
    <row r="74" spans="1:2" x14ac:dyDescent="0.3">
      <c r="A74" t="s">
        <v>73</v>
      </c>
      <c r="B74">
        <v>44.941674036655598</v>
      </c>
    </row>
    <row r="75" spans="1:2" x14ac:dyDescent="0.3">
      <c r="A75" t="s">
        <v>74</v>
      </c>
      <c r="B75">
        <v>3.8017177857011899</v>
      </c>
    </row>
    <row r="76" spans="1:2" x14ac:dyDescent="0.3">
      <c r="A76" t="s">
        <v>75</v>
      </c>
      <c r="B76">
        <v>35.066716793187702</v>
      </c>
    </row>
    <row r="77" spans="1:2" x14ac:dyDescent="0.3">
      <c r="A77" t="s">
        <v>76</v>
      </c>
      <c r="B77">
        <v>1.2493338157018199</v>
      </c>
    </row>
    <row r="78" spans="1:2" x14ac:dyDescent="0.3">
      <c r="A78" t="s">
        <v>77</v>
      </c>
      <c r="B78">
        <v>45.350835379167002</v>
      </c>
    </row>
    <row r="79" spans="1:2" x14ac:dyDescent="0.3">
      <c r="A79" t="s">
        <v>78</v>
      </c>
      <c r="B79">
        <v>53.621878813957601</v>
      </c>
    </row>
    <row r="80" spans="1:2" x14ac:dyDescent="0.3">
      <c r="A80" t="s">
        <v>79</v>
      </c>
      <c r="B80">
        <v>5.9283460549934102</v>
      </c>
    </row>
    <row r="81" spans="1:2" x14ac:dyDescent="0.3">
      <c r="A81" t="s">
        <v>80</v>
      </c>
      <c r="B81">
        <v>15.542133680230499</v>
      </c>
    </row>
    <row r="82" spans="1:2" x14ac:dyDescent="0.3">
      <c r="A82" t="s">
        <v>81</v>
      </c>
      <c r="B82">
        <v>22.083909985674101</v>
      </c>
    </row>
    <row r="83" spans="1:2" x14ac:dyDescent="0.3">
      <c r="A83" t="s">
        <v>82</v>
      </c>
      <c r="B83">
        <v>2.8229142342622802</v>
      </c>
    </row>
    <row r="84" spans="1:2" x14ac:dyDescent="0.3">
      <c r="A84" t="s">
        <v>83</v>
      </c>
      <c r="B84">
        <v>2.9972797266974198</v>
      </c>
    </row>
    <row r="85" spans="1:2" x14ac:dyDescent="0.3">
      <c r="A85" t="s">
        <v>84</v>
      </c>
      <c r="B85">
        <v>21.699879384473402</v>
      </c>
    </row>
    <row r="86" spans="1:2" x14ac:dyDescent="0.3">
      <c r="A86" t="s">
        <v>85</v>
      </c>
      <c r="B86">
        <v>0.708984340127637</v>
      </c>
    </row>
    <row r="89" spans="1:2" x14ac:dyDescent="0.3">
      <c r="A89" t="s">
        <v>86</v>
      </c>
      <c r="B89">
        <f>COUNT(B1:B86)</f>
        <v>86</v>
      </c>
    </row>
    <row r="91" spans="1:2" x14ac:dyDescent="0.3">
      <c r="A91" t="s">
        <v>87</v>
      </c>
      <c r="B91">
        <f>COUNTIF(B1:B86,"&lt;=1")*100/B89</f>
        <v>3.4883720930232558</v>
      </c>
    </row>
    <row r="92" spans="1:2" x14ac:dyDescent="0.3">
      <c r="A92" t="s">
        <v>88</v>
      </c>
      <c r="B92">
        <f>COUNTIF(B1:B86,"&lt;=2")*100/B89</f>
        <v>5.8139534883720927</v>
      </c>
    </row>
    <row r="93" spans="1:2" x14ac:dyDescent="0.3">
      <c r="A93" t="s">
        <v>89</v>
      </c>
      <c r="B93">
        <f>COUNTIF(B1:B86,"&lt;=4")*100/B89</f>
        <v>18.604651162790699</v>
      </c>
    </row>
    <row r="94" spans="1:2" x14ac:dyDescent="0.3">
      <c r="A94" t="s">
        <v>90</v>
      </c>
      <c r="B94">
        <f>COUNTIF(B1:B86,"&lt;=6")*100/B89</f>
        <v>26.744186046511629</v>
      </c>
    </row>
    <row r="95" spans="1:2" x14ac:dyDescent="0.3">
      <c r="A95" t="s">
        <v>91</v>
      </c>
      <c r="B95">
        <f>COUNTIF(B1:B86,"&lt;=8")*100/B89</f>
        <v>30.232558139534884</v>
      </c>
    </row>
    <row r="96" spans="1:2" x14ac:dyDescent="0.3">
      <c r="A96" t="s">
        <v>92</v>
      </c>
      <c r="B96">
        <f>COUNTIF(B1:B86,"&lt;=10")*100/B89</f>
        <v>32.558139534883722</v>
      </c>
    </row>
    <row r="97" spans="1:2" x14ac:dyDescent="0.3">
      <c r="A97" t="s">
        <v>93</v>
      </c>
      <c r="B97">
        <f>COUNTIF(B1:B86,"&lt;=12")*100/B89</f>
        <v>33.720930232558139</v>
      </c>
    </row>
    <row r="98" spans="1:2" x14ac:dyDescent="0.3">
      <c r="A98" t="s">
        <v>94</v>
      </c>
      <c r="B98">
        <f>COUNTIF(B1:B86,"&lt;=20")*100/B89</f>
        <v>40.697674418604649</v>
      </c>
    </row>
    <row r="99" spans="1:2" x14ac:dyDescent="0.3">
      <c r="A99" t="s">
        <v>95</v>
      </c>
      <c r="B99">
        <f>COUNTIF(B1:B86,"&lt;=30")*100/B89</f>
        <v>50</v>
      </c>
    </row>
    <row r="100" spans="1:2" x14ac:dyDescent="0.3">
      <c r="A100" t="s">
        <v>96</v>
      </c>
      <c r="B100">
        <f>COUNTIF(B1:B86,"&lt;=40")*100/B89</f>
        <v>60.465116279069768</v>
      </c>
    </row>
    <row r="101" spans="1:2" x14ac:dyDescent="0.3">
      <c r="A101" t="s">
        <v>97</v>
      </c>
      <c r="B101">
        <f>COUNTIF(B1:B86,"&lt;=50")*100/B89</f>
        <v>72.093023255813947</v>
      </c>
    </row>
    <row r="102" spans="1:2" x14ac:dyDescent="0.3">
      <c r="A102" t="s">
        <v>98</v>
      </c>
      <c r="B102">
        <f>COUNTIF(B1:B86,"&lt;=70")*100/B89</f>
        <v>87.20930232558139</v>
      </c>
    </row>
    <row r="103" spans="1:2" x14ac:dyDescent="0.3">
      <c r="A103" t="s">
        <v>99</v>
      </c>
      <c r="B103">
        <f>COUNTIF(B1:B86,"&lt;=80")*100/B89</f>
        <v>89.534883720930239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Mohomed Ashkar Haris</dc:creator>
  <cp:lastModifiedBy>Mohomed Ashkar Haris</cp:lastModifiedBy>
  <dcterms:created xsi:type="dcterms:W3CDTF">2023-06-08T08:02:36Z</dcterms:created>
  <dcterms:modified xsi:type="dcterms:W3CDTF">2023-06-08T08:07:06Z</dcterms:modified>
</cp:coreProperties>
</file>