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es\sciebo\Python\HIM\data\"/>
    </mc:Choice>
  </mc:AlternateContent>
  <bookViews>
    <workbookView xWindow="270" yWindow="315" windowWidth="24915" windowHeight="11595" tabRatio="732"/>
  </bookViews>
  <sheets>
    <sheet name="Import" sheetId="12" r:id="rId1"/>
    <sheet name="Production" sheetId="2" r:id="rId2"/>
    <sheet name="Storage" sheetId="1" r:id="rId3"/>
    <sheet name="Transport" sheetId="6" r:id="rId4"/>
    <sheet name="Station" sheetId="4" r:id="rId5"/>
    <sheet name="Connector" sheetId="11" r:id="rId6"/>
  </sheets>
  <calcPr calcId="162913" iterate="1"/>
</workbook>
</file>

<file path=xl/calcChain.xml><?xml version="1.0" encoding="utf-8"?>
<calcChain xmlns="http://schemas.openxmlformats.org/spreadsheetml/2006/main">
  <c r="B6" i="6" l="1"/>
</calcChain>
</file>

<file path=xl/sharedStrings.xml><?xml version="1.0" encoding="utf-8"?>
<sst xmlns="http://schemas.openxmlformats.org/spreadsheetml/2006/main" count="133" uniqueCount="100">
  <si>
    <t>heatDemand</t>
  </si>
  <si>
    <t>form</t>
  </si>
  <si>
    <t>investLifetime</t>
  </si>
  <si>
    <t>investScale</t>
  </si>
  <si>
    <t>investCompare</t>
  </si>
  <si>
    <t>investBase</t>
  </si>
  <si>
    <t>pipeInvestA</t>
  </si>
  <si>
    <t>pipeInvestB</t>
  </si>
  <si>
    <t>pipeInvestC</t>
  </si>
  <si>
    <t>pipeLifetime</t>
  </si>
  <si>
    <t>pipeHours</t>
  </si>
  <si>
    <t>pipeOM</t>
  </si>
  <si>
    <t>truckInvest</t>
  </si>
  <si>
    <t>truckLifetime</t>
  </si>
  <si>
    <t>truckHours</t>
  </si>
  <si>
    <t>truckOMfix</t>
  </si>
  <si>
    <t>truckDriver</t>
  </si>
  <si>
    <t>trailerInvest</t>
  </si>
  <si>
    <t>trailerLifetime</t>
  </si>
  <si>
    <t>trailerHours</t>
  </si>
  <si>
    <t>trailerOM</t>
  </si>
  <si>
    <t>investOM</t>
  </si>
  <si>
    <t>trailerCapacity</t>
  </si>
  <si>
    <t>loadingtime</t>
  </si>
  <si>
    <t>stationDemand</t>
  </si>
  <si>
    <t>stationLifetime</t>
  </si>
  <si>
    <t>stationOM</t>
  </si>
  <si>
    <t>electricityDemand</t>
  </si>
  <si>
    <t>pressureIn</t>
  </si>
  <si>
    <t>pressureOut</t>
  </si>
  <si>
    <t>heatSupply</t>
  </si>
  <si>
    <t>boilOff</t>
  </si>
  <si>
    <t>pipeElectricityDemand</t>
  </si>
  <si>
    <t>boilOffEff</t>
  </si>
  <si>
    <t>waterDemand</t>
  </si>
  <si>
    <t>boilOffHourly</t>
  </si>
  <si>
    <t>pipePressureHub</t>
  </si>
  <si>
    <t>pipePressureStation</t>
  </si>
  <si>
    <t>pipeSystem</t>
  </si>
  <si>
    <t>Compressor</t>
  </si>
  <si>
    <t>Liquefaction</t>
  </si>
  <si>
    <t>Evaporation</t>
  </si>
  <si>
    <t>Hydrogenation</t>
  </si>
  <si>
    <t>Dehydrogenation</t>
  </si>
  <si>
    <t>electricityDemandBase</t>
  </si>
  <si>
    <t>electricityDemandCompare</t>
  </si>
  <si>
    <t>electricityDemandScale</t>
  </si>
  <si>
    <t>system</t>
  </si>
  <si>
    <t>kWh/kg</t>
  </si>
  <si>
    <t>Units</t>
  </si>
  <si>
    <t>Electrolyzer</t>
  </si>
  <si>
    <t>dieselDemand</t>
  </si>
  <si>
    <t>GH2-Cavern</t>
  </si>
  <si>
    <t>LH2Pump</t>
  </si>
  <si>
    <t>LOHCPump</t>
  </si>
  <si>
    <t>trailerPayload</t>
  </si>
  <si>
    <t>GH2-Truck</t>
  </si>
  <si>
    <t>LH2-Truck</t>
  </si>
  <si>
    <t>LOHC-Truck</t>
  </si>
  <si>
    <t>GH2-Tank</t>
  </si>
  <si>
    <t>capacityMax</t>
  </si>
  <si>
    <t>truckToll</t>
  </si>
  <si>
    <t>installationFactorPipe</t>
  </si>
  <si>
    <t>installationFactorTruck</t>
  </si>
  <si>
    <t>Pipeline</t>
  </si>
  <si>
    <t>LH2-Tank</t>
  </si>
  <si>
    <t>LOHC-Tank</t>
  </si>
  <si>
    <t>None</t>
  </si>
  <si>
    <t>truckFuelDemandH2</t>
  </si>
  <si>
    <t>truckFuelDemandDiesel</t>
  </si>
  <si>
    <t>GH2 (Pipeline)</t>
  </si>
  <si>
    <t>GH2 (Speicher)</t>
  </si>
  <si>
    <t>GH2 (Trailer)</t>
  </si>
  <si>
    <t>LH2</t>
  </si>
  <si>
    <t>LOHC (NG)</t>
  </si>
  <si>
    <t>LOHC (H2)</t>
  </si>
  <si>
    <t>LOHC (El)</t>
  </si>
  <si>
    <t>bar</t>
  </si>
  <si>
    <t>kg/day</t>
  </si>
  <si>
    <t>stationScaling</t>
  </si>
  <si>
    <t>stationMult</t>
  </si>
  <si>
    <t>a</t>
  </si>
  <si>
    <t>kWh</t>
  </si>
  <si>
    <t>boolTrailer</t>
  </si>
  <si>
    <t>learningRate</t>
  </si>
  <si>
    <t>investPowerBased</t>
  </si>
  <si>
    <t>€/kW</t>
  </si>
  <si>
    <t>€/(kg/day)</t>
  </si>
  <si>
    <t>m³/kg</t>
  </si>
  <si>
    <t>LOHC-Ship</t>
  </si>
  <si>
    <t>LH2-Ship</t>
  </si>
  <si>
    <t>costIn</t>
  </si>
  <si>
    <t>€/kg</t>
  </si>
  <si>
    <t>emissionsIn</t>
  </si>
  <si>
    <t>kg/kg</t>
  </si>
  <si>
    <t>investLinear</t>
  </si>
  <si>
    <t>primaryIn</t>
  </si>
  <si>
    <t>pressureBased</t>
  </si>
  <si>
    <t>GH2-Tube</t>
  </si>
  <si>
    <t>installationFactor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</si>
</sst>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18" sqref="F18"/>
    </sheetView>
  </sheetViews>
  <sheetFormatPr baseColWidth="10" defaultRowHeight="15" x14ac:dyDescent="0.25"/>
  <cols>
    <col min="1" max="1" width="17.42578125" style="10" bestFit="1" customWidth="1"/>
    <col min="2" max="16384" width="11.42578125" style="10"/>
  </cols>
  <sheetData>
    <row r="1" spans="1:4" x14ac:dyDescent="0.25">
      <c r="B1" s="10" t="s">
        <v>90</v>
      </c>
      <c r="C1" s="10" t="s">
        <v>89</v>
      </c>
      <c r="D1" s="10" t="s">
        <v>49</v>
      </c>
    </row>
    <row r="2" spans="1:4" x14ac:dyDescent="0.25">
      <c r="A2" s="10" t="s">
        <v>1</v>
      </c>
      <c r="B2" s="10">
        <v>2</v>
      </c>
      <c r="C2" s="10">
        <v>3</v>
      </c>
    </row>
    <row r="3" spans="1:4" x14ac:dyDescent="0.25">
      <c r="A3" s="10" t="s">
        <v>29</v>
      </c>
      <c r="B3" s="10">
        <v>1</v>
      </c>
      <c r="C3" s="10">
        <v>1</v>
      </c>
      <c r="D3" s="10" t="s">
        <v>77</v>
      </c>
    </row>
    <row r="4" spans="1:4" x14ac:dyDescent="0.25">
      <c r="A4" s="10" t="s">
        <v>91</v>
      </c>
      <c r="B4" s="10">
        <v>4.4000000000000004</v>
      </c>
      <c r="C4" s="10">
        <v>3.6</v>
      </c>
      <c r="D4" s="10" t="s">
        <v>92</v>
      </c>
    </row>
    <row r="5" spans="1:4" x14ac:dyDescent="0.25">
      <c r="A5" s="10" t="s">
        <v>93</v>
      </c>
      <c r="B5" s="10">
        <v>3.4</v>
      </c>
      <c r="C5" s="10">
        <v>3.4</v>
      </c>
      <c r="D5" s="10" t="s">
        <v>94</v>
      </c>
    </row>
    <row r="6" spans="1:4" x14ac:dyDescent="0.25">
      <c r="A6" s="10" t="s">
        <v>96</v>
      </c>
      <c r="B6" s="10">
        <v>254</v>
      </c>
      <c r="C6" s="10">
        <v>216</v>
      </c>
      <c r="D6" s="10" t="s">
        <v>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6" sqref="E16"/>
    </sheetView>
  </sheetViews>
  <sheetFormatPr baseColWidth="10" defaultRowHeight="15" x14ac:dyDescent="0.25"/>
  <cols>
    <col min="1" max="1" width="17.42578125" bestFit="1" customWidth="1"/>
  </cols>
  <sheetData>
    <row r="1" spans="1:3" x14ac:dyDescent="0.25">
      <c r="B1" t="s">
        <v>50</v>
      </c>
      <c r="C1" t="s">
        <v>49</v>
      </c>
    </row>
    <row r="2" spans="1:3" x14ac:dyDescent="0.25">
      <c r="A2" t="s">
        <v>1</v>
      </c>
      <c r="B2">
        <v>1</v>
      </c>
    </row>
    <row r="3" spans="1:3" x14ac:dyDescent="0.25">
      <c r="A3" t="s">
        <v>29</v>
      </c>
      <c r="B3">
        <v>30</v>
      </c>
      <c r="C3" s="8" t="s">
        <v>77</v>
      </c>
    </row>
    <row r="4" spans="1:3" s="6" customFormat="1" x14ac:dyDescent="0.25">
      <c r="A4" s="7" t="s">
        <v>85</v>
      </c>
      <c r="B4" s="7">
        <v>500</v>
      </c>
      <c r="C4" s="7" t="s">
        <v>86</v>
      </c>
    </row>
    <row r="5" spans="1:3" x14ac:dyDescent="0.25">
      <c r="A5" t="s">
        <v>5</v>
      </c>
      <c r="B5">
        <v>992</v>
      </c>
      <c r="C5" s="9" t="s">
        <v>87</v>
      </c>
    </row>
    <row r="6" spans="1:3" x14ac:dyDescent="0.25">
      <c r="A6" t="s">
        <v>4</v>
      </c>
      <c r="B6">
        <v>1</v>
      </c>
    </row>
    <row r="7" spans="1:3" x14ac:dyDescent="0.25">
      <c r="A7" t="s">
        <v>3</v>
      </c>
      <c r="B7">
        <v>1</v>
      </c>
    </row>
    <row r="8" spans="1:3" x14ac:dyDescent="0.25">
      <c r="A8" t="s">
        <v>2</v>
      </c>
      <c r="B8">
        <v>10</v>
      </c>
      <c r="C8" t="s">
        <v>81</v>
      </c>
    </row>
    <row r="9" spans="1:3" x14ac:dyDescent="0.25">
      <c r="A9" t="s">
        <v>31</v>
      </c>
      <c r="B9">
        <v>0</v>
      </c>
    </row>
    <row r="10" spans="1:3" x14ac:dyDescent="0.25">
      <c r="A10" t="s">
        <v>21</v>
      </c>
      <c r="B10">
        <v>0.03</v>
      </c>
    </row>
    <row r="11" spans="1:3" x14ac:dyDescent="0.25">
      <c r="A11" t="s">
        <v>27</v>
      </c>
      <c r="B11">
        <v>47.6</v>
      </c>
      <c r="C11" t="s">
        <v>48</v>
      </c>
    </row>
    <row r="12" spans="1:3" x14ac:dyDescent="0.25">
      <c r="A12" t="s">
        <v>34</v>
      </c>
      <c r="B12">
        <v>0.01</v>
      </c>
      <c r="C12" t="s">
        <v>88</v>
      </c>
    </row>
    <row r="13" spans="1:3" x14ac:dyDescent="0.25">
      <c r="A13" s="10" t="s">
        <v>84</v>
      </c>
      <c r="B13" s="10">
        <v>0.06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4" sqref="F14"/>
    </sheetView>
  </sheetViews>
  <sheetFormatPr baseColWidth="10" defaultRowHeight="15" x14ac:dyDescent="0.25"/>
  <cols>
    <col min="1" max="1" width="20.85546875" bestFit="1" customWidth="1"/>
    <col min="3" max="3" width="9.42578125" style="10" bestFit="1" customWidth="1"/>
    <col min="4" max="4" width="9.42578125" bestFit="1" customWidth="1"/>
    <col min="5" max="5" width="9" bestFit="1" customWidth="1"/>
    <col min="6" max="6" width="10.5703125" bestFit="1" customWidth="1"/>
  </cols>
  <sheetData>
    <row r="1" spans="1:6" x14ac:dyDescent="0.25">
      <c r="B1" t="s">
        <v>52</v>
      </c>
      <c r="C1" s="10" t="s">
        <v>98</v>
      </c>
      <c r="D1" t="s">
        <v>59</v>
      </c>
      <c r="E1" t="s">
        <v>65</v>
      </c>
      <c r="F1" t="s">
        <v>66</v>
      </c>
    </row>
    <row r="2" spans="1:6" x14ac:dyDescent="0.25">
      <c r="A2" t="s">
        <v>1</v>
      </c>
      <c r="B2">
        <v>1</v>
      </c>
      <c r="C2" s="10">
        <v>1</v>
      </c>
      <c r="D2">
        <v>1</v>
      </c>
      <c r="E2">
        <v>2</v>
      </c>
      <c r="F2">
        <v>3</v>
      </c>
    </row>
    <row r="3" spans="1:6" x14ac:dyDescent="0.25">
      <c r="A3" t="s">
        <v>28</v>
      </c>
      <c r="B3" s="5">
        <v>175</v>
      </c>
      <c r="C3" s="10">
        <v>100</v>
      </c>
      <c r="D3">
        <v>500</v>
      </c>
      <c r="E3">
        <v>1</v>
      </c>
      <c r="F3">
        <v>1</v>
      </c>
    </row>
    <row r="4" spans="1:6" x14ac:dyDescent="0.25">
      <c r="A4" t="s">
        <v>29</v>
      </c>
      <c r="B4" s="5">
        <v>58</v>
      </c>
      <c r="C4" s="10">
        <v>20</v>
      </c>
      <c r="D4">
        <v>15</v>
      </c>
      <c r="E4">
        <v>30</v>
      </c>
      <c r="F4">
        <v>1</v>
      </c>
    </row>
    <row r="5" spans="1:6" x14ac:dyDescent="0.25">
      <c r="A5" t="s">
        <v>5</v>
      </c>
      <c r="B5">
        <v>23000000</v>
      </c>
      <c r="C5" s="10">
        <v>250</v>
      </c>
      <c r="D5">
        <v>500</v>
      </c>
      <c r="E5">
        <v>25</v>
      </c>
      <c r="F5">
        <v>50</v>
      </c>
    </row>
    <row r="6" spans="1:6" x14ac:dyDescent="0.25">
      <c r="A6" t="s">
        <v>4</v>
      </c>
      <c r="B6">
        <v>500000</v>
      </c>
      <c r="C6" s="10">
        <v>1</v>
      </c>
      <c r="D6">
        <v>1</v>
      </c>
      <c r="E6">
        <v>1</v>
      </c>
      <c r="F6">
        <v>1</v>
      </c>
    </row>
    <row r="7" spans="1:6" x14ac:dyDescent="0.25">
      <c r="A7" t="s">
        <v>3</v>
      </c>
      <c r="B7">
        <v>0.7</v>
      </c>
      <c r="C7" s="10">
        <v>1</v>
      </c>
      <c r="D7">
        <v>1</v>
      </c>
      <c r="E7">
        <v>1</v>
      </c>
      <c r="F7">
        <v>1</v>
      </c>
    </row>
    <row r="8" spans="1:6" s="10" customFormat="1" x14ac:dyDescent="0.25">
      <c r="A8" s="10" t="s">
        <v>95</v>
      </c>
      <c r="B8" s="10">
        <v>38800000</v>
      </c>
      <c r="C8" s="10">
        <v>0</v>
      </c>
      <c r="D8" s="10">
        <v>0</v>
      </c>
      <c r="E8" s="10">
        <v>0</v>
      </c>
      <c r="F8" s="10">
        <v>0</v>
      </c>
    </row>
    <row r="9" spans="1:6" x14ac:dyDescent="0.25">
      <c r="A9" t="s">
        <v>2</v>
      </c>
      <c r="B9">
        <v>30</v>
      </c>
      <c r="C9" s="10">
        <v>20</v>
      </c>
      <c r="D9">
        <v>20</v>
      </c>
      <c r="E9">
        <v>20</v>
      </c>
      <c r="F9">
        <v>20</v>
      </c>
    </row>
    <row r="10" spans="1:6" x14ac:dyDescent="0.25">
      <c r="A10" t="s">
        <v>31</v>
      </c>
      <c r="B10">
        <v>0</v>
      </c>
      <c r="C10" s="10">
        <v>0</v>
      </c>
      <c r="D10">
        <v>0</v>
      </c>
      <c r="E10">
        <v>2.9999999999999997E-4</v>
      </c>
      <c r="F10">
        <v>0</v>
      </c>
    </row>
    <row r="11" spans="1:6" x14ac:dyDescent="0.25">
      <c r="A11" t="s">
        <v>21</v>
      </c>
      <c r="B11">
        <v>0.02</v>
      </c>
      <c r="C11" s="10">
        <v>0.02</v>
      </c>
      <c r="D11">
        <v>0.02</v>
      </c>
      <c r="E11">
        <v>0.02</v>
      </c>
      <c r="F11">
        <v>0.02</v>
      </c>
    </row>
    <row r="12" spans="1:6" x14ac:dyDescent="0.25">
      <c r="A12" t="s">
        <v>97</v>
      </c>
      <c r="B12">
        <v>1</v>
      </c>
      <c r="C12" s="10">
        <v>0</v>
      </c>
      <c r="D12">
        <v>0</v>
      </c>
      <c r="E12">
        <v>0</v>
      </c>
      <c r="F1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8" sqref="G8"/>
    </sheetView>
  </sheetViews>
  <sheetFormatPr baseColWidth="10" defaultRowHeight="15" x14ac:dyDescent="0.25"/>
  <cols>
    <col min="1" max="1" width="21.42578125" bestFit="1" customWidth="1"/>
  </cols>
  <sheetData>
    <row r="1" spans="1:9" x14ac:dyDescent="0.25">
      <c r="B1" t="s">
        <v>64</v>
      </c>
      <c r="C1" t="s">
        <v>56</v>
      </c>
      <c r="D1" t="s">
        <v>57</v>
      </c>
      <c r="E1" t="s">
        <v>58</v>
      </c>
    </row>
    <row r="2" spans="1:9" x14ac:dyDescent="0.25">
      <c r="A2" t="s">
        <v>1</v>
      </c>
      <c r="B2">
        <v>1</v>
      </c>
      <c r="C2">
        <v>1</v>
      </c>
      <c r="D2">
        <v>2</v>
      </c>
      <c r="E2">
        <v>3</v>
      </c>
      <c r="F2" s="1"/>
      <c r="G2" s="1"/>
      <c r="H2" s="1"/>
      <c r="I2" s="1"/>
    </row>
    <row r="3" spans="1:9" x14ac:dyDescent="0.25">
      <c r="A3" t="s">
        <v>28</v>
      </c>
      <c r="B3">
        <v>100</v>
      </c>
      <c r="C3">
        <v>500</v>
      </c>
      <c r="D3">
        <v>1</v>
      </c>
      <c r="E3">
        <v>1</v>
      </c>
      <c r="F3" s="1"/>
      <c r="G3" s="1"/>
      <c r="H3" s="1"/>
      <c r="I3" s="1"/>
    </row>
    <row r="4" spans="1:9" x14ac:dyDescent="0.25">
      <c r="A4" t="s">
        <v>29</v>
      </c>
      <c r="B4">
        <v>70</v>
      </c>
      <c r="C4">
        <v>15</v>
      </c>
      <c r="D4">
        <v>1</v>
      </c>
      <c r="E4">
        <v>1</v>
      </c>
      <c r="F4" s="1"/>
      <c r="G4" s="1"/>
      <c r="H4" s="1"/>
      <c r="I4" s="1"/>
    </row>
    <row r="5" spans="1:9" x14ac:dyDescent="0.25">
      <c r="A5" t="s">
        <v>38</v>
      </c>
      <c r="B5">
        <v>1</v>
      </c>
      <c r="C5">
        <v>0</v>
      </c>
      <c r="D5">
        <v>0</v>
      </c>
      <c r="E5">
        <v>0</v>
      </c>
      <c r="F5" s="1"/>
      <c r="G5" s="1"/>
      <c r="H5" s="1"/>
      <c r="I5" s="1"/>
    </row>
    <row r="6" spans="1:9" x14ac:dyDescent="0.25">
      <c r="A6" t="s">
        <v>6</v>
      </c>
      <c r="B6" s="10">
        <f>278.24*1.05</f>
        <v>292.15200000000004</v>
      </c>
      <c r="C6">
        <v>0</v>
      </c>
      <c r="D6">
        <v>0</v>
      </c>
      <c r="E6">
        <v>0</v>
      </c>
    </row>
    <row r="7" spans="1:9" x14ac:dyDescent="0.25">
      <c r="A7" t="s">
        <v>7</v>
      </c>
      <c r="B7" s="10">
        <v>1.6000000000000001E-3</v>
      </c>
      <c r="C7">
        <v>0</v>
      </c>
      <c r="D7">
        <v>0</v>
      </c>
      <c r="E7">
        <v>0</v>
      </c>
    </row>
    <row r="8" spans="1:9" x14ac:dyDescent="0.25">
      <c r="A8" t="s">
        <v>8</v>
      </c>
      <c r="B8">
        <v>0</v>
      </c>
      <c r="C8">
        <v>0</v>
      </c>
      <c r="D8">
        <v>0</v>
      </c>
      <c r="E8">
        <v>0</v>
      </c>
    </row>
    <row r="9" spans="1:9" x14ac:dyDescent="0.25">
      <c r="A9" t="s">
        <v>9</v>
      </c>
      <c r="B9">
        <v>40</v>
      </c>
      <c r="C9">
        <v>1</v>
      </c>
      <c r="D9">
        <v>1</v>
      </c>
      <c r="E9">
        <v>1</v>
      </c>
    </row>
    <row r="10" spans="1:9" x14ac:dyDescent="0.25">
      <c r="A10" t="s">
        <v>10</v>
      </c>
      <c r="B10">
        <v>8760</v>
      </c>
      <c r="C10">
        <v>8760</v>
      </c>
      <c r="D10">
        <v>8760</v>
      </c>
      <c r="E10">
        <v>8760</v>
      </c>
    </row>
    <row r="11" spans="1:9" x14ac:dyDescent="0.25">
      <c r="A11" t="s">
        <v>11</v>
      </c>
      <c r="B11">
        <v>5</v>
      </c>
      <c r="C11">
        <v>0.04</v>
      </c>
      <c r="D11">
        <v>0.04</v>
      </c>
      <c r="E11">
        <v>0.04</v>
      </c>
    </row>
    <row r="12" spans="1:9" x14ac:dyDescent="0.25">
      <c r="A12" t="s">
        <v>32</v>
      </c>
      <c r="B12">
        <v>1</v>
      </c>
      <c r="C12">
        <v>0</v>
      </c>
      <c r="D12">
        <v>0</v>
      </c>
      <c r="E12">
        <v>0</v>
      </c>
    </row>
    <row r="13" spans="1:9" x14ac:dyDescent="0.25">
      <c r="A13" t="s">
        <v>36</v>
      </c>
      <c r="B13">
        <v>80</v>
      </c>
      <c r="C13">
        <v>95</v>
      </c>
      <c r="D13">
        <v>95</v>
      </c>
      <c r="E13">
        <v>95</v>
      </c>
    </row>
    <row r="14" spans="1:9" x14ac:dyDescent="0.25">
      <c r="A14" t="s">
        <v>37</v>
      </c>
      <c r="B14">
        <v>70</v>
      </c>
      <c r="C14">
        <v>90</v>
      </c>
      <c r="D14">
        <v>90</v>
      </c>
      <c r="E14">
        <v>90</v>
      </c>
    </row>
    <row r="15" spans="1:9" x14ac:dyDescent="0.25">
      <c r="A15" t="s">
        <v>12</v>
      </c>
      <c r="B15">
        <v>0</v>
      </c>
      <c r="C15">
        <v>160000</v>
      </c>
      <c r="D15">
        <v>160000</v>
      </c>
      <c r="E15">
        <v>160000</v>
      </c>
    </row>
    <row r="16" spans="1:9" x14ac:dyDescent="0.25">
      <c r="A16" t="s">
        <v>13</v>
      </c>
      <c r="B16">
        <v>8</v>
      </c>
      <c r="C16">
        <v>8</v>
      </c>
      <c r="D16">
        <v>8</v>
      </c>
      <c r="E16">
        <v>8</v>
      </c>
    </row>
    <row r="17" spans="1:5" x14ac:dyDescent="0.25">
      <c r="A17" t="s">
        <v>14</v>
      </c>
      <c r="B17">
        <v>2000</v>
      </c>
      <c r="C17">
        <v>2000</v>
      </c>
      <c r="D17">
        <v>2000</v>
      </c>
      <c r="E17">
        <v>2000</v>
      </c>
    </row>
    <row r="18" spans="1:5" x14ac:dyDescent="0.25">
      <c r="A18" t="s">
        <v>15</v>
      </c>
      <c r="B18">
        <v>0.12</v>
      </c>
      <c r="C18">
        <v>0.12</v>
      </c>
      <c r="D18">
        <v>0.12</v>
      </c>
      <c r="E18">
        <v>0.12</v>
      </c>
    </row>
    <row r="19" spans="1:5" x14ac:dyDescent="0.25">
      <c r="A19" t="s">
        <v>16</v>
      </c>
      <c r="B19">
        <v>0</v>
      </c>
      <c r="C19">
        <v>1</v>
      </c>
      <c r="D19">
        <v>1</v>
      </c>
      <c r="E19">
        <v>1</v>
      </c>
    </row>
    <row r="20" spans="1:5" x14ac:dyDescent="0.25">
      <c r="A20" t="s">
        <v>69</v>
      </c>
      <c r="B20">
        <v>0</v>
      </c>
      <c r="C20">
        <v>27.6</v>
      </c>
      <c r="D20">
        <v>27.6</v>
      </c>
      <c r="E20">
        <v>27.6</v>
      </c>
    </row>
    <row r="21" spans="1:5" x14ac:dyDescent="0.25">
      <c r="A21" t="s">
        <v>68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61</v>
      </c>
      <c r="B22">
        <v>0</v>
      </c>
      <c r="C22">
        <v>0.15</v>
      </c>
      <c r="D22">
        <v>0.15</v>
      </c>
      <c r="E22">
        <v>0.15</v>
      </c>
    </row>
    <row r="23" spans="1:5" x14ac:dyDescent="0.25">
      <c r="A23" t="s">
        <v>17</v>
      </c>
      <c r="B23">
        <v>0</v>
      </c>
      <c r="C23">
        <v>660000</v>
      </c>
      <c r="D23">
        <v>860000</v>
      </c>
      <c r="E23">
        <v>150000</v>
      </c>
    </row>
    <row r="24" spans="1:5" x14ac:dyDescent="0.25">
      <c r="A24" t="s">
        <v>18</v>
      </c>
      <c r="B24">
        <v>12</v>
      </c>
      <c r="C24">
        <v>12</v>
      </c>
      <c r="D24">
        <v>12</v>
      </c>
      <c r="E24">
        <v>12</v>
      </c>
    </row>
    <row r="25" spans="1:5" x14ac:dyDescent="0.25">
      <c r="A25" t="s">
        <v>19</v>
      </c>
      <c r="B25">
        <v>2000</v>
      </c>
      <c r="C25">
        <v>2000</v>
      </c>
      <c r="D25">
        <v>2000</v>
      </c>
      <c r="E25">
        <v>2000</v>
      </c>
    </row>
    <row r="26" spans="1:5" x14ac:dyDescent="0.25">
      <c r="A26" t="s">
        <v>20</v>
      </c>
      <c r="B26">
        <v>0.02</v>
      </c>
      <c r="C26">
        <v>0.02</v>
      </c>
      <c r="D26">
        <v>0.02</v>
      </c>
      <c r="E26">
        <v>0.02</v>
      </c>
    </row>
    <row r="27" spans="1:5" x14ac:dyDescent="0.25">
      <c r="A27" t="s">
        <v>55</v>
      </c>
      <c r="B27">
        <v>1</v>
      </c>
      <c r="C27">
        <v>1200</v>
      </c>
      <c r="D27">
        <v>4500</v>
      </c>
      <c r="E27">
        <v>1800</v>
      </c>
    </row>
    <row r="28" spans="1:5" x14ac:dyDescent="0.25">
      <c r="A28" t="s">
        <v>22</v>
      </c>
      <c r="B28">
        <v>1</v>
      </c>
      <c r="C28">
        <v>1100</v>
      </c>
      <c r="D28">
        <v>4300</v>
      </c>
      <c r="E28">
        <v>1620</v>
      </c>
    </row>
    <row r="29" spans="1:5" x14ac:dyDescent="0.25">
      <c r="A29" t="s">
        <v>23</v>
      </c>
      <c r="B29">
        <v>0</v>
      </c>
      <c r="C29">
        <v>1.5</v>
      </c>
      <c r="D29">
        <v>3</v>
      </c>
      <c r="E29">
        <v>1.5</v>
      </c>
    </row>
    <row r="30" spans="1:5" x14ac:dyDescent="0.25">
      <c r="A30" t="s">
        <v>35</v>
      </c>
      <c r="B30">
        <v>0</v>
      </c>
      <c r="C30">
        <v>0</v>
      </c>
      <c r="D30">
        <v>0</v>
      </c>
      <c r="E30">
        <v>0</v>
      </c>
    </row>
    <row r="38" spans="2:5" x14ac:dyDescent="0.25">
      <c r="B38" s="1"/>
      <c r="C38" s="1"/>
      <c r="D38" s="1"/>
      <c r="E38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4" sqref="K14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3.85546875" bestFit="1" customWidth="1"/>
    <col min="4" max="4" width="12.140625" bestFit="1" customWidth="1"/>
    <col min="5" max="5" width="14" bestFit="1" customWidth="1"/>
  </cols>
  <sheetData>
    <row r="1" spans="1:9" x14ac:dyDescent="0.25">
      <c r="A1" s="2"/>
      <c r="B1" s="2" t="s">
        <v>71</v>
      </c>
      <c r="C1" s="2" t="s">
        <v>70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/>
    </row>
    <row r="2" spans="1:9" x14ac:dyDescent="0.25">
      <c r="A2" s="2" t="s">
        <v>1</v>
      </c>
      <c r="B2" s="2">
        <v>1</v>
      </c>
      <c r="C2" s="2">
        <v>1</v>
      </c>
      <c r="D2" s="2">
        <v>1</v>
      </c>
      <c r="E2" s="2">
        <v>2</v>
      </c>
      <c r="F2" s="2">
        <v>3</v>
      </c>
      <c r="G2" s="2">
        <v>3</v>
      </c>
      <c r="H2" s="2">
        <v>3</v>
      </c>
      <c r="I2" s="2"/>
    </row>
    <row r="3" spans="1:9" x14ac:dyDescent="0.25">
      <c r="A3" s="2" t="s">
        <v>28</v>
      </c>
      <c r="B3" s="2">
        <v>300</v>
      </c>
      <c r="C3" s="2">
        <v>70</v>
      </c>
      <c r="D3" s="2">
        <v>300</v>
      </c>
      <c r="E3" s="2">
        <v>1</v>
      </c>
      <c r="F3" s="2">
        <v>1</v>
      </c>
      <c r="G3" s="2">
        <v>1</v>
      </c>
      <c r="H3" s="2">
        <v>1</v>
      </c>
      <c r="I3" s="2" t="s">
        <v>77</v>
      </c>
    </row>
    <row r="4" spans="1:9" x14ac:dyDescent="0.25">
      <c r="A4" s="2" t="s">
        <v>29</v>
      </c>
      <c r="B4" s="2">
        <v>880</v>
      </c>
      <c r="C4" s="2">
        <v>880</v>
      </c>
      <c r="D4" s="2">
        <v>880</v>
      </c>
      <c r="E4" s="2">
        <v>880</v>
      </c>
      <c r="F4" s="2">
        <v>880</v>
      </c>
      <c r="G4" s="2">
        <v>880</v>
      </c>
      <c r="H4" s="2">
        <v>880</v>
      </c>
      <c r="I4" s="2" t="s">
        <v>77</v>
      </c>
    </row>
    <row r="5" spans="1:9" x14ac:dyDescent="0.25">
      <c r="A5" s="2" t="s">
        <v>24</v>
      </c>
      <c r="B5" s="2">
        <v>212</v>
      </c>
      <c r="C5" s="2">
        <v>212</v>
      </c>
      <c r="D5" s="2">
        <v>212</v>
      </c>
      <c r="E5" s="2">
        <v>212</v>
      </c>
      <c r="F5" s="2">
        <v>212</v>
      </c>
      <c r="G5" s="2">
        <v>212</v>
      </c>
      <c r="H5" s="2">
        <v>212</v>
      </c>
      <c r="I5" s="2" t="s">
        <v>78</v>
      </c>
    </row>
    <row r="6" spans="1:9" x14ac:dyDescent="0.25">
      <c r="A6" s="2" t="s">
        <v>79</v>
      </c>
      <c r="B6" s="2">
        <v>0.75</v>
      </c>
      <c r="C6" s="2">
        <v>0.7</v>
      </c>
      <c r="D6" s="2">
        <v>0.7</v>
      </c>
      <c r="E6" s="2">
        <v>0.6</v>
      </c>
      <c r="F6" s="2">
        <v>0.66</v>
      </c>
      <c r="G6" s="2">
        <v>0.66</v>
      </c>
      <c r="H6" s="2">
        <v>0.66</v>
      </c>
      <c r="I6" s="2"/>
    </row>
    <row r="7" spans="1:9" x14ac:dyDescent="0.25">
      <c r="A7" s="2" t="s">
        <v>80</v>
      </c>
      <c r="B7" s="2">
        <v>1</v>
      </c>
      <c r="C7" s="2">
        <v>0.8</v>
      </c>
      <c r="D7" s="2">
        <v>0.6</v>
      </c>
      <c r="E7" s="2">
        <v>0.9</v>
      </c>
      <c r="F7" s="2">
        <v>1.4</v>
      </c>
      <c r="G7" s="2">
        <v>1.45</v>
      </c>
      <c r="H7" s="2">
        <v>1.4</v>
      </c>
      <c r="I7" s="2"/>
    </row>
    <row r="8" spans="1:9" x14ac:dyDescent="0.25">
      <c r="A8" s="2" t="s">
        <v>25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10</v>
      </c>
      <c r="H8" s="2">
        <v>10</v>
      </c>
      <c r="I8" s="2" t="s">
        <v>81</v>
      </c>
    </row>
    <row r="9" spans="1:9" x14ac:dyDescent="0.25">
      <c r="A9" s="2" t="s">
        <v>26</v>
      </c>
      <c r="B9" s="2">
        <v>0.05</v>
      </c>
      <c r="C9" s="10">
        <v>0.05</v>
      </c>
      <c r="D9" s="10">
        <v>0.05</v>
      </c>
      <c r="E9" s="10">
        <v>0.05</v>
      </c>
      <c r="F9" s="10">
        <v>0.05</v>
      </c>
      <c r="G9" s="10">
        <v>0.05</v>
      </c>
      <c r="H9" s="10">
        <v>0.05</v>
      </c>
      <c r="I9" s="2"/>
    </row>
    <row r="10" spans="1:9" x14ac:dyDescent="0.25">
      <c r="A10" s="2" t="s">
        <v>27</v>
      </c>
      <c r="B10" s="4">
        <v>2</v>
      </c>
      <c r="C10" s="2">
        <v>2</v>
      </c>
      <c r="D10" s="4">
        <v>1.6</v>
      </c>
      <c r="E10" s="2">
        <v>0.6</v>
      </c>
      <c r="F10" s="2">
        <v>4.4000000000000004</v>
      </c>
      <c r="G10" s="2">
        <v>4.4000000000000004</v>
      </c>
      <c r="H10" s="2">
        <v>13.5</v>
      </c>
      <c r="I10" s="2" t="s">
        <v>82</v>
      </c>
    </row>
    <row r="11" spans="1:9" x14ac:dyDescent="0.25">
      <c r="A11" s="2" t="s">
        <v>0</v>
      </c>
      <c r="B11" s="4">
        <v>0</v>
      </c>
      <c r="C11" s="2">
        <v>0</v>
      </c>
      <c r="D11" s="4">
        <v>0</v>
      </c>
      <c r="E11" s="2">
        <v>0</v>
      </c>
      <c r="F11" s="2">
        <v>11.7</v>
      </c>
      <c r="G11" s="2">
        <v>0</v>
      </c>
      <c r="H11" s="2">
        <v>0</v>
      </c>
      <c r="I11" s="2" t="s">
        <v>82</v>
      </c>
    </row>
    <row r="12" spans="1:9" x14ac:dyDescent="0.25">
      <c r="A12" s="2" t="s">
        <v>51</v>
      </c>
      <c r="B12" s="4">
        <v>0</v>
      </c>
      <c r="C12" s="2">
        <v>0</v>
      </c>
      <c r="D12" s="4">
        <v>0</v>
      </c>
      <c r="E12" s="2">
        <v>0</v>
      </c>
      <c r="F12" s="2">
        <v>0</v>
      </c>
      <c r="G12" s="2">
        <v>0</v>
      </c>
      <c r="H12" s="2">
        <v>0</v>
      </c>
      <c r="I12" s="2" t="s">
        <v>82</v>
      </c>
    </row>
    <row r="13" spans="1:9" x14ac:dyDescent="0.25">
      <c r="A13" s="2" t="s">
        <v>33</v>
      </c>
      <c r="B13" s="4">
        <v>5.0000000000000001E-3</v>
      </c>
      <c r="C13" s="2">
        <v>5.0000000000000001E-3</v>
      </c>
      <c r="D13" s="4">
        <v>5.0000000000000001E-3</v>
      </c>
      <c r="E13" s="2">
        <v>0.03</v>
      </c>
      <c r="F13" s="2">
        <v>5.0000000000000001E-3</v>
      </c>
      <c r="G13" s="2">
        <v>0.26500000000000001</v>
      </c>
      <c r="H13" s="2">
        <v>5.0000000000000001E-3</v>
      </c>
      <c r="I13" s="2"/>
    </row>
    <row r="14" spans="1:9" x14ac:dyDescent="0.25">
      <c r="A14" s="2" t="s">
        <v>83</v>
      </c>
      <c r="B14" s="4">
        <v>0</v>
      </c>
      <c r="C14" s="2">
        <v>0</v>
      </c>
      <c r="D14" s="4">
        <v>1</v>
      </c>
      <c r="E14" s="2">
        <v>0</v>
      </c>
      <c r="F14" s="2">
        <v>0</v>
      </c>
      <c r="G14" s="2">
        <v>0</v>
      </c>
      <c r="H14" s="2">
        <v>0</v>
      </c>
      <c r="I14" s="2"/>
    </row>
    <row r="17" spans="2:8" x14ac:dyDescent="0.25">
      <c r="B17" s="1"/>
      <c r="C17" s="1"/>
      <c r="D17" s="1"/>
      <c r="E17" s="1"/>
    </row>
    <row r="18" spans="2:8" x14ac:dyDescent="0.25">
      <c r="B18" s="3"/>
      <c r="C18" s="3"/>
      <c r="D18" s="3"/>
      <c r="E18" s="3"/>
      <c r="F18" s="2"/>
      <c r="G18" s="3"/>
      <c r="H18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4" sqref="J4"/>
    </sheetView>
  </sheetViews>
  <sheetFormatPr baseColWidth="10" defaultRowHeight="15" x14ac:dyDescent="0.25"/>
  <cols>
    <col min="1" max="1" width="25.7109375" customWidth="1"/>
    <col min="2" max="2" width="11.5703125" bestFit="1" customWidth="1"/>
    <col min="3" max="3" width="12" bestFit="1" customWidth="1"/>
    <col min="5" max="5" width="14.140625" bestFit="1" customWidth="1"/>
    <col min="6" max="6" width="16.5703125" bestFit="1" customWidth="1"/>
    <col min="10" max="10" width="11.5703125" bestFit="1" customWidth="1"/>
  </cols>
  <sheetData>
    <row r="1" spans="1:9" x14ac:dyDescent="0.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53</v>
      </c>
      <c r="H1" t="s">
        <v>54</v>
      </c>
      <c r="I1" t="s">
        <v>67</v>
      </c>
    </row>
    <row r="2" spans="1:9" x14ac:dyDescent="0.25">
      <c r="A2" t="s">
        <v>47</v>
      </c>
      <c r="B2">
        <v>11</v>
      </c>
      <c r="C2">
        <v>12</v>
      </c>
      <c r="D2">
        <v>21</v>
      </c>
      <c r="E2">
        <v>13</v>
      </c>
      <c r="F2">
        <v>31</v>
      </c>
      <c r="G2">
        <v>22</v>
      </c>
      <c r="H2">
        <v>33</v>
      </c>
      <c r="I2">
        <v>0</v>
      </c>
    </row>
    <row r="3" spans="1:9" x14ac:dyDescent="0.25">
      <c r="A3" t="s">
        <v>1</v>
      </c>
      <c r="B3">
        <v>11</v>
      </c>
      <c r="C3">
        <v>12</v>
      </c>
      <c r="D3">
        <v>21</v>
      </c>
      <c r="E3">
        <v>13</v>
      </c>
      <c r="F3">
        <v>31</v>
      </c>
      <c r="G3">
        <v>22</v>
      </c>
      <c r="H3">
        <v>33</v>
      </c>
      <c r="I3">
        <v>0</v>
      </c>
    </row>
    <row r="4" spans="1:9" x14ac:dyDescent="0.25">
      <c r="A4" t="s">
        <v>5</v>
      </c>
      <c r="B4">
        <v>15000</v>
      </c>
      <c r="C4">
        <v>105000000</v>
      </c>
      <c r="D4">
        <v>3</v>
      </c>
      <c r="E4">
        <v>40000000</v>
      </c>
      <c r="F4">
        <v>30000000</v>
      </c>
      <c r="G4">
        <v>30</v>
      </c>
      <c r="H4">
        <v>0.05</v>
      </c>
      <c r="I4">
        <v>0</v>
      </c>
    </row>
    <row r="5" spans="1:9" x14ac:dyDescent="0.25">
      <c r="A5" t="s">
        <v>4</v>
      </c>
      <c r="B5">
        <v>1</v>
      </c>
      <c r="C5">
        <v>50000</v>
      </c>
      <c r="D5">
        <v>1</v>
      </c>
      <c r="E5">
        <v>300000</v>
      </c>
      <c r="F5">
        <v>300000</v>
      </c>
      <c r="G5">
        <v>1</v>
      </c>
      <c r="H5">
        <v>1</v>
      </c>
      <c r="I5">
        <v>1</v>
      </c>
    </row>
    <row r="6" spans="1:9" x14ac:dyDescent="0.25">
      <c r="A6" t="s">
        <v>3</v>
      </c>
      <c r="B6">
        <v>0.6089</v>
      </c>
      <c r="C6">
        <v>0.66</v>
      </c>
      <c r="D6">
        <v>1</v>
      </c>
      <c r="E6">
        <v>0.6</v>
      </c>
      <c r="F6">
        <v>0.6</v>
      </c>
      <c r="G6">
        <v>1</v>
      </c>
      <c r="H6">
        <v>1</v>
      </c>
      <c r="I6">
        <v>1</v>
      </c>
    </row>
    <row r="7" spans="1:9" x14ac:dyDescent="0.25">
      <c r="A7" t="s">
        <v>2</v>
      </c>
      <c r="B7">
        <v>15</v>
      </c>
      <c r="C7">
        <v>20</v>
      </c>
      <c r="D7">
        <v>10</v>
      </c>
      <c r="E7">
        <v>20</v>
      </c>
      <c r="F7">
        <v>20</v>
      </c>
      <c r="G7">
        <v>10</v>
      </c>
      <c r="H7">
        <v>10</v>
      </c>
      <c r="I7">
        <v>1</v>
      </c>
    </row>
    <row r="8" spans="1:9" x14ac:dyDescent="0.25">
      <c r="A8" t="s">
        <v>21</v>
      </c>
      <c r="B8">
        <v>0.04</v>
      </c>
      <c r="C8">
        <v>0.04</v>
      </c>
      <c r="D8">
        <v>0.03</v>
      </c>
      <c r="E8">
        <v>0.03</v>
      </c>
      <c r="F8">
        <v>0.03</v>
      </c>
      <c r="G8">
        <v>0.03</v>
      </c>
      <c r="H8">
        <v>0.03</v>
      </c>
      <c r="I8">
        <v>0</v>
      </c>
    </row>
    <row r="9" spans="1:9" s="10" customFormat="1" x14ac:dyDescent="0.25">
      <c r="A9" s="10" t="s">
        <v>99</v>
      </c>
      <c r="B9" s="10">
        <v>2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0</v>
      </c>
    </row>
    <row r="10" spans="1:9" x14ac:dyDescent="0.25">
      <c r="A10" t="s">
        <v>62</v>
      </c>
      <c r="B10">
        <v>2.5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</row>
    <row r="11" spans="1:9" x14ac:dyDescent="0.25">
      <c r="A11" t="s">
        <v>63</v>
      </c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</row>
    <row r="12" spans="1:9" x14ac:dyDescent="0.25">
      <c r="A12" t="s">
        <v>60</v>
      </c>
      <c r="B12">
        <v>10000</v>
      </c>
      <c r="C12">
        <v>300000</v>
      </c>
      <c r="D12">
        <v>1</v>
      </c>
      <c r="E12">
        <v>1000000</v>
      </c>
      <c r="F12">
        <v>1000000</v>
      </c>
      <c r="G12">
        <v>1</v>
      </c>
      <c r="H12">
        <v>1</v>
      </c>
      <c r="I12">
        <v>0</v>
      </c>
    </row>
    <row r="13" spans="1:9" x14ac:dyDescent="0.25">
      <c r="A13" t="s">
        <v>44</v>
      </c>
      <c r="B13">
        <v>1</v>
      </c>
      <c r="C13">
        <v>6.78</v>
      </c>
      <c r="D13">
        <v>0.6</v>
      </c>
      <c r="E13">
        <v>0.37</v>
      </c>
      <c r="F13">
        <v>0.37</v>
      </c>
      <c r="G13">
        <v>0.1</v>
      </c>
      <c r="H13">
        <v>0.1</v>
      </c>
      <c r="I13">
        <v>0</v>
      </c>
    </row>
    <row r="14" spans="1:9" x14ac:dyDescent="0.25">
      <c r="A14" t="s">
        <v>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</row>
    <row r="15" spans="1:9" x14ac:dyDescent="0.25">
      <c r="A15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0</v>
      </c>
      <c r="B16">
        <v>0</v>
      </c>
      <c r="C16">
        <v>0</v>
      </c>
      <c r="D16">
        <v>0</v>
      </c>
      <c r="E16">
        <v>0</v>
      </c>
      <c r="F16">
        <v>11.7</v>
      </c>
      <c r="G16">
        <v>0</v>
      </c>
      <c r="H16">
        <v>0</v>
      </c>
      <c r="I16">
        <v>0</v>
      </c>
    </row>
    <row r="17" spans="1:9" x14ac:dyDescent="0.25">
      <c r="A17" t="s">
        <v>30</v>
      </c>
      <c r="B17">
        <v>0</v>
      </c>
      <c r="C17">
        <v>0</v>
      </c>
      <c r="D17">
        <v>0</v>
      </c>
      <c r="E17">
        <v>8.8000000000000007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33</v>
      </c>
      <c r="B18">
        <v>5.0000000000000001E-3</v>
      </c>
      <c r="C18">
        <v>1.6500000000000001E-2</v>
      </c>
      <c r="D18">
        <v>0</v>
      </c>
      <c r="E18">
        <v>0.01</v>
      </c>
      <c r="F18">
        <v>0.01</v>
      </c>
      <c r="G18">
        <v>0</v>
      </c>
      <c r="H18">
        <v>0</v>
      </c>
      <c r="I1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Import</vt:lpstr>
      <vt:lpstr>Production</vt:lpstr>
      <vt:lpstr>Storage</vt:lpstr>
      <vt:lpstr>Transport</vt:lpstr>
      <vt:lpstr>Station</vt:lpstr>
      <vt:lpstr>Connector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Reuß</dc:creator>
  <cp:lastModifiedBy>Markus Reuß</cp:lastModifiedBy>
  <dcterms:created xsi:type="dcterms:W3CDTF">2016-03-10T18:49:33Z</dcterms:created>
  <dcterms:modified xsi:type="dcterms:W3CDTF">2019-07-04T07:34:30Z</dcterms:modified>
</cp:coreProperties>
</file>