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user\Documents\data_analysis_stuff\excel project portfolio\"/>
    </mc:Choice>
  </mc:AlternateContent>
  <xr:revisionPtr revIDLastSave="0" documentId="13_ncr:1_{46058A39-E638-4BE1-BC93-48F4075336EF}" xr6:coauthVersionLast="47" xr6:coauthVersionMax="47" xr10:uidLastSave="{00000000-0000-0000-0000-000000000000}"/>
  <bookViews>
    <workbookView xWindow="-120" yWindow="-120" windowWidth="19335" windowHeight="11760" activeTab="3" xr2:uid="{00000000-000D-0000-FFFF-FFFF00000000}"/>
  </bookViews>
  <sheets>
    <sheet name="RawData" sheetId="1" r:id="rId1"/>
    <sheet name="Preparing Data" sheetId="2" r:id="rId2"/>
    <sheet name="PivotTable" sheetId="4" r:id="rId3"/>
    <sheet name="Dashboard" sheetId="3" r:id="rId4"/>
  </sheets>
  <definedNames>
    <definedName name="_xlnm._FilterDatabase" localSheetId="1" hidden="1">'Preparing Data'!$A$1:$N$1</definedName>
    <definedName name="_xlnm._FilterDatabase" localSheetId="0" hidden="1">RawData!$A$1:$M$1001</definedName>
    <definedName name="Slicer_Education">#N/A</definedName>
    <definedName name="Slicer_Marital_Status">#N/A</definedName>
    <definedName name="Slicer_Region">#N/A</definedName>
  </definedNames>
  <calcPr calcId="191029"/>
  <pivotCaches>
    <pivotCache cacheId="5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<sst xmlns="http://schemas.openxmlformats.org/spreadsheetml/2006/main" count="16273" uniqueCount="50">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</sst>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9"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33" borderId="0" xfId="0"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color theme="1"/>
      </font>
      <border>
        <bottom style="thin">
          <color theme="4"/>
        </bottom>
        <vertical/>
        <horizontal/>
      </border>
    </dxf>
    <dxf>
      <font>
        <sz val="14"/>
        <color theme="4" tint="-0.499984740745262"/>
        <name val="Aharoni"/>
        <charset val="177"/>
        <scheme val="none"/>
      </font>
      <fill>
        <patternFill patternType="none">
          <bgColor auto="1"/>
        </patternFill>
      </fill>
      <border diagonalUp="0" diagonalDown="0">
        <left/>
        <right/>
        <top/>
        <bottom/>
        <vertical/>
        <horizontal/>
      </border>
    </dxf>
    <dxf>
      <numFmt numFmtId="2" formatCode="0.00"/>
    </dxf>
  </dxfs>
  <tableStyles count="1" defaultTableStyle="TableStyleMedium2" defaultPivotStyle="PivotStyleLight16">
    <tableStyle name="compact test" pivot="0" table="0" count="10" xr9:uid="{D4E31B5B-ECDD-4B39-97E3-6E561E280227}">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compact test">
        <x14:slicerStyle name="compact te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&amp;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MA"/>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PivotTable!$B$6:$B$7</c:f>
              <c:strCache>
                <c:ptCount val="1"/>
                <c:pt idx="0">
                  <c:v>No</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PivotTable!$A$8:$A$10</c:f>
              <c:strCache>
                <c:ptCount val="2"/>
                <c:pt idx="0">
                  <c:v>Female</c:v>
                </c:pt>
                <c:pt idx="1">
                  <c:v>Male</c:v>
                </c:pt>
              </c:strCache>
            </c:strRef>
          </c:cat>
          <c:val>
            <c:numRef>
              <c:f>PivotTable!$B$8:$B$10</c:f>
              <c:numCache>
                <c:formatCode>0.00</c:formatCode>
                <c:ptCount val="2"/>
                <c:pt idx="0">
                  <c:v>76153.846153846156</c:v>
                </c:pt>
                <c:pt idx="1">
                  <c:v>82222.222222222219</c:v>
                </c:pt>
              </c:numCache>
            </c:numRef>
          </c:val>
          <c:extLst>
            <c:ext xmlns:c16="http://schemas.microsoft.com/office/drawing/2014/chart" uri="{C3380CC4-5D6E-409C-BE32-E72D297353CC}">
              <c16:uniqueId val="{00000000-9EE1-470E-A6D8-05B8DFE1FAB6}"/>
            </c:ext>
          </c:extLst>
        </c:ser>
        <c:ser>
          <c:idx val="1"/>
          <c:order val="1"/>
          <c:tx>
            <c:strRef>
              <c:f>PivotTable!$C$6:$C$7</c:f>
              <c:strCache>
                <c:ptCount val="1"/>
                <c:pt idx="0">
                  <c:v>Yes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PivotTable!$A$8:$A$10</c:f>
              <c:strCache>
                <c:ptCount val="2"/>
                <c:pt idx="0">
                  <c:v>Female</c:v>
                </c:pt>
                <c:pt idx="1">
                  <c:v>Male</c:v>
                </c:pt>
              </c:strCache>
            </c:strRef>
          </c:cat>
          <c:val>
            <c:numRef>
              <c:f>PivotTable!$C$8:$C$10</c:f>
              <c:numCache>
                <c:formatCode>0.00</c:formatCode>
                <c:ptCount val="2"/>
                <c:pt idx="0">
                  <c:v>70869.565217391311</c:v>
                </c:pt>
                <c:pt idx="1">
                  <c:v>73333.333333333328</c:v>
                </c:pt>
              </c:numCache>
            </c:numRef>
          </c:val>
          <c:extLst>
            <c:ext xmlns:c16="http://schemas.microsoft.com/office/drawing/2014/chart" uri="{C3380CC4-5D6E-409C-BE32-E72D297353CC}">
              <c16:uniqueId val="{00000001-9EE1-470E-A6D8-05B8DFE1FAB6}"/>
            </c:ext>
          </c:extLst>
        </c:ser>
        <c:dLbls>
          <c:showLegendKey val="0"/>
          <c:showVal val="0"/>
          <c:showCatName val="0"/>
          <c:showSerName val="0"/>
          <c:showPercent val="0"/>
          <c:showBubbleSize val="0"/>
        </c:dLbls>
        <c:gapWidth val="219"/>
        <c:overlap val="-27"/>
        <c:axId val="1123605984"/>
        <c:axId val="1123610304"/>
      </c:barChart>
      <c:catAx>
        <c:axId val="11236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MA"/>
          </a:p>
        </c:txPr>
        <c:crossAx val="1123610304"/>
        <c:crosses val="autoZero"/>
        <c:auto val="1"/>
        <c:lblAlgn val="ctr"/>
        <c:lblOffset val="100"/>
        <c:noMultiLvlLbl val="0"/>
      </c:catAx>
      <c:valAx>
        <c:axId val="11236103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MA"/>
          </a:p>
        </c:txPr>
        <c:crossAx val="112360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MA"/>
        </a:p>
      </c:txPr>
    </c:title>
    <c:autoTitleDeleted val="0"/>
    <c:pivotFmts>
      <c:pivotFmt>
        <c:idx val="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rgbClr val="C00000"/>
              </a:solidFill>
              <a:round/>
            </a:ln>
            <a:effectLst/>
          </c:spPr>
          <c:marker>
            <c:symbol val="none"/>
          </c:marker>
          <c:cat>
            <c:strRef>
              <c:f>PivotTable!$A$35:$A$40</c:f>
              <c:strCache>
                <c:ptCount val="5"/>
                <c:pt idx="0">
                  <c:v>0-1 Miles</c:v>
                </c:pt>
                <c:pt idx="1">
                  <c:v>1-2 Miles</c:v>
                </c:pt>
                <c:pt idx="2">
                  <c:v>2-5 Miles</c:v>
                </c:pt>
                <c:pt idx="3">
                  <c:v>5-10 Miles</c:v>
                </c:pt>
                <c:pt idx="4">
                  <c:v>More than 10 Miles</c:v>
                </c:pt>
              </c:strCache>
            </c:strRef>
          </c:cat>
          <c:val>
            <c:numRef>
              <c:f>PivotTable!$B$35:$B$40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53A3-41DB-9FB0-B435FB8DC91B}"/>
            </c:ext>
          </c:extLst>
        </c:ser>
        <c:ser>
          <c:idx val="1"/>
          <c:order val="1"/>
          <c:tx>
            <c:strRef>
              <c:f>PivotTable!$C$33:$C$34</c:f>
              <c:strCache>
                <c:ptCount val="1"/>
                <c:pt idx="0">
                  <c:v>Yes</c:v>
                </c:pt>
              </c:strCache>
            </c:strRef>
          </c:tx>
          <c:spPr>
            <a:ln w="28575" cap="rnd">
              <a:solidFill>
                <a:srgbClr val="92D050"/>
              </a:solidFill>
              <a:round/>
            </a:ln>
            <a:effectLst/>
          </c:spPr>
          <c:marker>
            <c:symbol val="none"/>
          </c:marker>
          <c:cat>
            <c:strRef>
              <c:f>PivotTable!$A$35:$A$40</c:f>
              <c:strCache>
                <c:ptCount val="5"/>
                <c:pt idx="0">
                  <c:v>0-1 Miles</c:v>
                </c:pt>
                <c:pt idx="1">
                  <c:v>1-2 Miles</c:v>
                </c:pt>
                <c:pt idx="2">
                  <c:v>2-5 Miles</c:v>
                </c:pt>
                <c:pt idx="3">
                  <c:v>5-10 Miles</c:v>
                </c:pt>
                <c:pt idx="4">
                  <c:v>More than 10 Miles</c:v>
                </c:pt>
              </c:strCache>
            </c:strRef>
          </c:cat>
          <c:val>
            <c:numRef>
              <c:f>PivotTable!$C$35:$C$40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53A3-41DB-9FB0-B435FB8DC91B}"/>
            </c:ext>
          </c:extLst>
        </c:ser>
        <c:dLbls>
          <c:showLegendKey val="0"/>
          <c:showVal val="0"/>
          <c:showCatName val="0"/>
          <c:showSerName val="0"/>
          <c:showPercent val="0"/>
          <c:showBubbleSize val="0"/>
        </c:dLbls>
        <c:smooth val="0"/>
        <c:axId val="1133820576"/>
        <c:axId val="1133820096"/>
      </c:lineChart>
      <c:catAx>
        <c:axId val="1133820576"/>
        <c:scaling>
          <c:orientation val="minMax"/>
        </c:scaling>
        <c:delete val="0"/>
        <c:axPos val="b"/>
        <c:title>
          <c:tx>
            <c:rich>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M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MA"/>
          </a:p>
        </c:txPr>
        <c:crossAx val="1133820096"/>
        <c:crosses val="autoZero"/>
        <c:auto val="1"/>
        <c:lblAlgn val="ctr"/>
        <c:lblOffset val="100"/>
        <c:noMultiLvlLbl val="0"/>
      </c:catAx>
      <c:valAx>
        <c:axId val="113382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nb</a:t>
                </a:r>
                <a:r>
                  <a:rPr lang="en-US" baseline="0"/>
                  <a:t> of bikers</a:t>
                </a:r>
                <a:endParaRPr lang="en-US"/>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ar-M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MA"/>
          </a:p>
        </c:txPr>
        <c:crossAx val="113382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by age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MA"/>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PivotTable!$C$54:$C$55</c:f>
              <c:strCache>
                <c:ptCount val="1"/>
                <c:pt idx="0">
                  <c:v>No</c:v>
                </c:pt>
              </c:strCache>
            </c:strRef>
          </c:tx>
          <c:spPr>
            <a:solidFill>
              <a:srgbClr val="C00000"/>
            </a:solidFill>
            <a:ln>
              <a:noFill/>
            </a:ln>
            <a:effectLst/>
          </c:spPr>
          <c:invertIfNegative val="0"/>
          <c:cat>
            <c:strRef>
              <c:f>PivotTable!$B$56:$B$59</c:f>
              <c:strCache>
                <c:ptCount val="3"/>
                <c:pt idx="0">
                  <c:v>Old</c:v>
                </c:pt>
                <c:pt idx="1">
                  <c:v>Young</c:v>
                </c:pt>
                <c:pt idx="2">
                  <c:v>Middle age</c:v>
                </c:pt>
              </c:strCache>
            </c:strRef>
          </c:cat>
          <c:val>
            <c:numRef>
              <c:f>PivotTable!$C$56:$C$59</c:f>
              <c:numCache>
                <c:formatCode>General</c:formatCode>
                <c:ptCount val="3"/>
                <c:pt idx="0">
                  <c:v>3</c:v>
                </c:pt>
                <c:pt idx="1">
                  <c:v>1</c:v>
                </c:pt>
                <c:pt idx="2">
                  <c:v>18</c:v>
                </c:pt>
              </c:numCache>
            </c:numRef>
          </c:val>
          <c:extLst>
            <c:ext xmlns:c16="http://schemas.microsoft.com/office/drawing/2014/chart" uri="{C3380CC4-5D6E-409C-BE32-E72D297353CC}">
              <c16:uniqueId val="{00000000-2743-47CB-AA5A-DA5F1F4EB181}"/>
            </c:ext>
          </c:extLst>
        </c:ser>
        <c:ser>
          <c:idx val="1"/>
          <c:order val="1"/>
          <c:tx>
            <c:strRef>
              <c:f>PivotTable!$D$54:$D$55</c:f>
              <c:strCache>
                <c:ptCount val="1"/>
                <c:pt idx="0">
                  <c:v>Yes</c:v>
                </c:pt>
              </c:strCache>
            </c:strRef>
          </c:tx>
          <c:spPr>
            <a:solidFill>
              <a:srgbClr val="92D050"/>
            </a:solidFill>
            <a:ln>
              <a:noFill/>
            </a:ln>
            <a:effectLst/>
          </c:spPr>
          <c:invertIfNegative val="0"/>
          <c:cat>
            <c:strRef>
              <c:f>PivotTable!$B$56:$B$59</c:f>
              <c:strCache>
                <c:ptCount val="3"/>
                <c:pt idx="0">
                  <c:v>Old</c:v>
                </c:pt>
                <c:pt idx="1">
                  <c:v>Young</c:v>
                </c:pt>
                <c:pt idx="2">
                  <c:v>Middle age</c:v>
                </c:pt>
              </c:strCache>
            </c:strRef>
          </c:cat>
          <c:val>
            <c:numRef>
              <c:f>PivotTable!$D$56:$D$59</c:f>
              <c:numCache>
                <c:formatCode>General</c:formatCode>
                <c:ptCount val="3"/>
                <c:pt idx="0">
                  <c:v>4</c:v>
                </c:pt>
                <c:pt idx="2">
                  <c:v>43</c:v>
                </c:pt>
              </c:numCache>
            </c:numRef>
          </c:val>
          <c:extLst>
            <c:ext xmlns:c16="http://schemas.microsoft.com/office/drawing/2014/chart" uri="{C3380CC4-5D6E-409C-BE32-E72D297353CC}">
              <c16:uniqueId val="{00000001-2743-47CB-AA5A-DA5F1F4EB181}"/>
            </c:ext>
          </c:extLst>
        </c:ser>
        <c:dLbls>
          <c:showLegendKey val="0"/>
          <c:showVal val="0"/>
          <c:showCatName val="0"/>
          <c:showSerName val="0"/>
          <c:showPercent val="0"/>
          <c:showBubbleSize val="0"/>
        </c:dLbls>
        <c:gapWidth val="182"/>
        <c:axId val="1133810016"/>
        <c:axId val="1133819616"/>
      </c:barChart>
      <c:catAx>
        <c:axId val="1133810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MA"/>
          </a:p>
        </c:txPr>
        <c:crossAx val="1133819616"/>
        <c:crosses val="autoZero"/>
        <c:auto val="1"/>
        <c:lblAlgn val="ctr"/>
        <c:lblOffset val="100"/>
        <c:noMultiLvlLbl val="0"/>
      </c:catAx>
      <c:valAx>
        <c:axId val="113381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MA"/>
          </a:p>
        </c:txPr>
        <c:crossAx val="113381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lgn="ctr" rtl="0">
              <a:defRPr lang="en-US" sz="2400" b="1" i="0" u="none" strike="noStrike" kern="1200" cap="none" spc="0" baseline="0">
                <a:solidFill>
                  <a:schemeClr val="accent1">
                    <a:lumMod val="50000"/>
                  </a:schemeClr>
                </a:solidFill>
                <a:latin typeface="Aharoni" panose="02010803020104030203" pitchFamily="2" charset="-79"/>
                <a:ea typeface="+mn-ea"/>
                <a:cs typeface="Aharoni" panose="02010803020104030203" pitchFamily="2" charset="-79"/>
              </a:defRPr>
            </a:pPr>
            <a:r>
              <a:rPr lang="en-US" sz="2400" b="1" i="0" u="none" strike="noStrike" kern="1200" cap="none" spc="0" baseline="0">
                <a:solidFill>
                  <a:schemeClr val="accent1">
                    <a:lumMod val="50000"/>
                  </a:schemeClr>
                </a:solidFill>
                <a:latin typeface="Aharoni" panose="02010803020104030203" pitchFamily="2" charset="-79"/>
                <a:ea typeface="+mn-ea"/>
                <a:cs typeface="Aharoni" panose="02010803020104030203" pitchFamily="2" charset="-79"/>
              </a:rPr>
              <a:t>customer age brackets </a:t>
            </a:r>
          </a:p>
        </c:rich>
      </c:tx>
      <c:layout>
        <c:manualLayout>
          <c:xMode val="edge"/>
          <c:yMode val="edge"/>
          <c:x val="3.8460438372777239E-2"/>
          <c:y val="0"/>
        </c:manualLayout>
      </c:layout>
      <c:overlay val="0"/>
      <c:spPr>
        <a:noFill/>
        <a:ln>
          <a:noFill/>
        </a:ln>
        <a:effectLst/>
      </c:spPr>
      <c:txPr>
        <a:bodyPr rot="0" spcFirstLastPara="1" vertOverflow="ellipsis" vert="horz" wrap="square" anchor="ctr" anchorCtr="1"/>
        <a:lstStyle/>
        <a:p>
          <a:pPr algn="ctr" rtl="0">
            <a:defRPr lang="en-US" sz="2400" b="1" i="0" u="none" strike="noStrike" kern="1200" cap="none" spc="0" baseline="0">
              <a:solidFill>
                <a:schemeClr val="accent1">
                  <a:lumMod val="50000"/>
                </a:schemeClr>
              </a:solidFill>
              <a:latin typeface="Aharoni" panose="02010803020104030203" pitchFamily="2" charset="-79"/>
              <a:ea typeface="+mn-ea"/>
              <a:cs typeface="Aharoni" panose="02010803020104030203" pitchFamily="2" charset="-79"/>
            </a:defRPr>
          </a:pPr>
          <a:endParaRPr lang="ar-MA"/>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6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PivotTable!$C$54:$C$55</c:f>
              <c:strCache>
                <c:ptCount val="1"/>
                <c:pt idx="0">
                  <c:v>No</c:v>
                </c:pt>
              </c:strCache>
            </c:strRef>
          </c:tx>
          <c:spPr>
            <a:solidFill>
              <a:schemeClr val="accent1">
                <a:lumMod val="60000"/>
                <a:lumOff val="40000"/>
              </a:schemeClr>
            </a:solidFill>
            <a:ln>
              <a:noFill/>
            </a:ln>
            <a:effectLst/>
          </c:spPr>
          <c:invertIfNegative val="0"/>
          <c:cat>
            <c:strRef>
              <c:f>PivotTable!$B$56:$B$59</c:f>
              <c:strCache>
                <c:ptCount val="3"/>
                <c:pt idx="0">
                  <c:v>Old</c:v>
                </c:pt>
                <c:pt idx="1">
                  <c:v>Young</c:v>
                </c:pt>
                <c:pt idx="2">
                  <c:v>Middle age</c:v>
                </c:pt>
              </c:strCache>
            </c:strRef>
          </c:cat>
          <c:val>
            <c:numRef>
              <c:f>PivotTable!$C$56:$C$59</c:f>
              <c:numCache>
                <c:formatCode>General</c:formatCode>
                <c:ptCount val="3"/>
                <c:pt idx="0">
                  <c:v>3</c:v>
                </c:pt>
                <c:pt idx="1">
                  <c:v>1</c:v>
                </c:pt>
                <c:pt idx="2">
                  <c:v>18</c:v>
                </c:pt>
              </c:numCache>
            </c:numRef>
          </c:val>
          <c:extLst>
            <c:ext xmlns:c16="http://schemas.microsoft.com/office/drawing/2014/chart" uri="{C3380CC4-5D6E-409C-BE32-E72D297353CC}">
              <c16:uniqueId val="{00000000-ED16-4FFC-82A7-F3BFFB4D3E36}"/>
            </c:ext>
          </c:extLst>
        </c:ser>
        <c:ser>
          <c:idx val="1"/>
          <c:order val="1"/>
          <c:tx>
            <c:strRef>
              <c:f>PivotTable!$D$54:$D$55</c:f>
              <c:strCache>
                <c:ptCount val="1"/>
                <c:pt idx="0">
                  <c:v>Yes</c:v>
                </c:pt>
              </c:strCache>
            </c:strRef>
          </c:tx>
          <c:spPr>
            <a:solidFill>
              <a:schemeClr val="accent1">
                <a:lumMod val="75000"/>
              </a:schemeClr>
            </a:solidFill>
            <a:ln>
              <a:noFill/>
            </a:ln>
            <a:effectLst/>
          </c:spPr>
          <c:invertIfNegative val="0"/>
          <c:cat>
            <c:strRef>
              <c:f>PivotTable!$B$56:$B$59</c:f>
              <c:strCache>
                <c:ptCount val="3"/>
                <c:pt idx="0">
                  <c:v>Old</c:v>
                </c:pt>
                <c:pt idx="1">
                  <c:v>Young</c:v>
                </c:pt>
                <c:pt idx="2">
                  <c:v>Middle age</c:v>
                </c:pt>
              </c:strCache>
            </c:strRef>
          </c:cat>
          <c:val>
            <c:numRef>
              <c:f>PivotTable!$D$56:$D$59</c:f>
              <c:numCache>
                <c:formatCode>General</c:formatCode>
                <c:ptCount val="3"/>
                <c:pt idx="0">
                  <c:v>4</c:v>
                </c:pt>
                <c:pt idx="2">
                  <c:v>43</c:v>
                </c:pt>
              </c:numCache>
            </c:numRef>
          </c:val>
          <c:extLst>
            <c:ext xmlns:c16="http://schemas.microsoft.com/office/drawing/2014/chart" uri="{C3380CC4-5D6E-409C-BE32-E72D297353CC}">
              <c16:uniqueId val="{00000001-ED16-4FFC-82A7-F3BFFB4D3E36}"/>
            </c:ext>
          </c:extLst>
        </c:ser>
        <c:dLbls>
          <c:showLegendKey val="0"/>
          <c:showVal val="0"/>
          <c:showCatName val="0"/>
          <c:showSerName val="0"/>
          <c:showPercent val="0"/>
          <c:showBubbleSize val="0"/>
        </c:dLbls>
        <c:gapWidth val="182"/>
        <c:axId val="1133810016"/>
        <c:axId val="1133819616"/>
      </c:barChart>
      <c:catAx>
        <c:axId val="1133810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crossAx val="1133819616"/>
        <c:crosses val="autoZero"/>
        <c:auto val="1"/>
        <c:lblAlgn val="ctr"/>
        <c:lblOffset val="100"/>
        <c:noMultiLvlLbl val="0"/>
      </c:catAx>
      <c:valAx>
        <c:axId val="113381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6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crossAx val="1133810016"/>
        <c:crosses val="autoZero"/>
        <c:crossBetween val="between"/>
      </c:valAx>
      <c:spPr>
        <a:noFill/>
        <a:ln>
          <a:noFill/>
        </a:ln>
        <a:effectLst/>
      </c:spPr>
    </c:plotArea>
    <c:legend>
      <c:legendPos val="r"/>
      <c:layout>
        <c:manualLayout>
          <c:xMode val="edge"/>
          <c:yMode val="edge"/>
          <c:x val="0.82895307071417601"/>
          <c:y val="0.46356268540692303"/>
          <c:w val="0.12595391162202504"/>
          <c:h val="0.29457524270590696"/>
        </c:manualLayout>
      </c:layout>
      <c:overlay val="0"/>
      <c:spPr>
        <a:noFill/>
        <a:ln>
          <a:noFill/>
        </a:ln>
        <a:effectLst/>
      </c:spPr>
      <c:txPr>
        <a:bodyPr rot="0" spcFirstLastPara="1" vertOverflow="ellipsis" vert="horz" wrap="square" anchor="ctr" anchorCtr="1"/>
        <a:lstStyle/>
        <a:p>
          <a:pPr>
            <a:defRPr lang="en-US" sz="14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a:defRPr lang="en-US" sz="16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lang="en-US" sz="2400" b="1" i="0" u="none" strike="noStrike" kern="1200" spc="0" baseline="0">
                <a:solidFill>
                  <a:schemeClr val="accent1">
                    <a:lumMod val="50000"/>
                  </a:schemeClr>
                </a:solidFill>
                <a:latin typeface="Aharoni" panose="02010803020104030203" pitchFamily="2" charset="-79"/>
                <a:ea typeface="+mn-ea"/>
                <a:cs typeface="Aharoni" panose="02010803020104030203" pitchFamily="2" charset="-79"/>
              </a:defRPr>
            </a:pPr>
            <a:r>
              <a:rPr lang="en-US" sz="2400" b="1" i="0" u="none" strike="noStrike" kern="1200" spc="0" baseline="0">
                <a:solidFill>
                  <a:schemeClr val="accent1">
                    <a:lumMod val="50000"/>
                  </a:schemeClr>
                </a:solidFill>
                <a:latin typeface="Aharoni" panose="02010803020104030203" pitchFamily="2" charset="-79"/>
                <a:ea typeface="+mn-ea"/>
                <a:cs typeface="Aharoni" panose="02010803020104030203" pitchFamily="2" charset="-79"/>
              </a:rPr>
              <a:t>Avg income </a:t>
            </a:r>
          </a:p>
        </c:rich>
      </c:tx>
      <c:layout>
        <c:manualLayout>
          <c:xMode val="edge"/>
          <c:yMode val="edge"/>
          <c:x val="0.36784349274652256"/>
          <c:y val="0"/>
        </c:manualLayout>
      </c:layout>
      <c:overlay val="0"/>
      <c:spPr>
        <a:noFill/>
        <a:ln>
          <a:noFill/>
        </a:ln>
        <a:effectLst/>
      </c:spPr>
      <c:txPr>
        <a:bodyPr rot="0" spcFirstLastPara="1" vertOverflow="ellipsis" vert="horz" wrap="square" anchor="ctr" anchorCtr="1"/>
        <a:lstStyle/>
        <a:p>
          <a:pPr>
            <a:defRPr lang="en-US" sz="2400" b="1" i="0" u="none" strike="noStrike" kern="1200" spc="0" baseline="0">
              <a:solidFill>
                <a:schemeClr val="accent1">
                  <a:lumMod val="50000"/>
                </a:schemeClr>
              </a:solidFill>
              <a:latin typeface="Aharoni" panose="02010803020104030203" pitchFamily="2" charset="-79"/>
              <a:ea typeface="+mn-ea"/>
              <a:cs typeface="Aharoni" panose="02010803020104030203" pitchFamily="2" charset="-79"/>
            </a:defRPr>
          </a:pPr>
          <a:endParaRPr lang="ar-MA"/>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20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3.1884054052644828E-2"/>
              <c:y val="2.4175824873116578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layout>
            <c:manualLayout>
              <c:x val="-2.4526195425111388E-2"/>
              <c:y val="2.0146520727597074E-2"/>
            </c:manualLayout>
          </c:layout>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ar-MA"/>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95527990086293"/>
          <c:y val="0.14379601805854864"/>
          <c:w val="0.74095627703665612"/>
          <c:h val="0.73801109600225012"/>
        </c:manualLayout>
      </c:layout>
      <c:barChart>
        <c:barDir val="col"/>
        <c:grouping val="clustered"/>
        <c:varyColors val="0"/>
        <c:ser>
          <c:idx val="0"/>
          <c:order val="0"/>
          <c:tx>
            <c:strRef>
              <c:f>PivotTable!$B$6:$B$7</c:f>
              <c:strCache>
                <c:ptCount val="1"/>
                <c:pt idx="0">
                  <c:v>No</c:v>
                </c:pt>
              </c:strCache>
            </c:strRef>
          </c:tx>
          <c:spPr>
            <a:solidFill>
              <a:schemeClr val="accent1">
                <a:lumMod val="60000"/>
                <a:lumOff val="40000"/>
              </a:schemeClr>
            </a:solidFill>
            <a:ln>
              <a:noFill/>
            </a:ln>
            <a:effectLst/>
          </c:spPr>
          <c:invertIfNegative val="0"/>
          <c:dLbls>
            <c:dLbl>
              <c:idx val="0"/>
              <c:layout>
                <c:manualLayout>
                  <c:x val="-3.1884054052644828E-2"/>
                  <c:y val="2.41758248731165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1CC-46E3-852F-B8D4382AFCD0}"/>
                </c:ext>
              </c:extLst>
            </c:dLbl>
            <c:dLbl>
              <c:idx val="1"/>
              <c:layout>
                <c:manualLayout>
                  <c:x val="-2.4526195425111388E-2"/>
                  <c:y val="2.01465207275970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CC-46E3-852F-B8D4382AFCD0}"/>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ar-M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PivotTable!$A$8:$A$10</c:f>
              <c:strCache>
                <c:ptCount val="2"/>
                <c:pt idx="0">
                  <c:v>Female</c:v>
                </c:pt>
                <c:pt idx="1">
                  <c:v>Male</c:v>
                </c:pt>
              </c:strCache>
            </c:strRef>
          </c:cat>
          <c:val>
            <c:numRef>
              <c:f>PivotTable!$B$8:$B$10</c:f>
              <c:numCache>
                <c:formatCode>0.00</c:formatCode>
                <c:ptCount val="2"/>
                <c:pt idx="0">
                  <c:v>76153.846153846156</c:v>
                </c:pt>
                <c:pt idx="1">
                  <c:v>82222.222222222219</c:v>
                </c:pt>
              </c:numCache>
            </c:numRef>
          </c:val>
          <c:extLst>
            <c:ext xmlns:c16="http://schemas.microsoft.com/office/drawing/2014/chart" uri="{C3380CC4-5D6E-409C-BE32-E72D297353CC}">
              <c16:uniqueId val="{00000000-5981-43CB-AFD0-2267295CC254}"/>
            </c:ext>
          </c:extLst>
        </c:ser>
        <c:ser>
          <c:idx val="1"/>
          <c:order val="1"/>
          <c:tx>
            <c:strRef>
              <c:f>PivotTable!$C$6:$C$7</c:f>
              <c:strCache>
                <c:ptCount val="1"/>
                <c:pt idx="0">
                  <c:v>Yes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2000" b="0"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ar-M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PivotTable!$A$8:$A$10</c:f>
              <c:strCache>
                <c:ptCount val="2"/>
                <c:pt idx="0">
                  <c:v>Female</c:v>
                </c:pt>
                <c:pt idx="1">
                  <c:v>Male</c:v>
                </c:pt>
              </c:strCache>
            </c:strRef>
          </c:cat>
          <c:val>
            <c:numRef>
              <c:f>PivotTable!$C$8:$C$10</c:f>
              <c:numCache>
                <c:formatCode>0.00</c:formatCode>
                <c:ptCount val="2"/>
                <c:pt idx="0">
                  <c:v>70869.565217391311</c:v>
                </c:pt>
                <c:pt idx="1">
                  <c:v>73333.333333333328</c:v>
                </c:pt>
              </c:numCache>
            </c:numRef>
          </c:val>
          <c:extLst>
            <c:ext xmlns:c16="http://schemas.microsoft.com/office/drawing/2014/chart" uri="{C3380CC4-5D6E-409C-BE32-E72D297353CC}">
              <c16:uniqueId val="{00000001-5981-43CB-AFD0-2267295CC254}"/>
            </c:ext>
          </c:extLst>
        </c:ser>
        <c:dLbls>
          <c:showLegendKey val="0"/>
          <c:showVal val="0"/>
          <c:showCatName val="0"/>
          <c:showSerName val="0"/>
          <c:showPercent val="0"/>
          <c:showBubbleSize val="0"/>
        </c:dLbls>
        <c:gapWidth val="219"/>
        <c:overlap val="-27"/>
        <c:axId val="1123605984"/>
        <c:axId val="1123610304"/>
      </c:barChart>
      <c:catAx>
        <c:axId val="11236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crossAx val="1123610304"/>
        <c:crossesAt val="64000"/>
        <c:auto val="1"/>
        <c:lblAlgn val="ctr"/>
        <c:lblOffset val="100"/>
        <c:noMultiLvlLbl val="0"/>
      </c:catAx>
      <c:valAx>
        <c:axId val="1123610304"/>
        <c:scaling>
          <c:orientation val="minMax"/>
        </c:scaling>
        <c:delete val="0"/>
        <c:axPos val="l"/>
        <c:numFmt formatCode="#,##0\K&quot;$&quot;"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ar-MA"/>
          </a:p>
        </c:txPr>
        <c:crossAx val="1123605984"/>
        <c:crosses val="autoZero"/>
        <c:crossBetween val="between"/>
        <c:dispUnits>
          <c:builtInUnit val="thousands"/>
        </c:dispUnits>
      </c:valAx>
      <c:spPr>
        <a:noFill/>
        <a:ln>
          <a:noFill/>
        </a:ln>
        <a:effectLst/>
      </c:spPr>
    </c:plotArea>
    <c:legend>
      <c:legendPos val="r"/>
      <c:layout>
        <c:manualLayout>
          <c:xMode val="edge"/>
          <c:yMode val="edge"/>
          <c:x val="0.84086960232995012"/>
          <c:y val="0.22200101589227353"/>
          <c:w val="0.14611973379615101"/>
          <c:h val="0.24739768819467822"/>
        </c:manualLayout>
      </c:layout>
      <c:overlay val="0"/>
      <c:spPr>
        <a:noFill/>
        <a:ln>
          <a:noFill/>
        </a:ln>
        <a:effectLst/>
      </c:spPr>
      <c:txPr>
        <a:bodyPr rot="0" spcFirstLastPara="1" vertOverflow="ellipsis" vert="horz" wrap="square" anchor="ctr" anchorCtr="1"/>
        <a:lstStyle/>
        <a:p>
          <a:pPr>
            <a:defRPr lang="en-US" sz="14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8"/>
  </c:pivotSource>
  <c:chart>
    <c:title>
      <c:tx>
        <c:rich>
          <a:bodyPr rot="0" spcFirstLastPara="1" vertOverflow="ellipsis" vert="horz" wrap="square" anchor="ctr" anchorCtr="1"/>
          <a:lstStyle/>
          <a:p>
            <a:pPr algn="ctr" rtl="0">
              <a:defRPr lang="en-US" sz="2400" b="1" i="0" u="none" strike="noStrike" kern="1200" cap="none" spc="0" baseline="0">
                <a:solidFill>
                  <a:schemeClr val="accent1">
                    <a:lumMod val="50000"/>
                  </a:schemeClr>
                </a:solidFill>
                <a:latin typeface="Aharoni" panose="02010803020104030203" pitchFamily="2" charset="-79"/>
                <a:ea typeface="+mn-ea"/>
                <a:cs typeface="Aharoni" panose="02010803020104030203" pitchFamily="2" charset="-79"/>
              </a:defRPr>
            </a:pPr>
            <a:r>
              <a:rPr lang="en-US" sz="2400" b="1" i="0" u="none" strike="noStrike" kern="1200" spc="0" baseline="0">
                <a:solidFill>
                  <a:schemeClr val="accent1">
                    <a:lumMod val="50000"/>
                  </a:schemeClr>
                </a:solidFill>
                <a:latin typeface="Aharoni" panose="02010803020104030203" pitchFamily="2" charset="-79"/>
                <a:ea typeface="+mn-ea"/>
                <a:cs typeface="Aharoni" panose="02010803020104030203" pitchFamily="2" charset="-79"/>
              </a:rPr>
              <a:t>customer commute distance </a:t>
            </a:r>
          </a:p>
        </c:rich>
      </c:tx>
      <c:layout>
        <c:manualLayout>
          <c:xMode val="edge"/>
          <c:yMode val="edge"/>
          <c:x val="0.30688330436213185"/>
          <c:y val="0"/>
        </c:manualLayout>
      </c:layout>
      <c:overlay val="0"/>
      <c:spPr>
        <a:noFill/>
        <a:ln>
          <a:noFill/>
        </a:ln>
        <a:effectLst/>
      </c:spPr>
      <c:txPr>
        <a:bodyPr rot="0" spcFirstLastPara="1" vertOverflow="ellipsis" vert="horz" wrap="square" anchor="ctr" anchorCtr="1"/>
        <a:lstStyle/>
        <a:p>
          <a:pPr algn="ctr" rtl="0">
            <a:defRPr lang="en-US" sz="2400" b="1" i="0" u="none" strike="noStrike" kern="1200" cap="none" spc="0" baseline="0">
              <a:solidFill>
                <a:schemeClr val="accent1">
                  <a:lumMod val="50000"/>
                </a:schemeClr>
              </a:solidFill>
              <a:latin typeface="Aharoni" panose="02010803020104030203" pitchFamily="2" charset="-79"/>
              <a:ea typeface="+mn-ea"/>
              <a:cs typeface="Aharoni" panose="02010803020104030203" pitchFamily="2" charset="-79"/>
            </a:defRPr>
          </a:pPr>
          <a:endParaRPr lang="ar-M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cmpd="sng" algn="ctr">
            <a:solidFill>
              <a:schemeClr val="accent1">
                <a:lumMod val="60000"/>
                <a:lumOff val="40000"/>
              </a:schemeClr>
            </a:solidFill>
            <a:round/>
          </a:ln>
          <a:effectLst/>
        </c:spPr>
        <c:marker>
          <c:symbol val="circle"/>
          <c:size val="4"/>
          <c:spPr>
            <a:solidFill>
              <a:schemeClr val="accent1"/>
            </a:solidFill>
            <a:ln w="38100" cap="flat" cmpd="sng" algn="ctr">
              <a:solidFill>
                <a:schemeClr val="accent1">
                  <a:lumMod val="60000"/>
                  <a:lumOff val="4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cmpd="sng" algn="ctr">
            <a:solidFill>
              <a:schemeClr val="accent1">
                <a:lumMod val="75000"/>
              </a:schemeClr>
            </a:solidFill>
            <a:round/>
          </a:ln>
          <a:effectLst/>
        </c:spPr>
        <c:marker>
          <c:symbol val="circle"/>
          <c:size val="4"/>
          <c:spPr>
            <a:solidFill>
              <a:schemeClr val="accent2"/>
            </a:solidFill>
            <a:ln w="38100" cap="flat" cmpd="sng" algn="ctr">
              <a:solidFill>
                <a:schemeClr val="accent1">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MA"/>
            </a:p>
          </c:txPr>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cmpd="sng" algn="ctr">
            <a:solidFill>
              <a:schemeClr val="accent1">
                <a:lumMod val="75000"/>
              </a:schemeClr>
            </a:solidFill>
            <a:round/>
          </a:ln>
          <a:effectLst/>
        </c:spPr>
        <c:marker>
          <c:symbol val="circle"/>
          <c:size val="4"/>
          <c:spPr>
            <a:solidFill>
              <a:schemeClr val="accent2"/>
            </a:solidFill>
            <a:ln w="38100" cap="flat" cmpd="sng" algn="ctr">
              <a:solidFill>
                <a:schemeClr val="accent1">
                  <a:lumMod val="75000"/>
                </a:schemeClr>
              </a:solidFill>
              <a:round/>
            </a:ln>
            <a:effectLst/>
          </c:spPr>
        </c:marker>
      </c:pivotFmt>
    </c:pivotFmts>
    <c:plotArea>
      <c:layout/>
      <c:lineChart>
        <c:grouping val="standard"/>
        <c:varyColors val="0"/>
        <c:ser>
          <c:idx val="0"/>
          <c:order val="0"/>
          <c:tx>
            <c:strRef>
              <c:f>PivotTable!$B$33:$B$34</c:f>
              <c:strCache>
                <c:ptCount val="1"/>
                <c:pt idx="0">
                  <c:v>No</c:v>
                </c:pt>
              </c:strCache>
            </c:strRef>
          </c:tx>
          <c:spPr>
            <a:ln w="38100" cap="rnd" cmpd="sng" algn="ctr">
              <a:solidFill>
                <a:schemeClr val="accent1">
                  <a:lumMod val="60000"/>
                  <a:lumOff val="40000"/>
                </a:schemeClr>
              </a:solidFill>
              <a:round/>
            </a:ln>
            <a:effectLst/>
          </c:spPr>
          <c:marker>
            <c:symbol val="circle"/>
            <c:size val="4"/>
            <c:spPr>
              <a:solidFill>
                <a:schemeClr val="accent1"/>
              </a:solidFill>
              <a:ln w="38100" cap="flat" cmpd="sng" algn="ctr">
                <a:solidFill>
                  <a:schemeClr val="accent1">
                    <a:lumMod val="60000"/>
                    <a:lumOff val="40000"/>
                  </a:schemeClr>
                </a:solidFill>
                <a:round/>
              </a:ln>
              <a:effectLst/>
            </c:spPr>
          </c:marker>
          <c:cat>
            <c:strRef>
              <c:f>PivotTable!$A$35:$A$40</c:f>
              <c:strCache>
                <c:ptCount val="5"/>
                <c:pt idx="0">
                  <c:v>0-1 Miles</c:v>
                </c:pt>
                <c:pt idx="1">
                  <c:v>1-2 Miles</c:v>
                </c:pt>
                <c:pt idx="2">
                  <c:v>2-5 Miles</c:v>
                </c:pt>
                <c:pt idx="3">
                  <c:v>5-10 Miles</c:v>
                </c:pt>
                <c:pt idx="4">
                  <c:v>More than 10 Miles</c:v>
                </c:pt>
              </c:strCache>
            </c:strRef>
          </c:cat>
          <c:val>
            <c:numRef>
              <c:f>PivotTable!$B$35:$B$40</c:f>
              <c:numCache>
                <c:formatCode>General</c:formatCode>
                <c:ptCount val="5"/>
                <c:pt idx="0">
                  <c:v>8</c:v>
                </c:pt>
                <c:pt idx="1">
                  <c:v>3</c:v>
                </c:pt>
                <c:pt idx="2">
                  <c:v>5</c:v>
                </c:pt>
                <c:pt idx="3">
                  <c:v>1</c:v>
                </c:pt>
                <c:pt idx="4">
                  <c:v>5</c:v>
                </c:pt>
              </c:numCache>
            </c:numRef>
          </c:val>
          <c:smooth val="0"/>
          <c:extLst>
            <c:ext xmlns:c16="http://schemas.microsoft.com/office/drawing/2014/chart" uri="{C3380CC4-5D6E-409C-BE32-E72D297353CC}">
              <c16:uniqueId val="{00000000-6E79-4D63-98CA-9582177DC2A0}"/>
            </c:ext>
          </c:extLst>
        </c:ser>
        <c:ser>
          <c:idx val="1"/>
          <c:order val="1"/>
          <c:tx>
            <c:strRef>
              <c:f>PivotTable!$C$33:$C$34</c:f>
              <c:strCache>
                <c:ptCount val="1"/>
                <c:pt idx="0">
                  <c:v>Yes</c:v>
                </c:pt>
              </c:strCache>
            </c:strRef>
          </c:tx>
          <c:spPr>
            <a:ln w="38100" cap="rnd" cmpd="sng" algn="ctr">
              <a:solidFill>
                <a:schemeClr val="accent1">
                  <a:lumMod val="75000"/>
                </a:schemeClr>
              </a:solidFill>
              <a:round/>
            </a:ln>
            <a:effectLst/>
          </c:spPr>
          <c:marker>
            <c:symbol val="circle"/>
            <c:size val="4"/>
            <c:spPr>
              <a:solidFill>
                <a:schemeClr val="accent2"/>
              </a:solidFill>
              <a:ln w="38100" cap="flat" cmpd="sng" algn="ctr">
                <a:solidFill>
                  <a:schemeClr val="accent1">
                    <a:lumMod val="75000"/>
                  </a:schemeClr>
                </a:solidFill>
                <a:round/>
              </a:ln>
              <a:effectLst/>
            </c:spPr>
          </c:marker>
          <c:cat>
            <c:strRef>
              <c:f>PivotTable!$A$35:$A$40</c:f>
              <c:strCache>
                <c:ptCount val="5"/>
                <c:pt idx="0">
                  <c:v>0-1 Miles</c:v>
                </c:pt>
                <c:pt idx="1">
                  <c:v>1-2 Miles</c:v>
                </c:pt>
                <c:pt idx="2">
                  <c:v>2-5 Miles</c:v>
                </c:pt>
                <c:pt idx="3">
                  <c:v>5-10 Miles</c:v>
                </c:pt>
                <c:pt idx="4">
                  <c:v>More than 10 Miles</c:v>
                </c:pt>
              </c:strCache>
            </c:strRef>
          </c:cat>
          <c:val>
            <c:numRef>
              <c:f>PivotTable!$C$35:$C$40</c:f>
              <c:numCache>
                <c:formatCode>General</c:formatCode>
                <c:ptCount val="5"/>
                <c:pt idx="0">
                  <c:v>15</c:v>
                </c:pt>
                <c:pt idx="1">
                  <c:v>4</c:v>
                </c:pt>
                <c:pt idx="2">
                  <c:v>22</c:v>
                </c:pt>
                <c:pt idx="3">
                  <c:v>2</c:v>
                </c:pt>
                <c:pt idx="4">
                  <c:v>4</c:v>
                </c:pt>
              </c:numCache>
            </c:numRef>
          </c:val>
          <c:smooth val="0"/>
          <c:extLst>
            <c:ext xmlns:c16="http://schemas.microsoft.com/office/drawing/2014/chart" uri="{C3380CC4-5D6E-409C-BE32-E72D297353CC}">
              <c16:uniqueId val="{00000001-6E79-4D63-98CA-9582177DC2A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133820576"/>
        <c:axId val="1133820096"/>
      </c:lineChart>
      <c:catAx>
        <c:axId val="11338205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lgn="ctr">
              <a:defRPr lang="en-US" sz="1600" b="1" i="0" u="none" strike="noStrike" kern="1200" spc="2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crossAx val="1133820096"/>
        <c:crosses val="autoZero"/>
        <c:auto val="1"/>
        <c:lblAlgn val="ctr"/>
        <c:lblOffset val="100"/>
        <c:noMultiLvlLbl val="0"/>
      </c:catAx>
      <c:valAx>
        <c:axId val="1133820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spc="20" baseline="0">
                <a:solidFill>
                  <a:schemeClr val="dk1">
                    <a:lumMod val="65000"/>
                    <a:lumOff val="35000"/>
                  </a:schemeClr>
                </a:solidFill>
                <a:latin typeface="+mn-lt"/>
                <a:ea typeface="+mn-ea"/>
                <a:cs typeface="+mn-cs"/>
              </a:defRPr>
            </a:pPr>
            <a:endParaRPr lang="ar-MA"/>
          </a:p>
        </c:txPr>
        <c:crossAx val="11338205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92652689966880541"/>
          <c:y val="0.2423579342596543"/>
          <c:w val="6.5587745283135199E-2"/>
          <c:h val="0.34017801819765303"/>
        </c:manualLayout>
      </c:layout>
      <c:overlay val="0"/>
      <c:spPr>
        <a:noFill/>
        <a:ln>
          <a:noFill/>
        </a:ln>
        <a:effectLst/>
      </c:spPr>
      <c:txPr>
        <a:bodyPr rot="0" spcFirstLastPara="1" vertOverflow="ellipsis" vert="horz" wrap="square" anchor="ctr" anchorCtr="1"/>
        <a:lstStyle/>
        <a:p>
          <a:pPr>
            <a:defRPr lang="en-US" sz="1400" b="0" i="0" u="none" strike="noStrike" kern="1200" baseline="0">
              <a:solidFill>
                <a:schemeClr val="tx1">
                  <a:lumMod val="65000"/>
                  <a:lumOff val="35000"/>
                </a:schemeClr>
              </a:solidFill>
              <a:latin typeface="Aharoni" panose="02010803020104030203" pitchFamily="2" charset="-79"/>
              <a:ea typeface="+mn-ea"/>
              <a:cs typeface="Aharoni" panose="02010803020104030203" pitchFamily="2" charset="-79"/>
            </a:defRPr>
          </a:pPr>
          <a:endParaRPr lang="ar-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ar-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emf"/><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218514</xdr:colOff>
      <xdr:row>4</xdr:row>
      <xdr:rowOff>152401</xdr:rowOff>
    </xdr:from>
    <xdr:to>
      <xdr:col>11</xdr:col>
      <xdr:colOff>5602</xdr:colOff>
      <xdr:row>20</xdr:row>
      <xdr:rowOff>26895</xdr:rowOff>
    </xdr:to>
    <xdr:graphicFrame macro="">
      <xdr:nvGraphicFramePr>
        <xdr:cNvPr id="2" name="Chart 1">
          <a:extLst>
            <a:ext uri="{FF2B5EF4-FFF2-40B4-BE49-F238E27FC236}">
              <a16:creationId xmlns:a16="http://schemas.microsoft.com/office/drawing/2014/main" id="{2B1922D4-04A1-3139-BEB1-306229FAF5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431425</xdr:colOff>
      <xdr:row>27</xdr:row>
      <xdr:rowOff>29136</xdr:rowOff>
    </xdr:from>
    <xdr:to>
      <xdr:col>11</xdr:col>
      <xdr:colOff>218513</xdr:colOff>
      <xdr:row>42</xdr:row>
      <xdr:rowOff>82924</xdr:rowOff>
    </xdr:to>
    <xdr:graphicFrame macro="">
      <xdr:nvGraphicFramePr>
        <xdr:cNvPr id="3" name="Chart 2">
          <a:extLst>
            <a:ext uri="{FF2B5EF4-FFF2-40B4-BE49-F238E27FC236}">
              <a16:creationId xmlns:a16="http://schemas.microsoft.com/office/drawing/2014/main" id="{02EB02BF-F2C9-0849-2247-925A12D46B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390525</xdr:colOff>
      <xdr:row>52</xdr:row>
      <xdr:rowOff>109537</xdr:rowOff>
    </xdr:from>
    <xdr:to>
      <xdr:col>12</xdr:col>
      <xdr:colOff>161925</xdr:colOff>
      <xdr:row>67</xdr:row>
      <xdr:rowOff>138112</xdr:rowOff>
    </xdr:to>
    <xdr:graphicFrame macro="">
      <xdr:nvGraphicFramePr>
        <xdr:cNvPr id="4" name="Chart 3">
          <a:extLst>
            <a:ext uri="{FF2B5EF4-FFF2-40B4-BE49-F238E27FC236}">
              <a16:creationId xmlns:a16="http://schemas.microsoft.com/office/drawing/2014/main" id="{5399E271-B6EB-9497-9392-A9393E65E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22</xdr:col>
      <xdr:colOff>0</xdr:colOff>
      <xdr:row>9</xdr:row>
      <xdr:rowOff>0</xdr:rowOff>
    </xdr:from>
    <xdr:to>
      <xdr:col>23</xdr:col>
      <xdr:colOff>28575</xdr:colOff>
      <xdr:row>10</xdr:row>
      <xdr:rowOff>9525</xdr:rowOff>
    </xdr:to>
    <xdr:pic>
      <xdr:nvPicPr>
        <xdr:cNvPr id="9" name="Picture 8">
          <a:extLst>
            <a:ext uri="{FF2B5EF4-FFF2-40B4-BE49-F238E27FC236}">
              <a16:creationId xmlns:a16="http://schemas.microsoft.com/office/drawing/2014/main" id="{1CD1CF8B-3D48-AE98-205A-8FB2A7B68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087600" y="2895600"/>
          <a:ext cx="714375" cy="190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577103</xdr:colOff>
      <xdr:row>12</xdr:row>
      <xdr:rowOff>35539</xdr:rowOff>
    </xdr:from>
    <xdr:to>
      <xdr:col>12</xdr:col>
      <xdr:colOff>684068</xdr:colOff>
      <xdr:row>31</xdr:row>
      <xdr:rowOff>0</xdr:rowOff>
    </xdr:to>
    <xdr:sp macro="" textlink="">
      <xdr:nvSpPr>
        <xdr:cNvPr id="11" name="Rectangle: Rounded Corners 10">
          <a:extLst>
            <a:ext uri="{FF2B5EF4-FFF2-40B4-BE49-F238E27FC236}">
              <a16:creationId xmlns:a16="http://schemas.microsoft.com/office/drawing/2014/main" id="{90D50FA6-E903-BC25-55B3-4AC788528198}"/>
            </a:ext>
          </a:extLst>
        </xdr:cNvPr>
        <xdr:cNvSpPr/>
      </xdr:nvSpPr>
      <xdr:spPr>
        <a:xfrm>
          <a:off x="3320303" y="2321539"/>
          <a:ext cx="5593365" cy="3583961"/>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MA" sz="1100"/>
        </a:p>
      </xdr:txBody>
    </xdr:sp>
    <xdr:clientData/>
  </xdr:twoCellAnchor>
  <xdr:twoCellAnchor>
    <xdr:from>
      <xdr:col>13</xdr:col>
      <xdr:colOff>213422</xdr:colOff>
      <xdr:row>12</xdr:row>
      <xdr:rowOff>35539</xdr:rowOff>
    </xdr:from>
    <xdr:to>
      <xdr:col>21</xdr:col>
      <xdr:colOff>320387</xdr:colOff>
      <xdr:row>31</xdr:row>
      <xdr:rowOff>0</xdr:rowOff>
    </xdr:to>
    <xdr:sp macro="" textlink="">
      <xdr:nvSpPr>
        <xdr:cNvPr id="12" name="Rectangle: Rounded Corners 11">
          <a:extLst>
            <a:ext uri="{FF2B5EF4-FFF2-40B4-BE49-F238E27FC236}">
              <a16:creationId xmlns:a16="http://schemas.microsoft.com/office/drawing/2014/main" id="{7E82EF13-5866-2E32-0E76-D5A7D3FAA7C9}"/>
            </a:ext>
          </a:extLst>
        </xdr:cNvPr>
        <xdr:cNvSpPr/>
      </xdr:nvSpPr>
      <xdr:spPr>
        <a:xfrm>
          <a:off x="9128822" y="2321539"/>
          <a:ext cx="5593365" cy="3583961"/>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MA" sz="1100"/>
        </a:p>
      </xdr:txBody>
    </xdr:sp>
    <xdr:clientData/>
  </xdr:twoCellAnchor>
  <xdr:twoCellAnchor>
    <xdr:from>
      <xdr:col>4</xdr:col>
      <xdr:colOff>507831</xdr:colOff>
      <xdr:row>32</xdr:row>
      <xdr:rowOff>122129</xdr:rowOff>
    </xdr:from>
    <xdr:to>
      <xdr:col>21</xdr:col>
      <xdr:colOff>424296</xdr:colOff>
      <xdr:row>49</xdr:row>
      <xdr:rowOff>0</xdr:rowOff>
    </xdr:to>
    <xdr:sp macro="" textlink="">
      <xdr:nvSpPr>
        <xdr:cNvPr id="13" name="Rectangle: Rounded Corners 12">
          <a:extLst>
            <a:ext uri="{FF2B5EF4-FFF2-40B4-BE49-F238E27FC236}">
              <a16:creationId xmlns:a16="http://schemas.microsoft.com/office/drawing/2014/main" id="{AF9A9FE6-20BF-69F4-9F8D-0AB1002052C8}"/>
            </a:ext>
          </a:extLst>
        </xdr:cNvPr>
        <xdr:cNvSpPr/>
      </xdr:nvSpPr>
      <xdr:spPr>
        <a:xfrm>
          <a:off x="3270081" y="6218129"/>
          <a:ext cx="11656028" cy="3116371"/>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MA" sz="1100"/>
        </a:p>
      </xdr:txBody>
    </xdr:sp>
    <xdr:clientData/>
  </xdr:twoCellAnchor>
  <xdr:twoCellAnchor>
    <xdr:from>
      <xdr:col>5</xdr:col>
      <xdr:colOff>162015</xdr:colOff>
      <xdr:row>13</xdr:row>
      <xdr:rowOff>11705</xdr:rowOff>
    </xdr:from>
    <xdr:to>
      <xdr:col>12</xdr:col>
      <xdr:colOff>382445</xdr:colOff>
      <xdr:row>29</xdr:row>
      <xdr:rowOff>144207</xdr:rowOff>
    </xdr:to>
    <xdr:graphicFrame macro="">
      <xdr:nvGraphicFramePr>
        <xdr:cNvPr id="4" name="Chart 3">
          <a:extLst>
            <a:ext uri="{FF2B5EF4-FFF2-40B4-BE49-F238E27FC236}">
              <a16:creationId xmlns:a16="http://schemas.microsoft.com/office/drawing/2014/main" id="{7CBD2356-AF36-4166-B07D-6039CCFBC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163286</xdr:colOff>
      <xdr:row>12</xdr:row>
      <xdr:rowOff>138545</xdr:rowOff>
    </xdr:from>
    <xdr:to>
      <xdr:col>21</xdr:col>
      <xdr:colOff>51955</xdr:colOff>
      <xdr:row>31</xdr:row>
      <xdr:rowOff>0</xdr:rowOff>
    </xdr:to>
    <xdr:graphicFrame macro="">
      <xdr:nvGraphicFramePr>
        <xdr:cNvPr id="2" name="Chart 1">
          <a:extLst>
            <a:ext uri="{FF2B5EF4-FFF2-40B4-BE49-F238E27FC236}">
              <a16:creationId xmlns:a16="http://schemas.microsoft.com/office/drawing/2014/main" id="{13B7A701-042C-45EC-B710-3EC846DD2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37378</xdr:colOff>
      <xdr:row>33</xdr:row>
      <xdr:rowOff>166687</xdr:rowOff>
    </xdr:from>
    <xdr:to>
      <xdr:col>21</xdr:col>
      <xdr:colOff>16451</xdr:colOff>
      <xdr:row>48</xdr:row>
      <xdr:rowOff>4329</xdr:rowOff>
    </xdr:to>
    <xdr:graphicFrame macro="">
      <xdr:nvGraphicFramePr>
        <xdr:cNvPr id="3" name="Chart 2">
          <a:extLst>
            <a:ext uri="{FF2B5EF4-FFF2-40B4-BE49-F238E27FC236}">
              <a16:creationId xmlns:a16="http://schemas.microsoft.com/office/drawing/2014/main" id="{29FD46E8-92CA-4638-B605-6D7A93BC3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549597</xdr:colOff>
      <xdr:row>3</xdr:row>
      <xdr:rowOff>31465</xdr:rowOff>
    </xdr:from>
    <xdr:to>
      <xdr:col>20</xdr:col>
      <xdr:colOff>493567</xdr:colOff>
      <xdr:row>10</xdr:row>
      <xdr:rowOff>72445</xdr:rowOff>
    </xdr:to>
    <xdr:sp macro="" textlink="">
      <xdr:nvSpPr>
        <xdr:cNvPr id="14" name="Rectangle: Rounded Corners 13">
          <a:extLst>
            <a:ext uri="{FF2B5EF4-FFF2-40B4-BE49-F238E27FC236}">
              <a16:creationId xmlns:a16="http://schemas.microsoft.com/office/drawing/2014/main" id="{1E84B80B-456A-44C2-ACA3-DAD9E04FC8C3}"/>
            </a:ext>
          </a:extLst>
        </xdr:cNvPr>
        <xdr:cNvSpPr/>
      </xdr:nvSpPr>
      <xdr:spPr>
        <a:xfrm>
          <a:off x="3292797" y="602965"/>
          <a:ext cx="10916770" cy="137448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r>
            <a:rPr lang="fr-FR" sz="4800" b="1">
              <a:solidFill>
                <a:schemeClr val="accent1">
                  <a:lumMod val="50000"/>
                </a:schemeClr>
              </a:solidFill>
              <a:latin typeface="Aharoni" panose="02010803020104030203" pitchFamily="2" charset="-79"/>
              <a:cs typeface="Aharoni" panose="02010803020104030203" pitchFamily="2" charset="-79"/>
            </a:rPr>
            <a:t>Bike Sales Dashboard</a:t>
          </a:r>
        </a:p>
        <a:p>
          <a:pPr algn="ctr"/>
          <a:r>
            <a:rPr lang="en-US" sz="1800" b="1">
              <a:solidFill>
                <a:schemeClr val="accent1">
                  <a:lumMod val="75000"/>
                </a:schemeClr>
              </a:solidFill>
              <a:latin typeface="Arial Narrow" panose="020B0606020202030204" pitchFamily="34" charset="0"/>
            </a:rPr>
            <a:t>Analysis of customer demographics and buying behavior</a:t>
          </a:r>
          <a:endParaRPr lang="ar-MA" sz="1800" b="1">
            <a:solidFill>
              <a:schemeClr val="accent1">
                <a:lumMod val="75000"/>
              </a:schemeClr>
            </a:solidFill>
            <a:latin typeface="Arial Narrow" panose="020B0606020202030204" pitchFamily="34" charset="0"/>
          </a:endParaRPr>
        </a:p>
      </xdr:txBody>
    </xdr:sp>
    <xdr:clientData/>
  </xdr:twoCellAnchor>
  <xdr:twoCellAnchor>
    <xdr:from>
      <xdr:col>0</xdr:col>
      <xdr:colOff>591147</xdr:colOff>
      <xdr:row>3</xdr:row>
      <xdr:rowOff>47622</xdr:rowOff>
    </xdr:from>
    <xdr:to>
      <xdr:col>4</xdr:col>
      <xdr:colOff>361950</xdr:colOff>
      <xdr:row>49</xdr:row>
      <xdr:rowOff>71435</xdr:rowOff>
    </xdr:to>
    <xdr:sp macro="" textlink="">
      <xdr:nvSpPr>
        <xdr:cNvPr id="15" name="Rectangle: Rounded Corners 14">
          <a:extLst>
            <a:ext uri="{FF2B5EF4-FFF2-40B4-BE49-F238E27FC236}">
              <a16:creationId xmlns:a16="http://schemas.microsoft.com/office/drawing/2014/main" id="{315C37B2-852A-40A5-B995-EFCBC669FCC0}"/>
            </a:ext>
          </a:extLst>
        </xdr:cNvPr>
        <xdr:cNvSpPr/>
      </xdr:nvSpPr>
      <xdr:spPr>
        <a:xfrm rot="16200000">
          <a:off x="-2545258" y="3755527"/>
          <a:ext cx="8786813" cy="2514003"/>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ctr"/>
        <a:lstStyle/>
        <a:p>
          <a:pPr algn="ctr"/>
          <a:endParaRPr lang="ar-MA" sz="4800" b="1">
            <a:solidFill>
              <a:sysClr val="windowText" lastClr="000000"/>
            </a:solidFill>
            <a:latin typeface="Aharoni" panose="02010803020104030203" pitchFamily="2" charset="-79"/>
          </a:endParaRPr>
        </a:p>
      </xdr:txBody>
    </xdr:sp>
    <xdr:clientData/>
  </xdr:twoCellAnchor>
  <xdr:twoCellAnchor editAs="oneCell">
    <xdr:from>
      <xdr:col>1</xdr:col>
      <xdr:colOff>209260</xdr:colOff>
      <xdr:row>12</xdr:row>
      <xdr:rowOff>81395</xdr:rowOff>
    </xdr:from>
    <xdr:to>
      <xdr:col>4</xdr:col>
      <xdr:colOff>61188</xdr:colOff>
      <xdr:row>18</xdr:row>
      <xdr:rowOff>138545</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59521A1-3DAA-41CA-7F55-102CD66FB50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91885" y="2176895"/>
              <a:ext cx="1899803" cy="1104900"/>
            </a:xfrm>
            <a:prstGeom prst="rect">
              <a:avLst/>
            </a:prstGeom>
            <a:solidFill>
              <a:prstClr val="white"/>
            </a:solidFill>
            <a:ln w="1">
              <a:solidFill>
                <a:prstClr val="green"/>
              </a:solidFill>
            </a:ln>
          </xdr:spPr>
          <xdr:txBody>
            <a:bodyPr vertOverflow="clip" horzOverflow="clip"/>
            <a:lstStyle/>
            <a:p>
              <a:r>
                <a:rPr lang="a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213589</xdr:colOff>
      <xdr:row>22</xdr:row>
      <xdr:rowOff>98716</xdr:rowOff>
    </xdr:from>
    <xdr:to>
      <xdr:col>4</xdr:col>
      <xdr:colOff>56859</xdr:colOff>
      <xdr:row>33</xdr:row>
      <xdr:rowOff>69271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A8BD4A1-0809-ABEA-5562-1494028BFB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6214" y="3940466"/>
              <a:ext cx="1891145" cy="1891430"/>
            </a:xfrm>
            <a:prstGeom prst="rect">
              <a:avLst/>
            </a:prstGeom>
            <a:solidFill>
              <a:prstClr val="white"/>
            </a:solidFill>
            <a:ln w="1">
              <a:solidFill>
                <a:prstClr val="green"/>
              </a:solidFill>
            </a:ln>
          </xdr:spPr>
          <xdr:txBody>
            <a:bodyPr vertOverflow="clip" horzOverflow="clip"/>
            <a:lstStyle/>
            <a:p>
              <a:r>
                <a:rPr lang="a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189054</xdr:colOff>
      <xdr:row>34</xdr:row>
      <xdr:rowOff>20201</xdr:rowOff>
    </xdr:from>
    <xdr:to>
      <xdr:col>4</xdr:col>
      <xdr:colOff>81395</xdr:colOff>
      <xdr:row>48</xdr:row>
      <xdr:rowOff>76201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835376F-B817-E57C-4520-D6317156DF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71679" y="5957451"/>
              <a:ext cx="1940216" cy="2500750"/>
            </a:xfrm>
            <a:prstGeom prst="rect">
              <a:avLst/>
            </a:prstGeom>
            <a:solidFill>
              <a:prstClr val="white"/>
            </a:solidFill>
            <a:ln w="1">
              <a:solidFill>
                <a:prstClr val="green"/>
              </a:solidFill>
            </a:ln>
          </xdr:spPr>
          <xdr:txBody>
            <a:bodyPr vertOverflow="clip" horzOverflow="clip"/>
            <a:lstStyle/>
            <a:p>
              <a:r>
                <a:rPr lang="ar-M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552450</xdr:colOff>
      <xdr:row>7</xdr:row>
      <xdr:rowOff>38100</xdr:rowOff>
    </xdr:from>
    <xdr:to>
      <xdr:col>3</xdr:col>
      <xdr:colOff>533400</xdr:colOff>
      <xdr:row>11</xdr:row>
      <xdr:rowOff>133350</xdr:rowOff>
    </xdr:to>
    <xdr:sp macro="" textlink="">
      <xdr:nvSpPr>
        <xdr:cNvPr id="16" name="TextBox 15">
          <a:extLst>
            <a:ext uri="{FF2B5EF4-FFF2-40B4-BE49-F238E27FC236}">
              <a16:creationId xmlns:a16="http://schemas.microsoft.com/office/drawing/2014/main" id="{5E8B0000-059F-A201-2090-727B3FB8748B}"/>
            </a:ext>
          </a:extLst>
        </xdr:cNvPr>
        <xdr:cNvSpPr txBox="1"/>
      </xdr:nvSpPr>
      <xdr:spPr>
        <a:xfrm>
          <a:off x="1238250" y="1371600"/>
          <a:ext cx="1352550" cy="857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fr-FR" sz="2400" b="1">
              <a:solidFill>
                <a:schemeClr val="accent1">
                  <a:lumMod val="50000"/>
                </a:schemeClr>
              </a:solidFill>
              <a:latin typeface="Aharoni" panose="02010803020104030203" pitchFamily="2" charset="-79"/>
              <a:cs typeface="Aharoni" panose="02010803020104030203" pitchFamily="2" charset="-79"/>
            </a:rPr>
            <a:t>Marital</a:t>
          </a:r>
          <a:r>
            <a:rPr lang="fr-FR" sz="2400" b="1" baseline="0">
              <a:solidFill>
                <a:schemeClr val="accent1">
                  <a:lumMod val="50000"/>
                </a:schemeClr>
              </a:solidFill>
              <a:latin typeface="Aharoni" panose="02010803020104030203" pitchFamily="2" charset="-79"/>
              <a:cs typeface="Aharoni" panose="02010803020104030203" pitchFamily="2" charset="-79"/>
            </a:rPr>
            <a:t> status</a:t>
          </a:r>
          <a:endParaRPr lang="ar-MA" sz="2400" b="1">
            <a:solidFill>
              <a:schemeClr val="accent1">
                <a:lumMod val="50000"/>
              </a:schemeClr>
            </a:solidFill>
            <a:latin typeface="Aharoni" panose="02010803020104030203" pitchFamily="2" charset="-79"/>
          </a:endParaRPr>
        </a:p>
      </xdr:txBody>
    </xdr:sp>
    <xdr:clientData/>
  </xdr:twoCellAnchor>
  <xdr:twoCellAnchor>
    <xdr:from>
      <xdr:col>1</xdr:col>
      <xdr:colOff>533400</xdr:colOff>
      <xdr:row>19</xdr:row>
      <xdr:rowOff>45026</xdr:rowOff>
    </xdr:from>
    <xdr:to>
      <xdr:col>3</xdr:col>
      <xdr:colOff>514350</xdr:colOff>
      <xdr:row>21</xdr:row>
      <xdr:rowOff>142008</xdr:rowOff>
    </xdr:to>
    <xdr:sp macro="" textlink="">
      <xdr:nvSpPr>
        <xdr:cNvPr id="17" name="TextBox 16">
          <a:extLst>
            <a:ext uri="{FF2B5EF4-FFF2-40B4-BE49-F238E27FC236}">
              <a16:creationId xmlns:a16="http://schemas.microsoft.com/office/drawing/2014/main" id="{562B054A-8F6E-49A8-889F-2D74DD3E0296}"/>
            </a:ext>
          </a:extLst>
        </xdr:cNvPr>
        <xdr:cNvSpPr txBox="1"/>
      </xdr:nvSpPr>
      <xdr:spPr>
        <a:xfrm>
          <a:off x="1226127" y="3335481"/>
          <a:ext cx="1366405" cy="4433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fr-FR" sz="2400" b="1">
              <a:solidFill>
                <a:schemeClr val="accent1">
                  <a:lumMod val="50000"/>
                </a:schemeClr>
              </a:solidFill>
              <a:latin typeface="Aharoni" panose="02010803020104030203" pitchFamily="2" charset="-79"/>
              <a:cs typeface="Aharoni" panose="02010803020104030203" pitchFamily="2" charset="-79"/>
            </a:rPr>
            <a:t>Region</a:t>
          </a:r>
          <a:endParaRPr lang="ar-MA" sz="2400" b="1">
            <a:solidFill>
              <a:schemeClr val="accent1">
                <a:lumMod val="50000"/>
              </a:schemeClr>
            </a:solidFill>
            <a:latin typeface="Aharoni" panose="02010803020104030203" pitchFamily="2" charset="-79"/>
          </a:endParaRPr>
        </a:p>
      </xdr:txBody>
    </xdr:sp>
    <xdr:clientData/>
  </xdr:twoCellAnchor>
  <xdr:twoCellAnchor>
    <xdr:from>
      <xdr:col>1</xdr:col>
      <xdr:colOff>381000</xdr:colOff>
      <xdr:row>31</xdr:row>
      <xdr:rowOff>19050</xdr:rowOff>
    </xdr:from>
    <xdr:to>
      <xdr:col>4</xdr:col>
      <xdr:colOff>0</xdr:colOff>
      <xdr:row>33</xdr:row>
      <xdr:rowOff>133350</xdr:rowOff>
    </xdr:to>
    <xdr:sp macro="" textlink="">
      <xdr:nvSpPr>
        <xdr:cNvPr id="18" name="TextBox 17">
          <a:extLst>
            <a:ext uri="{FF2B5EF4-FFF2-40B4-BE49-F238E27FC236}">
              <a16:creationId xmlns:a16="http://schemas.microsoft.com/office/drawing/2014/main" id="{6F7EBEE5-C9AC-402B-89DE-1D70F03D1F41}"/>
            </a:ext>
          </a:extLst>
        </xdr:cNvPr>
        <xdr:cNvSpPr txBox="1"/>
      </xdr:nvSpPr>
      <xdr:spPr>
        <a:xfrm>
          <a:off x="1066800" y="5924550"/>
          <a:ext cx="1676400"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fr-FR" sz="2400" b="1">
              <a:solidFill>
                <a:schemeClr val="accent1">
                  <a:lumMod val="50000"/>
                </a:schemeClr>
              </a:solidFill>
              <a:latin typeface="Aharoni" panose="02010803020104030203" pitchFamily="2" charset="-79"/>
              <a:cs typeface="Aharoni" panose="02010803020104030203" pitchFamily="2" charset="-79"/>
            </a:rPr>
            <a:t>Education</a:t>
          </a:r>
          <a:endParaRPr lang="ar-MA" sz="2400" b="1">
            <a:solidFill>
              <a:schemeClr val="accent1">
                <a:lumMod val="50000"/>
              </a:schemeClr>
            </a:solidFill>
            <a:latin typeface="Aharoni" panose="02010803020104030203" pitchFamily="2" charset="-79"/>
          </a:endParaRPr>
        </a:p>
      </xdr:txBody>
    </xdr:sp>
    <xdr:clientData/>
  </xdr:twoCellAnchor>
  <xdr:twoCellAnchor>
    <xdr:from>
      <xdr:col>3</xdr:col>
      <xdr:colOff>473143</xdr:colOff>
      <xdr:row>9</xdr:row>
      <xdr:rowOff>40377</xdr:rowOff>
    </xdr:from>
    <xdr:to>
      <xdr:col>4</xdr:col>
      <xdr:colOff>364434</xdr:colOff>
      <xdr:row>9</xdr:row>
      <xdr:rowOff>41413</xdr:rowOff>
    </xdr:to>
    <xdr:cxnSp macro="">
      <xdr:nvCxnSpPr>
        <xdr:cNvPr id="20" name="Straight Connector 19">
          <a:extLst>
            <a:ext uri="{FF2B5EF4-FFF2-40B4-BE49-F238E27FC236}">
              <a16:creationId xmlns:a16="http://schemas.microsoft.com/office/drawing/2014/main" id="{CE0D36A7-F045-A874-FF3B-0E189EA12357}"/>
            </a:ext>
          </a:extLst>
        </xdr:cNvPr>
        <xdr:cNvCxnSpPr/>
      </xdr:nvCxnSpPr>
      <xdr:spPr>
        <a:xfrm>
          <a:off x="2535513" y="1680334"/>
          <a:ext cx="578747" cy="1036"/>
        </a:xfrm>
        <a:prstGeom prst="line">
          <a:avLst/>
        </a:prstGeom>
        <a:ln w="57150">
          <a:solidFill>
            <a:schemeClr val="accent1">
              <a:lumMod val="50000"/>
            </a:schemeClr>
          </a:solidFill>
        </a:ln>
        <a:effectLst>
          <a:outerShdw blurRad="50800" dist="38100" dir="5400000" algn="t"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575847</xdr:colOff>
      <xdr:row>9</xdr:row>
      <xdr:rowOff>35407</xdr:rowOff>
    </xdr:from>
    <xdr:to>
      <xdr:col>1</xdr:col>
      <xdr:colOff>467137</xdr:colOff>
      <xdr:row>9</xdr:row>
      <xdr:rowOff>36443</xdr:rowOff>
    </xdr:to>
    <xdr:cxnSp macro="">
      <xdr:nvCxnSpPr>
        <xdr:cNvPr id="22" name="Straight Connector 21">
          <a:extLst>
            <a:ext uri="{FF2B5EF4-FFF2-40B4-BE49-F238E27FC236}">
              <a16:creationId xmlns:a16="http://schemas.microsoft.com/office/drawing/2014/main" id="{F1A578AC-80EB-4D49-B79D-235EFFA662A3}"/>
            </a:ext>
          </a:extLst>
        </xdr:cNvPr>
        <xdr:cNvCxnSpPr/>
      </xdr:nvCxnSpPr>
      <xdr:spPr>
        <a:xfrm>
          <a:off x="575847" y="1675364"/>
          <a:ext cx="578747" cy="1036"/>
        </a:xfrm>
        <a:prstGeom prst="line">
          <a:avLst/>
        </a:prstGeom>
        <a:ln w="57150">
          <a:solidFill>
            <a:schemeClr val="accent1">
              <a:lumMod val="50000"/>
            </a:schemeClr>
          </a:solidFill>
        </a:ln>
        <a:effectLst>
          <a:outerShdw blurRad="50800" dist="38100" dir="5400000" algn="t"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595312</xdr:colOff>
      <xdr:row>32</xdr:row>
      <xdr:rowOff>107156</xdr:rowOff>
    </xdr:from>
    <xdr:to>
      <xdr:col>1</xdr:col>
      <xdr:colOff>264458</xdr:colOff>
      <xdr:row>32</xdr:row>
      <xdr:rowOff>108385</xdr:rowOff>
    </xdr:to>
    <xdr:cxnSp macro="">
      <xdr:nvCxnSpPr>
        <xdr:cNvPr id="25" name="Straight Connector 24">
          <a:extLst>
            <a:ext uri="{FF2B5EF4-FFF2-40B4-BE49-F238E27FC236}">
              <a16:creationId xmlns:a16="http://schemas.microsoft.com/office/drawing/2014/main" id="{C127D2B6-6CE8-4D79-ADD8-F81CDB6DD373}"/>
            </a:ext>
          </a:extLst>
        </xdr:cNvPr>
        <xdr:cNvCxnSpPr/>
      </xdr:nvCxnSpPr>
      <xdr:spPr>
        <a:xfrm>
          <a:off x="595312" y="5822156"/>
          <a:ext cx="353755" cy="1229"/>
        </a:xfrm>
        <a:prstGeom prst="line">
          <a:avLst/>
        </a:prstGeom>
        <a:ln w="57150">
          <a:solidFill>
            <a:schemeClr val="accent1">
              <a:lumMod val="50000"/>
            </a:schemeClr>
          </a:solidFill>
        </a:ln>
        <a:effectLst>
          <a:outerShdw blurRad="50800" dist="38100" dir="5400000" algn="t"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5953</xdr:colOff>
      <xdr:row>32</xdr:row>
      <xdr:rowOff>113109</xdr:rowOff>
    </xdr:from>
    <xdr:to>
      <xdr:col>4</xdr:col>
      <xdr:colOff>369093</xdr:colOff>
      <xdr:row>32</xdr:row>
      <xdr:rowOff>113110</xdr:rowOff>
    </xdr:to>
    <xdr:cxnSp macro="">
      <xdr:nvCxnSpPr>
        <xdr:cNvPr id="26" name="Straight Connector 25">
          <a:extLst>
            <a:ext uri="{FF2B5EF4-FFF2-40B4-BE49-F238E27FC236}">
              <a16:creationId xmlns:a16="http://schemas.microsoft.com/office/drawing/2014/main" id="{6E76016A-F482-4311-BED9-706F0D65F3A6}"/>
            </a:ext>
          </a:extLst>
        </xdr:cNvPr>
        <xdr:cNvCxnSpPr/>
      </xdr:nvCxnSpPr>
      <xdr:spPr>
        <a:xfrm flipV="1">
          <a:off x="2744391" y="5828109"/>
          <a:ext cx="363140" cy="1"/>
        </a:xfrm>
        <a:prstGeom prst="line">
          <a:avLst/>
        </a:prstGeom>
        <a:ln w="57150">
          <a:solidFill>
            <a:schemeClr val="accent1">
              <a:lumMod val="50000"/>
            </a:schemeClr>
          </a:solidFill>
        </a:ln>
        <a:effectLst>
          <a:outerShdw blurRad="50800" dist="38100" dir="5400000" algn="t"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600577</xdr:colOff>
      <xdr:row>20</xdr:row>
      <xdr:rowOff>153613</xdr:rowOff>
    </xdr:from>
    <xdr:to>
      <xdr:col>1</xdr:col>
      <xdr:colOff>491869</xdr:colOff>
      <xdr:row>20</xdr:row>
      <xdr:rowOff>154649</xdr:rowOff>
    </xdr:to>
    <xdr:cxnSp macro="">
      <xdr:nvCxnSpPr>
        <xdr:cNvPr id="27" name="Straight Connector 26">
          <a:extLst>
            <a:ext uri="{FF2B5EF4-FFF2-40B4-BE49-F238E27FC236}">
              <a16:creationId xmlns:a16="http://schemas.microsoft.com/office/drawing/2014/main" id="{040F4E80-AF0F-4D51-BBB8-49E63FC6804F}"/>
            </a:ext>
          </a:extLst>
        </xdr:cNvPr>
        <xdr:cNvCxnSpPr/>
      </xdr:nvCxnSpPr>
      <xdr:spPr>
        <a:xfrm>
          <a:off x="600577" y="3691470"/>
          <a:ext cx="571649" cy="1036"/>
        </a:xfrm>
        <a:prstGeom prst="line">
          <a:avLst/>
        </a:prstGeom>
        <a:ln w="57150">
          <a:solidFill>
            <a:schemeClr val="accent1">
              <a:lumMod val="50000"/>
            </a:schemeClr>
          </a:solidFill>
        </a:ln>
        <a:effectLst>
          <a:outerShdw blurRad="50800" dist="38100" dir="5400000" algn="t"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480835</xdr:colOff>
      <xdr:row>20</xdr:row>
      <xdr:rowOff>142727</xdr:rowOff>
    </xdr:from>
    <xdr:to>
      <xdr:col>4</xdr:col>
      <xdr:colOff>372126</xdr:colOff>
      <xdr:row>20</xdr:row>
      <xdr:rowOff>143763</xdr:rowOff>
    </xdr:to>
    <xdr:cxnSp macro="">
      <xdr:nvCxnSpPr>
        <xdr:cNvPr id="28" name="Straight Connector 27">
          <a:extLst>
            <a:ext uri="{FF2B5EF4-FFF2-40B4-BE49-F238E27FC236}">
              <a16:creationId xmlns:a16="http://schemas.microsoft.com/office/drawing/2014/main" id="{A6132149-A18C-45B2-93A0-519C12E14F2B}"/>
            </a:ext>
          </a:extLst>
        </xdr:cNvPr>
        <xdr:cNvCxnSpPr/>
      </xdr:nvCxnSpPr>
      <xdr:spPr>
        <a:xfrm>
          <a:off x="2521906" y="3680584"/>
          <a:ext cx="571649" cy="1036"/>
        </a:xfrm>
        <a:prstGeom prst="line">
          <a:avLst/>
        </a:prstGeom>
        <a:ln w="57150">
          <a:solidFill>
            <a:schemeClr val="accent1">
              <a:lumMod val="50000"/>
            </a:schemeClr>
          </a:solidFill>
        </a:ln>
        <a:effectLst>
          <a:outerShdw blurRad="50800" dist="38100" dir="5400000" algn="t" rotWithShape="0">
            <a:prstClr val="black">
              <a:alpha val="40000"/>
            </a:prstClr>
          </a:outerShdw>
        </a:effectLst>
      </xdr:spPr>
      <xdr:style>
        <a:lnRef idx="3">
          <a:schemeClr val="accent1"/>
        </a:lnRef>
        <a:fillRef idx="0">
          <a:schemeClr val="accent1"/>
        </a:fillRef>
        <a:effectRef idx="2">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zo" refreshedDate="45936.66096134259" createdVersion="8" refreshedVersion="8" minRefreshableVersion="3" recordCount="1000" xr:uid="{A90E65AC-3AC4-4FA6-B70C-5BC6597F2025}">
  <cacheSource type="worksheet">
    <worksheetSource ref="A1:N1001" sheet="Prepar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gt;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064101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29BB24-D36C-4A27-B3D6-CA15464EB099}" name="PivotTable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D1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2" count="1" selected="0">
            <x v="0"/>
          </reference>
          <reference field="13" count="1" selected="0">
            <x v="0"/>
          </reference>
        </references>
      </pivotArea>
    </chartFormat>
    <chartFormat chart="2" format="7">
      <pivotArea type="data" outline="0" fieldPosition="0">
        <references count="3">
          <reference field="4294967294" count="1" selected="0">
            <x v="0"/>
          </reference>
          <reference field="2" count="1" selected="0">
            <x v="1"/>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09A4B1-126F-4483-8FA7-2334B10CBEF1}" name="PivotTable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79:E10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3">
    <i>
      <x v="5"/>
    </i>
    <i>
      <x v="9"/>
    </i>
    <i>
      <x v="11"/>
    </i>
    <i>
      <x v="12"/>
    </i>
    <i>
      <x v="13"/>
    </i>
    <i>
      <x v="14"/>
    </i>
    <i>
      <x v="15"/>
    </i>
    <i>
      <x v="16"/>
    </i>
    <i>
      <x v="17"/>
    </i>
    <i>
      <x v="18"/>
    </i>
    <i>
      <x v="19"/>
    </i>
    <i>
      <x v="20"/>
    </i>
    <i>
      <x v="22"/>
    </i>
    <i>
      <x v="32"/>
    </i>
    <i>
      <x v="33"/>
    </i>
    <i>
      <x v="34"/>
    </i>
    <i>
      <x v="35"/>
    </i>
    <i>
      <x v="36"/>
    </i>
    <i>
      <x v="37"/>
    </i>
    <i>
      <x v="38"/>
    </i>
    <i>
      <x v="41"/>
    </i>
    <i>
      <x v="4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8E17F9-4384-46B9-8134-B03719A23AFA}" name="PivotTable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4:E5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1"/>
        <item x="2"/>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89BD6D-B6A1-4B8A-B174-3D4653A91E53}" name="PivotTable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3: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8">
        <item n="&gt; 10 Miles" m="1" x="6"/>
        <item n="&gt; 10 Miles2" m="1" x="5"/>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v="2"/>
    </i>
    <i>
      <x v="3"/>
    </i>
    <i>
      <x v="4"/>
    </i>
    <i>
      <x v="5"/>
    </i>
    <i>
      <x v="6"/>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pivotArea type="data" outline="0" fieldPosition="0">
        <references count="3">
          <reference field="4294967294" count="1" selected="0">
            <x v="0"/>
          </reference>
          <reference field="9" count="1" selected="0">
            <x v="6"/>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2D7C084-1509-4C18-9865-924DAE92EEF2}" sourceName="Region">
  <pivotTables>
    <pivotTable tabId="4" name="PivotTable1"/>
    <pivotTable tabId="4" name="PivotTable2"/>
    <pivotTable tabId="4" name="PivotTable3"/>
    <pivotTable tabId="4" name="PivotTable5"/>
  </pivotTables>
  <data>
    <tabular pivotCacheId="1064101607">
      <items count="3">
        <i x="0"/>
        <i x="2" s="1"/>
        <i x="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8F99075-BC90-4AD3-A7E3-ED3CF65EB751}" sourceName="Education">
  <pivotTables>
    <pivotTable tabId="4" name="PivotTable1"/>
    <pivotTable tabId="4" name="PivotTable2"/>
    <pivotTable tabId="4" name="PivotTable3"/>
    <pivotTable tabId="4" name="PivotTable5"/>
  </pivotTables>
  <data>
    <tabular pivotCacheId="1064101607">
      <items count="5">
        <i x="0" s="1"/>
        <i x="4"/>
        <i x="2"/>
        <i x="1"/>
        <i x="3"/>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783782-E374-421D-9DC1-D103CFDA37DF}" sourceName="Marital Status">
  <pivotTables>
    <pivotTable tabId="4" name="PivotTable1"/>
    <pivotTable tabId="4" name="PivotTable2"/>
    <pivotTable tabId="4" name="PivotTable3"/>
    <pivotTable tabId="4" name="PivotTable5"/>
  </pivotTables>
  <data>
    <tabular pivotCacheId="1064101607">
      <items count="2">
        <i x="0"/>
        <i x="1"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C6BE29C-079E-4340-8622-183AC64ACEEA}" cache="Slicer_Region" caption="Region" showCaption="0" rowHeight="457200"/>
  <slicer name="Education" xr10:uid="{02E63668-75AD-4AD7-859A-B69C47006B55}" cache="Slicer_Education" caption="Education" showCaption="0" rowHeight="457200"/>
  <slicer name="Marital Status" xr10:uid="{FDABC61D-A229-4C52-BDD7-BD7F4721C2FB}" cache="Slicer_Marital_Status" caption="Marital Status" showCaption="0" rowHeight="4572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B1" workbookViewId="0">
      <selection sqref="A1:M1"/>
    </sheetView>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C0BBB-9F78-45D2-9826-818EA71D834C}">
  <dimension ref="A1:N1001"/>
  <sheetViews>
    <sheetView zoomScaleNormal="100" workbookViewId="0">
      <selection activeCell="D1" sqref="D1:D1048576"/>
    </sheetView>
  </sheetViews>
  <sheetFormatPr defaultColWidth="11.875" defaultRowHeight="14.25" x14ac:dyDescent="0.2"/>
  <cols>
    <col min="4" max="4" width="11.875" style="8"/>
    <col min="10" max="10" width="18.875" bestFit="1" customWidth="1"/>
    <col min="14" max="14" width="15.5" customWidth="1"/>
  </cols>
  <sheetData>
    <row r="1" spans="1:14" x14ac:dyDescent="0.2">
      <c r="A1" t="s">
        <v>0</v>
      </c>
      <c r="B1" t="s">
        <v>1</v>
      </c>
      <c r="C1" t="s">
        <v>2</v>
      </c>
      <c r="D1" s="8" t="s">
        <v>3</v>
      </c>
      <c r="E1" t="s">
        <v>4</v>
      </c>
      <c r="F1" t="s">
        <v>5</v>
      </c>
      <c r="G1" t="s">
        <v>6</v>
      </c>
      <c r="H1" t="s">
        <v>7</v>
      </c>
      <c r="I1" t="s">
        <v>8</v>
      </c>
      <c r="J1" t="s">
        <v>9</v>
      </c>
      <c r="K1" t="s">
        <v>10</v>
      </c>
      <c r="L1" t="s">
        <v>11</v>
      </c>
      <c r="M1" t="s">
        <v>40</v>
      </c>
      <c r="N1" t="s">
        <v>12</v>
      </c>
    </row>
    <row r="2" spans="1:14" x14ac:dyDescent="0.2">
      <c r="A2">
        <v>12496</v>
      </c>
      <c r="B2" t="s">
        <v>36</v>
      </c>
      <c r="C2" t="s">
        <v>39</v>
      </c>
      <c r="D2" s="8">
        <v>40000</v>
      </c>
      <c r="E2">
        <v>1</v>
      </c>
      <c r="F2" t="s">
        <v>13</v>
      </c>
      <c r="G2" t="s">
        <v>14</v>
      </c>
      <c r="H2" t="s">
        <v>15</v>
      </c>
      <c r="I2">
        <v>0</v>
      </c>
      <c r="J2" t="s">
        <v>16</v>
      </c>
      <c r="K2" t="s">
        <v>17</v>
      </c>
      <c r="L2">
        <v>42</v>
      </c>
      <c r="M2" t="str">
        <f>IF(L2&lt;31,"Young",IF(L2&lt;60,"Middle age","Old"))</f>
        <v>Middle age</v>
      </c>
      <c r="N2" t="s">
        <v>18</v>
      </c>
    </row>
    <row r="3" spans="1:14" x14ac:dyDescent="0.2">
      <c r="A3">
        <v>24107</v>
      </c>
      <c r="B3" t="s">
        <v>36</v>
      </c>
      <c r="C3" t="s">
        <v>38</v>
      </c>
      <c r="D3" s="8">
        <v>30000</v>
      </c>
      <c r="E3">
        <v>3</v>
      </c>
      <c r="F3" t="s">
        <v>19</v>
      </c>
      <c r="G3" t="s">
        <v>20</v>
      </c>
      <c r="H3" t="s">
        <v>15</v>
      </c>
      <c r="I3">
        <v>1</v>
      </c>
      <c r="J3" t="s">
        <v>16</v>
      </c>
      <c r="K3" t="s">
        <v>17</v>
      </c>
      <c r="L3">
        <v>43</v>
      </c>
      <c r="M3" t="str">
        <f t="shared" ref="M3:M66" si="0">IF(L3&lt;31,"Young",IF(L3&lt;60,"Middle age","Old"))</f>
        <v>Middle age</v>
      </c>
      <c r="N3" t="s">
        <v>18</v>
      </c>
    </row>
    <row r="4" spans="1:14" x14ac:dyDescent="0.2">
      <c r="A4">
        <v>14177</v>
      </c>
      <c r="B4" t="s">
        <v>36</v>
      </c>
      <c r="C4" t="s">
        <v>38</v>
      </c>
      <c r="D4" s="8">
        <v>80000</v>
      </c>
      <c r="E4">
        <v>5</v>
      </c>
      <c r="F4" t="s">
        <v>19</v>
      </c>
      <c r="G4" t="s">
        <v>21</v>
      </c>
      <c r="H4" t="s">
        <v>18</v>
      </c>
      <c r="I4">
        <v>2</v>
      </c>
      <c r="J4" t="s">
        <v>22</v>
      </c>
      <c r="K4" t="s">
        <v>17</v>
      </c>
      <c r="L4">
        <v>60</v>
      </c>
      <c r="M4" t="str">
        <f t="shared" si="0"/>
        <v>Old</v>
      </c>
      <c r="N4" t="s">
        <v>18</v>
      </c>
    </row>
    <row r="5" spans="1:14" x14ac:dyDescent="0.2">
      <c r="A5">
        <v>24381</v>
      </c>
      <c r="B5" t="s">
        <v>37</v>
      </c>
      <c r="C5" t="s">
        <v>38</v>
      </c>
      <c r="D5" s="8">
        <v>70000</v>
      </c>
      <c r="E5">
        <v>0</v>
      </c>
      <c r="F5" t="s">
        <v>13</v>
      </c>
      <c r="G5" t="s">
        <v>21</v>
      </c>
      <c r="H5" t="s">
        <v>15</v>
      </c>
      <c r="I5">
        <v>1</v>
      </c>
      <c r="J5" t="s">
        <v>23</v>
      </c>
      <c r="K5" t="s">
        <v>24</v>
      </c>
      <c r="L5">
        <v>41</v>
      </c>
      <c r="M5" t="str">
        <f t="shared" si="0"/>
        <v>Middle age</v>
      </c>
      <c r="N5" t="s">
        <v>15</v>
      </c>
    </row>
    <row r="6" spans="1:14" x14ac:dyDescent="0.2">
      <c r="A6">
        <v>25597</v>
      </c>
      <c r="B6" t="s">
        <v>37</v>
      </c>
      <c r="C6" t="s">
        <v>38</v>
      </c>
      <c r="D6" s="8">
        <v>30000</v>
      </c>
      <c r="E6">
        <v>0</v>
      </c>
      <c r="F6" t="s">
        <v>13</v>
      </c>
      <c r="G6" t="s">
        <v>20</v>
      </c>
      <c r="H6" t="s">
        <v>18</v>
      </c>
      <c r="I6">
        <v>0</v>
      </c>
      <c r="J6" t="s">
        <v>16</v>
      </c>
      <c r="K6" t="s">
        <v>17</v>
      </c>
      <c r="L6">
        <v>36</v>
      </c>
      <c r="M6" t="str">
        <f t="shared" si="0"/>
        <v>Middle age</v>
      </c>
      <c r="N6" t="s">
        <v>15</v>
      </c>
    </row>
    <row r="7" spans="1:14" x14ac:dyDescent="0.2">
      <c r="A7">
        <v>13507</v>
      </c>
      <c r="B7" t="s">
        <v>36</v>
      </c>
      <c r="C7" t="s">
        <v>39</v>
      </c>
      <c r="D7" s="8">
        <v>10000</v>
      </c>
      <c r="E7">
        <v>2</v>
      </c>
      <c r="F7" t="s">
        <v>19</v>
      </c>
      <c r="G7" t="s">
        <v>25</v>
      </c>
      <c r="H7" t="s">
        <v>15</v>
      </c>
      <c r="I7">
        <v>0</v>
      </c>
      <c r="J7" t="s">
        <v>26</v>
      </c>
      <c r="K7" t="s">
        <v>17</v>
      </c>
      <c r="L7">
        <v>50</v>
      </c>
      <c r="M7" t="str">
        <f t="shared" si="0"/>
        <v>Middle age</v>
      </c>
      <c r="N7" t="s">
        <v>18</v>
      </c>
    </row>
    <row r="8" spans="1:14" x14ac:dyDescent="0.2">
      <c r="A8">
        <v>27974</v>
      </c>
      <c r="B8" t="s">
        <v>37</v>
      </c>
      <c r="C8" t="s">
        <v>38</v>
      </c>
      <c r="D8" s="8">
        <v>160000</v>
      </c>
      <c r="E8">
        <v>2</v>
      </c>
      <c r="F8" t="s">
        <v>27</v>
      </c>
      <c r="G8" t="s">
        <v>28</v>
      </c>
      <c r="H8" t="s">
        <v>15</v>
      </c>
      <c r="I8">
        <v>4</v>
      </c>
      <c r="J8" t="s">
        <v>16</v>
      </c>
      <c r="K8" t="s">
        <v>24</v>
      </c>
      <c r="L8">
        <v>33</v>
      </c>
      <c r="M8" t="str">
        <f t="shared" si="0"/>
        <v>Middle age</v>
      </c>
      <c r="N8" t="s">
        <v>15</v>
      </c>
    </row>
    <row r="9" spans="1:14" x14ac:dyDescent="0.2">
      <c r="A9">
        <v>19364</v>
      </c>
      <c r="B9" t="s">
        <v>36</v>
      </c>
      <c r="C9" t="s">
        <v>38</v>
      </c>
      <c r="D9" s="8">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8">
        <v>20000</v>
      </c>
      <c r="E10">
        <v>2</v>
      </c>
      <c r="F10" t="s">
        <v>29</v>
      </c>
      <c r="G10" t="s">
        <v>20</v>
      </c>
      <c r="H10" t="s">
        <v>15</v>
      </c>
      <c r="I10">
        <v>2</v>
      </c>
      <c r="J10" t="s">
        <v>23</v>
      </c>
      <c r="K10" t="s">
        <v>24</v>
      </c>
      <c r="L10">
        <v>58</v>
      </c>
      <c r="M10" t="str">
        <f t="shared" si="0"/>
        <v>Middle age</v>
      </c>
      <c r="N10" t="s">
        <v>18</v>
      </c>
    </row>
    <row r="11" spans="1:14" x14ac:dyDescent="0.2">
      <c r="A11">
        <v>19280</v>
      </c>
      <c r="B11" t="s">
        <v>36</v>
      </c>
      <c r="C11" t="s">
        <v>38</v>
      </c>
      <c r="D11" s="8">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8">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8">
        <v>90000</v>
      </c>
      <c r="E13">
        <v>0</v>
      </c>
      <c r="F13" t="s">
        <v>13</v>
      </c>
      <c r="G13" t="s">
        <v>21</v>
      </c>
      <c r="H13" t="s">
        <v>18</v>
      </c>
      <c r="I13">
        <v>4</v>
      </c>
      <c r="J13" t="s">
        <v>46</v>
      </c>
      <c r="K13" t="s">
        <v>24</v>
      </c>
      <c r="L13">
        <v>36</v>
      </c>
      <c r="M13" t="str">
        <f t="shared" si="0"/>
        <v>Middle age</v>
      </c>
      <c r="N13" t="s">
        <v>18</v>
      </c>
    </row>
    <row r="14" spans="1:14" x14ac:dyDescent="0.2">
      <c r="A14">
        <v>11434</v>
      </c>
      <c r="B14" t="s">
        <v>36</v>
      </c>
      <c r="C14" t="s">
        <v>38</v>
      </c>
      <c r="D14" s="8">
        <v>170000</v>
      </c>
      <c r="E14">
        <v>5</v>
      </c>
      <c r="F14" t="s">
        <v>19</v>
      </c>
      <c r="G14" t="s">
        <v>21</v>
      </c>
      <c r="H14" t="s">
        <v>15</v>
      </c>
      <c r="I14">
        <v>0</v>
      </c>
      <c r="J14" t="s">
        <v>16</v>
      </c>
      <c r="K14" t="s">
        <v>17</v>
      </c>
      <c r="L14">
        <v>55</v>
      </c>
      <c r="M14" t="str">
        <f t="shared" si="0"/>
        <v>Middle age</v>
      </c>
      <c r="N14" t="s">
        <v>18</v>
      </c>
    </row>
    <row r="15" spans="1:14" x14ac:dyDescent="0.2">
      <c r="A15">
        <v>25323</v>
      </c>
      <c r="B15" t="s">
        <v>36</v>
      </c>
      <c r="C15" t="s">
        <v>38</v>
      </c>
      <c r="D15" s="8">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8">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8">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8">
        <v>30000</v>
      </c>
      <c r="E18">
        <v>3</v>
      </c>
      <c r="F18" t="s">
        <v>19</v>
      </c>
      <c r="G18" t="s">
        <v>20</v>
      </c>
      <c r="H18" t="s">
        <v>18</v>
      </c>
      <c r="I18">
        <v>2</v>
      </c>
      <c r="J18" t="s">
        <v>26</v>
      </c>
      <c r="K18" t="s">
        <v>24</v>
      </c>
      <c r="L18">
        <v>59</v>
      </c>
      <c r="M18" t="str">
        <f t="shared" si="0"/>
        <v>Middle age</v>
      </c>
      <c r="N18" t="s">
        <v>15</v>
      </c>
    </row>
    <row r="19" spans="1:14" x14ac:dyDescent="0.2">
      <c r="A19">
        <v>12610</v>
      </c>
      <c r="B19" t="s">
        <v>36</v>
      </c>
      <c r="C19" t="s">
        <v>39</v>
      </c>
      <c r="D19" s="8">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8">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8">
        <v>20000</v>
      </c>
      <c r="E21">
        <v>2</v>
      </c>
      <c r="F21" t="s">
        <v>29</v>
      </c>
      <c r="G21" t="s">
        <v>20</v>
      </c>
      <c r="H21" t="s">
        <v>15</v>
      </c>
      <c r="I21">
        <v>2</v>
      </c>
      <c r="J21" t="s">
        <v>23</v>
      </c>
      <c r="K21" t="s">
        <v>24</v>
      </c>
      <c r="L21">
        <v>55</v>
      </c>
      <c r="M21" t="str">
        <f t="shared" si="0"/>
        <v>Middle age</v>
      </c>
      <c r="N21" t="s">
        <v>15</v>
      </c>
    </row>
    <row r="22" spans="1:14" x14ac:dyDescent="0.2">
      <c r="A22">
        <v>25598</v>
      </c>
      <c r="B22" t="s">
        <v>36</v>
      </c>
      <c r="C22" t="s">
        <v>39</v>
      </c>
      <c r="D22" s="8">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8">
        <v>80000</v>
      </c>
      <c r="E23">
        <v>0</v>
      </c>
      <c r="F23" t="s">
        <v>13</v>
      </c>
      <c r="G23" t="s">
        <v>21</v>
      </c>
      <c r="H23" t="s">
        <v>15</v>
      </c>
      <c r="I23">
        <v>4</v>
      </c>
      <c r="J23" t="s">
        <v>46</v>
      </c>
      <c r="K23" t="s">
        <v>24</v>
      </c>
      <c r="L23">
        <v>35</v>
      </c>
      <c r="M23" t="str">
        <f t="shared" si="0"/>
        <v>Middle age</v>
      </c>
      <c r="N23" t="s">
        <v>18</v>
      </c>
    </row>
    <row r="24" spans="1:14" x14ac:dyDescent="0.2">
      <c r="A24">
        <v>19193</v>
      </c>
      <c r="B24" t="s">
        <v>37</v>
      </c>
      <c r="C24" t="s">
        <v>38</v>
      </c>
      <c r="D24" s="8">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8">
        <v>80000</v>
      </c>
      <c r="E25">
        <v>5</v>
      </c>
      <c r="F25" t="s">
        <v>27</v>
      </c>
      <c r="G25" t="s">
        <v>28</v>
      </c>
      <c r="H25" t="s">
        <v>18</v>
      </c>
      <c r="I25">
        <v>3</v>
      </c>
      <c r="J25" t="s">
        <v>23</v>
      </c>
      <c r="K25" t="s">
        <v>17</v>
      </c>
      <c r="L25">
        <v>56</v>
      </c>
      <c r="M25" t="str">
        <f t="shared" si="0"/>
        <v>Middle age</v>
      </c>
      <c r="N25" t="s">
        <v>18</v>
      </c>
    </row>
    <row r="26" spans="1:14" x14ac:dyDescent="0.2">
      <c r="A26">
        <v>27184</v>
      </c>
      <c r="B26" t="s">
        <v>37</v>
      </c>
      <c r="C26" t="s">
        <v>38</v>
      </c>
      <c r="D26" s="8">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8">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8">
        <v>30000</v>
      </c>
      <c r="E28">
        <v>0</v>
      </c>
      <c r="F28" t="s">
        <v>19</v>
      </c>
      <c r="G28" t="s">
        <v>20</v>
      </c>
      <c r="H28" t="s">
        <v>18</v>
      </c>
      <c r="I28">
        <v>1</v>
      </c>
      <c r="J28" t="s">
        <v>16</v>
      </c>
      <c r="K28" t="s">
        <v>17</v>
      </c>
      <c r="L28">
        <v>29</v>
      </c>
      <c r="M28" t="str">
        <f t="shared" si="0"/>
        <v>Young</v>
      </c>
      <c r="N28" t="s">
        <v>15</v>
      </c>
    </row>
    <row r="29" spans="1:14" x14ac:dyDescent="0.2">
      <c r="A29">
        <v>18283</v>
      </c>
      <c r="B29" t="s">
        <v>37</v>
      </c>
      <c r="C29" t="s">
        <v>39</v>
      </c>
      <c r="D29" s="8">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8">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8">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8">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8">
        <v>10000</v>
      </c>
      <c r="E33">
        <v>0</v>
      </c>
      <c r="F33" t="s">
        <v>19</v>
      </c>
      <c r="G33" t="s">
        <v>25</v>
      </c>
      <c r="H33" t="s">
        <v>18</v>
      </c>
      <c r="I33">
        <v>1</v>
      </c>
      <c r="J33" t="s">
        <v>16</v>
      </c>
      <c r="K33" t="s">
        <v>24</v>
      </c>
      <c r="L33">
        <v>26</v>
      </c>
      <c r="M33" t="str">
        <f t="shared" si="0"/>
        <v>Young</v>
      </c>
      <c r="N33" t="s">
        <v>15</v>
      </c>
    </row>
    <row r="34" spans="1:14" x14ac:dyDescent="0.2">
      <c r="A34">
        <v>20942</v>
      </c>
      <c r="B34" t="s">
        <v>37</v>
      </c>
      <c r="C34" t="s">
        <v>39</v>
      </c>
      <c r="D34" s="8">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8">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8">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8">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8">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8">
        <v>30000</v>
      </c>
      <c r="E39">
        <v>0</v>
      </c>
      <c r="F39" t="s">
        <v>19</v>
      </c>
      <c r="G39" t="s">
        <v>20</v>
      </c>
      <c r="H39" t="s">
        <v>18</v>
      </c>
      <c r="I39">
        <v>1</v>
      </c>
      <c r="J39" t="s">
        <v>22</v>
      </c>
      <c r="K39" t="s">
        <v>17</v>
      </c>
      <c r="L39">
        <v>30</v>
      </c>
      <c r="M39" t="str">
        <f t="shared" si="0"/>
        <v>Young</v>
      </c>
      <c r="N39" t="s">
        <v>18</v>
      </c>
    </row>
    <row r="40" spans="1:14" x14ac:dyDescent="0.2">
      <c r="A40">
        <v>26863</v>
      </c>
      <c r="B40" t="s">
        <v>37</v>
      </c>
      <c r="C40" t="s">
        <v>38</v>
      </c>
      <c r="D40" s="8">
        <v>20000</v>
      </c>
      <c r="E40">
        <v>0</v>
      </c>
      <c r="F40" t="s">
        <v>27</v>
      </c>
      <c r="G40" t="s">
        <v>25</v>
      </c>
      <c r="H40" t="s">
        <v>18</v>
      </c>
      <c r="I40">
        <v>1</v>
      </c>
      <c r="J40" t="s">
        <v>22</v>
      </c>
      <c r="K40" t="s">
        <v>17</v>
      </c>
      <c r="L40">
        <v>28</v>
      </c>
      <c r="M40" t="str">
        <f t="shared" si="0"/>
        <v>Young</v>
      </c>
      <c r="N40" t="s">
        <v>18</v>
      </c>
    </row>
    <row r="41" spans="1:14" x14ac:dyDescent="0.2">
      <c r="A41">
        <v>16259</v>
      </c>
      <c r="B41" t="s">
        <v>37</v>
      </c>
      <c r="C41" t="s">
        <v>39</v>
      </c>
      <c r="D41" s="8">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8">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8">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8">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8">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8">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8">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8">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8">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8">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8">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8">
        <v>30000</v>
      </c>
      <c r="E52">
        <v>0</v>
      </c>
      <c r="F52" t="s">
        <v>19</v>
      </c>
      <c r="G52" t="s">
        <v>20</v>
      </c>
      <c r="H52" t="s">
        <v>18</v>
      </c>
      <c r="I52">
        <v>1</v>
      </c>
      <c r="J52" t="s">
        <v>16</v>
      </c>
      <c r="K52" t="s">
        <v>17</v>
      </c>
      <c r="L52">
        <v>28</v>
      </c>
      <c r="M52" t="str">
        <f t="shared" si="0"/>
        <v>Young</v>
      </c>
      <c r="N52" t="s">
        <v>18</v>
      </c>
    </row>
    <row r="53" spans="1:14" x14ac:dyDescent="0.2">
      <c r="A53">
        <v>20619</v>
      </c>
      <c r="B53" t="s">
        <v>37</v>
      </c>
      <c r="C53" t="s">
        <v>38</v>
      </c>
      <c r="D53" s="8">
        <v>80000</v>
      </c>
      <c r="E53">
        <v>0</v>
      </c>
      <c r="F53" t="s">
        <v>13</v>
      </c>
      <c r="G53" t="s">
        <v>21</v>
      </c>
      <c r="H53" t="s">
        <v>18</v>
      </c>
      <c r="I53">
        <v>4</v>
      </c>
      <c r="J53" t="s">
        <v>46</v>
      </c>
      <c r="K53" t="s">
        <v>24</v>
      </c>
      <c r="L53">
        <v>35</v>
      </c>
      <c r="M53" t="str">
        <f t="shared" si="0"/>
        <v>Middle age</v>
      </c>
      <c r="N53" t="s">
        <v>18</v>
      </c>
    </row>
    <row r="54" spans="1:14" x14ac:dyDescent="0.2">
      <c r="A54">
        <v>12558</v>
      </c>
      <c r="B54" t="s">
        <v>36</v>
      </c>
      <c r="C54" t="s">
        <v>39</v>
      </c>
      <c r="D54" s="8">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8">
        <v>90000</v>
      </c>
      <c r="E55">
        <v>4</v>
      </c>
      <c r="F55" t="s">
        <v>27</v>
      </c>
      <c r="G55" t="s">
        <v>28</v>
      </c>
      <c r="H55" t="s">
        <v>18</v>
      </c>
      <c r="I55">
        <v>3</v>
      </c>
      <c r="J55" t="s">
        <v>23</v>
      </c>
      <c r="K55" t="s">
        <v>17</v>
      </c>
      <c r="L55">
        <v>56</v>
      </c>
      <c r="M55" t="str">
        <f t="shared" si="0"/>
        <v>Middle age</v>
      </c>
      <c r="N55" t="s">
        <v>18</v>
      </c>
    </row>
    <row r="56" spans="1:14" x14ac:dyDescent="0.2">
      <c r="A56">
        <v>17319</v>
      </c>
      <c r="B56" t="s">
        <v>37</v>
      </c>
      <c r="C56" t="s">
        <v>39</v>
      </c>
      <c r="D56" s="8">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8">
        <v>80000</v>
      </c>
      <c r="E57">
        <v>4</v>
      </c>
      <c r="F57" t="s">
        <v>27</v>
      </c>
      <c r="G57" t="s">
        <v>21</v>
      </c>
      <c r="H57" t="s">
        <v>15</v>
      </c>
      <c r="I57">
        <v>2</v>
      </c>
      <c r="J57" t="s">
        <v>46</v>
      </c>
      <c r="K57" t="s">
        <v>17</v>
      </c>
      <c r="L57">
        <v>54</v>
      </c>
      <c r="M57" t="str">
        <f t="shared" si="0"/>
        <v>Middle age</v>
      </c>
      <c r="N57" t="s">
        <v>18</v>
      </c>
    </row>
    <row r="58" spans="1:14" x14ac:dyDescent="0.2">
      <c r="A58">
        <v>12808</v>
      </c>
      <c r="B58" t="s">
        <v>36</v>
      </c>
      <c r="C58" t="s">
        <v>38</v>
      </c>
      <c r="D58" s="8">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8">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8">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8">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8">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8">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8">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8">
        <v>60000</v>
      </c>
      <c r="E65">
        <v>4</v>
      </c>
      <c r="F65" t="s">
        <v>13</v>
      </c>
      <c r="G65" t="s">
        <v>21</v>
      </c>
      <c r="H65" t="s">
        <v>15</v>
      </c>
      <c r="I65">
        <v>3</v>
      </c>
      <c r="J65" t="s">
        <v>46</v>
      </c>
      <c r="K65" t="s">
        <v>24</v>
      </c>
      <c r="L65">
        <v>41</v>
      </c>
      <c r="M65" t="str">
        <f t="shared" si="0"/>
        <v>Middle age</v>
      </c>
      <c r="N65" t="s">
        <v>18</v>
      </c>
    </row>
    <row r="66" spans="1:14" x14ac:dyDescent="0.2">
      <c r="A66">
        <v>14927</v>
      </c>
      <c r="B66" t="s">
        <v>36</v>
      </c>
      <c r="C66" t="s">
        <v>39</v>
      </c>
      <c r="D66" s="8">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8">
        <v>30000</v>
      </c>
      <c r="E67">
        <v>2</v>
      </c>
      <c r="F67" t="s">
        <v>19</v>
      </c>
      <c r="G67" t="s">
        <v>20</v>
      </c>
      <c r="H67" t="s">
        <v>15</v>
      </c>
      <c r="I67">
        <v>2</v>
      </c>
      <c r="J67" t="s">
        <v>23</v>
      </c>
      <c r="K67" t="s">
        <v>24</v>
      </c>
      <c r="L67">
        <v>68</v>
      </c>
      <c r="M67" t="str">
        <f t="shared" ref="M67:M130" si="1">IF(L67&lt;31,"Young",IF(L67&lt;60,"Middle age","Old"))</f>
        <v>Old</v>
      </c>
      <c r="N67" t="s">
        <v>18</v>
      </c>
    </row>
    <row r="68" spans="1:14" x14ac:dyDescent="0.2">
      <c r="A68">
        <v>29355</v>
      </c>
      <c r="B68" t="s">
        <v>36</v>
      </c>
      <c r="C68" t="s">
        <v>39</v>
      </c>
      <c r="D68" s="8">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8">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8">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8">
        <v>10000</v>
      </c>
      <c r="E71">
        <v>0</v>
      </c>
      <c r="F71" t="s">
        <v>29</v>
      </c>
      <c r="G71" t="s">
        <v>25</v>
      </c>
      <c r="H71" t="s">
        <v>18</v>
      </c>
      <c r="I71">
        <v>2</v>
      </c>
      <c r="J71" t="s">
        <v>16</v>
      </c>
      <c r="K71" t="s">
        <v>17</v>
      </c>
      <c r="L71">
        <v>30</v>
      </c>
      <c r="M71" t="str">
        <f t="shared" si="1"/>
        <v>Young</v>
      </c>
      <c r="N71" t="s">
        <v>18</v>
      </c>
    </row>
    <row r="72" spans="1:14" x14ac:dyDescent="0.2">
      <c r="A72">
        <v>14238</v>
      </c>
      <c r="B72" t="s">
        <v>36</v>
      </c>
      <c r="C72" t="s">
        <v>38</v>
      </c>
      <c r="D72" s="8">
        <v>120000</v>
      </c>
      <c r="E72">
        <v>0</v>
      </c>
      <c r="F72" t="s">
        <v>29</v>
      </c>
      <c r="G72" t="s">
        <v>21</v>
      </c>
      <c r="H72" t="s">
        <v>15</v>
      </c>
      <c r="I72">
        <v>4</v>
      </c>
      <c r="J72" t="s">
        <v>46</v>
      </c>
      <c r="K72" t="s">
        <v>24</v>
      </c>
      <c r="L72">
        <v>36</v>
      </c>
      <c r="M72" t="str">
        <f t="shared" si="1"/>
        <v>Middle age</v>
      </c>
      <c r="N72" t="s">
        <v>15</v>
      </c>
    </row>
    <row r="73" spans="1:14" x14ac:dyDescent="0.2">
      <c r="A73">
        <v>16200</v>
      </c>
      <c r="B73" t="s">
        <v>37</v>
      </c>
      <c r="C73" t="s">
        <v>39</v>
      </c>
      <c r="D73" s="8">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8">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8">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8">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8">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8">
        <v>20000</v>
      </c>
      <c r="E78">
        <v>0</v>
      </c>
      <c r="F78" t="s">
        <v>29</v>
      </c>
      <c r="G78" t="s">
        <v>25</v>
      </c>
      <c r="H78" t="s">
        <v>18</v>
      </c>
      <c r="I78">
        <v>2</v>
      </c>
      <c r="J78" t="s">
        <v>26</v>
      </c>
      <c r="K78" t="s">
        <v>17</v>
      </c>
      <c r="L78">
        <v>26</v>
      </c>
      <c r="M78" t="str">
        <f t="shared" si="1"/>
        <v>Young</v>
      </c>
      <c r="N78" t="s">
        <v>18</v>
      </c>
    </row>
    <row r="79" spans="1:14" x14ac:dyDescent="0.2">
      <c r="A79">
        <v>27969</v>
      </c>
      <c r="B79" t="s">
        <v>36</v>
      </c>
      <c r="C79" t="s">
        <v>38</v>
      </c>
      <c r="D79" s="8">
        <v>80000</v>
      </c>
      <c r="E79">
        <v>0</v>
      </c>
      <c r="F79" t="s">
        <v>13</v>
      </c>
      <c r="G79" t="s">
        <v>21</v>
      </c>
      <c r="H79" t="s">
        <v>15</v>
      </c>
      <c r="I79">
        <v>2</v>
      </c>
      <c r="J79" t="s">
        <v>46</v>
      </c>
      <c r="K79" t="s">
        <v>24</v>
      </c>
      <c r="L79">
        <v>29</v>
      </c>
      <c r="M79" t="str">
        <f t="shared" si="1"/>
        <v>Young</v>
      </c>
      <c r="N79" t="s">
        <v>15</v>
      </c>
    </row>
    <row r="80" spans="1:14" x14ac:dyDescent="0.2">
      <c r="A80">
        <v>15752</v>
      </c>
      <c r="B80" t="s">
        <v>36</v>
      </c>
      <c r="C80" t="s">
        <v>38</v>
      </c>
      <c r="D80" s="8">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8">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8">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8">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8">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8">
        <v>20000</v>
      </c>
      <c r="E85">
        <v>0</v>
      </c>
      <c r="F85" t="s">
        <v>27</v>
      </c>
      <c r="G85" t="s">
        <v>25</v>
      </c>
      <c r="H85" t="s">
        <v>18</v>
      </c>
      <c r="I85">
        <v>1</v>
      </c>
      <c r="J85" t="s">
        <v>22</v>
      </c>
      <c r="K85" t="s">
        <v>17</v>
      </c>
      <c r="L85">
        <v>29</v>
      </c>
      <c r="M85" t="str">
        <f t="shared" si="1"/>
        <v>Young</v>
      </c>
      <c r="N85" t="s">
        <v>18</v>
      </c>
    </row>
    <row r="86" spans="1:14" x14ac:dyDescent="0.2">
      <c r="A86">
        <v>24485</v>
      </c>
      <c r="B86" t="s">
        <v>37</v>
      </c>
      <c r="C86" t="s">
        <v>38</v>
      </c>
      <c r="D86" s="8">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8">
        <v>10000</v>
      </c>
      <c r="E87">
        <v>0</v>
      </c>
      <c r="F87" t="s">
        <v>19</v>
      </c>
      <c r="G87" t="s">
        <v>25</v>
      </c>
      <c r="H87" t="s">
        <v>15</v>
      </c>
      <c r="I87">
        <v>1</v>
      </c>
      <c r="J87" t="s">
        <v>26</v>
      </c>
      <c r="K87" t="s">
        <v>24</v>
      </c>
      <c r="L87">
        <v>26</v>
      </c>
      <c r="M87" t="str">
        <f t="shared" si="1"/>
        <v>Young</v>
      </c>
      <c r="N87" t="s">
        <v>15</v>
      </c>
    </row>
    <row r="88" spans="1:14" x14ac:dyDescent="0.2">
      <c r="A88">
        <v>17191</v>
      </c>
      <c r="B88" t="s">
        <v>37</v>
      </c>
      <c r="C88" t="s">
        <v>38</v>
      </c>
      <c r="D88" s="8">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8">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8">
        <v>30000</v>
      </c>
      <c r="E90">
        <v>0</v>
      </c>
      <c r="F90" t="s">
        <v>19</v>
      </c>
      <c r="G90" t="s">
        <v>20</v>
      </c>
      <c r="H90" t="s">
        <v>18</v>
      </c>
      <c r="I90">
        <v>1</v>
      </c>
      <c r="J90" t="s">
        <v>22</v>
      </c>
      <c r="K90" t="s">
        <v>17</v>
      </c>
      <c r="L90">
        <v>29</v>
      </c>
      <c r="M90" t="str">
        <f t="shared" si="1"/>
        <v>Young</v>
      </c>
      <c r="N90" t="s">
        <v>18</v>
      </c>
    </row>
    <row r="91" spans="1:14" x14ac:dyDescent="0.2">
      <c r="A91">
        <v>25458</v>
      </c>
      <c r="B91" t="s">
        <v>36</v>
      </c>
      <c r="C91" t="s">
        <v>38</v>
      </c>
      <c r="D91" s="8">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8">
        <v>30000</v>
      </c>
      <c r="E92">
        <v>0</v>
      </c>
      <c r="F92" t="s">
        <v>19</v>
      </c>
      <c r="G92" t="s">
        <v>20</v>
      </c>
      <c r="H92" t="s">
        <v>18</v>
      </c>
      <c r="I92">
        <v>1</v>
      </c>
      <c r="J92" t="s">
        <v>16</v>
      </c>
      <c r="K92" t="s">
        <v>17</v>
      </c>
      <c r="L92">
        <v>29</v>
      </c>
      <c r="M92" t="str">
        <f t="shared" si="1"/>
        <v>Young</v>
      </c>
      <c r="N92" t="s">
        <v>15</v>
      </c>
    </row>
    <row r="93" spans="1:14" x14ac:dyDescent="0.2">
      <c r="A93">
        <v>28436</v>
      </c>
      <c r="B93" t="s">
        <v>37</v>
      </c>
      <c r="C93" t="s">
        <v>38</v>
      </c>
      <c r="D93" s="8">
        <v>30000</v>
      </c>
      <c r="E93">
        <v>0</v>
      </c>
      <c r="F93" t="s">
        <v>19</v>
      </c>
      <c r="G93" t="s">
        <v>20</v>
      </c>
      <c r="H93" t="s">
        <v>18</v>
      </c>
      <c r="I93">
        <v>1</v>
      </c>
      <c r="J93" t="s">
        <v>16</v>
      </c>
      <c r="K93" t="s">
        <v>17</v>
      </c>
      <c r="L93">
        <v>30</v>
      </c>
      <c r="M93" t="str">
        <f t="shared" si="1"/>
        <v>Young</v>
      </c>
      <c r="N93" t="s">
        <v>15</v>
      </c>
    </row>
    <row r="94" spans="1:14" x14ac:dyDescent="0.2">
      <c r="A94">
        <v>19562</v>
      </c>
      <c r="B94" t="s">
        <v>37</v>
      </c>
      <c r="C94" t="s">
        <v>39</v>
      </c>
      <c r="D94" s="8">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8">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8">
        <v>30000</v>
      </c>
      <c r="E96">
        <v>3</v>
      </c>
      <c r="F96" t="s">
        <v>27</v>
      </c>
      <c r="G96" t="s">
        <v>14</v>
      </c>
      <c r="H96" t="s">
        <v>15</v>
      </c>
      <c r="I96">
        <v>2</v>
      </c>
      <c r="J96" t="s">
        <v>23</v>
      </c>
      <c r="K96" t="s">
        <v>24</v>
      </c>
      <c r="L96">
        <v>55</v>
      </c>
      <c r="M96" t="str">
        <f t="shared" si="1"/>
        <v>Middle age</v>
      </c>
      <c r="N96" t="s">
        <v>18</v>
      </c>
    </row>
    <row r="97" spans="1:14" x14ac:dyDescent="0.2">
      <c r="A97">
        <v>17197</v>
      </c>
      <c r="B97" t="s">
        <v>37</v>
      </c>
      <c r="C97" t="s">
        <v>39</v>
      </c>
      <c r="D97" s="8">
        <v>90000</v>
      </c>
      <c r="E97">
        <v>5</v>
      </c>
      <c r="F97" t="s">
        <v>19</v>
      </c>
      <c r="G97" t="s">
        <v>21</v>
      </c>
      <c r="H97" t="s">
        <v>15</v>
      </c>
      <c r="I97">
        <v>2</v>
      </c>
      <c r="J97" t="s">
        <v>46</v>
      </c>
      <c r="K97" t="s">
        <v>17</v>
      </c>
      <c r="L97">
        <v>62</v>
      </c>
      <c r="M97" t="str">
        <f t="shared" si="1"/>
        <v>Old</v>
      </c>
      <c r="N97" t="s">
        <v>18</v>
      </c>
    </row>
    <row r="98" spans="1:14" x14ac:dyDescent="0.2">
      <c r="A98">
        <v>12507</v>
      </c>
      <c r="B98" t="s">
        <v>36</v>
      </c>
      <c r="C98" t="s">
        <v>38</v>
      </c>
      <c r="D98" s="8">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8">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8">
        <v>40000</v>
      </c>
      <c r="E100">
        <v>0</v>
      </c>
      <c r="F100" t="s">
        <v>31</v>
      </c>
      <c r="G100" t="s">
        <v>20</v>
      </c>
      <c r="H100" t="s">
        <v>15</v>
      </c>
      <c r="I100">
        <v>0</v>
      </c>
      <c r="J100" t="s">
        <v>16</v>
      </c>
      <c r="K100" t="s">
        <v>17</v>
      </c>
      <c r="L100">
        <v>25</v>
      </c>
      <c r="M100" t="str">
        <f t="shared" si="1"/>
        <v>Young</v>
      </c>
      <c r="N100" t="s">
        <v>15</v>
      </c>
    </row>
    <row r="101" spans="1:14" x14ac:dyDescent="0.2">
      <c r="A101">
        <v>26852</v>
      </c>
      <c r="B101" t="s">
        <v>36</v>
      </c>
      <c r="C101" t="s">
        <v>39</v>
      </c>
      <c r="D101" s="8">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8">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8">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8">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8">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8">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8">
        <v>30000</v>
      </c>
      <c r="E107">
        <v>0</v>
      </c>
      <c r="F107" t="s">
        <v>19</v>
      </c>
      <c r="G107" t="s">
        <v>20</v>
      </c>
      <c r="H107" t="s">
        <v>18</v>
      </c>
      <c r="I107">
        <v>1</v>
      </c>
      <c r="J107" t="s">
        <v>22</v>
      </c>
      <c r="K107" t="s">
        <v>17</v>
      </c>
      <c r="L107">
        <v>30</v>
      </c>
      <c r="M107" t="str">
        <f t="shared" si="1"/>
        <v>Young</v>
      </c>
      <c r="N107" t="s">
        <v>18</v>
      </c>
    </row>
    <row r="108" spans="1:14" x14ac:dyDescent="0.2">
      <c r="A108">
        <v>20430</v>
      </c>
      <c r="B108" t="s">
        <v>36</v>
      </c>
      <c r="C108" t="s">
        <v>38</v>
      </c>
      <c r="D108" s="8">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8">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8">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8">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8">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8">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8">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8">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8">
        <v>20000</v>
      </c>
      <c r="E116">
        <v>0</v>
      </c>
      <c r="F116" t="s">
        <v>13</v>
      </c>
      <c r="G116" t="s">
        <v>20</v>
      </c>
      <c r="H116" t="s">
        <v>15</v>
      </c>
      <c r="I116">
        <v>0</v>
      </c>
      <c r="J116" t="s">
        <v>16</v>
      </c>
      <c r="K116" t="s">
        <v>24</v>
      </c>
      <c r="L116">
        <v>26</v>
      </c>
      <c r="M116" t="str">
        <f t="shared" si="1"/>
        <v>Young</v>
      </c>
      <c r="N116" t="s">
        <v>15</v>
      </c>
    </row>
    <row r="117" spans="1:14" x14ac:dyDescent="0.2">
      <c r="A117">
        <v>24140</v>
      </c>
      <c r="B117" t="s">
        <v>37</v>
      </c>
      <c r="C117" t="s">
        <v>38</v>
      </c>
      <c r="D117" s="8">
        <v>10000</v>
      </c>
      <c r="E117">
        <v>0</v>
      </c>
      <c r="F117" t="s">
        <v>31</v>
      </c>
      <c r="G117" t="s">
        <v>25</v>
      </c>
      <c r="H117" t="s">
        <v>18</v>
      </c>
      <c r="I117">
        <v>0</v>
      </c>
      <c r="J117" t="s">
        <v>16</v>
      </c>
      <c r="K117" t="s">
        <v>17</v>
      </c>
      <c r="L117">
        <v>30</v>
      </c>
      <c r="M117" t="str">
        <f t="shared" si="1"/>
        <v>Young</v>
      </c>
      <c r="N117" t="s">
        <v>15</v>
      </c>
    </row>
    <row r="118" spans="1:14" x14ac:dyDescent="0.2">
      <c r="A118">
        <v>22496</v>
      </c>
      <c r="B118" t="s">
        <v>36</v>
      </c>
      <c r="C118" t="s">
        <v>39</v>
      </c>
      <c r="D118" s="8">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8">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8">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8">
        <v>30000</v>
      </c>
      <c r="E121">
        <v>0</v>
      </c>
      <c r="F121" t="s">
        <v>19</v>
      </c>
      <c r="G121" t="s">
        <v>20</v>
      </c>
      <c r="H121" t="s">
        <v>18</v>
      </c>
      <c r="I121">
        <v>1</v>
      </c>
      <c r="J121" t="s">
        <v>22</v>
      </c>
      <c r="K121" t="s">
        <v>17</v>
      </c>
      <c r="L121">
        <v>29</v>
      </c>
      <c r="M121" t="str">
        <f t="shared" si="1"/>
        <v>Young</v>
      </c>
      <c r="N121" t="s">
        <v>18</v>
      </c>
    </row>
    <row r="122" spans="1:14" x14ac:dyDescent="0.2">
      <c r="A122">
        <v>22988</v>
      </c>
      <c r="B122" t="s">
        <v>36</v>
      </c>
      <c r="C122" t="s">
        <v>39</v>
      </c>
      <c r="D122" s="8">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8">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8">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39</v>
      </c>
      <c r="D125" s="8">
        <v>100000</v>
      </c>
      <c r="E125">
        <v>3</v>
      </c>
      <c r="F125" t="s">
        <v>19</v>
      </c>
      <c r="G125" t="s">
        <v>28</v>
      </c>
      <c r="H125" t="s">
        <v>18</v>
      </c>
      <c r="I125">
        <v>4</v>
      </c>
      <c r="J125" t="s">
        <v>23</v>
      </c>
      <c r="K125" t="s">
        <v>17</v>
      </c>
      <c r="L125">
        <v>56</v>
      </c>
      <c r="M125" t="str">
        <f t="shared" si="1"/>
        <v>Middle age</v>
      </c>
      <c r="N125" t="s">
        <v>18</v>
      </c>
    </row>
    <row r="126" spans="1:14" x14ac:dyDescent="0.2">
      <c r="A126">
        <v>27775</v>
      </c>
      <c r="B126" t="s">
        <v>37</v>
      </c>
      <c r="C126" t="s">
        <v>39</v>
      </c>
      <c r="D126" s="8">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8">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8">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8">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8">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8">
        <v>10000</v>
      </c>
      <c r="E131">
        <v>3</v>
      </c>
      <c r="F131" t="s">
        <v>27</v>
      </c>
      <c r="G131" t="s">
        <v>25</v>
      </c>
      <c r="H131" t="s">
        <v>15</v>
      </c>
      <c r="I131">
        <v>1</v>
      </c>
      <c r="J131" t="s">
        <v>16</v>
      </c>
      <c r="K131" t="s">
        <v>17</v>
      </c>
      <c r="L131">
        <v>39</v>
      </c>
      <c r="M131" t="str">
        <f t="shared" ref="M131:M194" si="2">IF(L131&lt;31,"Young",IF(L131&lt;60,"Middle age","Old"))</f>
        <v>Middle age</v>
      </c>
      <c r="N131" t="s">
        <v>15</v>
      </c>
    </row>
    <row r="132" spans="1:14" x14ac:dyDescent="0.2">
      <c r="A132">
        <v>12993</v>
      </c>
      <c r="B132" t="s">
        <v>36</v>
      </c>
      <c r="C132" t="s">
        <v>38</v>
      </c>
      <c r="D132" s="8">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8">
        <v>90000</v>
      </c>
      <c r="E133">
        <v>4</v>
      </c>
      <c r="F133" t="s">
        <v>27</v>
      </c>
      <c r="G133" t="s">
        <v>28</v>
      </c>
      <c r="H133" t="s">
        <v>15</v>
      </c>
      <c r="I133">
        <v>3</v>
      </c>
      <c r="J133" t="s">
        <v>23</v>
      </c>
      <c r="K133" t="s">
        <v>17</v>
      </c>
      <c r="L133">
        <v>56</v>
      </c>
      <c r="M133" t="str">
        <f t="shared" si="2"/>
        <v>Middle age</v>
      </c>
      <c r="N133" t="s">
        <v>15</v>
      </c>
    </row>
    <row r="134" spans="1:14" x14ac:dyDescent="0.2">
      <c r="A134">
        <v>19477</v>
      </c>
      <c r="B134" t="s">
        <v>36</v>
      </c>
      <c r="C134" t="s">
        <v>38</v>
      </c>
      <c r="D134" s="8">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8">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8">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8">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8">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8">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8">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39</v>
      </c>
      <c r="D141" s="8">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8">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8">
        <v>10000</v>
      </c>
      <c r="E143">
        <v>0</v>
      </c>
      <c r="F143" t="s">
        <v>19</v>
      </c>
      <c r="G143" t="s">
        <v>25</v>
      </c>
      <c r="H143" t="s">
        <v>18</v>
      </c>
      <c r="I143">
        <v>1</v>
      </c>
      <c r="J143" t="s">
        <v>16</v>
      </c>
      <c r="K143" t="s">
        <v>24</v>
      </c>
      <c r="L143">
        <v>26</v>
      </c>
      <c r="M143" t="str">
        <f t="shared" si="2"/>
        <v>Young</v>
      </c>
      <c r="N143" t="s">
        <v>15</v>
      </c>
    </row>
    <row r="144" spans="1:14" x14ac:dyDescent="0.2">
      <c r="A144">
        <v>14832</v>
      </c>
      <c r="B144" t="s">
        <v>36</v>
      </c>
      <c r="C144" t="s">
        <v>38</v>
      </c>
      <c r="D144" s="8">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8">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38</v>
      </c>
      <c r="D146" s="8">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8">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8">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8">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8">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8">
        <v>30000</v>
      </c>
      <c r="E151">
        <v>0</v>
      </c>
      <c r="F151" t="s">
        <v>19</v>
      </c>
      <c r="G151" t="s">
        <v>20</v>
      </c>
      <c r="H151" t="s">
        <v>18</v>
      </c>
      <c r="I151">
        <v>1</v>
      </c>
      <c r="J151" t="s">
        <v>26</v>
      </c>
      <c r="K151" t="s">
        <v>17</v>
      </c>
      <c r="L151">
        <v>27</v>
      </c>
      <c r="M151" t="str">
        <f t="shared" si="2"/>
        <v>Young</v>
      </c>
      <c r="N151" t="s">
        <v>18</v>
      </c>
    </row>
    <row r="152" spans="1:14" x14ac:dyDescent="0.2">
      <c r="A152">
        <v>26154</v>
      </c>
      <c r="B152" t="s">
        <v>36</v>
      </c>
      <c r="C152" t="s">
        <v>38</v>
      </c>
      <c r="D152" s="8">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8">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8">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8">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8">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8">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8">
        <v>130000</v>
      </c>
      <c r="E158">
        <v>5</v>
      </c>
      <c r="F158" t="s">
        <v>19</v>
      </c>
      <c r="G158" t="s">
        <v>21</v>
      </c>
      <c r="H158" t="s">
        <v>15</v>
      </c>
      <c r="I158">
        <v>4</v>
      </c>
      <c r="J158" t="s">
        <v>16</v>
      </c>
      <c r="K158" t="s">
        <v>17</v>
      </c>
      <c r="L158">
        <v>59</v>
      </c>
      <c r="M158" t="str">
        <f t="shared" si="2"/>
        <v>Middle age</v>
      </c>
      <c r="N158" t="s">
        <v>18</v>
      </c>
    </row>
    <row r="159" spans="1:14" x14ac:dyDescent="0.2">
      <c r="A159">
        <v>23979</v>
      </c>
      <c r="B159" t="s">
        <v>37</v>
      </c>
      <c r="C159" t="s">
        <v>38</v>
      </c>
      <c r="D159" s="8">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8">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8">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8">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8">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8">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8">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8">
        <v>10000</v>
      </c>
      <c r="E166">
        <v>0</v>
      </c>
      <c r="F166" t="s">
        <v>19</v>
      </c>
      <c r="G166" t="s">
        <v>25</v>
      </c>
      <c r="H166" t="s">
        <v>15</v>
      </c>
      <c r="I166">
        <v>1</v>
      </c>
      <c r="J166" t="s">
        <v>22</v>
      </c>
      <c r="K166" t="s">
        <v>24</v>
      </c>
      <c r="L166">
        <v>25</v>
      </c>
      <c r="M166" t="str">
        <f t="shared" si="2"/>
        <v>Young</v>
      </c>
      <c r="N166" t="s">
        <v>15</v>
      </c>
    </row>
    <row r="167" spans="1:14" x14ac:dyDescent="0.2">
      <c r="A167">
        <v>15465</v>
      </c>
      <c r="B167" t="s">
        <v>36</v>
      </c>
      <c r="C167" t="s">
        <v>39</v>
      </c>
      <c r="D167" s="8">
        <v>10000</v>
      </c>
      <c r="E167">
        <v>0</v>
      </c>
      <c r="F167" t="s">
        <v>19</v>
      </c>
      <c r="G167" t="s">
        <v>25</v>
      </c>
      <c r="H167" t="s">
        <v>18</v>
      </c>
      <c r="I167">
        <v>1</v>
      </c>
      <c r="J167" t="s">
        <v>16</v>
      </c>
      <c r="K167" t="s">
        <v>24</v>
      </c>
      <c r="L167">
        <v>25</v>
      </c>
      <c r="M167" t="str">
        <f t="shared" si="2"/>
        <v>Young</v>
      </c>
      <c r="N167" t="s">
        <v>18</v>
      </c>
    </row>
    <row r="168" spans="1:14" x14ac:dyDescent="0.2">
      <c r="A168">
        <v>26757</v>
      </c>
      <c r="B168" t="s">
        <v>37</v>
      </c>
      <c r="C168" t="s">
        <v>38</v>
      </c>
      <c r="D168" s="8">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8">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38</v>
      </c>
      <c r="D170" s="8">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8">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8">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8">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8">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8">
        <v>10000</v>
      </c>
      <c r="E175">
        <v>0</v>
      </c>
      <c r="F175" t="s">
        <v>19</v>
      </c>
      <c r="G175" t="s">
        <v>25</v>
      </c>
      <c r="H175" t="s">
        <v>15</v>
      </c>
      <c r="I175">
        <v>1</v>
      </c>
      <c r="J175" t="s">
        <v>22</v>
      </c>
      <c r="K175" t="s">
        <v>24</v>
      </c>
      <c r="L175">
        <v>27</v>
      </c>
      <c r="M175" t="str">
        <f t="shared" si="2"/>
        <v>Young</v>
      </c>
      <c r="N175" t="s">
        <v>18</v>
      </c>
    </row>
    <row r="176" spans="1:14" x14ac:dyDescent="0.2">
      <c r="A176">
        <v>19442</v>
      </c>
      <c r="B176" t="s">
        <v>37</v>
      </c>
      <c r="C176" t="s">
        <v>38</v>
      </c>
      <c r="D176" s="8">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8">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8">
        <v>20000</v>
      </c>
      <c r="E178">
        <v>0</v>
      </c>
      <c r="F178" t="s">
        <v>19</v>
      </c>
      <c r="G178" t="s">
        <v>25</v>
      </c>
      <c r="H178" t="s">
        <v>15</v>
      </c>
      <c r="I178">
        <v>0</v>
      </c>
      <c r="J178" t="s">
        <v>16</v>
      </c>
      <c r="K178" t="s">
        <v>24</v>
      </c>
      <c r="L178">
        <v>29</v>
      </c>
      <c r="M178" t="str">
        <f t="shared" si="2"/>
        <v>Young</v>
      </c>
      <c r="N178" t="s">
        <v>15</v>
      </c>
    </row>
    <row r="179" spans="1:14" x14ac:dyDescent="0.2">
      <c r="A179">
        <v>27304</v>
      </c>
      <c r="B179" t="s">
        <v>37</v>
      </c>
      <c r="C179" t="s">
        <v>39</v>
      </c>
      <c r="D179" s="8">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8">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39</v>
      </c>
      <c r="D181" s="8">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8">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8">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39</v>
      </c>
      <c r="D184" s="8">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8">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8">
        <v>130000</v>
      </c>
      <c r="E186">
        <v>4</v>
      </c>
      <c r="F186" t="s">
        <v>27</v>
      </c>
      <c r="G186" t="s">
        <v>28</v>
      </c>
      <c r="H186" t="s">
        <v>18</v>
      </c>
      <c r="I186">
        <v>4</v>
      </c>
      <c r="J186" t="s">
        <v>46</v>
      </c>
      <c r="K186" t="s">
        <v>17</v>
      </c>
      <c r="L186">
        <v>58</v>
      </c>
      <c r="M186" t="str">
        <f t="shared" si="2"/>
        <v>Middle age</v>
      </c>
      <c r="N186" t="s">
        <v>18</v>
      </c>
    </row>
    <row r="187" spans="1:14" x14ac:dyDescent="0.2">
      <c r="A187">
        <v>15799</v>
      </c>
      <c r="B187" t="s">
        <v>36</v>
      </c>
      <c r="C187" t="s">
        <v>39</v>
      </c>
      <c r="D187" s="8">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8">
        <v>30000</v>
      </c>
      <c r="E188">
        <v>3</v>
      </c>
      <c r="F188" t="s">
        <v>27</v>
      </c>
      <c r="G188" t="s">
        <v>14</v>
      </c>
      <c r="H188" t="s">
        <v>18</v>
      </c>
      <c r="I188">
        <v>2</v>
      </c>
      <c r="J188" t="s">
        <v>26</v>
      </c>
      <c r="K188" t="s">
        <v>24</v>
      </c>
      <c r="L188">
        <v>56</v>
      </c>
      <c r="M188" t="str">
        <f t="shared" si="2"/>
        <v>Middle age</v>
      </c>
      <c r="N188" t="s">
        <v>15</v>
      </c>
    </row>
    <row r="189" spans="1:14" x14ac:dyDescent="0.2">
      <c r="A189">
        <v>18151</v>
      </c>
      <c r="B189" t="s">
        <v>37</v>
      </c>
      <c r="C189" t="s">
        <v>38</v>
      </c>
      <c r="D189" s="8">
        <v>80000</v>
      </c>
      <c r="E189">
        <v>5</v>
      </c>
      <c r="F189" t="s">
        <v>19</v>
      </c>
      <c r="G189" t="s">
        <v>21</v>
      </c>
      <c r="H189" t="s">
        <v>18</v>
      </c>
      <c r="I189">
        <v>2</v>
      </c>
      <c r="J189" t="s">
        <v>46</v>
      </c>
      <c r="K189" t="s">
        <v>17</v>
      </c>
      <c r="L189">
        <v>59</v>
      </c>
      <c r="M189" t="str">
        <f t="shared" si="2"/>
        <v>Middle age</v>
      </c>
      <c r="N189" t="s">
        <v>18</v>
      </c>
    </row>
    <row r="190" spans="1:14" x14ac:dyDescent="0.2">
      <c r="A190">
        <v>20606</v>
      </c>
      <c r="B190" t="s">
        <v>36</v>
      </c>
      <c r="C190" t="s">
        <v>39</v>
      </c>
      <c r="D190" s="8">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38</v>
      </c>
      <c r="D191" s="8">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8">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38</v>
      </c>
      <c r="D193" s="8">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8">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39</v>
      </c>
      <c r="D195" s="8">
        <v>70000</v>
      </c>
      <c r="E195">
        <v>5</v>
      </c>
      <c r="F195" t="s">
        <v>13</v>
      </c>
      <c r="G195" t="s">
        <v>21</v>
      </c>
      <c r="H195" t="s">
        <v>15</v>
      </c>
      <c r="I195">
        <v>4</v>
      </c>
      <c r="J195" t="s">
        <v>46</v>
      </c>
      <c r="K195" t="s">
        <v>24</v>
      </c>
      <c r="L195">
        <v>41</v>
      </c>
      <c r="M195" t="str">
        <f t="shared" ref="M195:M258" si="3">IF(L195&lt;31,"Young",IF(L195&lt;60,"Middle age","Old"))</f>
        <v>Middle age</v>
      </c>
      <c r="N195" t="s">
        <v>18</v>
      </c>
    </row>
    <row r="196" spans="1:14" x14ac:dyDescent="0.2">
      <c r="A196">
        <v>17843</v>
      </c>
      <c r="B196" t="s">
        <v>37</v>
      </c>
      <c r="C196" t="s">
        <v>39</v>
      </c>
      <c r="D196" s="8">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8">
        <v>20000</v>
      </c>
      <c r="E197">
        <v>0</v>
      </c>
      <c r="F197" t="s">
        <v>13</v>
      </c>
      <c r="G197" t="s">
        <v>20</v>
      </c>
      <c r="H197" t="s">
        <v>15</v>
      </c>
      <c r="I197">
        <v>0</v>
      </c>
      <c r="J197" t="s">
        <v>16</v>
      </c>
      <c r="K197" t="s">
        <v>24</v>
      </c>
      <c r="L197">
        <v>25</v>
      </c>
      <c r="M197" t="str">
        <f t="shared" si="3"/>
        <v>Young</v>
      </c>
      <c r="N197" t="s">
        <v>15</v>
      </c>
    </row>
    <row r="198" spans="1:14" x14ac:dyDescent="0.2">
      <c r="A198">
        <v>16209</v>
      </c>
      <c r="B198" t="s">
        <v>37</v>
      </c>
      <c r="C198" t="s">
        <v>39</v>
      </c>
      <c r="D198" s="8">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8">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8">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8">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38</v>
      </c>
      <c r="D202" s="8">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8">
        <v>10000</v>
      </c>
      <c r="E203">
        <v>1</v>
      </c>
      <c r="F203" t="s">
        <v>27</v>
      </c>
      <c r="G203" t="s">
        <v>25</v>
      </c>
      <c r="H203" t="s">
        <v>15</v>
      </c>
      <c r="I203">
        <v>0</v>
      </c>
      <c r="J203" t="s">
        <v>22</v>
      </c>
      <c r="K203" t="s">
        <v>24</v>
      </c>
      <c r="L203">
        <v>27</v>
      </c>
      <c r="M203" t="str">
        <f t="shared" si="3"/>
        <v>Young</v>
      </c>
      <c r="N203" t="s">
        <v>15</v>
      </c>
    </row>
    <row r="204" spans="1:14" x14ac:dyDescent="0.2">
      <c r="A204">
        <v>18626</v>
      </c>
      <c r="B204" t="s">
        <v>37</v>
      </c>
      <c r="C204" t="s">
        <v>38</v>
      </c>
      <c r="D204" s="8">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8">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8">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8">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8">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39</v>
      </c>
      <c r="D209" s="8">
        <v>20000</v>
      </c>
      <c r="E209">
        <v>0</v>
      </c>
      <c r="F209" t="s">
        <v>29</v>
      </c>
      <c r="G209" t="s">
        <v>25</v>
      </c>
      <c r="H209" t="s">
        <v>15</v>
      </c>
      <c r="I209">
        <v>2</v>
      </c>
      <c r="J209" t="s">
        <v>26</v>
      </c>
      <c r="K209" t="s">
        <v>17</v>
      </c>
      <c r="L209">
        <v>26</v>
      </c>
      <c r="M209" t="str">
        <f t="shared" si="3"/>
        <v>Young</v>
      </c>
      <c r="N209" t="s">
        <v>15</v>
      </c>
    </row>
    <row r="210" spans="1:14" x14ac:dyDescent="0.2">
      <c r="A210">
        <v>22633</v>
      </c>
      <c r="B210" t="s">
        <v>37</v>
      </c>
      <c r="C210" t="s">
        <v>39</v>
      </c>
      <c r="D210" s="8">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8">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8">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8">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8">
        <v>30000</v>
      </c>
      <c r="E214">
        <v>0</v>
      </c>
      <c r="F214" t="s">
        <v>19</v>
      </c>
      <c r="G214" t="s">
        <v>20</v>
      </c>
      <c r="H214" t="s">
        <v>18</v>
      </c>
      <c r="I214">
        <v>1</v>
      </c>
      <c r="J214" t="s">
        <v>22</v>
      </c>
      <c r="K214" t="s">
        <v>17</v>
      </c>
      <c r="L214">
        <v>30</v>
      </c>
      <c r="M214" t="str">
        <f t="shared" si="3"/>
        <v>Young</v>
      </c>
      <c r="N214" t="s">
        <v>18</v>
      </c>
    </row>
    <row r="215" spans="1:14" x14ac:dyDescent="0.2">
      <c r="A215">
        <v>11451</v>
      </c>
      <c r="B215" t="s">
        <v>37</v>
      </c>
      <c r="C215" t="s">
        <v>38</v>
      </c>
      <c r="D215" s="8">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38</v>
      </c>
      <c r="D216" s="8">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8">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8">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8">
        <v>20000</v>
      </c>
      <c r="E219">
        <v>0</v>
      </c>
      <c r="F219" t="s">
        <v>29</v>
      </c>
      <c r="G219" t="s">
        <v>25</v>
      </c>
      <c r="H219" t="s">
        <v>18</v>
      </c>
      <c r="I219">
        <v>2</v>
      </c>
      <c r="J219" t="s">
        <v>16</v>
      </c>
      <c r="K219" t="s">
        <v>17</v>
      </c>
      <c r="L219">
        <v>25</v>
      </c>
      <c r="M219" t="str">
        <f t="shared" si="3"/>
        <v>Young</v>
      </c>
      <c r="N219" t="s">
        <v>18</v>
      </c>
    </row>
    <row r="220" spans="1:14" x14ac:dyDescent="0.2">
      <c r="A220">
        <v>16043</v>
      </c>
      <c r="B220" t="s">
        <v>37</v>
      </c>
      <c r="C220" t="s">
        <v>38</v>
      </c>
      <c r="D220" s="8">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8">
        <v>10000</v>
      </c>
      <c r="E221">
        <v>0</v>
      </c>
      <c r="F221" t="s">
        <v>19</v>
      </c>
      <c r="G221" t="s">
        <v>25</v>
      </c>
      <c r="H221" t="s">
        <v>15</v>
      </c>
      <c r="I221">
        <v>1</v>
      </c>
      <c r="J221" t="s">
        <v>26</v>
      </c>
      <c r="K221" t="s">
        <v>24</v>
      </c>
      <c r="L221">
        <v>26</v>
      </c>
      <c r="M221" t="str">
        <f t="shared" si="3"/>
        <v>Young</v>
      </c>
      <c r="N221" t="s">
        <v>15</v>
      </c>
    </row>
    <row r="222" spans="1:14" x14ac:dyDescent="0.2">
      <c r="A222">
        <v>27696</v>
      </c>
      <c r="B222" t="s">
        <v>36</v>
      </c>
      <c r="C222" t="s">
        <v>38</v>
      </c>
      <c r="D222" s="8">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8">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8">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8">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39</v>
      </c>
      <c r="D226" s="8">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8">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8">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8">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8">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8">
        <v>80000</v>
      </c>
      <c r="E231">
        <v>5</v>
      </c>
      <c r="F231" t="s">
        <v>27</v>
      </c>
      <c r="G231" t="s">
        <v>28</v>
      </c>
      <c r="H231" t="s">
        <v>15</v>
      </c>
      <c r="I231">
        <v>3</v>
      </c>
      <c r="J231" t="s">
        <v>46</v>
      </c>
      <c r="K231" t="s">
        <v>17</v>
      </c>
      <c r="L231">
        <v>57</v>
      </c>
      <c r="M231" t="str">
        <f t="shared" si="3"/>
        <v>Middle age</v>
      </c>
      <c r="N231" t="s">
        <v>18</v>
      </c>
    </row>
    <row r="232" spans="1:14" x14ac:dyDescent="0.2">
      <c r="A232">
        <v>22830</v>
      </c>
      <c r="B232" t="s">
        <v>36</v>
      </c>
      <c r="C232" t="s">
        <v>38</v>
      </c>
      <c r="D232" s="8">
        <v>120000</v>
      </c>
      <c r="E232">
        <v>4</v>
      </c>
      <c r="F232" t="s">
        <v>19</v>
      </c>
      <c r="G232" t="s">
        <v>28</v>
      </c>
      <c r="H232" t="s">
        <v>15</v>
      </c>
      <c r="I232">
        <v>3</v>
      </c>
      <c r="J232" t="s">
        <v>46</v>
      </c>
      <c r="K232" t="s">
        <v>17</v>
      </c>
      <c r="L232">
        <v>56</v>
      </c>
      <c r="M232" t="str">
        <f t="shared" si="3"/>
        <v>Middle age</v>
      </c>
      <c r="N232" t="s">
        <v>18</v>
      </c>
    </row>
    <row r="233" spans="1:14" x14ac:dyDescent="0.2">
      <c r="A233">
        <v>14777</v>
      </c>
      <c r="B233" t="s">
        <v>36</v>
      </c>
      <c r="C233" t="s">
        <v>39</v>
      </c>
      <c r="D233" s="8">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8">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8">
        <v>20000</v>
      </c>
      <c r="E235">
        <v>0</v>
      </c>
      <c r="F235" t="s">
        <v>13</v>
      </c>
      <c r="G235" t="s">
        <v>20</v>
      </c>
      <c r="H235" t="s">
        <v>15</v>
      </c>
      <c r="I235">
        <v>0</v>
      </c>
      <c r="J235" t="s">
        <v>16</v>
      </c>
      <c r="K235" t="s">
        <v>24</v>
      </c>
      <c r="L235">
        <v>27</v>
      </c>
      <c r="M235" t="str">
        <f t="shared" si="3"/>
        <v>Young</v>
      </c>
      <c r="N235" t="s">
        <v>15</v>
      </c>
    </row>
    <row r="236" spans="1:14" x14ac:dyDescent="0.2">
      <c r="A236">
        <v>24611</v>
      </c>
      <c r="B236" t="s">
        <v>37</v>
      </c>
      <c r="C236" t="s">
        <v>38</v>
      </c>
      <c r="D236" s="8">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39</v>
      </c>
      <c r="D237" s="8">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8">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8">
        <v>10000</v>
      </c>
      <c r="E239">
        <v>0</v>
      </c>
      <c r="F239" t="s">
        <v>19</v>
      </c>
      <c r="G239" t="s">
        <v>25</v>
      </c>
      <c r="H239" t="s">
        <v>18</v>
      </c>
      <c r="I239">
        <v>1</v>
      </c>
      <c r="J239" t="s">
        <v>16</v>
      </c>
      <c r="K239" t="s">
        <v>24</v>
      </c>
      <c r="L239">
        <v>26</v>
      </c>
      <c r="M239" t="str">
        <f t="shared" si="3"/>
        <v>Young</v>
      </c>
      <c r="N239" t="s">
        <v>15</v>
      </c>
    </row>
    <row r="240" spans="1:14" x14ac:dyDescent="0.2">
      <c r="A240">
        <v>22006</v>
      </c>
      <c r="B240" t="s">
        <v>36</v>
      </c>
      <c r="C240" t="s">
        <v>38</v>
      </c>
      <c r="D240" s="8">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8">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8">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8">
        <v>30000</v>
      </c>
      <c r="E243">
        <v>3</v>
      </c>
      <c r="F243" t="s">
        <v>19</v>
      </c>
      <c r="G243" t="s">
        <v>20</v>
      </c>
      <c r="H243" t="s">
        <v>15</v>
      </c>
      <c r="I243">
        <v>2</v>
      </c>
      <c r="J243" t="s">
        <v>16</v>
      </c>
      <c r="K243" t="s">
        <v>17</v>
      </c>
      <c r="L243">
        <v>27</v>
      </c>
      <c r="M243" t="str">
        <f t="shared" si="3"/>
        <v>Young</v>
      </c>
      <c r="N243" t="s">
        <v>18</v>
      </c>
    </row>
    <row r="244" spans="1:14" x14ac:dyDescent="0.2">
      <c r="A244">
        <v>23908</v>
      </c>
      <c r="B244" t="s">
        <v>37</v>
      </c>
      <c r="C244" t="s">
        <v>38</v>
      </c>
      <c r="D244" s="8">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8">
        <v>20000</v>
      </c>
      <c r="E245">
        <v>0</v>
      </c>
      <c r="F245" t="s">
        <v>27</v>
      </c>
      <c r="G245" t="s">
        <v>25</v>
      </c>
      <c r="H245" t="s">
        <v>18</v>
      </c>
      <c r="I245">
        <v>1</v>
      </c>
      <c r="J245" t="s">
        <v>22</v>
      </c>
      <c r="K245" t="s">
        <v>17</v>
      </c>
      <c r="L245">
        <v>29</v>
      </c>
      <c r="M245" t="str">
        <f t="shared" si="3"/>
        <v>Young</v>
      </c>
      <c r="N245" t="s">
        <v>18</v>
      </c>
    </row>
    <row r="246" spans="1:14" x14ac:dyDescent="0.2">
      <c r="A246">
        <v>19057</v>
      </c>
      <c r="B246" t="s">
        <v>36</v>
      </c>
      <c r="C246" t="s">
        <v>39</v>
      </c>
      <c r="D246" s="8">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38</v>
      </c>
      <c r="D247" s="8">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8">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8">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39</v>
      </c>
      <c r="D250" s="8">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8">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8">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8">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38</v>
      </c>
      <c r="D254" s="8">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8">
        <v>100000</v>
      </c>
      <c r="E255">
        <v>3</v>
      </c>
      <c r="F255" t="s">
        <v>29</v>
      </c>
      <c r="G255" t="s">
        <v>21</v>
      </c>
      <c r="H255" t="s">
        <v>15</v>
      </c>
      <c r="I255">
        <v>0</v>
      </c>
      <c r="J255" t="s">
        <v>46</v>
      </c>
      <c r="K255" t="s">
        <v>17</v>
      </c>
      <c r="L255">
        <v>59</v>
      </c>
      <c r="M255" t="str">
        <f t="shared" si="3"/>
        <v>Middle age</v>
      </c>
      <c r="N255" t="s">
        <v>15</v>
      </c>
    </row>
    <row r="256" spans="1:14" x14ac:dyDescent="0.2">
      <c r="A256">
        <v>21375</v>
      </c>
      <c r="B256" t="s">
        <v>37</v>
      </c>
      <c r="C256" t="s">
        <v>38</v>
      </c>
      <c r="D256" s="8">
        <v>20000</v>
      </c>
      <c r="E256">
        <v>2</v>
      </c>
      <c r="F256" t="s">
        <v>29</v>
      </c>
      <c r="G256" t="s">
        <v>20</v>
      </c>
      <c r="H256" t="s">
        <v>15</v>
      </c>
      <c r="I256">
        <v>2</v>
      </c>
      <c r="J256" t="s">
        <v>23</v>
      </c>
      <c r="K256" t="s">
        <v>24</v>
      </c>
      <c r="L256">
        <v>57</v>
      </c>
      <c r="M256" t="str">
        <f t="shared" si="3"/>
        <v>Middle age</v>
      </c>
      <c r="N256" t="s">
        <v>18</v>
      </c>
    </row>
    <row r="257" spans="1:14" x14ac:dyDescent="0.2">
      <c r="A257">
        <v>20839</v>
      </c>
      <c r="B257" t="s">
        <v>37</v>
      </c>
      <c r="C257" t="s">
        <v>39</v>
      </c>
      <c r="D257" s="8">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8">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8">
        <v>50000</v>
      </c>
      <c r="E259">
        <v>0</v>
      </c>
      <c r="F259" t="s">
        <v>31</v>
      </c>
      <c r="G259" t="s">
        <v>14</v>
      </c>
      <c r="H259" t="s">
        <v>15</v>
      </c>
      <c r="I259">
        <v>0</v>
      </c>
      <c r="J259" t="s">
        <v>16</v>
      </c>
      <c r="K259" t="s">
        <v>17</v>
      </c>
      <c r="L259">
        <v>36</v>
      </c>
      <c r="M259" t="str">
        <f t="shared" ref="M259:M322" si="4">IF(L259&lt;31,"Young",IF(L259&lt;60,"Middle age","Old"))</f>
        <v>Middle age</v>
      </c>
      <c r="N259" t="s">
        <v>15</v>
      </c>
    </row>
    <row r="260" spans="1:14" x14ac:dyDescent="0.2">
      <c r="A260">
        <v>14193</v>
      </c>
      <c r="B260" t="s">
        <v>37</v>
      </c>
      <c r="C260" t="s">
        <v>39</v>
      </c>
      <c r="D260" s="8">
        <v>100000</v>
      </c>
      <c r="E260">
        <v>3</v>
      </c>
      <c r="F260" t="s">
        <v>19</v>
      </c>
      <c r="G260" t="s">
        <v>28</v>
      </c>
      <c r="H260" t="s">
        <v>15</v>
      </c>
      <c r="I260">
        <v>4</v>
      </c>
      <c r="J260" t="s">
        <v>46</v>
      </c>
      <c r="K260" t="s">
        <v>17</v>
      </c>
      <c r="L260">
        <v>56</v>
      </c>
      <c r="M260" t="str">
        <f t="shared" si="4"/>
        <v>Middle age</v>
      </c>
      <c r="N260" t="s">
        <v>18</v>
      </c>
    </row>
    <row r="261" spans="1:14" x14ac:dyDescent="0.2">
      <c r="A261">
        <v>12705</v>
      </c>
      <c r="B261" t="s">
        <v>36</v>
      </c>
      <c r="C261" t="s">
        <v>38</v>
      </c>
      <c r="D261" s="8">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8">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8">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8">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8">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38</v>
      </c>
      <c r="D266" s="8">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8">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8">
        <v>20000</v>
      </c>
      <c r="E268">
        <v>5</v>
      </c>
      <c r="F268" t="s">
        <v>27</v>
      </c>
      <c r="G268" t="s">
        <v>25</v>
      </c>
      <c r="H268" t="s">
        <v>15</v>
      </c>
      <c r="I268">
        <v>2</v>
      </c>
      <c r="J268" t="s">
        <v>16</v>
      </c>
      <c r="K268" t="s">
        <v>17</v>
      </c>
      <c r="L268">
        <v>27</v>
      </c>
      <c r="M268" t="str">
        <f t="shared" si="4"/>
        <v>Young</v>
      </c>
      <c r="N268" t="s">
        <v>18</v>
      </c>
    </row>
    <row r="269" spans="1:14" x14ac:dyDescent="0.2">
      <c r="A269">
        <v>13133</v>
      </c>
      <c r="B269" t="s">
        <v>37</v>
      </c>
      <c r="C269" t="s">
        <v>38</v>
      </c>
      <c r="D269" s="8">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8">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8">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8">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8">
        <v>20000</v>
      </c>
      <c r="E273">
        <v>0</v>
      </c>
      <c r="F273" t="s">
        <v>27</v>
      </c>
      <c r="G273" t="s">
        <v>25</v>
      </c>
      <c r="H273" t="s">
        <v>18</v>
      </c>
      <c r="I273">
        <v>1</v>
      </c>
      <c r="J273" t="s">
        <v>26</v>
      </c>
      <c r="K273" t="s">
        <v>17</v>
      </c>
      <c r="L273">
        <v>28</v>
      </c>
      <c r="M273" t="str">
        <f t="shared" si="4"/>
        <v>Young</v>
      </c>
      <c r="N273" t="s">
        <v>18</v>
      </c>
    </row>
    <row r="274" spans="1:14" x14ac:dyDescent="0.2">
      <c r="A274">
        <v>24061</v>
      </c>
      <c r="B274" t="s">
        <v>36</v>
      </c>
      <c r="C274" t="s">
        <v>38</v>
      </c>
      <c r="D274" s="8">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8">
        <v>20000</v>
      </c>
      <c r="E275">
        <v>0</v>
      </c>
      <c r="F275" t="s">
        <v>27</v>
      </c>
      <c r="G275" t="s">
        <v>25</v>
      </c>
      <c r="H275" t="s">
        <v>18</v>
      </c>
      <c r="I275">
        <v>1</v>
      </c>
      <c r="J275" t="s">
        <v>22</v>
      </c>
      <c r="K275" t="s">
        <v>17</v>
      </c>
      <c r="L275">
        <v>30</v>
      </c>
      <c r="M275" t="str">
        <f t="shared" si="4"/>
        <v>Young</v>
      </c>
      <c r="N275" t="s">
        <v>18</v>
      </c>
    </row>
    <row r="276" spans="1:14" x14ac:dyDescent="0.2">
      <c r="A276">
        <v>12284</v>
      </c>
      <c r="B276" t="s">
        <v>36</v>
      </c>
      <c r="C276" t="s">
        <v>39</v>
      </c>
      <c r="D276" s="8">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8">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8">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8">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8">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38</v>
      </c>
      <c r="D281" s="8">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8">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8">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8">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8">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8">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8">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8">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8">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8">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8">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8">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8">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8">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8">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8">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8">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39</v>
      </c>
      <c r="D298" s="8">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8">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8">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8">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8">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8">
        <v>40000</v>
      </c>
      <c r="E303">
        <v>0</v>
      </c>
      <c r="F303" t="s">
        <v>13</v>
      </c>
      <c r="G303" t="s">
        <v>20</v>
      </c>
      <c r="H303" t="s">
        <v>18</v>
      </c>
      <c r="I303">
        <v>0</v>
      </c>
      <c r="J303" t="s">
        <v>16</v>
      </c>
      <c r="K303" t="s">
        <v>24</v>
      </c>
      <c r="L303">
        <v>28</v>
      </c>
      <c r="M303" t="str">
        <f t="shared" si="4"/>
        <v>Young</v>
      </c>
      <c r="N303" t="s">
        <v>15</v>
      </c>
    </row>
    <row r="304" spans="1:14" x14ac:dyDescent="0.2">
      <c r="A304">
        <v>26928</v>
      </c>
      <c r="B304" t="s">
        <v>37</v>
      </c>
      <c r="C304" t="s">
        <v>38</v>
      </c>
      <c r="D304" s="8">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8">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8">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8">
        <v>10000</v>
      </c>
      <c r="E307">
        <v>2</v>
      </c>
      <c r="F307" t="s">
        <v>29</v>
      </c>
      <c r="G307" t="s">
        <v>20</v>
      </c>
      <c r="H307" t="s">
        <v>15</v>
      </c>
      <c r="I307">
        <v>2</v>
      </c>
      <c r="J307" t="s">
        <v>23</v>
      </c>
      <c r="K307" t="s">
        <v>24</v>
      </c>
      <c r="L307">
        <v>58</v>
      </c>
      <c r="M307" t="str">
        <f t="shared" si="4"/>
        <v>Middle age</v>
      </c>
      <c r="N307" t="s">
        <v>18</v>
      </c>
    </row>
    <row r="308" spans="1:14" x14ac:dyDescent="0.2">
      <c r="A308">
        <v>11000</v>
      </c>
      <c r="B308" t="s">
        <v>36</v>
      </c>
      <c r="C308" t="s">
        <v>38</v>
      </c>
      <c r="D308" s="8">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8">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8">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8">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8">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8">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8">
        <v>20000</v>
      </c>
      <c r="E314">
        <v>4</v>
      </c>
      <c r="F314" t="s">
        <v>27</v>
      </c>
      <c r="G314" t="s">
        <v>14</v>
      </c>
      <c r="H314" t="s">
        <v>15</v>
      </c>
      <c r="I314">
        <v>2</v>
      </c>
      <c r="J314" t="s">
        <v>23</v>
      </c>
      <c r="K314" t="s">
        <v>24</v>
      </c>
      <c r="L314">
        <v>58</v>
      </c>
      <c r="M314" t="str">
        <f t="shared" si="4"/>
        <v>Middle age</v>
      </c>
      <c r="N314" t="s">
        <v>15</v>
      </c>
    </row>
    <row r="315" spans="1:14" x14ac:dyDescent="0.2">
      <c r="A315">
        <v>23105</v>
      </c>
      <c r="B315" t="s">
        <v>37</v>
      </c>
      <c r="C315" t="s">
        <v>38</v>
      </c>
      <c r="D315" s="8">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8">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8">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8">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8">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8">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39</v>
      </c>
      <c r="D321" s="8">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8">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8">
        <v>160000</v>
      </c>
      <c r="E323">
        <v>0</v>
      </c>
      <c r="F323" t="s">
        <v>31</v>
      </c>
      <c r="G323" t="s">
        <v>28</v>
      </c>
      <c r="H323" t="s">
        <v>18</v>
      </c>
      <c r="I323">
        <v>3</v>
      </c>
      <c r="J323" t="s">
        <v>16</v>
      </c>
      <c r="K323" t="s">
        <v>24</v>
      </c>
      <c r="L323">
        <v>47</v>
      </c>
      <c r="M323" t="str">
        <f t="shared" ref="M323:M386" si="5">IF(L323&lt;31,"Young",IF(L323&lt;60,"Middle age","Old"))</f>
        <v>Middle age</v>
      </c>
      <c r="N323" t="s">
        <v>15</v>
      </c>
    </row>
    <row r="324" spans="1:14" x14ac:dyDescent="0.2">
      <c r="A324">
        <v>16410</v>
      </c>
      <c r="B324" t="s">
        <v>37</v>
      </c>
      <c r="C324" t="s">
        <v>39</v>
      </c>
      <c r="D324" s="8">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8">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8">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8">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8">
        <v>20000</v>
      </c>
      <c r="E328">
        <v>0</v>
      </c>
      <c r="F328" t="s">
        <v>13</v>
      </c>
      <c r="G328" t="s">
        <v>20</v>
      </c>
      <c r="H328" t="s">
        <v>18</v>
      </c>
      <c r="I328">
        <v>0</v>
      </c>
      <c r="J328" t="s">
        <v>16</v>
      </c>
      <c r="K328" t="s">
        <v>24</v>
      </c>
      <c r="L328">
        <v>26</v>
      </c>
      <c r="M328" t="str">
        <f t="shared" si="5"/>
        <v>Young</v>
      </c>
      <c r="N328" t="s">
        <v>15</v>
      </c>
    </row>
    <row r="329" spans="1:14" x14ac:dyDescent="0.2">
      <c r="A329">
        <v>28379</v>
      </c>
      <c r="B329" t="s">
        <v>36</v>
      </c>
      <c r="C329" t="s">
        <v>38</v>
      </c>
      <c r="D329" s="8">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8">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8">
        <v>90000</v>
      </c>
      <c r="E331">
        <v>5</v>
      </c>
      <c r="F331" t="s">
        <v>29</v>
      </c>
      <c r="G331" t="s">
        <v>14</v>
      </c>
      <c r="H331" t="s">
        <v>15</v>
      </c>
      <c r="I331">
        <v>2</v>
      </c>
      <c r="J331" t="s">
        <v>46</v>
      </c>
      <c r="K331" t="s">
        <v>17</v>
      </c>
      <c r="L331">
        <v>59</v>
      </c>
      <c r="M331" t="str">
        <f t="shared" si="5"/>
        <v>Middle age</v>
      </c>
      <c r="N331" t="s">
        <v>18</v>
      </c>
    </row>
    <row r="332" spans="1:14" x14ac:dyDescent="0.2">
      <c r="A332">
        <v>24898</v>
      </c>
      <c r="B332" t="s">
        <v>37</v>
      </c>
      <c r="C332" t="s">
        <v>39</v>
      </c>
      <c r="D332" s="8">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38</v>
      </c>
      <c r="D333" s="8">
        <v>10000</v>
      </c>
      <c r="E333">
        <v>0</v>
      </c>
      <c r="F333" t="s">
        <v>29</v>
      </c>
      <c r="G333" t="s">
        <v>25</v>
      </c>
      <c r="H333" t="s">
        <v>18</v>
      </c>
      <c r="I333">
        <v>2</v>
      </c>
      <c r="J333" t="s">
        <v>16</v>
      </c>
      <c r="K333" t="s">
        <v>17</v>
      </c>
      <c r="L333">
        <v>30</v>
      </c>
      <c r="M333" t="str">
        <f t="shared" si="5"/>
        <v>Young</v>
      </c>
      <c r="N333" t="s">
        <v>18</v>
      </c>
    </row>
    <row r="334" spans="1:14" x14ac:dyDescent="0.2">
      <c r="A334">
        <v>11489</v>
      </c>
      <c r="B334" t="s">
        <v>37</v>
      </c>
      <c r="C334" t="s">
        <v>39</v>
      </c>
      <c r="D334" s="8">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8">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8">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8">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8">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8">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8">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8">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8">
        <v>30000</v>
      </c>
      <c r="E342">
        <v>0</v>
      </c>
      <c r="F342" t="s">
        <v>19</v>
      </c>
      <c r="G342" t="s">
        <v>20</v>
      </c>
      <c r="H342" t="s">
        <v>15</v>
      </c>
      <c r="I342">
        <v>1</v>
      </c>
      <c r="J342" t="s">
        <v>22</v>
      </c>
      <c r="K342" t="s">
        <v>17</v>
      </c>
      <c r="L342">
        <v>30</v>
      </c>
      <c r="M342" t="str">
        <f t="shared" si="5"/>
        <v>Young</v>
      </c>
      <c r="N342" t="s">
        <v>18</v>
      </c>
    </row>
    <row r="343" spans="1:14" x14ac:dyDescent="0.2">
      <c r="A343">
        <v>19174</v>
      </c>
      <c r="B343" t="s">
        <v>37</v>
      </c>
      <c r="C343" t="s">
        <v>39</v>
      </c>
      <c r="D343" s="8">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8">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8">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8">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8">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8">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8">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8">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8">
        <v>30000</v>
      </c>
      <c r="E351">
        <v>0</v>
      </c>
      <c r="F351" t="s">
        <v>19</v>
      </c>
      <c r="G351" t="s">
        <v>20</v>
      </c>
      <c r="H351" t="s">
        <v>18</v>
      </c>
      <c r="I351">
        <v>1</v>
      </c>
      <c r="J351" t="s">
        <v>16</v>
      </c>
      <c r="K351" t="s">
        <v>17</v>
      </c>
      <c r="L351">
        <v>29</v>
      </c>
      <c r="M351" t="str">
        <f t="shared" si="5"/>
        <v>Young</v>
      </c>
      <c r="N351" t="s">
        <v>15</v>
      </c>
    </row>
    <row r="352" spans="1:14" x14ac:dyDescent="0.2">
      <c r="A352">
        <v>27878</v>
      </c>
      <c r="B352" t="s">
        <v>37</v>
      </c>
      <c r="C352" t="s">
        <v>38</v>
      </c>
      <c r="D352" s="8">
        <v>20000</v>
      </c>
      <c r="E352">
        <v>0</v>
      </c>
      <c r="F352" t="s">
        <v>19</v>
      </c>
      <c r="G352" t="s">
        <v>25</v>
      </c>
      <c r="H352" t="s">
        <v>18</v>
      </c>
      <c r="I352">
        <v>0</v>
      </c>
      <c r="J352" t="s">
        <v>16</v>
      </c>
      <c r="K352" t="s">
        <v>24</v>
      </c>
      <c r="L352">
        <v>28</v>
      </c>
      <c r="M352" t="str">
        <f t="shared" si="5"/>
        <v>Young</v>
      </c>
      <c r="N352" t="s">
        <v>15</v>
      </c>
    </row>
    <row r="353" spans="1:14" x14ac:dyDescent="0.2">
      <c r="A353">
        <v>13572</v>
      </c>
      <c r="B353" t="s">
        <v>37</v>
      </c>
      <c r="C353" t="s">
        <v>38</v>
      </c>
      <c r="D353" s="8">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8">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8">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8">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8">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39</v>
      </c>
      <c r="D358" s="8">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8">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8">
        <v>90000</v>
      </c>
      <c r="E360">
        <v>4</v>
      </c>
      <c r="F360" t="s">
        <v>27</v>
      </c>
      <c r="G360" t="s">
        <v>28</v>
      </c>
      <c r="H360" t="s">
        <v>15</v>
      </c>
      <c r="I360">
        <v>3</v>
      </c>
      <c r="J360" t="s">
        <v>23</v>
      </c>
      <c r="K360" t="s">
        <v>17</v>
      </c>
      <c r="L360">
        <v>58</v>
      </c>
      <c r="M360" t="str">
        <f t="shared" si="5"/>
        <v>Middle age</v>
      </c>
      <c r="N360" t="s">
        <v>15</v>
      </c>
    </row>
    <row r="361" spans="1:14" x14ac:dyDescent="0.2">
      <c r="A361">
        <v>17230</v>
      </c>
      <c r="B361" t="s">
        <v>36</v>
      </c>
      <c r="C361" t="s">
        <v>38</v>
      </c>
      <c r="D361" s="8">
        <v>80000</v>
      </c>
      <c r="E361">
        <v>0</v>
      </c>
      <c r="F361" t="s">
        <v>13</v>
      </c>
      <c r="G361" t="s">
        <v>21</v>
      </c>
      <c r="H361" t="s">
        <v>15</v>
      </c>
      <c r="I361">
        <v>3</v>
      </c>
      <c r="J361" t="s">
        <v>46</v>
      </c>
      <c r="K361" t="s">
        <v>24</v>
      </c>
      <c r="L361">
        <v>30</v>
      </c>
      <c r="M361" t="str">
        <f t="shared" si="5"/>
        <v>Young</v>
      </c>
      <c r="N361" t="s">
        <v>18</v>
      </c>
    </row>
    <row r="362" spans="1:14" x14ac:dyDescent="0.2">
      <c r="A362">
        <v>13082</v>
      </c>
      <c r="B362" t="s">
        <v>37</v>
      </c>
      <c r="C362" t="s">
        <v>38</v>
      </c>
      <c r="D362" s="8">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8">
        <v>30000</v>
      </c>
      <c r="E363">
        <v>3</v>
      </c>
      <c r="F363" t="s">
        <v>19</v>
      </c>
      <c r="G363" t="s">
        <v>20</v>
      </c>
      <c r="H363" t="s">
        <v>18</v>
      </c>
      <c r="I363">
        <v>2</v>
      </c>
      <c r="J363" t="s">
        <v>16</v>
      </c>
      <c r="K363" t="s">
        <v>17</v>
      </c>
      <c r="L363">
        <v>27</v>
      </c>
      <c r="M363" t="str">
        <f t="shared" si="5"/>
        <v>Young</v>
      </c>
      <c r="N363" t="s">
        <v>15</v>
      </c>
    </row>
    <row r="364" spans="1:14" x14ac:dyDescent="0.2">
      <c r="A364">
        <v>13687</v>
      </c>
      <c r="B364" t="s">
        <v>36</v>
      </c>
      <c r="C364" t="s">
        <v>38</v>
      </c>
      <c r="D364" s="8">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8">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8">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8">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8">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8">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8">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8">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8">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38</v>
      </c>
      <c r="D373" s="8">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8">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8">
        <v>20000</v>
      </c>
      <c r="E375">
        <v>0</v>
      </c>
      <c r="F375" t="s">
        <v>27</v>
      </c>
      <c r="G375" t="s">
        <v>25</v>
      </c>
      <c r="H375" t="s">
        <v>18</v>
      </c>
      <c r="I375">
        <v>1</v>
      </c>
      <c r="J375" t="s">
        <v>22</v>
      </c>
      <c r="K375" t="s">
        <v>17</v>
      </c>
      <c r="L375">
        <v>30</v>
      </c>
      <c r="M375" t="str">
        <f t="shared" si="5"/>
        <v>Young</v>
      </c>
      <c r="N375" t="s">
        <v>18</v>
      </c>
    </row>
    <row r="376" spans="1:14" x14ac:dyDescent="0.2">
      <c r="A376">
        <v>16179</v>
      </c>
      <c r="B376" t="s">
        <v>37</v>
      </c>
      <c r="C376" t="s">
        <v>39</v>
      </c>
      <c r="D376" s="8">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8">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8">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8">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8">
        <v>30000</v>
      </c>
      <c r="E380">
        <v>3</v>
      </c>
      <c r="F380" t="s">
        <v>19</v>
      </c>
      <c r="G380" t="s">
        <v>20</v>
      </c>
      <c r="H380" t="s">
        <v>18</v>
      </c>
      <c r="I380">
        <v>2</v>
      </c>
      <c r="J380" t="s">
        <v>23</v>
      </c>
      <c r="K380" t="s">
        <v>24</v>
      </c>
      <c r="L380">
        <v>56</v>
      </c>
      <c r="M380" t="str">
        <f t="shared" si="5"/>
        <v>Middle age</v>
      </c>
      <c r="N380" t="s">
        <v>18</v>
      </c>
    </row>
    <row r="381" spans="1:14" x14ac:dyDescent="0.2">
      <c r="A381">
        <v>18267</v>
      </c>
      <c r="B381" t="s">
        <v>36</v>
      </c>
      <c r="C381" t="s">
        <v>38</v>
      </c>
      <c r="D381" s="8">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8">
        <v>70000</v>
      </c>
      <c r="E382">
        <v>0</v>
      </c>
      <c r="F382" t="s">
        <v>13</v>
      </c>
      <c r="G382" t="s">
        <v>21</v>
      </c>
      <c r="H382" t="s">
        <v>18</v>
      </c>
      <c r="I382">
        <v>3</v>
      </c>
      <c r="J382" t="s">
        <v>46</v>
      </c>
      <c r="K382" t="s">
        <v>24</v>
      </c>
      <c r="L382">
        <v>30</v>
      </c>
      <c r="M382" t="str">
        <f t="shared" si="5"/>
        <v>Young</v>
      </c>
      <c r="N382" t="s">
        <v>15</v>
      </c>
    </row>
    <row r="383" spans="1:14" x14ac:dyDescent="0.2">
      <c r="A383">
        <v>22974</v>
      </c>
      <c r="B383" t="s">
        <v>36</v>
      </c>
      <c r="C383" t="s">
        <v>39</v>
      </c>
      <c r="D383" s="8">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8">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38</v>
      </c>
      <c r="D385" s="8">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8">
        <v>10000</v>
      </c>
      <c r="E386">
        <v>0</v>
      </c>
      <c r="F386" t="s">
        <v>19</v>
      </c>
      <c r="G386" t="s">
        <v>25</v>
      </c>
      <c r="H386" t="s">
        <v>18</v>
      </c>
      <c r="I386">
        <v>1</v>
      </c>
      <c r="J386" t="s">
        <v>16</v>
      </c>
      <c r="K386" t="s">
        <v>24</v>
      </c>
      <c r="L386">
        <v>28</v>
      </c>
      <c r="M386" t="str">
        <f t="shared" si="5"/>
        <v>Young</v>
      </c>
      <c r="N386" t="s">
        <v>15</v>
      </c>
    </row>
    <row r="387" spans="1:14" x14ac:dyDescent="0.2">
      <c r="A387">
        <v>18018</v>
      </c>
      <c r="B387" t="s">
        <v>37</v>
      </c>
      <c r="C387" t="s">
        <v>38</v>
      </c>
      <c r="D387" s="8">
        <v>30000</v>
      </c>
      <c r="E387">
        <v>3</v>
      </c>
      <c r="F387" t="s">
        <v>19</v>
      </c>
      <c r="G387" t="s">
        <v>20</v>
      </c>
      <c r="H387" t="s">
        <v>15</v>
      </c>
      <c r="I387">
        <v>0</v>
      </c>
      <c r="J387" t="s">
        <v>16</v>
      </c>
      <c r="K387" t="s">
        <v>17</v>
      </c>
      <c r="L387">
        <v>43</v>
      </c>
      <c r="M387" t="str">
        <f t="shared" ref="M387:M450" si="6">IF(L387&lt;31,"Young",IF(L387&lt;60,"Middle age","Old"))</f>
        <v>Middle age</v>
      </c>
      <c r="N387" t="s">
        <v>18</v>
      </c>
    </row>
    <row r="388" spans="1:14" x14ac:dyDescent="0.2">
      <c r="A388">
        <v>28957</v>
      </c>
      <c r="B388" t="s">
        <v>37</v>
      </c>
      <c r="C388" t="s">
        <v>39</v>
      </c>
      <c r="D388" s="8">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39</v>
      </c>
      <c r="D389" s="8">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8">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8">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8">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8">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8">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8">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8">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8">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8">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8">
        <v>10000</v>
      </c>
      <c r="E399">
        <v>2</v>
      </c>
      <c r="F399" t="s">
        <v>29</v>
      </c>
      <c r="G399" t="s">
        <v>20</v>
      </c>
      <c r="H399" t="s">
        <v>15</v>
      </c>
      <c r="I399">
        <v>2</v>
      </c>
      <c r="J399" t="s">
        <v>23</v>
      </c>
      <c r="K399" t="s">
        <v>24</v>
      </c>
      <c r="L399">
        <v>58</v>
      </c>
      <c r="M399" t="str">
        <f t="shared" si="6"/>
        <v>Middle age</v>
      </c>
      <c r="N399" t="s">
        <v>18</v>
      </c>
    </row>
    <row r="400" spans="1:14" x14ac:dyDescent="0.2">
      <c r="A400">
        <v>27771</v>
      </c>
      <c r="B400" t="s">
        <v>37</v>
      </c>
      <c r="C400" t="s">
        <v>38</v>
      </c>
      <c r="D400" s="8">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8">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8">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39</v>
      </c>
      <c r="D403" s="8">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8">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8">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8">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8">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8">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8">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8">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8">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8">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8">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8">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8">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8">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8">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8">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8">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8">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8">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8">
        <v>100000</v>
      </c>
      <c r="E422">
        <v>2</v>
      </c>
      <c r="F422" t="s">
        <v>13</v>
      </c>
      <c r="G422" t="s">
        <v>28</v>
      </c>
      <c r="H422" t="s">
        <v>15</v>
      </c>
      <c r="I422">
        <v>4</v>
      </c>
      <c r="J422" t="s">
        <v>46</v>
      </c>
      <c r="K422" t="s">
        <v>17</v>
      </c>
      <c r="L422">
        <v>59</v>
      </c>
      <c r="M422" t="str">
        <f t="shared" si="6"/>
        <v>Middle age</v>
      </c>
      <c r="N422" t="s">
        <v>18</v>
      </c>
    </row>
    <row r="423" spans="1:14" x14ac:dyDescent="0.2">
      <c r="A423">
        <v>14547</v>
      </c>
      <c r="B423" t="s">
        <v>36</v>
      </c>
      <c r="C423" t="s">
        <v>38</v>
      </c>
      <c r="D423" s="8">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8">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38</v>
      </c>
      <c r="D425" s="8">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8">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8">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8">
        <v>30000</v>
      </c>
      <c r="E428">
        <v>0</v>
      </c>
      <c r="F428" t="s">
        <v>19</v>
      </c>
      <c r="G428" t="s">
        <v>20</v>
      </c>
      <c r="H428" t="s">
        <v>18</v>
      </c>
      <c r="I428">
        <v>1</v>
      </c>
      <c r="J428" t="s">
        <v>22</v>
      </c>
      <c r="K428" t="s">
        <v>17</v>
      </c>
      <c r="L428">
        <v>28</v>
      </c>
      <c r="M428" t="str">
        <f t="shared" si="6"/>
        <v>Young</v>
      </c>
      <c r="N428" t="s">
        <v>18</v>
      </c>
    </row>
    <row r="429" spans="1:14" x14ac:dyDescent="0.2">
      <c r="A429">
        <v>17048</v>
      </c>
      <c r="B429" t="s">
        <v>37</v>
      </c>
      <c r="C429" t="s">
        <v>39</v>
      </c>
      <c r="D429" s="8">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8">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8">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8">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38</v>
      </c>
      <c r="D433" s="8">
        <v>20000</v>
      </c>
      <c r="E433">
        <v>0</v>
      </c>
      <c r="F433" t="s">
        <v>19</v>
      </c>
      <c r="G433" t="s">
        <v>25</v>
      </c>
      <c r="H433" t="s">
        <v>15</v>
      </c>
      <c r="I433">
        <v>0</v>
      </c>
      <c r="J433" t="s">
        <v>16</v>
      </c>
      <c r="K433" t="s">
        <v>24</v>
      </c>
      <c r="L433">
        <v>28</v>
      </c>
      <c r="M433" t="str">
        <f t="shared" si="6"/>
        <v>Young</v>
      </c>
      <c r="N433" t="s">
        <v>15</v>
      </c>
    </row>
    <row r="434" spans="1:14" x14ac:dyDescent="0.2">
      <c r="A434">
        <v>21891</v>
      </c>
      <c r="B434" t="s">
        <v>36</v>
      </c>
      <c r="C434" t="s">
        <v>39</v>
      </c>
      <c r="D434" s="8">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39</v>
      </c>
      <c r="D435" s="8">
        <v>30000</v>
      </c>
      <c r="E435">
        <v>3</v>
      </c>
      <c r="F435" t="s">
        <v>19</v>
      </c>
      <c r="G435" t="s">
        <v>20</v>
      </c>
      <c r="H435" t="s">
        <v>18</v>
      </c>
      <c r="I435">
        <v>1</v>
      </c>
      <c r="J435" t="s">
        <v>16</v>
      </c>
      <c r="K435" t="s">
        <v>17</v>
      </c>
      <c r="L435">
        <v>26</v>
      </c>
      <c r="M435" t="str">
        <f t="shared" si="6"/>
        <v>Young</v>
      </c>
      <c r="N435" t="s">
        <v>18</v>
      </c>
    </row>
    <row r="436" spans="1:14" x14ac:dyDescent="0.2">
      <c r="A436">
        <v>22175</v>
      </c>
      <c r="B436" t="s">
        <v>36</v>
      </c>
      <c r="C436" t="s">
        <v>39</v>
      </c>
      <c r="D436" s="8">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8">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8">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8">
        <v>30000</v>
      </c>
      <c r="E439">
        <v>3</v>
      </c>
      <c r="F439" t="s">
        <v>19</v>
      </c>
      <c r="G439" t="s">
        <v>20</v>
      </c>
      <c r="H439" t="s">
        <v>15</v>
      </c>
      <c r="I439">
        <v>2</v>
      </c>
      <c r="J439" t="s">
        <v>16</v>
      </c>
      <c r="K439" t="s">
        <v>17</v>
      </c>
      <c r="L439">
        <v>28</v>
      </c>
      <c r="M439" t="str">
        <f t="shared" si="6"/>
        <v>Young</v>
      </c>
      <c r="N439" t="s">
        <v>15</v>
      </c>
    </row>
    <row r="440" spans="1:14" x14ac:dyDescent="0.2">
      <c r="A440">
        <v>24093</v>
      </c>
      <c r="B440" t="s">
        <v>37</v>
      </c>
      <c r="C440" t="s">
        <v>39</v>
      </c>
      <c r="D440" s="8">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8">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8">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38</v>
      </c>
      <c r="D443" s="8">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8">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8">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8">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8">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8">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39</v>
      </c>
      <c r="D449" s="8">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8">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8">
        <v>40000</v>
      </c>
      <c r="E451">
        <v>1</v>
      </c>
      <c r="F451" t="s">
        <v>13</v>
      </c>
      <c r="G451" t="s">
        <v>14</v>
      </c>
      <c r="H451" t="s">
        <v>15</v>
      </c>
      <c r="I451">
        <v>0</v>
      </c>
      <c r="J451" t="s">
        <v>16</v>
      </c>
      <c r="K451" t="s">
        <v>17</v>
      </c>
      <c r="L451">
        <v>42</v>
      </c>
      <c r="M451" t="str">
        <f t="shared" ref="M451:M514" si="7">IF(L451&lt;31,"Young",IF(L451&lt;60,"Middle age","Old"))</f>
        <v>Middle age</v>
      </c>
      <c r="N451" t="s">
        <v>18</v>
      </c>
    </row>
    <row r="452" spans="1:14" x14ac:dyDescent="0.2">
      <c r="A452">
        <v>16559</v>
      </c>
      <c r="B452" t="s">
        <v>37</v>
      </c>
      <c r="C452" t="s">
        <v>39</v>
      </c>
      <c r="D452" s="8">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8">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8">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8">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8">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8">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8">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8">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8">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39</v>
      </c>
      <c r="D461" s="8">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38</v>
      </c>
      <c r="D462" s="8">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8">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8">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8">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8">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8">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8">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8">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8">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8">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8">
        <v>30000</v>
      </c>
      <c r="E472">
        <v>0</v>
      </c>
      <c r="F472" t="s">
        <v>27</v>
      </c>
      <c r="G472" t="s">
        <v>25</v>
      </c>
      <c r="H472" t="s">
        <v>18</v>
      </c>
      <c r="I472">
        <v>1</v>
      </c>
      <c r="J472" t="s">
        <v>26</v>
      </c>
      <c r="K472" t="s">
        <v>17</v>
      </c>
      <c r="L472">
        <v>28</v>
      </c>
      <c r="M472" t="str">
        <f t="shared" si="7"/>
        <v>Young</v>
      </c>
      <c r="N472" t="s">
        <v>18</v>
      </c>
    </row>
    <row r="473" spans="1:14" x14ac:dyDescent="0.2">
      <c r="A473">
        <v>28323</v>
      </c>
      <c r="B473" t="s">
        <v>37</v>
      </c>
      <c r="C473" t="s">
        <v>38</v>
      </c>
      <c r="D473" s="8">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8">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8">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8">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8">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8">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8">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8">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8">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8">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8">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8">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8">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8">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8">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8">
        <v>90000</v>
      </c>
      <c r="E488">
        <v>4</v>
      </c>
      <c r="F488" t="s">
        <v>29</v>
      </c>
      <c r="G488" t="s">
        <v>14</v>
      </c>
      <c r="H488" t="s">
        <v>15</v>
      </c>
      <c r="I488">
        <v>4</v>
      </c>
      <c r="J488" t="s">
        <v>46</v>
      </c>
      <c r="K488" t="s">
        <v>17</v>
      </c>
      <c r="L488">
        <v>58</v>
      </c>
      <c r="M488" t="str">
        <f t="shared" si="7"/>
        <v>Middle age</v>
      </c>
      <c r="N488" t="s">
        <v>18</v>
      </c>
    </row>
    <row r="489" spans="1:14" x14ac:dyDescent="0.2">
      <c r="A489">
        <v>12821</v>
      </c>
      <c r="B489" t="s">
        <v>36</v>
      </c>
      <c r="C489" t="s">
        <v>38</v>
      </c>
      <c r="D489" s="8">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8">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8">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8">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8">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8">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8">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38</v>
      </c>
      <c r="D496" s="8">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8">
        <v>60000</v>
      </c>
      <c r="E497">
        <v>2</v>
      </c>
      <c r="F497" t="s">
        <v>19</v>
      </c>
      <c r="G497" t="s">
        <v>21</v>
      </c>
      <c r="H497" t="s">
        <v>15</v>
      </c>
      <c r="I497">
        <v>2</v>
      </c>
      <c r="J497" t="s">
        <v>46</v>
      </c>
      <c r="K497" t="s">
        <v>32</v>
      </c>
      <c r="L497">
        <v>56</v>
      </c>
      <c r="M497" t="str">
        <f t="shared" si="7"/>
        <v>Middle age</v>
      </c>
      <c r="N497" t="s">
        <v>18</v>
      </c>
    </row>
    <row r="498" spans="1:14" x14ac:dyDescent="0.2">
      <c r="A498">
        <v>20678</v>
      </c>
      <c r="B498" t="s">
        <v>37</v>
      </c>
      <c r="C498" t="s">
        <v>39</v>
      </c>
      <c r="D498" s="8">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8">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8">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8">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8">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8">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8">
        <v>40000</v>
      </c>
      <c r="E504">
        <v>0</v>
      </c>
      <c r="F504" t="s">
        <v>19</v>
      </c>
      <c r="G504" t="s">
        <v>14</v>
      </c>
      <c r="H504" t="s">
        <v>15</v>
      </c>
      <c r="I504">
        <v>1</v>
      </c>
      <c r="J504" t="s">
        <v>23</v>
      </c>
      <c r="K504" t="s">
        <v>32</v>
      </c>
      <c r="L504">
        <v>29</v>
      </c>
      <c r="M504" t="str">
        <f t="shared" si="7"/>
        <v>Young</v>
      </c>
      <c r="N504" t="s">
        <v>18</v>
      </c>
    </row>
    <row r="505" spans="1:14" x14ac:dyDescent="0.2">
      <c r="A505">
        <v>20339</v>
      </c>
      <c r="B505" t="s">
        <v>36</v>
      </c>
      <c r="C505" t="s">
        <v>39</v>
      </c>
      <c r="D505" s="8">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8">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8">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8">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8">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8">
        <v>60000</v>
      </c>
      <c r="E510">
        <v>0</v>
      </c>
      <c r="F510" t="s">
        <v>19</v>
      </c>
      <c r="G510" t="s">
        <v>14</v>
      </c>
      <c r="H510" t="s">
        <v>18</v>
      </c>
      <c r="I510">
        <v>2</v>
      </c>
      <c r="J510" t="s">
        <v>26</v>
      </c>
      <c r="K510" t="s">
        <v>32</v>
      </c>
      <c r="L510">
        <v>29</v>
      </c>
      <c r="M510" t="str">
        <f t="shared" si="7"/>
        <v>Young</v>
      </c>
      <c r="N510" t="s">
        <v>18</v>
      </c>
    </row>
    <row r="511" spans="1:14" x14ac:dyDescent="0.2">
      <c r="A511">
        <v>24357</v>
      </c>
      <c r="B511" t="s">
        <v>36</v>
      </c>
      <c r="C511" t="s">
        <v>38</v>
      </c>
      <c r="D511" s="8">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8">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8">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8">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8">
        <v>60000</v>
      </c>
      <c r="E515">
        <v>4</v>
      </c>
      <c r="F515" t="s">
        <v>31</v>
      </c>
      <c r="G515" t="s">
        <v>28</v>
      </c>
      <c r="H515" t="s">
        <v>15</v>
      </c>
      <c r="I515">
        <v>2</v>
      </c>
      <c r="J515" t="s">
        <v>46</v>
      </c>
      <c r="K515" t="s">
        <v>32</v>
      </c>
      <c r="L515">
        <v>61</v>
      </c>
      <c r="M515" t="str">
        <f t="shared" ref="M515:M578" si="8">IF(L515&lt;31,"Young",IF(L515&lt;60,"Middle age","Old"))</f>
        <v>Old</v>
      </c>
      <c r="N515" t="s">
        <v>15</v>
      </c>
    </row>
    <row r="516" spans="1:14" x14ac:dyDescent="0.2">
      <c r="A516">
        <v>19399</v>
      </c>
      <c r="B516" t="s">
        <v>37</v>
      </c>
      <c r="C516" t="s">
        <v>38</v>
      </c>
      <c r="D516" s="8">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8">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8">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8">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8">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8">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8">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8">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38</v>
      </c>
      <c r="D524" s="8">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8">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8">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8">
        <v>60000</v>
      </c>
      <c r="E527">
        <v>5</v>
      </c>
      <c r="F527" t="s">
        <v>13</v>
      </c>
      <c r="G527" t="s">
        <v>28</v>
      </c>
      <c r="H527" t="s">
        <v>15</v>
      </c>
      <c r="I527">
        <v>3</v>
      </c>
      <c r="J527" t="s">
        <v>46</v>
      </c>
      <c r="K527" t="s">
        <v>32</v>
      </c>
      <c r="L527">
        <v>59</v>
      </c>
      <c r="M527" t="str">
        <f t="shared" si="8"/>
        <v>Middle age</v>
      </c>
      <c r="N527" t="s">
        <v>15</v>
      </c>
    </row>
    <row r="528" spans="1:14" x14ac:dyDescent="0.2">
      <c r="A528">
        <v>15382</v>
      </c>
      <c r="B528" t="s">
        <v>36</v>
      </c>
      <c r="C528" t="s">
        <v>39</v>
      </c>
      <c r="D528" s="8">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8">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8">
        <v>30000</v>
      </c>
      <c r="E530">
        <v>0</v>
      </c>
      <c r="F530" t="s">
        <v>19</v>
      </c>
      <c r="G530" t="s">
        <v>14</v>
      </c>
      <c r="H530" t="s">
        <v>15</v>
      </c>
      <c r="I530">
        <v>1</v>
      </c>
      <c r="J530" t="s">
        <v>23</v>
      </c>
      <c r="K530" t="s">
        <v>32</v>
      </c>
      <c r="L530">
        <v>28</v>
      </c>
      <c r="M530" t="str">
        <f t="shared" si="8"/>
        <v>Young</v>
      </c>
      <c r="N530" t="s">
        <v>18</v>
      </c>
    </row>
    <row r="531" spans="1:14" x14ac:dyDescent="0.2">
      <c r="A531">
        <v>13233</v>
      </c>
      <c r="B531" t="s">
        <v>36</v>
      </c>
      <c r="C531" t="s">
        <v>38</v>
      </c>
      <c r="D531" s="8">
        <v>60000</v>
      </c>
      <c r="E531">
        <v>2</v>
      </c>
      <c r="F531" t="s">
        <v>19</v>
      </c>
      <c r="G531" t="s">
        <v>21</v>
      </c>
      <c r="H531" t="s">
        <v>15</v>
      </c>
      <c r="I531">
        <v>1</v>
      </c>
      <c r="J531" t="s">
        <v>46</v>
      </c>
      <c r="K531" t="s">
        <v>32</v>
      </c>
      <c r="L531">
        <v>57</v>
      </c>
      <c r="M531" t="str">
        <f t="shared" si="8"/>
        <v>Middle age</v>
      </c>
      <c r="N531" t="s">
        <v>15</v>
      </c>
    </row>
    <row r="532" spans="1:14" x14ac:dyDescent="0.2">
      <c r="A532">
        <v>25909</v>
      </c>
      <c r="B532" t="s">
        <v>36</v>
      </c>
      <c r="C532" t="s">
        <v>38</v>
      </c>
      <c r="D532" s="8">
        <v>60000</v>
      </c>
      <c r="E532">
        <v>0</v>
      </c>
      <c r="F532" t="s">
        <v>19</v>
      </c>
      <c r="G532" t="s">
        <v>14</v>
      </c>
      <c r="H532" t="s">
        <v>15</v>
      </c>
      <c r="I532">
        <v>1</v>
      </c>
      <c r="J532" t="s">
        <v>23</v>
      </c>
      <c r="K532" t="s">
        <v>32</v>
      </c>
      <c r="L532">
        <v>27</v>
      </c>
      <c r="M532" t="str">
        <f t="shared" si="8"/>
        <v>Young</v>
      </c>
      <c r="N532" t="s">
        <v>15</v>
      </c>
    </row>
    <row r="533" spans="1:14" x14ac:dyDescent="0.2">
      <c r="A533">
        <v>14092</v>
      </c>
      <c r="B533" t="s">
        <v>37</v>
      </c>
      <c r="C533" t="s">
        <v>38</v>
      </c>
      <c r="D533" s="8">
        <v>30000</v>
      </c>
      <c r="E533">
        <v>0</v>
      </c>
      <c r="F533" t="s">
        <v>29</v>
      </c>
      <c r="G533" t="s">
        <v>20</v>
      </c>
      <c r="H533" t="s">
        <v>15</v>
      </c>
      <c r="I533">
        <v>2</v>
      </c>
      <c r="J533" t="s">
        <v>23</v>
      </c>
      <c r="K533" t="s">
        <v>32</v>
      </c>
      <c r="L533">
        <v>28</v>
      </c>
      <c r="M533" t="str">
        <f t="shared" si="8"/>
        <v>Young</v>
      </c>
      <c r="N533" t="s">
        <v>18</v>
      </c>
    </row>
    <row r="534" spans="1:14" x14ac:dyDescent="0.2">
      <c r="A534">
        <v>29143</v>
      </c>
      <c r="B534" t="s">
        <v>37</v>
      </c>
      <c r="C534" t="s">
        <v>39</v>
      </c>
      <c r="D534" s="8">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8">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38</v>
      </c>
      <c r="D536" s="8">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38</v>
      </c>
      <c r="D537" s="8">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39</v>
      </c>
      <c r="D538" s="8">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8">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8">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8">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8">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8">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8">
        <v>40000</v>
      </c>
      <c r="E544">
        <v>0</v>
      </c>
      <c r="F544" t="s">
        <v>27</v>
      </c>
      <c r="G544" t="s">
        <v>14</v>
      </c>
      <c r="H544" t="s">
        <v>15</v>
      </c>
      <c r="I544">
        <v>2</v>
      </c>
      <c r="J544" t="s">
        <v>23</v>
      </c>
      <c r="K544" t="s">
        <v>32</v>
      </c>
      <c r="L544">
        <v>29</v>
      </c>
      <c r="M544" t="str">
        <f t="shared" si="8"/>
        <v>Young</v>
      </c>
      <c r="N544" t="s">
        <v>18</v>
      </c>
    </row>
    <row r="545" spans="1:14" x14ac:dyDescent="0.2">
      <c r="A545">
        <v>25898</v>
      </c>
      <c r="B545" t="s">
        <v>36</v>
      </c>
      <c r="C545" t="s">
        <v>39</v>
      </c>
      <c r="D545" s="8">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8">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8">
        <v>60000</v>
      </c>
      <c r="E547">
        <v>0</v>
      </c>
      <c r="F547" t="s">
        <v>19</v>
      </c>
      <c r="G547" t="s">
        <v>14</v>
      </c>
      <c r="H547" t="s">
        <v>18</v>
      </c>
      <c r="I547">
        <v>2</v>
      </c>
      <c r="J547" t="s">
        <v>26</v>
      </c>
      <c r="K547" t="s">
        <v>32</v>
      </c>
      <c r="L547">
        <v>29</v>
      </c>
      <c r="M547" t="str">
        <f t="shared" si="8"/>
        <v>Young</v>
      </c>
      <c r="N547" t="s">
        <v>18</v>
      </c>
    </row>
    <row r="548" spans="1:14" x14ac:dyDescent="0.2">
      <c r="A548">
        <v>15529</v>
      </c>
      <c r="B548" t="s">
        <v>36</v>
      </c>
      <c r="C548" t="s">
        <v>38</v>
      </c>
      <c r="D548" s="8">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8">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39</v>
      </c>
      <c r="D550" s="8">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8">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8">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8">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38</v>
      </c>
      <c r="D554" s="8">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38</v>
      </c>
      <c r="D555" s="8">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8">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8">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8">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8">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8">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8">
        <v>60000</v>
      </c>
      <c r="E561">
        <v>2</v>
      </c>
      <c r="F561" t="s">
        <v>13</v>
      </c>
      <c r="G561" t="s">
        <v>28</v>
      </c>
      <c r="H561" t="s">
        <v>15</v>
      </c>
      <c r="I561">
        <v>0</v>
      </c>
      <c r="J561" t="s">
        <v>46</v>
      </c>
      <c r="K561" t="s">
        <v>32</v>
      </c>
      <c r="L561">
        <v>58</v>
      </c>
      <c r="M561" t="str">
        <f t="shared" si="8"/>
        <v>Middle age</v>
      </c>
      <c r="N561" t="s">
        <v>18</v>
      </c>
    </row>
    <row r="562" spans="1:14" x14ac:dyDescent="0.2">
      <c r="A562">
        <v>18577</v>
      </c>
      <c r="B562" t="s">
        <v>36</v>
      </c>
      <c r="C562" t="s">
        <v>39</v>
      </c>
      <c r="D562" s="8">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8">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8">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8">
        <v>30000</v>
      </c>
      <c r="E565">
        <v>0</v>
      </c>
      <c r="F565" t="s">
        <v>19</v>
      </c>
      <c r="G565" t="s">
        <v>14</v>
      </c>
      <c r="H565" t="s">
        <v>15</v>
      </c>
      <c r="I565">
        <v>1</v>
      </c>
      <c r="J565" t="s">
        <v>23</v>
      </c>
      <c r="K565" t="s">
        <v>32</v>
      </c>
      <c r="L565">
        <v>28</v>
      </c>
      <c r="M565" t="str">
        <f t="shared" si="8"/>
        <v>Young</v>
      </c>
      <c r="N565" t="s">
        <v>18</v>
      </c>
    </row>
    <row r="566" spans="1:14" x14ac:dyDescent="0.2">
      <c r="A566">
        <v>17369</v>
      </c>
      <c r="B566" t="s">
        <v>37</v>
      </c>
      <c r="C566" t="s">
        <v>38</v>
      </c>
      <c r="D566" s="8">
        <v>30000</v>
      </c>
      <c r="E566">
        <v>0</v>
      </c>
      <c r="F566" t="s">
        <v>19</v>
      </c>
      <c r="G566" t="s">
        <v>14</v>
      </c>
      <c r="H566" t="s">
        <v>15</v>
      </c>
      <c r="I566">
        <v>1</v>
      </c>
      <c r="J566" t="s">
        <v>23</v>
      </c>
      <c r="K566" t="s">
        <v>32</v>
      </c>
      <c r="L566">
        <v>27</v>
      </c>
      <c r="M566" t="str">
        <f t="shared" si="8"/>
        <v>Young</v>
      </c>
      <c r="N566" t="s">
        <v>18</v>
      </c>
    </row>
    <row r="567" spans="1:14" x14ac:dyDescent="0.2">
      <c r="A567">
        <v>14495</v>
      </c>
      <c r="B567" t="s">
        <v>36</v>
      </c>
      <c r="C567" t="s">
        <v>38</v>
      </c>
      <c r="D567" s="8">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8">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8">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8">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8">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38</v>
      </c>
      <c r="D572" s="8">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8">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38</v>
      </c>
      <c r="D574" s="8">
        <v>30000</v>
      </c>
      <c r="E574">
        <v>0</v>
      </c>
      <c r="F574" t="s">
        <v>27</v>
      </c>
      <c r="G574" t="s">
        <v>14</v>
      </c>
      <c r="H574" t="s">
        <v>15</v>
      </c>
      <c r="I574">
        <v>2</v>
      </c>
      <c r="J574" t="s">
        <v>23</v>
      </c>
      <c r="K574" t="s">
        <v>32</v>
      </c>
      <c r="L574">
        <v>30</v>
      </c>
      <c r="M574" t="str">
        <f t="shared" si="8"/>
        <v>Young</v>
      </c>
      <c r="N574" t="s">
        <v>18</v>
      </c>
    </row>
    <row r="575" spans="1:14" x14ac:dyDescent="0.2">
      <c r="A575">
        <v>21751</v>
      </c>
      <c r="B575" t="s">
        <v>36</v>
      </c>
      <c r="C575" t="s">
        <v>38</v>
      </c>
      <c r="D575" s="8">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8">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8">
        <v>60000</v>
      </c>
      <c r="E577">
        <v>2</v>
      </c>
      <c r="F577" t="s">
        <v>19</v>
      </c>
      <c r="G577" t="s">
        <v>21</v>
      </c>
      <c r="H577" t="s">
        <v>15</v>
      </c>
      <c r="I577">
        <v>1</v>
      </c>
      <c r="J577" t="s">
        <v>46</v>
      </c>
      <c r="K577" t="s">
        <v>32</v>
      </c>
      <c r="L577">
        <v>56</v>
      </c>
      <c r="M577" t="str">
        <f t="shared" si="8"/>
        <v>Middle age</v>
      </c>
      <c r="N577" t="s">
        <v>18</v>
      </c>
    </row>
    <row r="578" spans="1:14" x14ac:dyDescent="0.2">
      <c r="A578">
        <v>18752</v>
      </c>
      <c r="B578" t="s">
        <v>37</v>
      </c>
      <c r="C578" t="s">
        <v>39</v>
      </c>
      <c r="D578" s="8">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8">
        <v>120000</v>
      </c>
      <c r="E579">
        <v>1</v>
      </c>
      <c r="F579" t="s">
        <v>13</v>
      </c>
      <c r="G579" t="s">
        <v>28</v>
      </c>
      <c r="H579" t="s">
        <v>15</v>
      </c>
      <c r="I579">
        <v>4</v>
      </c>
      <c r="J579" t="s">
        <v>16</v>
      </c>
      <c r="K579" t="s">
        <v>32</v>
      </c>
      <c r="L579">
        <v>38</v>
      </c>
      <c r="M579" t="str">
        <f t="shared" ref="M579:M642" si="9">IF(L579&lt;31,"Young",IF(L579&lt;60,"Middle age","Old"))</f>
        <v>Middle age</v>
      </c>
      <c r="N579" t="s">
        <v>18</v>
      </c>
    </row>
    <row r="580" spans="1:14" x14ac:dyDescent="0.2">
      <c r="A580">
        <v>15313</v>
      </c>
      <c r="B580" t="s">
        <v>36</v>
      </c>
      <c r="C580" t="s">
        <v>38</v>
      </c>
      <c r="D580" s="8">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39</v>
      </c>
      <c r="D581" s="8">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8">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38</v>
      </c>
      <c r="D583" s="8">
        <v>40000</v>
      </c>
      <c r="E583">
        <v>0</v>
      </c>
      <c r="F583" t="s">
        <v>19</v>
      </c>
      <c r="G583" t="s">
        <v>14</v>
      </c>
      <c r="H583" t="s">
        <v>15</v>
      </c>
      <c r="I583">
        <v>1</v>
      </c>
      <c r="J583" t="s">
        <v>23</v>
      </c>
      <c r="K583" t="s">
        <v>32</v>
      </c>
      <c r="L583">
        <v>28</v>
      </c>
      <c r="M583" t="str">
        <f t="shared" si="9"/>
        <v>Young</v>
      </c>
      <c r="N583" t="s">
        <v>18</v>
      </c>
    </row>
    <row r="584" spans="1:14" x14ac:dyDescent="0.2">
      <c r="A584">
        <v>13749</v>
      </c>
      <c r="B584" t="s">
        <v>36</v>
      </c>
      <c r="C584" t="s">
        <v>38</v>
      </c>
      <c r="D584" s="8">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8">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38</v>
      </c>
      <c r="D586" s="8">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8">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8">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8">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8">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38</v>
      </c>
      <c r="D591" s="8">
        <v>60000</v>
      </c>
      <c r="E591">
        <v>2</v>
      </c>
      <c r="F591" t="s">
        <v>13</v>
      </c>
      <c r="G591" t="s">
        <v>28</v>
      </c>
      <c r="H591" t="s">
        <v>15</v>
      </c>
      <c r="I591">
        <v>0</v>
      </c>
      <c r="J591" t="s">
        <v>46</v>
      </c>
      <c r="K591" t="s">
        <v>32</v>
      </c>
      <c r="L591">
        <v>57</v>
      </c>
      <c r="M591" t="str">
        <f t="shared" si="9"/>
        <v>Middle age</v>
      </c>
      <c r="N591" t="s">
        <v>18</v>
      </c>
    </row>
    <row r="592" spans="1:14" x14ac:dyDescent="0.2">
      <c r="A592">
        <v>23158</v>
      </c>
      <c r="B592" t="s">
        <v>36</v>
      </c>
      <c r="C592" t="s">
        <v>39</v>
      </c>
      <c r="D592" s="8">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8">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39</v>
      </c>
      <c r="D594" s="8">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8">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8">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8">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8">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8">
        <v>40000</v>
      </c>
      <c r="E599">
        <v>2</v>
      </c>
      <c r="F599" t="s">
        <v>27</v>
      </c>
      <c r="G599" t="s">
        <v>21</v>
      </c>
      <c r="H599" t="s">
        <v>18</v>
      </c>
      <c r="I599">
        <v>1</v>
      </c>
      <c r="J599" t="s">
        <v>22</v>
      </c>
      <c r="K599" t="s">
        <v>32</v>
      </c>
      <c r="L599">
        <v>58</v>
      </c>
      <c r="M599" t="str">
        <f t="shared" si="9"/>
        <v>Middle age</v>
      </c>
      <c r="N599" t="s">
        <v>15</v>
      </c>
    </row>
    <row r="600" spans="1:14" x14ac:dyDescent="0.2">
      <c r="A600">
        <v>24398</v>
      </c>
      <c r="B600" t="s">
        <v>36</v>
      </c>
      <c r="C600" t="s">
        <v>38</v>
      </c>
      <c r="D600" s="8">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8">
        <v>60000</v>
      </c>
      <c r="E601">
        <v>2</v>
      </c>
      <c r="F601" t="s">
        <v>19</v>
      </c>
      <c r="G601" t="s">
        <v>21</v>
      </c>
      <c r="H601" t="s">
        <v>15</v>
      </c>
      <c r="I601">
        <v>1</v>
      </c>
      <c r="J601" t="s">
        <v>22</v>
      </c>
      <c r="K601" t="s">
        <v>32</v>
      </c>
      <c r="L601">
        <v>57</v>
      </c>
      <c r="M601" t="str">
        <f t="shared" si="9"/>
        <v>Middle age</v>
      </c>
      <c r="N601" t="s">
        <v>15</v>
      </c>
    </row>
    <row r="602" spans="1:14" x14ac:dyDescent="0.2">
      <c r="A602">
        <v>28609</v>
      </c>
      <c r="B602" t="s">
        <v>36</v>
      </c>
      <c r="C602" t="s">
        <v>38</v>
      </c>
      <c r="D602" s="8">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8">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8">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8">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8">
        <v>40000</v>
      </c>
      <c r="E606">
        <v>0</v>
      </c>
      <c r="F606" t="s">
        <v>27</v>
      </c>
      <c r="G606" t="s">
        <v>14</v>
      </c>
      <c r="H606" t="s">
        <v>15</v>
      </c>
      <c r="I606">
        <v>2</v>
      </c>
      <c r="J606" t="s">
        <v>23</v>
      </c>
      <c r="K606" t="s">
        <v>32</v>
      </c>
      <c r="L606">
        <v>27</v>
      </c>
      <c r="M606" t="str">
        <f t="shared" si="9"/>
        <v>Young</v>
      </c>
      <c r="N606" t="s">
        <v>18</v>
      </c>
    </row>
    <row r="607" spans="1:14" x14ac:dyDescent="0.2">
      <c r="A607">
        <v>17458</v>
      </c>
      <c r="B607" t="s">
        <v>37</v>
      </c>
      <c r="C607" t="s">
        <v>38</v>
      </c>
      <c r="D607" s="8">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8">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8">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38</v>
      </c>
      <c r="D610" s="8">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8">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8">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8">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8">
        <v>30000</v>
      </c>
      <c r="E614">
        <v>0</v>
      </c>
      <c r="F614" t="s">
        <v>29</v>
      </c>
      <c r="G614" t="s">
        <v>20</v>
      </c>
      <c r="H614" t="s">
        <v>15</v>
      </c>
      <c r="I614">
        <v>2</v>
      </c>
      <c r="J614" t="s">
        <v>23</v>
      </c>
      <c r="K614" t="s">
        <v>32</v>
      </c>
      <c r="L614">
        <v>27</v>
      </c>
      <c r="M614" t="str">
        <f t="shared" si="9"/>
        <v>Young</v>
      </c>
      <c r="N614" t="s">
        <v>18</v>
      </c>
    </row>
    <row r="615" spans="1:14" x14ac:dyDescent="0.2">
      <c r="A615">
        <v>25184</v>
      </c>
      <c r="B615" t="s">
        <v>37</v>
      </c>
      <c r="C615" t="s">
        <v>38</v>
      </c>
      <c r="D615" s="8">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8">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8">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8">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8">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8">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8">
        <v>40000</v>
      </c>
      <c r="E621">
        <v>0</v>
      </c>
      <c r="F621" t="s">
        <v>27</v>
      </c>
      <c r="G621" t="s">
        <v>14</v>
      </c>
      <c r="H621" t="s">
        <v>15</v>
      </c>
      <c r="I621">
        <v>1</v>
      </c>
      <c r="J621" t="s">
        <v>23</v>
      </c>
      <c r="K621" t="s">
        <v>32</v>
      </c>
      <c r="L621">
        <v>30</v>
      </c>
      <c r="M621" t="str">
        <f t="shared" si="9"/>
        <v>Young</v>
      </c>
      <c r="N621" t="s">
        <v>18</v>
      </c>
    </row>
    <row r="622" spans="1:14" x14ac:dyDescent="0.2">
      <c r="A622">
        <v>11259</v>
      </c>
      <c r="B622" t="s">
        <v>36</v>
      </c>
      <c r="C622" t="s">
        <v>39</v>
      </c>
      <c r="D622" s="8">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8">
        <v>70000</v>
      </c>
      <c r="E623">
        <v>4</v>
      </c>
      <c r="F623" t="s">
        <v>13</v>
      </c>
      <c r="G623" t="s">
        <v>28</v>
      </c>
      <c r="H623" t="s">
        <v>15</v>
      </c>
      <c r="I623">
        <v>1</v>
      </c>
      <c r="J623" t="s">
        <v>26</v>
      </c>
      <c r="K623" t="s">
        <v>32</v>
      </c>
      <c r="L623">
        <v>58</v>
      </c>
      <c r="M623" t="str">
        <f t="shared" si="9"/>
        <v>Middle age</v>
      </c>
      <c r="N623" t="s">
        <v>18</v>
      </c>
    </row>
    <row r="624" spans="1:14" x14ac:dyDescent="0.2">
      <c r="A624">
        <v>25101</v>
      </c>
      <c r="B624" t="s">
        <v>36</v>
      </c>
      <c r="C624" t="s">
        <v>38</v>
      </c>
      <c r="D624" s="8">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8">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39</v>
      </c>
      <c r="D626" s="8">
        <v>70000</v>
      </c>
      <c r="E626">
        <v>0</v>
      </c>
      <c r="F626" t="s">
        <v>19</v>
      </c>
      <c r="G626" t="s">
        <v>14</v>
      </c>
      <c r="H626" t="s">
        <v>18</v>
      </c>
      <c r="I626">
        <v>2</v>
      </c>
      <c r="J626" t="s">
        <v>16</v>
      </c>
      <c r="K626" t="s">
        <v>32</v>
      </c>
      <c r="L626">
        <v>27</v>
      </c>
      <c r="M626" t="str">
        <f t="shared" si="9"/>
        <v>Young</v>
      </c>
      <c r="N626" t="s">
        <v>15</v>
      </c>
    </row>
    <row r="627" spans="1:14" x14ac:dyDescent="0.2">
      <c r="A627">
        <v>22127</v>
      </c>
      <c r="B627" t="s">
        <v>36</v>
      </c>
      <c r="C627" t="s">
        <v>38</v>
      </c>
      <c r="D627" s="8">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8">
        <v>60000</v>
      </c>
      <c r="E628">
        <v>0</v>
      </c>
      <c r="F628" t="s">
        <v>19</v>
      </c>
      <c r="G628" t="s">
        <v>14</v>
      </c>
      <c r="H628" t="s">
        <v>15</v>
      </c>
      <c r="I628">
        <v>2</v>
      </c>
      <c r="J628" t="s">
        <v>23</v>
      </c>
      <c r="K628" t="s">
        <v>32</v>
      </c>
      <c r="L628">
        <v>29</v>
      </c>
      <c r="M628" t="str">
        <f t="shared" si="9"/>
        <v>Young</v>
      </c>
      <c r="N628" t="s">
        <v>18</v>
      </c>
    </row>
    <row r="629" spans="1:14" x14ac:dyDescent="0.2">
      <c r="A629">
        <v>23672</v>
      </c>
      <c r="B629" t="s">
        <v>36</v>
      </c>
      <c r="C629" t="s">
        <v>39</v>
      </c>
      <c r="D629" s="8">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8">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8">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8">
        <v>40000</v>
      </c>
      <c r="E632">
        <v>0</v>
      </c>
      <c r="F632" t="s">
        <v>27</v>
      </c>
      <c r="G632" t="s">
        <v>14</v>
      </c>
      <c r="H632" t="s">
        <v>18</v>
      </c>
      <c r="I632">
        <v>2</v>
      </c>
      <c r="J632" t="s">
        <v>26</v>
      </c>
      <c r="K632" t="s">
        <v>32</v>
      </c>
      <c r="L632">
        <v>30</v>
      </c>
      <c r="M632" t="str">
        <f t="shared" si="9"/>
        <v>Young</v>
      </c>
      <c r="N632" t="s">
        <v>18</v>
      </c>
    </row>
    <row r="633" spans="1:14" x14ac:dyDescent="0.2">
      <c r="A633">
        <v>27643</v>
      </c>
      <c r="B633" t="s">
        <v>37</v>
      </c>
      <c r="C633" t="s">
        <v>38</v>
      </c>
      <c r="D633" s="8">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8">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8">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8">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8">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8">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8">
        <v>40000</v>
      </c>
      <c r="E639">
        <v>0</v>
      </c>
      <c r="F639" t="s">
        <v>27</v>
      </c>
      <c r="G639" t="s">
        <v>14</v>
      </c>
      <c r="H639" t="s">
        <v>18</v>
      </c>
      <c r="I639">
        <v>2</v>
      </c>
      <c r="J639" t="s">
        <v>26</v>
      </c>
      <c r="K639" t="s">
        <v>32</v>
      </c>
      <c r="L639">
        <v>30</v>
      </c>
      <c r="M639" t="str">
        <f t="shared" si="9"/>
        <v>Young</v>
      </c>
      <c r="N639" t="s">
        <v>18</v>
      </c>
    </row>
    <row r="640" spans="1:14" x14ac:dyDescent="0.2">
      <c r="A640">
        <v>18949</v>
      </c>
      <c r="B640" t="s">
        <v>37</v>
      </c>
      <c r="C640" t="s">
        <v>38</v>
      </c>
      <c r="D640" s="8">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8">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8">
        <v>60000</v>
      </c>
      <c r="E642">
        <v>2</v>
      </c>
      <c r="F642" t="s">
        <v>19</v>
      </c>
      <c r="G642" t="s">
        <v>21</v>
      </c>
      <c r="H642" t="s">
        <v>15</v>
      </c>
      <c r="I642">
        <v>2</v>
      </c>
      <c r="J642" t="s">
        <v>22</v>
      </c>
      <c r="K642" t="s">
        <v>32</v>
      </c>
      <c r="L642">
        <v>56</v>
      </c>
      <c r="M642" t="str">
        <f t="shared" si="9"/>
        <v>Middle age</v>
      </c>
      <c r="N642" t="s">
        <v>15</v>
      </c>
    </row>
    <row r="643" spans="1:14" x14ac:dyDescent="0.2">
      <c r="A643">
        <v>21441</v>
      </c>
      <c r="B643" t="s">
        <v>36</v>
      </c>
      <c r="C643" t="s">
        <v>38</v>
      </c>
      <c r="D643" s="8">
        <v>50000</v>
      </c>
      <c r="E643">
        <v>4</v>
      </c>
      <c r="F643" t="s">
        <v>13</v>
      </c>
      <c r="G643" t="s">
        <v>28</v>
      </c>
      <c r="H643" t="s">
        <v>15</v>
      </c>
      <c r="I643">
        <v>2</v>
      </c>
      <c r="J643" t="s">
        <v>46</v>
      </c>
      <c r="K643" t="s">
        <v>32</v>
      </c>
      <c r="L643">
        <v>64</v>
      </c>
      <c r="M643" t="str">
        <f t="shared" ref="M643:M706" si="10">IF(L643&lt;31,"Young",IF(L643&lt;60,"Middle age","Old"))</f>
        <v>Old</v>
      </c>
      <c r="N643" t="s">
        <v>18</v>
      </c>
    </row>
    <row r="644" spans="1:14" x14ac:dyDescent="0.2">
      <c r="A644">
        <v>21741</v>
      </c>
      <c r="B644" t="s">
        <v>36</v>
      </c>
      <c r="C644" t="s">
        <v>39</v>
      </c>
      <c r="D644" s="8">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8">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8">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39</v>
      </c>
      <c r="D647" s="8">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8">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8">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8">
        <v>70000</v>
      </c>
      <c r="E650">
        <v>2</v>
      </c>
      <c r="F650" t="s">
        <v>13</v>
      </c>
      <c r="G650" t="s">
        <v>28</v>
      </c>
      <c r="H650" t="s">
        <v>18</v>
      </c>
      <c r="I650">
        <v>1</v>
      </c>
      <c r="J650" t="s">
        <v>22</v>
      </c>
      <c r="K650" t="s">
        <v>32</v>
      </c>
      <c r="L650">
        <v>58</v>
      </c>
      <c r="M650" t="str">
        <f t="shared" si="10"/>
        <v>Middle age</v>
      </c>
      <c r="N650" t="s">
        <v>15</v>
      </c>
    </row>
    <row r="651" spans="1:14" x14ac:dyDescent="0.2">
      <c r="A651">
        <v>19164</v>
      </c>
      <c r="B651" t="s">
        <v>37</v>
      </c>
      <c r="C651" t="s">
        <v>39</v>
      </c>
      <c r="D651" s="8">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8">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38</v>
      </c>
      <c r="D653" s="8">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8">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8">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8">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8">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8">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8">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8">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8">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39</v>
      </c>
      <c r="D662" s="8">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8">
        <v>40000</v>
      </c>
      <c r="E663">
        <v>0</v>
      </c>
      <c r="F663" t="s">
        <v>27</v>
      </c>
      <c r="G663" t="s">
        <v>14</v>
      </c>
      <c r="H663" t="s">
        <v>18</v>
      </c>
      <c r="I663">
        <v>2</v>
      </c>
      <c r="J663" t="s">
        <v>16</v>
      </c>
      <c r="K663" t="s">
        <v>32</v>
      </c>
      <c r="L663">
        <v>28</v>
      </c>
      <c r="M663" t="str">
        <f t="shared" si="10"/>
        <v>Young</v>
      </c>
      <c r="N663" t="s">
        <v>15</v>
      </c>
    </row>
    <row r="664" spans="1:14" x14ac:dyDescent="0.2">
      <c r="A664">
        <v>27637</v>
      </c>
      <c r="B664" t="s">
        <v>37</v>
      </c>
      <c r="C664" t="s">
        <v>39</v>
      </c>
      <c r="D664" s="8">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8">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8">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8">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8">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8">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39</v>
      </c>
      <c r="D670" s="8">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8">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8">
        <v>70000</v>
      </c>
      <c r="E672">
        <v>2</v>
      </c>
      <c r="F672" t="s">
        <v>19</v>
      </c>
      <c r="G672" t="s">
        <v>21</v>
      </c>
      <c r="H672" t="s">
        <v>15</v>
      </c>
      <c r="I672">
        <v>1</v>
      </c>
      <c r="J672" t="s">
        <v>46</v>
      </c>
      <c r="K672" t="s">
        <v>32</v>
      </c>
      <c r="L672">
        <v>59</v>
      </c>
      <c r="M672" t="str">
        <f t="shared" si="10"/>
        <v>Middle age</v>
      </c>
      <c r="N672" t="s">
        <v>18</v>
      </c>
    </row>
    <row r="673" spans="1:14" x14ac:dyDescent="0.2">
      <c r="A673">
        <v>22252</v>
      </c>
      <c r="B673" t="s">
        <v>37</v>
      </c>
      <c r="C673" t="s">
        <v>39</v>
      </c>
      <c r="D673" s="8">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8">
        <v>40000</v>
      </c>
      <c r="E674">
        <v>0</v>
      </c>
      <c r="F674" t="s">
        <v>27</v>
      </c>
      <c r="G674" t="s">
        <v>14</v>
      </c>
      <c r="H674" t="s">
        <v>15</v>
      </c>
      <c r="I674">
        <v>2</v>
      </c>
      <c r="J674" t="s">
        <v>23</v>
      </c>
      <c r="K674" t="s">
        <v>32</v>
      </c>
      <c r="L674">
        <v>30</v>
      </c>
      <c r="M674" t="str">
        <f t="shared" si="10"/>
        <v>Young</v>
      </c>
      <c r="N674" t="s">
        <v>18</v>
      </c>
    </row>
    <row r="675" spans="1:14" x14ac:dyDescent="0.2">
      <c r="A675">
        <v>11817</v>
      </c>
      <c r="B675" t="s">
        <v>37</v>
      </c>
      <c r="C675" t="s">
        <v>39</v>
      </c>
      <c r="D675" s="8">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8">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8">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8">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8">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8">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8">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39</v>
      </c>
      <c r="D682" s="8">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8">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8">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8">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8">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8">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8">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8">
        <v>30000</v>
      </c>
      <c r="E689">
        <v>0</v>
      </c>
      <c r="F689" t="s">
        <v>19</v>
      </c>
      <c r="G689" t="s">
        <v>14</v>
      </c>
      <c r="H689" t="s">
        <v>15</v>
      </c>
      <c r="I689">
        <v>2</v>
      </c>
      <c r="J689" t="s">
        <v>23</v>
      </c>
      <c r="K689" t="s">
        <v>32</v>
      </c>
      <c r="L689">
        <v>30</v>
      </c>
      <c r="M689" t="str">
        <f t="shared" si="10"/>
        <v>Young</v>
      </c>
      <c r="N689" t="s">
        <v>18</v>
      </c>
    </row>
    <row r="690" spans="1:14" x14ac:dyDescent="0.2">
      <c r="A690">
        <v>11699</v>
      </c>
      <c r="B690" t="s">
        <v>37</v>
      </c>
      <c r="C690" t="s">
        <v>38</v>
      </c>
      <c r="D690" s="8">
        <v>60000</v>
      </c>
      <c r="E690">
        <v>0</v>
      </c>
      <c r="F690" t="s">
        <v>13</v>
      </c>
      <c r="G690" t="s">
        <v>14</v>
      </c>
      <c r="H690" t="s">
        <v>18</v>
      </c>
      <c r="I690">
        <v>2</v>
      </c>
      <c r="J690" t="s">
        <v>16</v>
      </c>
      <c r="K690" t="s">
        <v>32</v>
      </c>
      <c r="L690">
        <v>30</v>
      </c>
      <c r="M690" t="str">
        <f t="shared" si="10"/>
        <v>Young</v>
      </c>
      <c r="N690" t="s">
        <v>18</v>
      </c>
    </row>
    <row r="691" spans="1:14" x14ac:dyDescent="0.2">
      <c r="A691">
        <v>16725</v>
      </c>
      <c r="B691" t="s">
        <v>36</v>
      </c>
      <c r="C691" t="s">
        <v>38</v>
      </c>
      <c r="D691" s="8">
        <v>30000</v>
      </c>
      <c r="E691">
        <v>0</v>
      </c>
      <c r="F691" t="s">
        <v>27</v>
      </c>
      <c r="G691" t="s">
        <v>14</v>
      </c>
      <c r="H691" t="s">
        <v>15</v>
      </c>
      <c r="I691">
        <v>2</v>
      </c>
      <c r="J691" t="s">
        <v>23</v>
      </c>
      <c r="K691" t="s">
        <v>32</v>
      </c>
      <c r="L691">
        <v>26</v>
      </c>
      <c r="M691" t="str">
        <f t="shared" si="10"/>
        <v>Young</v>
      </c>
      <c r="N691" t="s">
        <v>18</v>
      </c>
    </row>
    <row r="692" spans="1:14" x14ac:dyDescent="0.2">
      <c r="A692">
        <v>28269</v>
      </c>
      <c r="B692" t="s">
        <v>37</v>
      </c>
      <c r="C692" t="s">
        <v>39</v>
      </c>
      <c r="D692" s="8">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8">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8">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8">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8">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8">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8">
        <v>60000</v>
      </c>
      <c r="E698">
        <v>0</v>
      </c>
      <c r="F698" t="s">
        <v>19</v>
      </c>
      <c r="G698" t="s">
        <v>21</v>
      </c>
      <c r="H698" t="s">
        <v>18</v>
      </c>
      <c r="I698">
        <v>2</v>
      </c>
      <c r="J698" t="s">
        <v>26</v>
      </c>
      <c r="K698" t="s">
        <v>32</v>
      </c>
      <c r="L698">
        <v>30</v>
      </c>
      <c r="M698" t="str">
        <f t="shared" si="10"/>
        <v>Young</v>
      </c>
      <c r="N698" t="s">
        <v>18</v>
      </c>
    </row>
    <row r="699" spans="1:14" x14ac:dyDescent="0.2">
      <c r="A699">
        <v>14090</v>
      </c>
      <c r="B699" t="s">
        <v>36</v>
      </c>
      <c r="C699" t="s">
        <v>39</v>
      </c>
      <c r="D699" s="8">
        <v>30000</v>
      </c>
      <c r="E699">
        <v>0</v>
      </c>
      <c r="F699" t="s">
        <v>29</v>
      </c>
      <c r="G699" t="s">
        <v>20</v>
      </c>
      <c r="H699" t="s">
        <v>18</v>
      </c>
      <c r="I699">
        <v>2</v>
      </c>
      <c r="J699" t="s">
        <v>16</v>
      </c>
      <c r="K699" t="s">
        <v>32</v>
      </c>
      <c r="L699">
        <v>28</v>
      </c>
      <c r="M699" t="str">
        <f t="shared" si="10"/>
        <v>Young</v>
      </c>
      <c r="N699" t="s">
        <v>18</v>
      </c>
    </row>
    <row r="700" spans="1:14" x14ac:dyDescent="0.2">
      <c r="A700">
        <v>27040</v>
      </c>
      <c r="B700" t="s">
        <v>36</v>
      </c>
      <c r="C700" t="s">
        <v>38</v>
      </c>
      <c r="D700" s="8">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8">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8">
        <v>70000</v>
      </c>
      <c r="E702">
        <v>4</v>
      </c>
      <c r="F702" t="s">
        <v>13</v>
      </c>
      <c r="G702" t="s">
        <v>28</v>
      </c>
      <c r="H702" t="s">
        <v>15</v>
      </c>
      <c r="I702">
        <v>1</v>
      </c>
      <c r="J702" t="s">
        <v>26</v>
      </c>
      <c r="K702" t="s">
        <v>32</v>
      </c>
      <c r="L702">
        <v>59</v>
      </c>
      <c r="M702" t="str">
        <f t="shared" si="10"/>
        <v>Middle age</v>
      </c>
      <c r="N702" t="s">
        <v>18</v>
      </c>
    </row>
    <row r="703" spans="1:14" x14ac:dyDescent="0.2">
      <c r="A703">
        <v>22014</v>
      </c>
      <c r="B703" t="s">
        <v>37</v>
      </c>
      <c r="C703" t="s">
        <v>38</v>
      </c>
      <c r="D703" s="8">
        <v>30000</v>
      </c>
      <c r="E703">
        <v>0</v>
      </c>
      <c r="F703" t="s">
        <v>27</v>
      </c>
      <c r="G703" t="s">
        <v>14</v>
      </c>
      <c r="H703" t="s">
        <v>15</v>
      </c>
      <c r="I703">
        <v>2</v>
      </c>
      <c r="J703" t="s">
        <v>23</v>
      </c>
      <c r="K703" t="s">
        <v>32</v>
      </c>
      <c r="L703">
        <v>26</v>
      </c>
      <c r="M703" t="str">
        <f t="shared" si="10"/>
        <v>Young</v>
      </c>
      <c r="N703" t="s">
        <v>18</v>
      </c>
    </row>
    <row r="704" spans="1:14" x14ac:dyDescent="0.2">
      <c r="A704">
        <v>13314</v>
      </c>
      <c r="B704" t="s">
        <v>36</v>
      </c>
      <c r="C704" t="s">
        <v>38</v>
      </c>
      <c r="D704" s="8">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8">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8">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8">
        <v>70000</v>
      </c>
      <c r="E707">
        <v>4</v>
      </c>
      <c r="F707" t="s">
        <v>13</v>
      </c>
      <c r="G707" t="s">
        <v>28</v>
      </c>
      <c r="H707" t="s">
        <v>15</v>
      </c>
      <c r="I707">
        <v>1</v>
      </c>
      <c r="J707" t="s">
        <v>46</v>
      </c>
      <c r="K707" t="s">
        <v>32</v>
      </c>
      <c r="L707">
        <v>59</v>
      </c>
      <c r="M707" t="str">
        <f t="shared" ref="M707:M770" si="11">IF(L707&lt;31,"Young",IF(L707&lt;60,"Middle age","Old"))</f>
        <v>Middle age</v>
      </c>
      <c r="N707" t="s">
        <v>18</v>
      </c>
    </row>
    <row r="708" spans="1:14" x14ac:dyDescent="0.2">
      <c r="A708">
        <v>20296</v>
      </c>
      <c r="B708" t="s">
        <v>37</v>
      </c>
      <c r="C708" t="s">
        <v>39</v>
      </c>
      <c r="D708" s="8">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8">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8">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39</v>
      </c>
      <c r="D711" s="8">
        <v>70000</v>
      </c>
      <c r="E711">
        <v>2</v>
      </c>
      <c r="F711" t="s">
        <v>13</v>
      </c>
      <c r="G711" t="s">
        <v>28</v>
      </c>
      <c r="H711" t="s">
        <v>15</v>
      </c>
      <c r="I711">
        <v>1</v>
      </c>
      <c r="J711" t="s">
        <v>46</v>
      </c>
      <c r="K711" t="s">
        <v>32</v>
      </c>
      <c r="L711">
        <v>59</v>
      </c>
      <c r="M711" t="str">
        <f t="shared" si="11"/>
        <v>Middle age</v>
      </c>
      <c r="N711" t="s">
        <v>18</v>
      </c>
    </row>
    <row r="712" spans="1:14" x14ac:dyDescent="0.2">
      <c r="A712">
        <v>23358</v>
      </c>
      <c r="B712" t="s">
        <v>36</v>
      </c>
      <c r="C712" t="s">
        <v>38</v>
      </c>
      <c r="D712" s="8">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8">
        <v>70000</v>
      </c>
      <c r="E713">
        <v>2</v>
      </c>
      <c r="F713" t="s">
        <v>19</v>
      </c>
      <c r="G713" t="s">
        <v>21</v>
      </c>
      <c r="H713" t="s">
        <v>15</v>
      </c>
      <c r="I713">
        <v>1</v>
      </c>
      <c r="J713" t="s">
        <v>46</v>
      </c>
      <c r="K713" t="s">
        <v>32</v>
      </c>
      <c r="L713">
        <v>58</v>
      </c>
      <c r="M713" t="str">
        <f t="shared" si="11"/>
        <v>Middle age</v>
      </c>
      <c r="N713" t="s">
        <v>18</v>
      </c>
    </row>
    <row r="714" spans="1:14" x14ac:dyDescent="0.2">
      <c r="A714">
        <v>28026</v>
      </c>
      <c r="B714" t="s">
        <v>36</v>
      </c>
      <c r="C714" t="s">
        <v>39</v>
      </c>
      <c r="D714" s="8">
        <v>40000</v>
      </c>
      <c r="E714">
        <v>2</v>
      </c>
      <c r="F714" t="s">
        <v>27</v>
      </c>
      <c r="G714" t="s">
        <v>21</v>
      </c>
      <c r="H714" t="s">
        <v>18</v>
      </c>
      <c r="I714">
        <v>2</v>
      </c>
      <c r="J714" t="s">
        <v>22</v>
      </c>
      <c r="K714" t="s">
        <v>32</v>
      </c>
      <c r="L714">
        <v>59</v>
      </c>
      <c r="M714" t="str">
        <f t="shared" si="11"/>
        <v>Middle age</v>
      </c>
      <c r="N714" t="s">
        <v>18</v>
      </c>
    </row>
    <row r="715" spans="1:14" x14ac:dyDescent="0.2">
      <c r="A715">
        <v>11669</v>
      </c>
      <c r="B715" t="s">
        <v>37</v>
      </c>
      <c r="C715" t="s">
        <v>39</v>
      </c>
      <c r="D715" s="8">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8">
        <v>40000</v>
      </c>
      <c r="E716">
        <v>0</v>
      </c>
      <c r="F716" t="s">
        <v>27</v>
      </c>
      <c r="G716" t="s">
        <v>14</v>
      </c>
      <c r="H716" t="s">
        <v>15</v>
      </c>
      <c r="I716">
        <v>2</v>
      </c>
      <c r="J716" t="s">
        <v>23</v>
      </c>
      <c r="K716" t="s">
        <v>32</v>
      </c>
      <c r="L716">
        <v>28</v>
      </c>
      <c r="M716" t="str">
        <f t="shared" si="11"/>
        <v>Young</v>
      </c>
      <c r="N716" t="s">
        <v>15</v>
      </c>
    </row>
    <row r="717" spans="1:14" x14ac:dyDescent="0.2">
      <c r="A717">
        <v>27090</v>
      </c>
      <c r="B717" t="s">
        <v>36</v>
      </c>
      <c r="C717" t="s">
        <v>39</v>
      </c>
      <c r="D717" s="8">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8">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8">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8">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8">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8">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8">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8">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8">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8">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8">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8">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8">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8">
        <v>40000</v>
      </c>
      <c r="E730">
        <v>0</v>
      </c>
      <c r="F730" t="s">
        <v>27</v>
      </c>
      <c r="G730" t="s">
        <v>14</v>
      </c>
      <c r="H730" t="s">
        <v>15</v>
      </c>
      <c r="I730">
        <v>2</v>
      </c>
      <c r="J730" t="s">
        <v>23</v>
      </c>
      <c r="K730" t="s">
        <v>32</v>
      </c>
      <c r="L730">
        <v>27</v>
      </c>
      <c r="M730" t="str">
        <f t="shared" si="11"/>
        <v>Young</v>
      </c>
      <c r="N730" t="s">
        <v>18</v>
      </c>
    </row>
    <row r="731" spans="1:14" x14ac:dyDescent="0.2">
      <c r="A731">
        <v>11886</v>
      </c>
      <c r="B731" t="s">
        <v>36</v>
      </c>
      <c r="C731" t="s">
        <v>39</v>
      </c>
      <c r="D731" s="8">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8">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8">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8">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8">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8">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8">
        <v>30000</v>
      </c>
      <c r="E737">
        <v>0</v>
      </c>
      <c r="F737" t="s">
        <v>19</v>
      </c>
      <c r="G737" t="s">
        <v>14</v>
      </c>
      <c r="H737" t="s">
        <v>15</v>
      </c>
      <c r="I737">
        <v>1</v>
      </c>
      <c r="J737" t="s">
        <v>23</v>
      </c>
      <c r="K737" t="s">
        <v>32</v>
      </c>
      <c r="L737">
        <v>26</v>
      </c>
      <c r="M737" t="str">
        <f t="shared" si="11"/>
        <v>Young</v>
      </c>
      <c r="N737" t="s">
        <v>18</v>
      </c>
    </row>
    <row r="738" spans="1:14" x14ac:dyDescent="0.2">
      <c r="A738">
        <v>19634</v>
      </c>
      <c r="B738" t="s">
        <v>36</v>
      </c>
      <c r="C738" t="s">
        <v>38</v>
      </c>
      <c r="D738" s="8">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8">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8">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8">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38</v>
      </c>
      <c r="D742" s="8">
        <v>40000</v>
      </c>
      <c r="E742">
        <v>4</v>
      </c>
      <c r="F742" t="s">
        <v>19</v>
      </c>
      <c r="G742" t="s">
        <v>20</v>
      </c>
      <c r="H742" t="s">
        <v>18</v>
      </c>
      <c r="I742">
        <v>0</v>
      </c>
      <c r="J742" t="s">
        <v>16</v>
      </c>
      <c r="K742" t="s">
        <v>32</v>
      </c>
      <c r="L742">
        <v>30</v>
      </c>
      <c r="M742" t="str">
        <f t="shared" si="11"/>
        <v>Young</v>
      </c>
      <c r="N742" t="s">
        <v>18</v>
      </c>
    </row>
    <row r="743" spans="1:14" x14ac:dyDescent="0.2">
      <c r="A743">
        <v>14913</v>
      </c>
      <c r="B743" t="s">
        <v>36</v>
      </c>
      <c r="C743" t="s">
        <v>39</v>
      </c>
      <c r="D743" s="8">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8">
        <v>30000</v>
      </c>
      <c r="E744">
        <v>0</v>
      </c>
      <c r="F744" t="s">
        <v>27</v>
      </c>
      <c r="G744" t="s">
        <v>14</v>
      </c>
      <c r="H744" t="s">
        <v>15</v>
      </c>
      <c r="I744">
        <v>2</v>
      </c>
      <c r="J744" t="s">
        <v>23</v>
      </c>
      <c r="K744" t="s">
        <v>32</v>
      </c>
      <c r="L744">
        <v>30</v>
      </c>
      <c r="M744" t="str">
        <f t="shared" si="11"/>
        <v>Young</v>
      </c>
      <c r="N744" t="s">
        <v>18</v>
      </c>
    </row>
    <row r="745" spans="1:14" x14ac:dyDescent="0.2">
      <c r="A745">
        <v>13296</v>
      </c>
      <c r="B745" t="s">
        <v>36</v>
      </c>
      <c r="C745" t="s">
        <v>38</v>
      </c>
      <c r="D745" s="8">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8">
        <v>70000</v>
      </c>
      <c r="E746">
        <v>4</v>
      </c>
      <c r="F746" t="s">
        <v>19</v>
      </c>
      <c r="G746" t="s">
        <v>21</v>
      </c>
      <c r="H746" t="s">
        <v>15</v>
      </c>
      <c r="I746">
        <v>1</v>
      </c>
      <c r="J746" t="s">
        <v>46</v>
      </c>
      <c r="K746" t="s">
        <v>32</v>
      </c>
      <c r="L746">
        <v>56</v>
      </c>
      <c r="M746" t="str">
        <f t="shared" si="11"/>
        <v>Middle age</v>
      </c>
      <c r="N746" t="s">
        <v>18</v>
      </c>
    </row>
    <row r="747" spans="1:14" x14ac:dyDescent="0.2">
      <c r="A747">
        <v>12452</v>
      </c>
      <c r="B747" t="s">
        <v>36</v>
      </c>
      <c r="C747" t="s">
        <v>38</v>
      </c>
      <c r="D747" s="8">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8">
        <v>60000</v>
      </c>
      <c r="E748">
        <v>2</v>
      </c>
      <c r="F748" t="s">
        <v>13</v>
      </c>
      <c r="G748" t="s">
        <v>28</v>
      </c>
      <c r="H748" t="s">
        <v>15</v>
      </c>
      <c r="I748">
        <v>0</v>
      </c>
      <c r="J748" t="s">
        <v>46</v>
      </c>
      <c r="K748" t="s">
        <v>32</v>
      </c>
      <c r="L748">
        <v>56</v>
      </c>
      <c r="M748" t="str">
        <f t="shared" si="11"/>
        <v>Middle age</v>
      </c>
      <c r="N748" t="s">
        <v>18</v>
      </c>
    </row>
    <row r="749" spans="1:14" x14ac:dyDescent="0.2">
      <c r="A749">
        <v>12957</v>
      </c>
      <c r="B749" t="s">
        <v>37</v>
      </c>
      <c r="C749" t="s">
        <v>39</v>
      </c>
      <c r="D749" s="8">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8">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8">
        <v>70000</v>
      </c>
      <c r="E751">
        <v>2</v>
      </c>
      <c r="F751" t="s">
        <v>19</v>
      </c>
      <c r="G751" t="s">
        <v>21</v>
      </c>
      <c r="H751" t="s">
        <v>15</v>
      </c>
      <c r="I751">
        <v>1</v>
      </c>
      <c r="J751" t="s">
        <v>22</v>
      </c>
      <c r="K751" t="s">
        <v>32</v>
      </c>
      <c r="L751">
        <v>59</v>
      </c>
      <c r="M751" t="str">
        <f t="shared" si="11"/>
        <v>Middle age</v>
      </c>
      <c r="N751" t="s">
        <v>18</v>
      </c>
    </row>
    <row r="752" spans="1:14" x14ac:dyDescent="0.2">
      <c r="A752">
        <v>20758</v>
      </c>
      <c r="B752" t="s">
        <v>36</v>
      </c>
      <c r="C752" t="s">
        <v>38</v>
      </c>
      <c r="D752" s="8">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8">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8">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8">
        <v>40000</v>
      </c>
      <c r="E755">
        <v>0</v>
      </c>
      <c r="F755" t="s">
        <v>19</v>
      </c>
      <c r="G755" t="s">
        <v>14</v>
      </c>
      <c r="H755" t="s">
        <v>18</v>
      </c>
      <c r="I755">
        <v>1</v>
      </c>
      <c r="J755" t="s">
        <v>26</v>
      </c>
      <c r="K755" t="s">
        <v>32</v>
      </c>
      <c r="L755">
        <v>27</v>
      </c>
      <c r="M755" t="str">
        <f t="shared" si="11"/>
        <v>Young</v>
      </c>
      <c r="N755" t="s">
        <v>18</v>
      </c>
    </row>
    <row r="756" spans="1:14" x14ac:dyDescent="0.2">
      <c r="A756">
        <v>23668</v>
      </c>
      <c r="B756" t="s">
        <v>36</v>
      </c>
      <c r="C756" t="s">
        <v>39</v>
      </c>
      <c r="D756" s="8">
        <v>40000</v>
      </c>
      <c r="E756">
        <v>4</v>
      </c>
      <c r="F756" t="s">
        <v>27</v>
      </c>
      <c r="G756" t="s">
        <v>21</v>
      </c>
      <c r="H756" t="s">
        <v>15</v>
      </c>
      <c r="I756">
        <v>2</v>
      </c>
      <c r="J756" t="s">
        <v>23</v>
      </c>
      <c r="K756" t="s">
        <v>32</v>
      </c>
      <c r="L756">
        <v>59</v>
      </c>
      <c r="M756" t="str">
        <f t="shared" si="11"/>
        <v>Middle age</v>
      </c>
      <c r="N756" t="s">
        <v>15</v>
      </c>
    </row>
    <row r="757" spans="1:14" x14ac:dyDescent="0.2">
      <c r="A757">
        <v>27441</v>
      </c>
      <c r="B757" t="s">
        <v>36</v>
      </c>
      <c r="C757" t="s">
        <v>38</v>
      </c>
      <c r="D757" s="8">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8">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8">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8">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8">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8">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8">
        <v>60000</v>
      </c>
      <c r="E763">
        <v>5</v>
      </c>
      <c r="F763" t="s">
        <v>13</v>
      </c>
      <c r="G763" t="s">
        <v>28</v>
      </c>
      <c r="H763" t="s">
        <v>15</v>
      </c>
      <c r="I763">
        <v>3</v>
      </c>
      <c r="J763" t="s">
        <v>46</v>
      </c>
      <c r="K763" t="s">
        <v>32</v>
      </c>
      <c r="L763">
        <v>59</v>
      </c>
      <c r="M763" t="str">
        <f t="shared" si="11"/>
        <v>Middle age</v>
      </c>
      <c r="N763" t="s">
        <v>18</v>
      </c>
    </row>
    <row r="764" spans="1:14" x14ac:dyDescent="0.2">
      <c r="A764">
        <v>20657</v>
      </c>
      <c r="B764" t="s">
        <v>37</v>
      </c>
      <c r="C764" t="s">
        <v>38</v>
      </c>
      <c r="D764" s="8">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8">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8">
        <v>60000</v>
      </c>
      <c r="E766">
        <v>0</v>
      </c>
      <c r="F766" t="s">
        <v>19</v>
      </c>
      <c r="G766" t="s">
        <v>14</v>
      </c>
      <c r="H766" t="s">
        <v>18</v>
      </c>
      <c r="I766">
        <v>1</v>
      </c>
      <c r="J766" t="s">
        <v>26</v>
      </c>
      <c r="K766" t="s">
        <v>32</v>
      </c>
      <c r="L766">
        <v>27</v>
      </c>
      <c r="M766" t="str">
        <f t="shared" si="11"/>
        <v>Young</v>
      </c>
      <c r="N766" t="s">
        <v>18</v>
      </c>
    </row>
    <row r="767" spans="1:14" x14ac:dyDescent="0.2">
      <c r="A767">
        <v>16753</v>
      </c>
      <c r="B767" t="s">
        <v>37</v>
      </c>
      <c r="C767" t="s">
        <v>39</v>
      </c>
      <c r="D767" s="8">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8">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39</v>
      </c>
      <c r="D769" s="8">
        <v>60000</v>
      </c>
      <c r="E769">
        <v>2</v>
      </c>
      <c r="F769" t="s">
        <v>19</v>
      </c>
      <c r="G769" t="s">
        <v>21</v>
      </c>
      <c r="H769" t="s">
        <v>15</v>
      </c>
      <c r="I769">
        <v>2</v>
      </c>
      <c r="J769" t="s">
        <v>22</v>
      </c>
      <c r="K769" t="s">
        <v>32</v>
      </c>
      <c r="L769">
        <v>57</v>
      </c>
      <c r="M769" t="str">
        <f t="shared" si="11"/>
        <v>Middle age</v>
      </c>
      <c r="N769" t="s">
        <v>15</v>
      </c>
    </row>
    <row r="770" spans="1:14" x14ac:dyDescent="0.2">
      <c r="A770">
        <v>13313</v>
      </c>
      <c r="B770" t="s">
        <v>36</v>
      </c>
      <c r="C770" t="s">
        <v>39</v>
      </c>
      <c r="D770" s="8">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8">
        <v>100000</v>
      </c>
      <c r="E771">
        <v>4</v>
      </c>
      <c r="F771" t="s">
        <v>13</v>
      </c>
      <c r="G771" t="s">
        <v>28</v>
      </c>
      <c r="H771" t="s">
        <v>15</v>
      </c>
      <c r="I771">
        <v>4</v>
      </c>
      <c r="J771" t="s">
        <v>16</v>
      </c>
      <c r="K771" t="s">
        <v>32</v>
      </c>
      <c r="L771">
        <v>40</v>
      </c>
      <c r="M771" t="str">
        <f t="shared" ref="M771:M834" si="12">IF(L771&lt;31,"Young",IF(L771&lt;60,"Middle age","Old"))</f>
        <v>Middle age</v>
      </c>
      <c r="N771" t="s">
        <v>18</v>
      </c>
    </row>
    <row r="772" spans="1:14" x14ac:dyDescent="0.2">
      <c r="A772">
        <v>17699</v>
      </c>
      <c r="B772" t="s">
        <v>36</v>
      </c>
      <c r="C772" t="s">
        <v>38</v>
      </c>
      <c r="D772" s="8">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38</v>
      </c>
      <c r="D773" s="8">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8">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8">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8">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8">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38</v>
      </c>
      <c r="D778" s="8">
        <v>70000</v>
      </c>
      <c r="E778">
        <v>2</v>
      </c>
      <c r="F778" t="s">
        <v>13</v>
      </c>
      <c r="G778" t="s">
        <v>28</v>
      </c>
      <c r="H778" t="s">
        <v>18</v>
      </c>
      <c r="I778">
        <v>1</v>
      </c>
      <c r="J778" t="s">
        <v>22</v>
      </c>
      <c r="K778" t="s">
        <v>32</v>
      </c>
      <c r="L778">
        <v>59</v>
      </c>
      <c r="M778" t="str">
        <f t="shared" si="12"/>
        <v>Middle age</v>
      </c>
      <c r="N778" t="s">
        <v>15</v>
      </c>
    </row>
    <row r="779" spans="1:14" x14ac:dyDescent="0.2">
      <c r="A779">
        <v>13151</v>
      </c>
      <c r="B779" t="s">
        <v>37</v>
      </c>
      <c r="C779" t="s">
        <v>38</v>
      </c>
      <c r="D779" s="8">
        <v>40000</v>
      </c>
      <c r="E779">
        <v>0</v>
      </c>
      <c r="F779" t="s">
        <v>27</v>
      </c>
      <c r="G779" t="s">
        <v>14</v>
      </c>
      <c r="H779" t="s">
        <v>15</v>
      </c>
      <c r="I779">
        <v>2</v>
      </c>
      <c r="J779" t="s">
        <v>23</v>
      </c>
      <c r="K779" t="s">
        <v>32</v>
      </c>
      <c r="L779">
        <v>27</v>
      </c>
      <c r="M779" t="str">
        <f t="shared" si="12"/>
        <v>Young</v>
      </c>
      <c r="N779" t="s">
        <v>18</v>
      </c>
    </row>
    <row r="780" spans="1:14" x14ac:dyDescent="0.2">
      <c r="A780">
        <v>17260</v>
      </c>
      <c r="B780" t="s">
        <v>36</v>
      </c>
      <c r="C780" t="s">
        <v>38</v>
      </c>
      <c r="D780" s="8">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8">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8">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38</v>
      </c>
      <c r="D783" s="8">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8">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8">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8">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8">
        <v>40000</v>
      </c>
      <c r="E787">
        <v>0</v>
      </c>
      <c r="F787" t="s">
        <v>27</v>
      </c>
      <c r="G787" t="s">
        <v>14</v>
      </c>
      <c r="H787" t="s">
        <v>18</v>
      </c>
      <c r="I787">
        <v>2</v>
      </c>
      <c r="J787" t="s">
        <v>16</v>
      </c>
      <c r="K787" t="s">
        <v>32</v>
      </c>
      <c r="L787">
        <v>28</v>
      </c>
      <c r="M787" t="str">
        <f t="shared" si="12"/>
        <v>Young</v>
      </c>
      <c r="N787" t="s">
        <v>15</v>
      </c>
    </row>
    <row r="788" spans="1:14" x14ac:dyDescent="0.2">
      <c r="A788">
        <v>15468</v>
      </c>
      <c r="B788" t="s">
        <v>36</v>
      </c>
      <c r="C788" t="s">
        <v>39</v>
      </c>
      <c r="D788" s="8">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8">
        <v>70000</v>
      </c>
      <c r="E789">
        <v>2</v>
      </c>
      <c r="F789" t="s">
        <v>13</v>
      </c>
      <c r="G789" t="s">
        <v>28</v>
      </c>
      <c r="H789" t="s">
        <v>18</v>
      </c>
      <c r="I789">
        <v>1</v>
      </c>
      <c r="J789" t="s">
        <v>22</v>
      </c>
      <c r="K789" t="s">
        <v>32</v>
      </c>
      <c r="L789">
        <v>59</v>
      </c>
      <c r="M789" t="str">
        <f t="shared" si="12"/>
        <v>Middle age</v>
      </c>
      <c r="N789" t="s">
        <v>15</v>
      </c>
    </row>
    <row r="790" spans="1:14" x14ac:dyDescent="0.2">
      <c r="A790">
        <v>26270</v>
      </c>
      <c r="B790" t="s">
        <v>37</v>
      </c>
      <c r="C790" t="s">
        <v>39</v>
      </c>
      <c r="D790" s="8">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8">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8">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8">
        <v>40000</v>
      </c>
      <c r="E793">
        <v>0</v>
      </c>
      <c r="F793" t="s">
        <v>27</v>
      </c>
      <c r="G793" t="s">
        <v>14</v>
      </c>
      <c r="H793" t="s">
        <v>15</v>
      </c>
      <c r="I793">
        <v>2</v>
      </c>
      <c r="J793" t="s">
        <v>23</v>
      </c>
      <c r="K793" t="s">
        <v>32</v>
      </c>
      <c r="L793">
        <v>28</v>
      </c>
      <c r="M793" t="str">
        <f t="shared" si="12"/>
        <v>Young</v>
      </c>
      <c r="N793" t="s">
        <v>15</v>
      </c>
    </row>
    <row r="794" spans="1:14" x14ac:dyDescent="0.2">
      <c r="A794">
        <v>23256</v>
      </c>
      <c r="B794" t="s">
        <v>37</v>
      </c>
      <c r="C794" t="s">
        <v>38</v>
      </c>
      <c r="D794" s="8">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8">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8">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8">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8">
        <v>70000</v>
      </c>
      <c r="E798">
        <v>5</v>
      </c>
      <c r="F798" t="s">
        <v>19</v>
      </c>
      <c r="G798" t="s">
        <v>21</v>
      </c>
      <c r="H798" t="s">
        <v>15</v>
      </c>
      <c r="I798">
        <v>2</v>
      </c>
      <c r="J798" t="s">
        <v>26</v>
      </c>
      <c r="K798" t="s">
        <v>32</v>
      </c>
      <c r="L798">
        <v>57</v>
      </c>
      <c r="M798" t="str">
        <f t="shared" si="12"/>
        <v>Middle age</v>
      </c>
      <c r="N798" t="s">
        <v>15</v>
      </c>
    </row>
    <row r="799" spans="1:14" x14ac:dyDescent="0.2">
      <c r="A799">
        <v>20310</v>
      </c>
      <c r="B799" t="s">
        <v>37</v>
      </c>
      <c r="C799" t="s">
        <v>38</v>
      </c>
      <c r="D799" s="8">
        <v>60000</v>
      </c>
      <c r="E799">
        <v>0</v>
      </c>
      <c r="F799" t="s">
        <v>19</v>
      </c>
      <c r="G799" t="s">
        <v>14</v>
      </c>
      <c r="H799" t="s">
        <v>15</v>
      </c>
      <c r="I799">
        <v>1</v>
      </c>
      <c r="J799" t="s">
        <v>23</v>
      </c>
      <c r="K799" t="s">
        <v>32</v>
      </c>
      <c r="L799">
        <v>27</v>
      </c>
      <c r="M799" t="str">
        <f t="shared" si="12"/>
        <v>Young</v>
      </c>
      <c r="N799" t="s">
        <v>15</v>
      </c>
    </row>
    <row r="800" spans="1:14" x14ac:dyDescent="0.2">
      <c r="A800">
        <v>22971</v>
      </c>
      <c r="B800" t="s">
        <v>37</v>
      </c>
      <c r="C800" t="s">
        <v>39</v>
      </c>
      <c r="D800" s="8">
        <v>30000</v>
      </c>
      <c r="E800">
        <v>0</v>
      </c>
      <c r="F800" t="s">
        <v>27</v>
      </c>
      <c r="G800" t="s">
        <v>14</v>
      </c>
      <c r="H800" t="s">
        <v>18</v>
      </c>
      <c r="I800">
        <v>2</v>
      </c>
      <c r="J800" t="s">
        <v>16</v>
      </c>
      <c r="K800" t="s">
        <v>32</v>
      </c>
      <c r="L800">
        <v>25</v>
      </c>
      <c r="M800" t="str">
        <f t="shared" si="12"/>
        <v>Young</v>
      </c>
      <c r="N800" t="s">
        <v>15</v>
      </c>
    </row>
    <row r="801" spans="1:14" x14ac:dyDescent="0.2">
      <c r="A801">
        <v>15287</v>
      </c>
      <c r="B801" t="s">
        <v>37</v>
      </c>
      <c r="C801" t="s">
        <v>39</v>
      </c>
      <c r="D801" s="8">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8">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8">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8">
        <v>40000</v>
      </c>
      <c r="E804">
        <v>0</v>
      </c>
      <c r="F804" t="s">
        <v>19</v>
      </c>
      <c r="G804" t="s">
        <v>14</v>
      </c>
      <c r="H804" t="s">
        <v>15</v>
      </c>
      <c r="I804">
        <v>1</v>
      </c>
      <c r="J804" t="s">
        <v>23</v>
      </c>
      <c r="K804" t="s">
        <v>32</v>
      </c>
      <c r="L804">
        <v>27</v>
      </c>
      <c r="M804" t="str">
        <f t="shared" si="12"/>
        <v>Young</v>
      </c>
      <c r="N804" t="s">
        <v>18</v>
      </c>
    </row>
    <row r="805" spans="1:14" x14ac:dyDescent="0.2">
      <c r="A805">
        <v>15255</v>
      </c>
      <c r="B805" t="s">
        <v>36</v>
      </c>
      <c r="C805" t="s">
        <v>38</v>
      </c>
      <c r="D805" s="8">
        <v>40000</v>
      </c>
      <c r="E805">
        <v>0</v>
      </c>
      <c r="F805" t="s">
        <v>27</v>
      </c>
      <c r="G805" t="s">
        <v>14</v>
      </c>
      <c r="H805" t="s">
        <v>15</v>
      </c>
      <c r="I805">
        <v>2</v>
      </c>
      <c r="J805" t="s">
        <v>23</v>
      </c>
      <c r="K805" t="s">
        <v>32</v>
      </c>
      <c r="L805">
        <v>28</v>
      </c>
      <c r="M805" t="str">
        <f t="shared" si="12"/>
        <v>Young</v>
      </c>
      <c r="N805" t="s">
        <v>15</v>
      </c>
    </row>
    <row r="806" spans="1:14" x14ac:dyDescent="0.2">
      <c r="A806">
        <v>13154</v>
      </c>
      <c r="B806" t="s">
        <v>36</v>
      </c>
      <c r="C806" t="s">
        <v>38</v>
      </c>
      <c r="D806" s="8">
        <v>40000</v>
      </c>
      <c r="E806">
        <v>0</v>
      </c>
      <c r="F806" t="s">
        <v>27</v>
      </c>
      <c r="G806" t="s">
        <v>14</v>
      </c>
      <c r="H806" t="s">
        <v>18</v>
      </c>
      <c r="I806">
        <v>2</v>
      </c>
      <c r="J806" t="s">
        <v>16</v>
      </c>
      <c r="K806" t="s">
        <v>32</v>
      </c>
      <c r="L806">
        <v>27</v>
      </c>
      <c r="M806" t="str">
        <f t="shared" si="12"/>
        <v>Young</v>
      </c>
      <c r="N806" t="s">
        <v>15</v>
      </c>
    </row>
    <row r="807" spans="1:14" x14ac:dyDescent="0.2">
      <c r="A807">
        <v>26778</v>
      </c>
      <c r="B807" t="s">
        <v>37</v>
      </c>
      <c r="C807" t="s">
        <v>39</v>
      </c>
      <c r="D807" s="8">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8">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8">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8">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8">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8">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8">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8">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39</v>
      </c>
      <c r="D815" s="8">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39</v>
      </c>
      <c r="D816" s="8">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8">
        <v>40000</v>
      </c>
      <c r="E817">
        <v>0</v>
      </c>
      <c r="F817" t="s">
        <v>19</v>
      </c>
      <c r="G817" t="s">
        <v>14</v>
      </c>
      <c r="H817" t="s">
        <v>18</v>
      </c>
      <c r="I817">
        <v>2</v>
      </c>
      <c r="J817" t="s">
        <v>26</v>
      </c>
      <c r="K817" t="s">
        <v>32</v>
      </c>
      <c r="L817">
        <v>30</v>
      </c>
      <c r="M817" t="str">
        <f t="shared" si="12"/>
        <v>Young</v>
      </c>
      <c r="N817" t="s">
        <v>18</v>
      </c>
    </row>
    <row r="818" spans="1:14" x14ac:dyDescent="0.2">
      <c r="A818">
        <v>21660</v>
      </c>
      <c r="B818" t="s">
        <v>36</v>
      </c>
      <c r="C818" t="s">
        <v>39</v>
      </c>
      <c r="D818" s="8">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8">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8">
        <v>40000</v>
      </c>
      <c r="E820">
        <v>0</v>
      </c>
      <c r="F820" t="s">
        <v>19</v>
      </c>
      <c r="G820" t="s">
        <v>14</v>
      </c>
      <c r="H820" t="s">
        <v>15</v>
      </c>
      <c r="I820">
        <v>1</v>
      </c>
      <c r="J820" t="s">
        <v>23</v>
      </c>
      <c r="K820" t="s">
        <v>32</v>
      </c>
      <c r="L820">
        <v>30</v>
      </c>
      <c r="M820" t="str">
        <f t="shared" si="12"/>
        <v>Young</v>
      </c>
      <c r="N820" t="s">
        <v>18</v>
      </c>
    </row>
    <row r="821" spans="1:14" x14ac:dyDescent="0.2">
      <c r="A821">
        <v>27505</v>
      </c>
      <c r="B821" t="s">
        <v>37</v>
      </c>
      <c r="C821" t="s">
        <v>39</v>
      </c>
      <c r="D821" s="8">
        <v>40000</v>
      </c>
      <c r="E821">
        <v>0</v>
      </c>
      <c r="F821" t="s">
        <v>27</v>
      </c>
      <c r="G821" t="s">
        <v>14</v>
      </c>
      <c r="H821" t="s">
        <v>15</v>
      </c>
      <c r="I821">
        <v>2</v>
      </c>
      <c r="J821" t="s">
        <v>23</v>
      </c>
      <c r="K821" t="s">
        <v>32</v>
      </c>
      <c r="L821">
        <v>30</v>
      </c>
      <c r="M821" t="str">
        <f t="shared" si="12"/>
        <v>Young</v>
      </c>
      <c r="N821" t="s">
        <v>18</v>
      </c>
    </row>
    <row r="822" spans="1:14" x14ac:dyDescent="0.2">
      <c r="A822">
        <v>29243</v>
      </c>
      <c r="B822" t="s">
        <v>37</v>
      </c>
      <c r="C822" t="s">
        <v>38</v>
      </c>
      <c r="D822" s="8">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8">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8">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8">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8">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8">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8">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8">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8">
        <v>40000</v>
      </c>
      <c r="E830">
        <v>0</v>
      </c>
      <c r="F830" t="s">
        <v>29</v>
      </c>
      <c r="G830" t="s">
        <v>20</v>
      </c>
      <c r="H830" t="s">
        <v>15</v>
      </c>
      <c r="I830">
        <v>2</v>
      </c>
      <c r="J830" t="s">
        <v>23</v>
      </c>
      <c r="K830" t="s">
        <v>32</v>
      </c>
      <c r="L830">
        <v>26</v>
      </c>
      <c r="M830" t="str">
        <f t="shared" si="12"/>
        <v>Young</v>
      </c>
      <c r="N830" t="s">
        <v>18</v>
      </c>
    </row>
    <row r="831" spans="1:14" x14ac:dyDescent="0.2">
      <c r="A831">
        <v>16009</v>
      </c>
      <c r="B831" t="s">
        <v>37</v>
      </c>
      <c r="C831" t="s">
        <v>38</v>
      </c>
      <c r="D831" s="8">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8">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8">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8">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8">
        <v>70000</v>
      </c>
      <c r="E835">
        <v>0</v>
      </c>
      <c r="F835" t="s">
        <v>13</v>
      </c>
      <c r="G835" t="s">
        <v>21</v>
      </c>
      <c r="H835" t="s">
        <v>18</v>
      </c>
      <c r="I835">
        <v>1</v>
      </c>
      <c r="J835" t="s">
        <v>16</v>
      </c>
      <c r="K835" t="s">
        <v>32</v>
      </c>
      <c r="L835">
        <v>37</v>
      </c>
      <c r="M835" t="str">
        <f t="shared" ref="M835:M898" si="13">IF(L835&lt;31,"Young",IF(L835&lt;60,"Middle age","Old"))</f>
        <v>Middle age</v>
      </c>
      <c r="N835" t="s">
        <v>15</v>
      </c>
    </row>
    <row r="836" spans="1:14" x14ac:dyDescent="0.2">
      <c r="A836">
        <v>19889</v>
      </c>
      <c r="B836" t="s">
        <v>37</v>
      </c>
      <c r="C836" t="s">
        <v>39</v>
      </c>
      <c r="D836" s="8">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8">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8">
        <v>40000</v>
      </c>
      <c r="E838">
        <v>0</v>
      </c>
      <c r="F838" t="s">
        <v>19</v>
      </c>
      <c r="G838" t="s">
        <v>14</v>
      </c>
      <c r="H838" t="s">
        <v>15</v>
      </c>
      <c r="I838">
        <v>2</v>
      </c>
      <c r="J838" t="s">
        <v>23</v>
      </c>
      <c r="K838" t="s">
        <v>32</v>
      </c>
      <c r="L838">
        <v>28</v>
      </c>
      <c r="M838" t="str">
        <f t="shared" si="13"/>
        <v>Young</v>
      </c>
      <c r="N838" t="s">
        <v>18</v>
      </c>
    </row>
    <row r="839" spans="1:14" x14ac:dyDescent="0.2">
      <c r="A839">
        <v>16773</v>
      </c>
      <c r="B839" t="s">
        <v>36</v>
      </c>
      <c r="C839" t="s">
        <v>38</v>
      </c>
      <c r="D839" s="8">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8">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8">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8">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38</v>
      </c>
      <c r="D843" s="8">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8">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8">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8">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39</v>
      </c>
      <c r="D847" s="8">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8">
        <v>70000</v>
      </c>
      <c r="E848">
        <v>4</v>
      </c>
      <c r="F848" t="s">
        <v>19</v>
      </c>
      <c r="G848" t="s">
        <v>21</v>
      </c>
      <c r="H848" t="s">
        <v>18</v>
      </c>
      <c r="I848">
        <v>1</v>
      </c>
      <c r="J848" t="s">
        <v>26</v>
      </c>
      <c r="K848" t="s">
        <v>32</v>
      </c>
      <c r="L848">
        <v>56</v>
      </c>
      <c r="M848" t="str">
        <f t="shared" si="13"/>
        <v>Middle age</v>
      </c>
      <c r="N848" t="s">
        <v>18</v>
      </c>
    </row>
    <row r="849" spans="1:14" x14ac:dyDescent="0.2">
      <c r="A849">
        <v>17482</v>
      </c>
      <c r="B849" t="s">
        <v>37</v>
      </c>
      <c r="C849" t="s">
        <v>39</v>
      </c>
      <c r="D849" s="8">
        <v>40000</v>
      </c>
      <c r="E849">
        <v>0</v>
      </c>
      <c r="F849" t="s">
        <v>29</v>
      </c>
      <c r="G849" t="s">
        <v>20</v>
      </c>
      <c r="H849" t="s">
        <v>15</v>
      </c>
      <c r="I849">
        <v>2</v>
      </c>
      <c r="J849" t="s">
        <v>23</v>
      </c>
      <c r="K849" t="s">
        <v>32</v>
      </c>
      <c r="L849">
        <v>29</v>
      </c>
      <c r="M849" t="str">
        <f t="shared" si="13"/>
        <v>Young</v>
      </c>
      <c r="N849" t="s">
        <v>18</v>
      </c>
    </row>
    <row r="850" spans="1:14" x14ac:dyDescent="0.2">
      <c r="A850">
        <v>13176</v>
      </c>
      <c r="B850" t="s">
        <v>37</v>
      </c>
      <c r="C850" t="s">
        <v>38</v>
      </c>
      <c r="D850" s="8">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8">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8">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8">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8">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8">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8">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8">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8">
        <v>40000</v>
      </c>
      <c r="E858">
        <v>0</v>
      </c>
      <c r="F858" t="s">
        <v>19</v>
      </c>
      <c r="G858" t="s">
        <v>14</v>
      </c>
      <c r="H858" t="s">
        <v>15</v>
      </c>
      <c r="I858">
        <v>1</v>
      </c>
      <c r="J858" t="s">
        <v>23</v>
      </c>
      <c r="K858" t="s">
        <v>32</v>
      </c>
      <c r="L858">
        <v>27</v>
      </c>
      <c r="M858" t="str">
        <f t="shared" si="13"/>
        <v>Young</v>
      </c>
      <c r="N858" t="s">
        <v>18</v>
      </c>
    </row>
    <row r="859" spans="1:14" x14ac:dyDescent="0.2">
      <c r="A859">
        <v>11745</v>
      </c>
      <c r="B859" t="s">
        <v>36</v>
      </c>
      <c r="C859" t="s">
        <v>39</v>
      </c>
      <c r="D859" s="8">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8">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8">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8">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8">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8">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8">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8">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8">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8">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38</v>
      </c>
      <c r="D869" s="8">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8">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39</v>
      </c>
      <c r="D871" s="8">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8">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8">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39</v>
      </c>
      <c r="D874" s="8">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8">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8">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8">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8">
        <v>30000</v>
      </c>
      <c r="E878">
        <v>0</v>
      </c>
      <c r="F878" t="s">
        <v>29</v>
      </c>
      <c r="G878" t="s">
        <v>20</v>
      </c>
      <c r="H878" t="s">
        <v>18</v>
      </c>
      <c r="I878">
        <v>2</v>
      </c>
      <c r="J878" t="s">
        <v>16</v>
      </c>
      <c r="K878" t="s">
        <v>32</v>
      </c>
      <c r="L878">
        <v>26</v>
      </c>
      <c r="M878" t="str">
        <f t="shared" si="13"/>
        <v>Young</v>
      </c>
      <c r="N878" t="s">
        <v>18</v>
      </c>
    </row>
    <row r="879" spans="1:14" x14ac:dyDescent="0.2">
      <c r="A879">
        <v>15879</v>
      </c>
      <c r="B879" t="s">
        <v>36</v>
      </c>
      <c r="C879" t="s">
        <v>38</v>
      </c>
      <c r="D879" s="8">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8">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8">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8">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8">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8">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8">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8">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8">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8">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8">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8">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8">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8">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8">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8">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8">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8">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8">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8">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8">
        <v>30000</v>
      </c>
      <c r="E899">
        <v>0</v>
      </c>
      <c r="F899" t="s">
        <v>29</v>
      </c>
      <c r="G899" t="s">
        <v>20</v>
      </c>
      <c r="H899" t="s">
        <v>18</v>
      </c>
      <c r="I899">
        <v>2</v>
      </c>
      <c r="J899" t="s">
        <v>16</v>
      </c>
      <c r="K899" t="s">
        <v>32</v>
      </c>
      <c r="L899">
        <v>28</v>
      </c>
      <c r="M899" t="str">
        <f t="shared" ref="M899:M962" si="14">IF(L899&lt;31,"Young",IF(L899&lt;60,"Middle age","Old"))</f>
        <v>Young</v>
      </c>
      <c r="N899" t="s">
        <v>18</v>
      </c>
    </row>
    <row r="900" spans="1:14" x14ac:dyDescent="0.2">
      <c r="A900">
        <v>18066</v>
      </c>
      <c r="B900" t="s">
        <v>37</v>
      </c>
      <c r="C900" t="s">
        <v>38</v>
      </c>
      <c r="D900" s="8">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39</v>
      </c>
      <c r="D901" s="8">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38</v>
      </c>
      <c r="D902" s="8">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8">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8">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8">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8">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8">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8">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8">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38</v>
      </c>
      <c r="D910" s="8">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8">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8">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8">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8">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8">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8">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8">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38</v>
      </c>
      <c r="D918" s="8">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8">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8">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8">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38</v>
      </c>
      <c r="D922" s="8">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8">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8">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8">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8">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8">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8">
        <v>40000</v>
      </c>
      <c r="E928">
        <v>2</v>
      </c>
      <c r="F928" t="s">
        <v>27</v>
      </c>
      <c r="G928" t="s">
        <v>21</v>
      </c>
      <c r="H928" t="s">
        <v>15</v>
      </c>
      <c r="I928">
        <v>2</v>
      </c>
      <c r="J928" t="s">
        <v>46</v>
      </c>
      <c r="K928" t="s">
        <v>32</v>
      </c>
      <c r="L928">
        <v>57</v>
      </c>
      <c r="M928" t="str">
        <f t="shared" si="14"/>
        <v>Middle age</v>
      </c>
      <c r="N928" t="s">
        <v>18</v>
      </c>
    </row>
    <row r="929" spans="1:14" x14ac:dyDescent="0.2">
      <c r="A929">
        <v>11823</v>
      </c>
      <c r="B929" t="s">
        <v>36</v>
      </c>
      <c r="C929" t="s">
        <v>39</v>
      </c>
      <c r="D929" s="8">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8">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8">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8">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39</v>
      </c>
      <c r="D933" s="8">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8">
        <v>40000</v>
      </c>
      <c r="E934">
        <v>0</v>
      </c>
      <c r="F934" t="s">
        <v>27</v>
      </c>
      <c r="G934" t="s">
        <v>14</v>
      </c>
      <c r="H934" t="s">
        <v>18</v>
      </c>
      <c r="I934">
        <v>2</v>
      </c>
      <c r="J934" t="s">
        <v>16</v>
      </c>
      <c r="K934" t="s">
        <v>32</v>
      </c>
      <c r="L934">
        <v>27</v>
      </c>
      <c r="M934" t="str">
        <f t="shared" si="14"/>
        <v>Young</v>
      </c>
      <c r="N934" t="s">
        <v>15</v>
      </c>
    </row>
    <row r="935" spans="1:14" x14ac:dyDescent="0.2">
      <c r="A935">
        <v>11941</v>
      </c>
      <c r="B935" t="s">
        <v>37</v>
      </c>
      <c r="C935" t="s">
        <v>38</v>
      </c>
      <c r="D935" s="8">
        <v>60000</v>
      </c>
      <c r="E935">
        <v>0</v>
      </c>
      <c r="F935" t="s">
        <v>19</v>
      </c>
      <c r="G935" t="s">
        <v>14</v>
      </c>
      <c r="H935" t="s">
        <v>15</v>
      </c>
      <c r="I935">
        <v>0</v>
      </c>
      <c r="J935" t="s">
        <v>23</v>
      </c>
      <c r="K935" t="s">
        <v>32</v>
      </c>
      <c r="L935">
        <v>29</v>
      </c>
      <c r="M935" t="str">
        <f t="shared" si="14"/>
        <v>Young</v>
      </c>
      <c r="N935" t="s">
        <v>18</v>
      </c>
    </row>
    <row r="936" spans="1:14" x14ac:dyDescent="0.2">
      <c r="A936">
        <v>14389</v>
      </c>
      <c r="B936" t="s">
        <v>36</v>
      </c>
      <c r="C936" t="s">
        <v>38</v>
      </c>
      <c r="D936" s="8">
        <v>60000</v>
      </c>
      <c r="E936">
        <v>2</v>
      </c>
      <c r="F936" t="s">
        <v>13</v>
      </c>
      <c r="G936" t="s">
        <v>28</v>
      </c>
      <c r="H936" t="s">
        <v>15</v>
      </c>
      <c r="I936">
        <v>0</v>
      </c>
      <c r="J936" t="s">
        <v>22</v>
      </c>
      <c r="K936" t="s">
        <v>32</v>
      </c>
      <c r="L936">
        <v>59</v>
      </c>
      <c r="M936" t="str">
        <f t="shared" si="14"/>
        <v>Middle age</v>
      </c>
      <c r="N936" t="s">
        <v>18</v>
      </c>
    </row>
    <row r="937" spans="1:14" x14ac:dyDescent="0.2">
      <c r="A937">
        <v>18050</v>
      </c>
      <c r="B937" t="s">
        <v>36</v>
      </c>
      <c r="C937" t="s">
        <v>39</v>
      </c>
      <c r="D937" s="8">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8">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8">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8">
        <v>40000</v>
      </c>
      <c r="E940">
        <v>0</v>
      </c>
      <c r="F940" t="s">
        <v>27</v>
      </c>
      <c r="G940" t="s">
        <v>14</v>
      </c>
      <c r="H940" t="s">
        <v>15</v>
      </c>
      <c r="I940">
        <v>2</v>
      </c>
      <c r="J940" t="s">
        <v>23</v>
      </c>
      <c r="K940" t="s">
        <v>32</v>
      </c>
      <c r="L940">
        <v>27</v>
      </c>
      <c r="M940" t="str">
        <f t="shared" si="14"/>
        <v>Young</v>
      </c>
      <c r="N940" t="s">
        <v>18</v>
      </c>
    </row>
    <row r="941" spans="1:14" x14ac:dyDescent="0.2">
      <c r="A941">
        <v>23455</v>
      </c>
      <c r="B941" t="s">
        <v>37</v>
      </c>
      <c r="C941" t="s">
        <v>38</v>
      </c>
      <c r="D941" s="8">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8">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8">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8">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8">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8">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8">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8">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8">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8">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8">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39</v>
      </c>
      <c r="D952" s="8">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8">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8">
        <v>70000</v>
      </c>
      <c r="E954">
        <v>4</v>
      </c>
      <c r="F954" t="s">
        <v>13</v>
      </c>
      <c r="G954" t="s">
        <v>28</v>
      </c>
      <c r="H954" t="s">
        <v>18</v>
      </c>
      <c r="I954">
        <v>1</v>
      </c>
      <c r="J954" t="s">
        <v>26</v>
      </c>
      <c r="K954" t="s">
        <v>32</v>
      </c>
      <c r="L954">
        <v>59</v>
      </c>
      <c r="M954" t="str">
        <f t="shared" si="14"/>
        <v>Middle age</v>
      </c>
      <c r="N954" t="s">
        <v>18</v>
      </c>
    </row>
    <row r="955" spans="1:14" x14ac:dyDescent="0.2">
      <c r="A955">
        <v>17654</v>
      </c>
      <c r="B955" t="s">
        <v>37</v>
      </c>
      <c r="C955" t="s">
        <v>39</v>
      </c>
      <c r="D955" s="8">
        <v>40000</v>
      </c>
      <c r="E955">
        <v>3</v>
      </c>
      <c r="F955" t="s">
        <v>19</v>
      </c>
      <c r="G955" t="s">
        <v>20</v>
      </c>
      <c r="H955" t="s">
        <v>15</v>
      </c>
      <c r="I955">
        <v>1</v>
      </c>
      <c r="J955" t="s">
        <v>26</v>
      </c>
      <c r="K955" t="s">
        <v>32</v>
      </c>
      <c r="L955">
        <v>30</v>
      </c>
      <c r="M955" t="str">
        <f t="shared" si="14"/>
        <v>Young</v>
      </c>
      <c r="N955" t="s">
        <v>15</v>
      </c>
    </row>
    <row r="956" spans="1:14" x14ac:dyDescent="0.2">
      <c r="A956">
        <v>14662</v>
      </c>
      <c r="B956" t="s">
        <v>36</v>
      </c>
      <c r="C956" t="s">
        <v>38</v>
      </c>
      <c r="D956" s="8">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8">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8">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8">
        <v>60000</v>
      </c>
      <c r="E959">
        <v>0</v>
      </c>
      <c r="F959" t="s">
        <v>19</v>
      </c>
      <c r="G959" t="s">
        <v>21</v>
      </c>
      <c r="H959" t="s">
        <v>15</v>
      </c>
      <c r="I959">
        <v>2</v>
      </c>
      <c r="J959" t="s">
        <v>23</v>
      </c>
      <c r="K959" t="s">
        <v>32</v>
      </c>
      <c r="L959">
        <v>30</v>
      </c>
      <c r="M959" t="str">
        <f t="shared" si="14"/>
        <v>Young</v>
      </c>
      <c r="N959" t="s">
        <v>18</v>
      </c>
    </row>
    <row r="960" spans="1:14" x14ac:dyDescent="0.2">
      <c r="A960">
        <v>21940</v>
      </c>
      <c r="B960" t="s">
        <v>36</v>
      </c>
      <c r="C960" t="s">
        <v>38</v>
      </c>
      <c r="D960" s="8">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8">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8">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8">
        <v>120000</v>
      </c>
      <c r="E963">
        <v>2</v>
      </c>
      <c r="F963" t="s">
        <v>13</v>
      </c>
      <c r="G963" t="s">
        <v>28</v>
      </c>
      <c r="H963" t="s">
        <v>15</v>
      </c>
      <c r="I963">
        <v>3</v>
      </c>
      <c r="J963" t="s">
        <v>23</v>
      </c>
      <c r="K963" t="s">
        <v>32</v>
      </c>
      <c r="L963">
        <v>62</v>
      </c>
      <c r="M963" t="str">
        <f t="shared" ref="M963:M1001" si="15">IF(L963&lt;31,"Young",IF(L963&lt;60,"Middle age","Old"))</f>
        <v>Old</v>
      </c>
      <c r="N963" t="s">
        <v>18</v>
      </c>
    </row>
    <row r="964" spans="1:14" x14ac:dyDescent="0.2">
      <c r="A964">
        <v>16813</v>
      </c>
      <c r="B964" t="s">
        <v>36</v>
      </c>
      <c r="C964" t="s">
        <v>38</v>
      </c>
      <c r="D964" s="8">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39</v>
      </c>
      <c r="D965" s="8">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8">
        <v>70000</v>
      </c>
      <c r="E966">
        <v>4</v>
      </c>
      <c r="F966" t="s">
        <v>19</v>
      </c>
      <c r="G966" t="s">
        <v>21</v>
      </c>
      <c r="H966" t="s">
        <v>15</v>
      </c>
      <c r="I966">
        <v>1</v>
      </c>
      <c r="J966" t="s">
        <v>46</v>
      </c>
      <c r="K966" t="s">
        <v>32</v>
      </c>
      <c r="L966">
        <v>56</v>
      </c>
      <c r="M966" t="str">
        <f t="shared" si="15"/>
        <v>Middle age</v>
      </c>
      <c r="N966" t="s">
        <v>18</v>
      </c>
    </row>
    <row r="967" spans="1:14" x14ac:dyDescent="0.2">
      <c r="A967">
        <v>27756</v>
      </c>
      <c r="B967" t="s">
        <v>37</v>
      </c>
      <c r="C967" t="s">
        <v>39</v>
      </c>
      <c r="D967" s="8">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8">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8">
        <v>80000</v>
      </c>
      <c r="E969">
        <v>3</v>
      </c>
      <c r="F969" t="s">
        <v>13</v>
      </c>
      <c r="G969" t="s">
        <v>28</v>
      </c>
      <c r="H969" t="s">
        <v>15</v>
      </c>
      <c r="I969">
        <v>1</v>
      </c>
      <c r="J969" t="s">
        <v>26</v>
      </c>
      <c r="K969" t="s">
        <v>32</v>
      </c>
      <c r="L969">
        <v>56</v>
      </c>
      <c r="M969" t="str">
        <f t="shared" si="15"/>
        <v>Middle age</v>
      </c>
      <c r="N969" t="s">
        <v>18</v>
      </c>
    </row>
    <row r="970" spans="1:14" x14ac:dyDescent="0.2">
      <c r="A970">
        <v>18329</v>
      </c>
      <c r="B970" t="s">
        <v>37</v>
      </c>
      <c r="C970" t="s">
        <v>38</v>
      </c>
      <c r="D970" s="8">
        <v>30000</v>
      </c>
      <c r="E970">
        <v>0</v>
      </c>
      <c r="F970" t="s">
        <v>29</v>
      </c>
      <c r="G970" t="s">
        <v>20</v>
      </c>
      <c r="H970" t="s">
        <v>18</v>
      </c>
      <c r="I970">
        <v>2</v>
      </c>
      <c r="J970" t="s">
        <v>23</v>
      </c>
      <c r="K970" t="s">
        <v>32</v>
      </c>
      <c r="L970">
        <v>27</v>
      </c>
      <c r="M970" t="str">
        <f t="shared" si="15"/>
        <v>Young</v>
      </c>
      <c r="N970" t="s">
        <v>18</v>
      </c>
    </row>
    <row r="971" spans="1:14" x14ac:dyDescent="0.2">
      <c r="A971">
        <v>29037</v>
      </c>
      <c r="B971" t="s">
        <v>36</v>
      </c>
      <c r="C971" t="s">
        <v>38</v>
      </c>
      <c r="D971" s="8">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8">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8">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8">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8">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8">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8">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8">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39</v>
      </c>
      <c r="D979" s="8">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8">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8">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8">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38</v>
      </c>
      <c r="D983" s="8">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8">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8">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8">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8">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8">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39</v>
      </c>
      <c r="D989" s="8">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38</v>
      </c>
      <c r="D990" s="8">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38</v>
      </c>
      <c r="D991" s="8">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39</v>
      </c>
      <c r="D992" s="8">
        <v>30000</v>
      </c>
      <c r="E992">
        <v>0</v>
      </c>
      <c r="F992" t="s">
        <v>27</v>
      </c>
      <c r="G992" t="s">
        <v>14</v>
      </c>
      <c r="H992" t="s">
        <v>18</v>
      </c>
      <c r="I992">
        <v>2</v>
      </c>
      <c r="J992" t="s">
        <v>23</v>
      </c>
      <c r="K992" t="s">
        <v>32</v>
      </c>
      <c r="L992">
        <v>26</v>
      </c>
      <c r="M992" t="str">
        <f t="shared" si="15"/>
        <v>Young</v>
      </c>
      <c r="N992" t="s">
        <v>18</v>
      </c>
    </row>
    <row r="993" spans="1:14" x14ac:dyDescent="0.2">
      <c r="A993">
        <v>19117</v>
      </c>
      <c r="B993" t="s">
        <v>37</v>
      </c>
      <c r="C993" t="s">
        <v>39</v>
      </c>
      <c r="D993" s="8">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8">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8">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8">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8">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8">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8">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8">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8">
        <v>60000</v>
      </c>
      <c r="E1001">
        <v>3</v>
      </c>
      <c r="F1001" t="s">
        <v>27</v>
      </c>
      <c r="G1001" t="s">
        <v>21</v>
      </c>
      <c r="H1001" t="s">
        <v>15</v>
      </c>
      <c r="I1001">
        <v>2</v>
      </c>
      <c r="J1001" t="s">
        <v>46</v>
      </c>
      <c r="K1001" t="s">
        <v>32</v>
      </c>
      <c r="L1001">
        <v>53</v>
      </c>
      <c r="M1001" t="str">
        <f t="shared" si="15"/>
        <v>Middle age</v>
      </c>
      <c r="N1001" t="s">
        <v>15</v>
      </c>
    </row>
  </sheetData>
  <autoFilter ref="A1:N1" xr:uid="{57DC0BBB-9F78-45D2-9826-818EA71D83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A9D1C-7E4E-4894-B04D-C17A191590BC}">
  <dimension ref="A6:E103"/>
  <sheetViews>
    <sheetView zoomScale="40" zoomScaleNormal="40" workbookViewId="0">
      <selection activeCell="H81" sqref="H81"/>
    </sheetView>
  </sheetViews>
  <sheetFormatPr defaultRowHeight="14.25" x14ac:dyDescent="0.2"/>
  <cols>
    <col min="1" max="1" width="30.5" bestFit="1" customWidth="1"/>
    <col min="2" max="2" width="23" bestFit="1" customWidth="1"/>
    <col min="3" max="3" width="5.75" bestFit="1" customWidth="1"/>
    <col min="4" max="5" width="15.125" bestFit="1" customWidth="1"/>
  </cols>
  <sheetData>
    <row r="6" spans="1:4" x14ac:dyDescent="0.2">
      <c r="A6" s="3" t="s">
        <v>43</v>
      </c>
      <c r="B6" s="3" t="s">
        <v>44</v>
      </c>
    </row>
    <row r="7" spans="1:4" x14ac:dyDescent="0.2">
      <c r="A7" s="3" t="s">
        <v>41</v>
      </c>
      <c r="B7" t="s">
        <v>18</v>
      </c>
      <c r="C7" t="s">
        <v>15</v>
      </c>
      <c r="D7" t="s">
        <v>42</v>
      </c>
    </row>
    <row r="8" spans="1:4" x14ac:dyDescent="0.2">
      <c r="A8" s="4" t="s">
        <v>39</v>
      </c>
      <c r="B8" s="6">
        <v>76153.846153846156</v>
      </c>
      <c r="C8" s="6">
        <v>70869.565217391311</v>
      </c>
      <c r="D8" s="6">
        <v>72777.777777777781</v>
      </c>
    </row>
    <row r="9" spans="1:4" x14ac:dyDescent="0.2">
      <c r="A9" s="4" t="s">
        <v>38</v>
      </c>
      <c r="B9" s="6">
        <v>82222.222222222219</v>
      </c>
      <c r="C9" s="6">
        <v>73333.333333333328</v>
      </c>
      <c r="D9" s="6">
        <v>75757.57575757576</v>
      </c>
    </row>
    <row r="10" spans="1:4" x14ac:dyDescent="0.2">
      <c r="A10" s="4" t="s">
        <v>42</v>
      </c>
      <c r="B10" s="6">
        <v>78636.363636363632</v>
      </c>
      <c r="C10" s="6">
        <v>72127.659574468082</v>
      </c>
      <c r="D10" s="6">
        <v>74202.89855072464</v>
      </c>
    </row>
    <row r="33" spans="1:4" x14ac:dyDescent="0.2">
      <c r="A33" s="3" t="s">
        <v>45</v>
      </c>
      <c r="B33" s="3" t="s">
        <v>44</v>
      </c>
    </row>
    <row r="34" spans="1:4" x14ac:dyDescent="0.2">
      <c r="A34" s="3" t="s">
        <v>41</v>
      </c>
      <c r="B34" t="s">
        <v>18</v>
      </c>
      <c r="C34" t="s">
        <v>15</v>
      </c>
      <c r="D34" t="s">
        <v>42</v>
      </c>
    </row>
    <row r="35" spans="1:4" x14ac:dyDescent="0.2">
      <c r="A35" s="4" t="s">
        <v>16</v>
      </c>
      <c r="B35" s="5">
        <v>8</v>
      </c>
      <c r="C35" s="5">
        <v>15</v>
      </c>
      <c r="D35" s="5">
        <v>23</v>
      </c>
    </row>
    <row r="36" spans="1:4" x14ac:dyDescent="0.2">
      <c r="A36" s="4" t="s">
        <v>26</v>
      </c>
      <c r="B36" s="5">
        <v>3</v>
      </c>
      <c r="C36" s="5">
        <v>4</v>
      </c>
      <c r="D36" s="5">
        <v>7</v>
      </c>
    </row>
    <row r="37" spans="1:4" x14ac:dyDescent="0.2">
      <c r="A37" s="4" t="s">
        <v>22</v>
      </c>
      <c r="B37" s="5">
        <v>5</v>
      </c>
      <c r="C37" s="5">
        <v>22</v>
      </c>
      <c r="D37" s="5">
        <v>27</v>
      </c>
    </row>
    <row r="38" spans="1:4" x14ac:dyDescent="0.2">
      <c r="A38" s="4" t="s">
        <v>23</v>
      </c>
      <c r="B38" s="5">
        <v>1</v>
      </c>
      <c r="C38" s="5">
        <v>2</v>
      </c>
      <c r="D38" s="5">
        <v>3</v>
      </c>
    </row>
    <row r="39" spans="1:4" x14ac:dyDescent="0.2">
      <c r="A39" s="4" t="s">
        <v>46</v>
      </c>
      <c r="B39" s="5">
        <v>5</v>
      </c>
      <c r="C39" s="5">
        <v>4</v>
      </c>
      <c r="D39" s="5">
        <v>9</v>
      </c>
    </row>
    <row r="40" spans="1:4" x14ac:dyDescent="0.2">
      <c r="A40" s="4" t="s">
        <v>42</v>
      </c>
      <c r="B40" s="5">
        <v>22</v>
      </c>
      <c r="C40" s="5">
        <v>47</v>
      </c>
      <c r="D40" s="5">
        <v>69</v>
      </c>
    </row>
    <row r="54" spans="2:5" x14ac:dyDescent="0.2">
      <c r="B54" s="3" t="s">
        <v>45</v>
      </c>
      <c r="C54" s="3" t="s">
        <v>44</v>
      </c>
    </row>
    <row r="55" spans="2:5" x14ac:dyDescent="0.2">
      <c r="B55" s="3" t="s">
        <v>41</v>
      </c>
      <c r="C55" t="s">
        <v>18</v>
      </c>
      <c r="D55" t="s">
        <v>15</v>
      </c>
      <c r="E55" t="s">
        <v>42</v>
      </c>
    </row>
    <row r="56" spans="2:5" x14ac:dyDescent="0.2">
      <c r="B56" s="4" t="s">
        <v>48</v>
      </c>
      <c r="C56" s="5">
        <v>3</v>
      </c>
      <c r="D56" s="5">
        <v>4</v>
      </c>
      <c r="E56" s="5">
        <v>7</v>
      </c>
    </row>
    <row r="57" spans="2:5" x14ac:dyDescent="0.2">
      <c r="B57" s="4" t="s">
        <v>49</v>
      </c>
      <c r="C57" s="5">
        <v>1</v>
      </c>
      <c r="D57" s="5"/>
      <c r="E57" s="5">
        <v>1</v>
      </c>
    </row>
    <row r="58" spans="2:5" x14ac:dyDescent="0.2">
      <c r="B58" s="4" t="s">
        <v>47</v>
      </c>
      <c r="C58" s="5">
        <v>18</v>
      </c>
      <c r="D58" s="5">
        <v>43</v>
      </c>
      <c r="E58" s="5">
        <v>61</v>
      </c>
    </row>
    <row r="59" spans="2:5" x14ac:dyDescent="0.2">
      <c r="B59" s="4" t="s">
        <v>42</v>
      </c>
      <c r="C59" s="5">
        <v>22</v>
      </c>
      <c r="D59" s="5">
        <v>47</v>
      </c>
      <c r="E59" s="5">
        <v>69</v>
      </c>
    </row>
    <row r="79" spans="2:5" x14ac:dyDescent="0.2">
      <c r="B79" s="3" t="s">
        <v>45</v>
      </c>
      <c r="C79" s="3" t="s">
        <v>44</v>
      </c>
    </row>
    <row r="80" spans="2:5" x14ac:dyDescent="0.2">
      <c r="B80" s="3" t="s">
        <v>41</v>
      </c>
      <c r="C80" t="s">
        <v>18</v>
      </c>
      <c r="D80" t="s">
        <v>15</v>
      </c>
      <c r="E80" t="s">
        <v>42</v>
      </c>
    </row>
    <row r="81" spans="2:5" x14ac:dyDescent="0.2">
      <c r="B81" s="4">
        <v>30</v>
      </c>
      <c r="C81" s="5">
        <v>1</v>
      </c>
      <c r="D81" s="5"/>
      <c r="E81" s="5">
        <v>1</v>
      </c>
    </row>
    <row r="82" spans="2:5" x14ac:dyDescent="0.2">
      <c r="B82" s="4">
        <v>34</v>
      </c>
      <c r="C82" s="5"/>
      <c r="D82" s="5">
        <v>1</v>
      </c>
      <c r="E82" s="5">
        <v>1</v>
      </c>
    </row>
    <row r="83" spans="2:5" x14ac:dyDescent="0.2">
      <c r="B83" s="4">
        <v>36</v>
      </c>
      <c r="C83" s="5">
        <v>1</v>
      </c>
      <c r="D83" s="5">
        <v>2</v>
      </c>
      <c r="E83" s="5">
        <v>3</v>
      </c>
    </row>
    <row r="84" spans="2:5" x14ac:dyDescent="0.2">
      <c r="B84" s="4">
        <v>37</v>
      </c>
      <c r="C84" s="5"/>
      <c r="D84" s="5">
        <v>6</v>
      </c>
      <c r="E84" s="5">
        <v>6</v>
      </c>
    </row>
    <row r="85" spans="2:5" x14ac:dyDescent="0.2">
      <c r="B85" s="4">
        <v>38</v>
      </c>
      <c r="C85" s="5">
        <v>2</v>
      </c>
      <c r="D85" s="5">
        <v>8</v>
      </c>
      <c r="E85" s="5">
        <v>10</v>
      </c>
    </row>
    <row r="86" spans="2:5" x14ac:dyDescent="0.2">
      <c r="B86" s="4">
        <v>39</v>
      </c>
      <c r="C86" s="5"/>
      <c r="D86" s="5">
        <v>2</v>
      </c>
      <c r="E86" s="5">
        <v>2</v>
      </c>
    </row>
    <row r="87" spans="2:5" x14ac:dyDescent="0.2">
      <c r="B87" s="4">
        <v>40</v>
      </c>
      <c r="C87" s="5">
        <v>3</v>
      </c>
      <c r="D87" s="5">
        <v>4</v>
      </c>
      <c r="E87" s="5">
        <v>7</v>
      </c>
    </row>
    <row r="88" spans="2:5" x14ac:dyDescent="0.2">
      <c r="B88" s="4">
        <v>41</v>
      </c>
      <c r="C88" s="5"/>
      <c r="D88" s="5">
        <v>6</v>
      </c>
      <c r="E88" s="5">
        <v>6</v>
      </c>
    </row>
    <row r="89" spans="2:5" x14ac:dyDescent="0.2">
      <c r="B89" s="4">
        <v>42</v>
      </c>
      <c r="C89" s="5">
        <v>4</v>
      </c>
      <c r="D89" s="5">
        <v>3</v>
      </c>
      <c r="E89" s="5">
        <v>7</v>
      </c>
    </row>
    <row r="90" spans="2:5" x14ac:dyDescent="0.2">
      <c r="B90" s="4">
        <v>43</v>
      </c>
      <c r="C90" s="5">
        <v>1</v>
      </c>
      <c r="D90" s="5">
        <v>3</v>
      </c>
      <c r="E90" s="5">
        <v>4</v>
      </c>
    </row>
    <row r="91" spans="2:5" x14ac:dyDescent="0.2">
      <c r="B91" s="4">
        <v>44</v>
      </c>
      <c r="C91" s="5">
        <v>2</v>
      </c>
      <c r="D91" s="5">
        <v>1</v>
      </c>
      <c r="E91" s="5">
        <v>3</v>
      </c>
    </row>
    <row r="92" spans="2:5" x14ac:dyDescent="0.2">
      <c r="B92" s="4">
        <v>45</v>
      </c>
      <c r="C92" s="5">
        <v>2</v>
      </c>
      <c r="D92" s="5">
        <v>1</v>
      </c>
      <c r="E92" s="5">
        <v>3</v>
      </c>
    </row>
    <row r="93" spans="2:5" x14ac:dyDescent="0.2">
      <c r="B93" s="4">
        <v>47</v>
      </c>
      <c r="C93" s="5"/>
      <c r="D93" s="5">
        <v>2</v>
      </c>
      <c r="E93" s="5">
        <v>2</v>
      </c>
    </row>
    <row r="94" spans="2:5" x14ac:dyDescent="0.2">
      <c r="B94" s="4">
        <v>57</v>
      </c>
      <c r="C94" s="5">
        <v>1</v>
      </c>
      <c r="D94" s="5"/>
      <c r="E94" s="5">
        <v>1</v>
      </c>
    </row>
    <row r="95" spans="2:5" x14ac:dyDescent="0.2">
      <c r="B95" s="4">
        <v>58</v>
      </c>
      <c r="C95" s="5">
        <v>1</v>
      </c>
      <c r="D95" s="5">
        <v>1</v>
      </c>
      <c r="E95" s="5">
        <v>2</v>
      </c>
    </row>
    <row r="96" spans="2:5" x14ac:dyDescent="0.2">
      <c r="B96" s="4">
        <v>59</v>
      </c>
      <c r="C96" s="5">
        <v>1</v>
      </c>
      <c r="D96" s="5">
        <v>3</v>
      </c>
      <c r="E96" s="5">
        <v>4</v>
      </c>
    </row>
    <row r="97" spans="2:5" x14ac:dyDescent="0.2">
      <c r="B97" s="4">
        <v>60</v>
      </c>
      <c r="C97" s="5"/>
      <c r="D97" s="5">
        <v>2</v>
      </c>
      <c r="E97" s="5">
        <v>2</v>
      </c>
    </row>
    <row r="98" spans="2:5" x14ac:dyDescent="0.2">
      <c r="B98" s="4">
        <v>61</v>
      </c>
      <c r="C98" s="5">
        <v>1</v>
      </c>
      <c r="D98" s="5"/>
      <c r="E98" s="5">
        <v>1</v>
      </c>
    </row>
    <row r="99" spans="2:5" x14ac:dyDescent="0.2">
      <c r="B99" s="4">
        <v>62</v>
      </c>
      <c r="C99" s="5"/>
      <c r="D99" s="5">
        <v>1</v>
      </c>
      <c r="E99" s="5">
        <v>1</v>
      </c>
    </row>
    <row r="100" spans="2:5" x14ac:dyDescent="0.2">
      <c r="B100" s="4">
        <v>63</v>
      </c>
      <c r="C100" s="5">
        <v>1</v>
      </c>
      <c r="D100" s="5"/>
      <c r="E100" s="5">
        <v>1</v>
      </c>
    </row>
    <row r="101" spans="2:5" x14ac:dyDescent="0.2">
      <c r="B101" s="4">
        <v>66</v>
      </c>
      <c r="C101" s="5"/>
      <c r="D101" s="5">
        <v>1</v>
      </c>
      <c r="E101" s="5">
        <v>1</v>
      </c>
    </row>
    <row r="102" spans="2:5" x14ac:dyDescent="0.2">
      <c r="B102" s="4">
        <v>67</v>
      </c>
      <c r="C102" s="5">
        <v>1</v>
      </c>
      <c r="D102" s="5"/>
      <c r="E102" s="5">
        <v>1</v>
      </c>
    </row>
    <row r="103" spans="2:5" x14ac:dyDescent="0.2">
      <c r="B103" s="4" t="s">
        <v>42</v>
      </c>
      <c r="C103" s="5">
        <v>22</v>
      </c>
      <c r="D103" s="5">
        <v>47</v>
      </c>
      <c r="E103" s="5">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C54C7-F892-4BAF-92BD-698DE6B8554B}">
  <dimension ref="A1"/>
  <sheetViews>
    <sheetView showGridLines="0" tabSelected="1" zoomScale="60" zoomScaleNormal="60" workbookViewId="0">
      <selection sqref="A1:W54"/>
    </sheetView>
  </sheetViews>
  <sheetFormatPr defaultRowHeight="14.25" x14ac:dyDescent="0.2"/>
  <cols>
    <col min="1" max="16384" width="9" style="7"/>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Preparing Data</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FZ OUTOUGANE</cp:lastModifiedBy>
  <dcterms:created xsi:type="dcterms:W3CDTF">2022-03-18T02:50:57Z</dcterms:created>
  <dcterms:modified xsi:type="dcterms:W3CDTF">2025-10-06T15:13:57Z</dcterms:modified>
</cp:coreProperties>
</file>