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45" windowWidth="9465" windowHeight="6480" activeTab="1"/>
  </bookViews>
  <sheets>
    <sheet name="Data Conversion Template" sheetId="3" r:id="rId1"/>
    <sheet name="Chart" sheetId="24" r:id="rId2"/>
    <sheet name="Raw Data" sheetId="8" r:id="rId3"/>
  </sheets>
  <calcPr calcId="144525"/>
</workbook>
</file>

<file path=xl/calcChain.xml><?xml version="1.0" encoding="utf-8"?>
<calcChain xmlns="http://schemas.openxmlformats.org/spreadsheetml/2006/main">
  <c r="C35" i="24" l="1"/>
  <c r="C40" i="24"/>
  <c r="C39" i="24"/>
  <c r="AD1" i="3"/>
  <c r="AC1" i="3"/>
  <c r="AA1" i="3"/>
  <c r="C42" i="24" s="1"/>
  <c r="C43" i="24"/>
  <c r="C41" i="24"/>
  <c r="C38" i="24"/>
  <c r="AB1" i="3"/>
  <c r="Z1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1202" i="3"/>
  <c r="Z1203" i="3"/>
  <c r="Z1204" i="3"/>
  <c r="Z1205" i="3"/>
  <c r="Z1206" i="3"/>
  <c r="Z1207" i="3"/>
  <c r="Z1208" i="3"/>
  <c r="Z1209" i="3"/>
  <c r="Z1210" i="3"/>
  <c r="Z1211" i="3"/>
  <c r="Z1212" i="3"/>
  <c r="Z1213" i="3"/>
  <c r="Z1214" i="3"/>
  <c r="Z1215" i="3"/>
  <c r="Z1216" i="3"/>
  <c r="Z1217" i="3"/>
  <c r="Z1218" i="3"/>
  <c r="Z1219" i="3"/>
  <c r="Z1220" i="3"/>
  <c r="Z1221" i="3"/>
  <c r="Z1222" i="3"/>
  <c r="Z1223" i="3"/>
  <c r="Z1224" i="3"/>
  <c r="Z1225" i="3"/>
  <c r="Z1226" i="3"/>
  <c r="Z1227" i="3"/>
  <c r="Z1228" i="3"/>
  <c r="Z1229" i="3"/>
  <c r="Z1230" i="3"/>
  <c r="Z1231" i="3"/>
  <c r="Z1232" i="3"/>
  <c r="Z1233" i="3"/>
  <c r="Z1234" i="3"/>
  <c r="Z1235" i="3"/>
  <c r="Z1236" i="3"/>
  <c r="Z1237" i="3"/>
  <c r="Z1238" i="3"/>
  <c r="Z1239" i="3"/>
  <c r="Z1240" i="3"/>
  <c r="Z1241" i="3"/>
  <c r="Z1242" i="3"/>
  <c r="Z1243" i="3"/>
  <c r="Z1244" i="3"/>
  <c r="Z1245" i="3"/>
  <c r="Z1246" i="3"/>
  <c r="Z1247" i="3"/>
  <c r="Z1248" i="3"/>
  <c r="Z1249" i="3"/>
  <c r="Z1250" i="3"/>
  <c r="Z1251" i="3"/>
  <c r="Z1252" i="3"/>
  <c r="Z1253" i="3"/>
  <c r="Z1254" i="3"/>
  <c r="Z1255" i="3"/>
  <c r="Z1256" i="3"/>
  <c r="Z1257" i="3"/>
  <c r="Z1258" i="3"/>
  <c r="Z1259" i="3"/>
  <c r="Z1260" i="3"/>
  <c r="Z1261" i="3"/>
  <c r="Z1262" i="3"/>
  <c r="Z1263" i="3"/>
  <c r="Z1264" i="3"/>
  <c r="Z1265" i="3"/>
  <c r="Z1266" i="3"/>
  <c r="Z1267" i="3"/>
  <c r="Z1268" i="3"/>
  <c r="Z1269" i="3"/>
  <c r="Z1270" i="3"/>
  <c r="Z1271" i="3"/>
  <c r="Z1272" i="3"/>
  <c r="Z1273" i="3"/>
  <c r="Z1274" i="3"/>
  <c r="Z1275" i="3"/>
  <c r="Z1276" i="3"/>
  <c r="Z1277" i="3"/>
  <c r="Z1278" i="3"/>
  <c r="Z1279" i="3"/>
  <c r="Z1280" i="3"/>
  <c r="Z1281" i="3"/>
  <c r="Z1282" i="3"/>
  <c r="Z1283" i="3"/>
  <c r="Z1284" i="3"/>
  <c r="Z1285" i="3"/>
  <c r="Z1286" i="3"/>
  <c r="Z1287" i="3"/>
  <c r="Z1288" i="3"/>
  <c r="Z1289" i="3"/>
  <c r="Z1290" i="3"/>
  <c r="Z1291" i="3"/>
  <c r="Z1292" i="3"/>
  <c r="Z1293" i="3"/>
  <c r="Z1294" i="3"/>
  <c r="Z1295" i="3"/>
  <c r="Z1296" i="3"/>
  <c r="Z1297" i="3"/>
  <c r="Z1298" i="3"/>
  <c r="Z1299" i="3"/>
  <c r="Z1300" i="3"/>
  <c r="Z1301" i="3"/>
  <c r="Z1302" i="3"/>
  <c r="Z1303" i="3"/>
  <c r="Z1304" i="3"/>
  <c r="Z1305" i="3"/>
  <c r="Z1306" i="3"/>
  <c r="Z1307" i="3"/>
  <c r="Z1308" i="3"/>
  <c r="Z1309" i="3"/>
  <c r="Z1310" i="3"/>
  <c r="Z1311" i="3"/>
  <c r="Z1312" i="3"/>
  <c r="Z1313" i="3"/>
  <c r="Z1314" i="3"/>
  <c r="Z1315" i="3"/>
  <c r="Z1316" i="3"/>
  <c r="Z1317" i="3"/>
  <c r="Z1318" i="3"/>
  <c r="Z1319" i="3"/>
  <c r="Z1320" i="3"/>
  <c r="Z1321" i="3"/>
  <c r="Z1322" i="3"/>
  <c r="Z1323" i="3"/>
  <c r="Z1324" i="3"/>
  <c r="Z1325" i="3"/>
  <c r="Z1326" i="3"/>
  <c r="Z1327" i="3"/>
  <c r="Z1328" i="3"/>
  <c r="Z1329" i="3"/>
  <c r="Z1330" i="3"/>
  <c r="Z1331" i="3"/>
  <c r="Z1332" i="3"/>
  <c r="Z1333" i="3"/>
  <c r="Z1334" i="3"/>
  <c r="Z1335" i="3"/>
  <c r="Z1336" i="3"/>
  <c r="Z1337" i="3"/>
  <c r="Z1338" i="3"/>
  <c r="Z1339" i="3"/>
  <c r="Z1340" i="3"/>
  <c r="Z1341" i="3"/>
  <c r="Z1342" i="3"/>
  <c r="Z1343" i="3"/>
  <c r="Z1344" i="3"/>
  <c r="Z1345" i="3"/>
  <c r="Z1346" i="3"/>
  <c r="Z1347" i="3"/>
  <c r="Z1348" i="3"/>
  <c r="Z1349" i="3"/>
  <c r="Z1350" i="3"/>
  <c r="Z1351" i="3"/>
  <c r="Z1352" i="3"/>
  <c r="Z1353" i="3"/>
  <c r="Z1354" i="3"/>
  <c r="Z1355" i="3"/>
  <c r="Z1356" i="3"/>
  <c r="Z1357" i="3"/>
  <c r="Z1358" i="3"/>
  <c r="Z1359" i="3"/>
  <c r="Z1360" i="3"/>
  <c r="Z1361" i="3"/>
  <c r="Z1362" i="3"/>
  <c r="Z1363" i="3"/>
  <c r="Z1364" i="3"/>
  <c r="Z1365" i="3"/>
  <c r="Z1366" i="3"/>
  <c r="Z1367" i="3"/>
  <c r="Z1368" i="3"/>
  <c r="Z1369" i="3"/>
  <c r="Z1370" i="3"/>
  <c r="Z1371" i="3"/>
  <c r="Z1372" i="3"/>
  <c r="Z1373" i="3"/>
  <c r="Z1374" i="3"/>
  <c r="Z1375" i="3"/>
  <c r="Z1376" i="3"/>
  <c r="Z1377" i="3"/>
  <c r="Z1378" i="3"/>
  <c r="Z1379" i="3"/>
  <c r="Z1380" i="3"/>
  <c r="Z1381" i="3"/>
  <c r="Z1382" i="3"/>
  <c r="Z1383" i="3"/>
  <c r="Z1384" i="3"/>
  <c r="Z1385" i="3"/>
  <c r="Z1386" i="3"/>
  <c r="Z1387" i="3"/>
  <c r="Z1388" i="3"/>
  <c r="Z1389" i="3"/>
  <c r="Z1390" i="3"/>
  <c r="Z1391" i="3"/>
  <c r="Z1392" i="3"/>
  <c r="Z1393" i="3"/>
  <c r="Z1394" i="3"/>
  <c r="Z1395" i="3"/>
  <c r="Z1396" i="3"/>
  <c r="Z1397" i="3"/>
  <c r="Z1398" i="3"/>
  <c r="Z1399" i="3"/>
  <c r="Z1400" i="3"/>
  <c r="Z1401" i="3"/>
  <c r="Z1402" i="3"/>
  <c r="Z1403" i="3"/>
  <c r="Z1404" i="3"/>
  <c r="Z1405" i="3"/>
  <c r="Z1406" i="3"/>
  <c r="Z1407" i="3"/>
  <c r="Z1408" i="3"/>
  <c r="Z1409" i="3"/>
  <c r="Z1410" i="3"/>
  <c r="Z1411" i="3"/>
  <c r="Z1412" i="3"/>
  <c r="Z1413" i="3"/>
  <c r="Z1414" i="3"/>
  <c r="Z1415" i="3"/>
  <c r="Z1416" i="3"/>
  <c r="Z1417" i="3"/>
  <c r="Z1418" i="3"/>
  <c r="Z1419" i="3"/>
  <c r="Z1420" i="3"/>
  <c r="Z1421" i="3"/>
  <c r="Z1422" i="3"/>
  <c r="Z1423" i="3"/>
  <c r="Z1424" i="3"/>
  <c r="Z1425" i="3"/>
  <c r="Z1426" i="3"/>
  <c r="Z1427" i="3"/>
  <c r="Z1428" i="3"/>
  <c r="Z1429" i="3"/>
  <c r="Z1430" i="3"/>
  <c r="Z1431" i="3"/>
  <c r="Z1432" i="3"/>
  <c r="Z1433" i="3"/>
  <c r="Z1434" i="3"/>
  <c r="Z1435" i="3"/>
  <c r="Z1436" i="3"/>
  <c r="Z1437" i="3"/>
  <c r="Z1438" i="3"/>
  <c r="Z1439" i="3"/>
  <c r="Z1440" i="3"/>
  <c r="Z1441" i="3"/>
  <c r="Z1442" i="3"/>
  <c r="Z1443" i="3"/>
  <c r="Z1444" i="3"/>
  <c r="Z1445" i="3"/>
  <c r="Z1446" i="3"/>
  <c r="Z1447" i="3"/>
  <c r="Z1448" i="3"/>
  <c r="Z1449" i="3"/>
  <c r="Z1450" i="3"/>
  <c r="Z1451" i="3"/>
  <c r="Z1452" i="3"/>
  <c r="Z1453" i="3"/>
  <c r="Z1454" i="3"/>
  <c r="Z1455" i="3"/>
  <c r="Z1456" i="3"/>
  <c r="Z1457" i="3"/>
  <c r="Z1458" i="3"/>
  <c r="Z1459" i="3"/>
  <c r="Z1460" i="3"/>
  <c r="Z1461" i="3"/>
  <c r="Z1462" i="3"/>
  <c r="Z1463" i="3"/>
  <c r="Z1464" i="3"/>
  <c r="Z1465" i="3"/>
  <c r="Z1466" i="3"/>
  <c r="Z1467" i="3"/>
  <c r="Z1468" i="3"/>
  <c r="Z1469" i="3"/>
  <c r="Z1470" i="3"/>
  <c r="Z1471" i="3"/>
  <c r="Z1472" i="3"/>
  <c r="Z1473" i="3"/>
  <c r="Z1474" i="3"/>
  <c r="Z1475" i="3"/>
  <c r="Z1476" i="3"/>
  <c r="Z1477" i="3"/>
  <c r="Z1478" i="3"/>
  <c r="Z1479" i="3"/>
  <c r="Z1480" i="3"/>
  <c r="Z1481" i="3"/>
  <c r="Z1482" i="3"/>
  <c r="Z1483" i="3"/>
  <c r="Z1484" i="3"/>
  <c r="Z1485" i="3"/>
  <c r="Z1486" i="3"/>
  <c r="Z1487" i="3"/>
  <c r="Z1488" i="3"/>
  <c r="Z1489" i="3"/>
  <c r="Z1490" i="3"/>
  <c r="Z1491" i="3"/>
  <c r="Z1492" i="3"/>
  <c r="Z1493" i="3"/>
  <c r="Z1494" i="3"/>
  <c r="Z1495" i="3"/>
  <c r="Z1496" i="3"/>
  <c r="Z1497" i="3"/>
  <c r="Z1498" i="3"/>
  <c r="Z1499" i="3"/>
  <c r="Z1500" i="3"/>
  <c r="Z4" i="3"/>
  <c r="Y1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1419" i="3"/>
  <c r="Y1420" i="3"/>
  <c r="Y1421" i="3"/>
  <c r="Y1422" i="3"/>
  <c r="Y1423" i="3"/>
  <c r="Y1424" i="3"/>
  <c r="Y1425" i="3"/>
  <c r="Y1426" i="3"/>
  <c r="Y1427" i="3"/>
  <c r="Y1428" i="3"/>
  <c r="Y1429" i="3"/>
  <c r="Y1430" i="3"/>
  <c r="Y1431" i="3"/>
  <c r="Y1432" i="3"/>
  <c r="Y1433" i="3"/>
  <c r="Y1434" i="3"/>
  <c r="Y1435" i="3"/>
  <c r="Y1436" i="3"/>
  <c r="Y1437" i="3"/>
  <c r="Y1438" i="3"/>
  <c r="Y1439" i="3"/>
  <c r="Y1440" i="3"/>
  <c r="Y1441" i="3"/>
  <c r="Y1442" i="3"/>
  <c r="Y1443" i="3"/>
  <c r="Y1444" i="3"/>
  <c r="Y1445" i="3"/>
  <c r="Y1446" i="3"/>
  <c r="Y1447" i="3"/>
  <c r="Y1448" i="3"/>
  <c r="Y1449" i="3"/>
  <c r="Y1450" i="3"/>
  <c r="Y1451" i="3"/>
  <c r="Y1452" i="3"/>
  <c r="Y1453" i="3"/>
  <c r="Y1454" i="3"/>
  <c r="Y1455" i="3"/>
  <c r="Y1456" i="3"/>
  <c r="Y1457" i="3"/>
  <c r="Y1458" i="3"/>
  <c r="Y1459" i="3"/>
  <c r="Y1460" i="3"/>
  <c r="Y1461" i="3"/>
  <c r="Y1462" i="3"/>
  <c r="Y1463" i="3"/>
  <c r="Y1464" i="3"/>
  <c r="Y1465" i="3"/>
  <c r="Y1466" i="3"/>
  <c r="Y1467" i="3"/>
  <c r="Y1468" i="3"/>
  <c r="Y1469" i="3"/>
  <c r="Y1470" i="3"/>
  <c r="Y1471" i="3"/>
  <c r="Y1472" i="3"/>
  <c r="Y1473" i="3"/>
  <c r="Y1474" i="3"/>
  <c r="Y1475" i="3"/>
  <c r="Y1476" i="3"/>
  <c r="Y1477" i="3"/>
  <c r="Y1478" i="3"/>
  <c r="Y1479" i="3"/>
  <c r="Y1480" i="3"/>
  <c r="Y1481" i="3"/>
  <c r="Y1482" i="3"/>
  <c r="Y1483" i="3"/>
  <c r="Y1484" i="3"/>
  <c r="Y1485" i="3"/>
  <c r="Y1486" i="3"/>
  <c r="Y1487" i="3"/>
  <c r="Y1488" i="3"/>
  <c r="Y1489" i="3"/>
  <c r="Y1490" i="3"/>
  <c r="Y1491" i="3"/>
  <c r="Y1492" i="3"/>
  <c r="Y1493" i="3"/>
  <c r="Y1494" i="3"/>
  <c r="Y1495" i="3"/>
  <c r="Y1496" i="3"/>
  <c r="Y1497" i="3"/>
  <c r="Y1498" i="3"/>
  <c r="Y1499" i="3"/>
  <c r="Y1500" i="3"/>
  <c r="Y4" i="3"/>
  <c r="X11" i="3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02" i="3" s="1"/>
  <c r="X403" i="3" s="1"/>
  <c r="X404" i="3" s="1"/>
  <c r="X405" i="3" s="1"/>
  <c r="X406" i="3" s="1"/>
  <c r="X407" i="3" s="1"/>
  <c r="X408" i="3" s="1"/>
  <c r="X409" i="3" s="1"/>
  <c r="X410" i="3" s="1"/>
  <c r="X411" i="3" s="1"/>
  <c r="X412" i="3" s="1"/>
  <c r="X413" i="3" s="1"/>
  <c r="X414" i="3" s="1"/>
  <c r="X415" i="3" s="1"/>
  <c r="X416" i="3" s="1"/>
  <c r="X417" i="3" s="1"/>
  <c r="X418" i="3" s="1"/>
  <c r="X419" i="3" s="1"/>
  <c r="X420" i="3" s="1"/>
  <c r="X421" i="3" s="1"/>
  <c r="X422" i="3" s="1"/>
  <c r="X423" i="3" s="1"/>
  <c r="X424" i="3" s="1"/>
  <c r="X425" i="3" s="1"/>
  <c r="X426" i="3" s="1"/>
  <c r="X427" i="3" s="1"/>
  <c r="X428" i="3" s="1"/>
  <c r="X429" i="3" s="1"/>
  <c r="X430" i="3" s="1"/>
  <c r="X431" i="3" s="1"/>
  <c r="X432" i="3" s="1"/>
  <c r="X433" i="3" s="1"/>
  <c r="X434" i="3" s="1"/>
  <c r="X435" i="3" s="1"/>
  <c r="X436" i="3" s="1"/>
  <c r="X437" i="3" s="1"/>
  <c r="X438" i="3" s="1"/>
  <c r="X439" i="3" s="1"/>
  <c r="X440" i="3" s="1"/>
  <c r="X441" i="3" s="1"/>
  <c r="X442" i="3" s="1"/>
  <c r="X443" i="3" s="1"/>
  <c r="X444" i="3" s="1"/>
  <c r="X445" i="3" s="1"/>
  <c r="X446" i="3" s="1"/>
  <c r="X447" i="3" s="1"/>
  <c r="X448" i="3" s="1"/>
  <c r="X449" i="3" s="1"/>
  <c r="X450" i="3" s="1"/>
  <c r="X451" i="3" s="1"/>
  <c r="X452" i="3" s="1"/>
  <c r="X453" i="3" s="1"/>
  <c r="X454" i="3" s="1"/>
  <c r="X455" i="3" s="1"/>
  <c r="X456" i="3" s="1"/>
  <c r="X457" i="3" s="1"/>
  <c r="X458" i="3" s="1"/>
  <c r="X459" i="3" s="1"/>
  <c r="X460" i="3" s="1"/>
  <c r="X461" i="3" s="1"/>
  <c r="X462" i="3" s="1"/>
  <c r="X463" i="3" s="1"/>
  <c r="X464" i="3" s="1"/>
  <c r="X465" i="3" s="1"/>
  <c r="X466" i="3" s="1"/>
  <c r="X467" i="3" s="1"/>
  <c r="X468" i="3" s="1"/>
  <c r="X469" i="3" s="1"/>
  <c r="X470" i="3" s="1"/>
  <c r="X471" i="3" s="1"/>
  <c r="X472" i="3" s="1"/>
  <c r="X473" i="3" s="1"/>
  <c r="X474" i="3" s="1"/>
  <c r="X475" i="3" s="1"/>
  <c r="X476" i="3" s="1"/>
  <c r="X477" i="3" s="1"/>
  <c r="X478" i="3" s="1"/>
  <c r="X479" i="3" s="1"/>
  <c r="X480" i="3" s="1"/>
  <c r="X481" i="3" s="1"/>
  <c r="X482" i="3" s="1"/>
  <c r="X483" i="3" s="1"/>
  <c r="X484" i="3" s="1"/>
  <c r="X485" i="3" s="1"/>
  <c r="X486" i="3" s="1"/>
  <c r="X487" i="3" s="1"/>
  <c r="X488" i="3" s="1"/>
  <c r="X489" i="3" s="1"/>
  <c r="X490" i="3" s="1"/>
  <c r="X491" i="3" s="1"/>
  <c r="X492" i="3" s="1"/>
  <c r="X493" i="3" s="1"/>
  <c r="X494" i="3" s="1"/>
  <c r="X495" i="3" s="1"/>
  <c r="X496" i="3" s="1"/>
  <c r="X497" i="3" s="1"/>
  <c r="X498" i="3" s="1"/>
  <c r="X499" i="3" s="1"/>
  <c r="X500" i="3" s="1"/>
  <c r="X501" i="3" s="1"/>
  <c r="X502" i="3" s="1"/>
  <c r="X503" i="3" s="1"/>
  <c r="X504" i="3" s="1"/>
  <c r="X505" i="3" s="1"/>
  <c r="X506" i="3" s="1"/>
  <c r="X507" i="3" s="1"/>
  <c r="X508" i="3" s="1"/>
  <c r="X509" i="3" s="1"/>
  <c r="X510" i="3" s="1"/>
  <c r="X511" i="3" s="1"/>
  <c r="X512" i="3" s="1"/>
  <c r="X513" i="3" s="1"/>
  <c r="X514" i="3" s="1"/>
  <c r="X515" i="3" s="1"/>
  <c r="X516" i="3" s="1"/>
  <c r="X517" i="3" s="1"/>
  <c r="X518" i="3" s="1"/>
  <c r="X519" i="3" s="1"/>
  <c r="X520" i="3" s="1"/>
  <c r="X521" i="3" s="1"/>
  <c r="X522" i="3" s="1"/>
  <c r="X523" i="3" s="1"/>
  <c r="X524" i="3" s="1"/>
  <c r="X525" i="3" s="1"/>
  <c r="X526" i="3" s="1"/>
  <c r="X527" i="3" s="1"/>
  <c r="X528" i="3" s="1"/>
  <c r="X529" i="3" s="1"/>
  <c r="X530" i="3" s="1"/>
  <c r="X531" i="3" s="1"/>
  <c r="X532" i="3" s="1"/>
  <c r="X533" i="3" s="1"/>
  <c r="X534" i="3" s="1"/>
  <c r="X535" i="3" s="1"/>
  <c r="X536" i="3" s="1"/>
  <c r="X537" i="3" s="1"/>
  <c r="X538" i="3" s="1"/>
  <c r="X539" i="3" s="1"/>
  <c r="X540" i="3" s="1"/>
  <c r="X541" i="3" s="1"/>
  <c r="X542" i="3" s="1"/>
  <c r="X543" i="3" s="1"/>
  <c r="X544" i="3" s="1"/>
  <c r="X545" i="3" s="1"/>
  <c r="X546" i="3" s="1"/>
  <c r="X547" i="3" s="1"/>
  <c r="X548" i="3" s="1"/>
  <c r="X549" i="3" s="1"/>
  <c r="X550" i="3" s="1"/>
  <c r="X551" i="3" s="1"/>
  <c r="X552" i="3" s="1"/>
  <c r="X553" i="3" s="1"/>
  <c r="X554" i="3" s="1"/>
  <c r="X555" i="3" s="1"/>
  <c r="X556" i="3" s="1"/>
  <c r="X557" i="3" s="1"/>
  <c r="X558" i="3" s="1"/>
  <c r="X559" i="3" s="1"/>
  <c r="X560" i="3" s="1"/>
  <c r="X561" i="3" s="1"/>
  <c r="X562" i="3" s="1"/>
  <c r="X563" i="3" s="1"/>
  <c r="X564" i="3" s="1"/>
  <c r="X565" i="3" s="1"/>
  <c r="X566" i="3" s="1"/>
  <c r="X567" i="3" s="1"/>
  <c r="X568" i="3" s="1"/>
  <c r="X569" i="3" s="1"/>
  <c r="X570" i="3" s="1"/>
  <c r="X571" i="3" s="1"/>
  <c r="X572" i="3" s="1"/>
  <c r="X573" i="3" s="1"/>
  <c r="X574" i="3" s="1"/>
  <c r="X575" i="3" s="1"/>
  <c r="X576" i="3" s="1"/>
  <c r="X577" i="3" s="1"/>
  <c r="X578" i="3" s="1"/>
  <c r="X579" i="3" s="1"/>
  <c r="X580" i="3" s="1"/>
  <c r="X581" i="3" s="1"/>
  <c r="X582" i="3" s="1"/>
  <c r="X583" i="3" s="1"/>
  <c r="X584" i="3" s="1"/>
  <c r="X585" i="3" s="1"/>
  <c r="X586" i="3" s="1"/>
  <c r="X587" i="3" s="1"/>
  <c r="X588" i="3" s="1"/>
  <c r="X589" i="3" s="1"/>
  <c r="X590" i="3" s="1"/>
  <c r="X591" i="3" s="1"/>
  <c r="X592" i="3" s="1"/>
  <c r="X593" i="3" s="1"/>
  <c r="X594" i="3" s="1"/>
  <c r="X595" i="3" s="1"/>
  <c r="X596" i="3" s="1"/>
  <c r="X597" i="3" s="1"/>
  <c r="X598" i="3" s="1"/>
  <c r="X599" i="3" s="1"/>
  <c r="X600" i="3" s="1"/>
  <c r="X601" i="3" s="1"/>
  <c r="X602" i="3" s="1"/>
  <c r="X603" i="3" s="1"/>
  <c r="X604" i="3" s="1"/>
  <c r="X605" i="3" s="1"/>
  <c r="X606" i="3" s="1"/>
  <c r="X607" i="3" s="1"/>
  <c r="X608" i="3" s="1"/>
  <c r="X609" i="3" s="1"/>
  <c r="X610" i="3" s="1"/>
  <c r="X611" i="3" s="1"/>
  <c r="X612" i="3" s="1"/>
  <c r="X613" i="3" s="1"/>
  <c r="X614" i="3" s="1"/>
  <c r="X615" i="3" s="1"/>
  <c r="X616" i="3" s="1"/>
  <c r="X617" i="3" s="1"/>
  <c r="X618" i="3" s="1"/>
  <c r="X619" i="3" s="1"/>
  <c r="X620" i="3" s="1"/>
  <c r="X621" i="3" s="1"/>
  <c r="X622" i="3" s="1"/>
  <c r="X623" i="3" s="1"/>
  <c r="X624" i="3" s="1"/>
  <c r="X625" i="3" s="1"/>
  <c r="X626" i="3" s="1"/>
  <c r="X627" i="3" s="1"/>
  <c r="X628" i="3" s="1"/>
  <c r="X629" i="3" s="1"/>
  <c r="X630" i="3" s="1"/>
  <c r="X631" i="3" s="1"/>
  <c r="X632" i="3" s="1"/>
  <c r="X633" i="3" s="1"/>
  <c r="X634" i="3" s="1"/>
  <c r="X635" i="3" s="1"/>
  <c r="X636" i="3" s="1"/>
  <c r="X637" i="3" s="1"/>
  <c r="X638" i="3" s="1"/>
  <c r="X639" i="3" s="1"/>
  <c r="X640" i="3" s="1"/>
  <c r="X641" i="3" s="1"/>
  <c r="X642" i="3" s="1"/>
  <c r="X643" i="3" s="1"/>
  <c r="X644" i="3" s="1"/>
  <c r="X645" i="3" s="1"/>
  <c r="X646" i="3" s="1"/>
  <c r="X647" i="3" s="1"/>
  <c r="X648" i="3" s="1"/>
  <c r="X649" i="3" s="1"/>
  <c r="X650" i="3" s="1"/>
  <c r="X651" i="3" s="1"/>
  <c r="X652" i="3" s="1"/>
  <c r="X653" i="3" s="1"/>
  <c r="X654" i="3" s="1"/>
  <c r="X655" i="3" s="1"/>
  <c r="X656" i="3" s="1"/>
  <c r="X657" i="3" s="1"/>
  <c r="X658" i="3" s="1"/>
  <c r="X659" i="3" s="1"/>
  <c r="X660" i="3" s="1"/>
  <c r="X661" i="3" s="1"/>
  <c r="X662" i="3" s="1"/>
  <c r="X663" i="3" s="1"/>
  <c r="X664" i="3" s="1"/>
  <c r="X665" i="3" s="1"/>
  <c r="X666" i="3" s="1"/>
  <c r="X667" i="3" s="1"/>
  <c r="X668" i="3" s="1"/>
  <c r="X669" i="3" s="1"/>
  <c r="X670" i="3" s="1"/>
  <c r="X671" i="3" s="1"/>
  <c r="X672" i="3" s="1"/>
  <c r="X673" i="3" s="1"/>
  <c r="X674" i="3" s="1"/>
  <c r="X675" i="3" s="1"/>
  <c r="X676" i="3" s="1"/>
  <c r="X677" i="3" s="1"/>
  <c r="X678" i="3" s="1"/>
  <c r="X679" i="3" s="1"/>
  <c r="X680" i="3" s="1"/>
  <c r="X681" i="3" s="1"/>
  <c r="X682" i="3" s="1"/>
  <c r="X683" i="3" s="1"/>
  <c r="X684" i="3" s="1"/>
  <c r="X685" i="3" s="1"/>
  <c r="X686" i="3" s="1"/>
  <c r="X687" i="3" s="1"/>
  <c r="X688" i="3" s="1"/>
  <c r="X689" i="3" s="1"/>
  <c r="X690" i="3" s="1"/>
  <c r="X691" i="3" s="1"/>
  <c r="X692" i="3" s="1"/>
  <c r="X693" i="3" s="1"/>
  <c r="X694" i="3" s="1"/>
  <c r="X695" i="3" s="1"/>
  <c r="X696" i="3" s="1"/>
  <c r="X697" i="3" s="1"/>
  <c r="X698" i="3" s="1"/>
  <c r="X699" i="3" s="1"/>
  <c r="X700" i="3" s="1"/>
  <c r="X701" i="3" s="1"/>
  <c r="X702" i="3" s="1"/>
  <c r="X703" i="3" s="1"/>
  <c r="X704" i="3" s="1"/>
  <c r="X705" i="3" s="1"/>
  <c r="X706" i="3" s="1"/>
  <c r="X707" i="3" s="1"/>
  <c r="X708" i="3" s="1"/>
  <c r="X709" i="3" s="1"/>
  <c r="X710" i="3" s="1"/>
  <c r="X711" i="3" s="1"/>
  <c r="X712" i="3" s="1"/>
  <c r="X713" i="3" s="1"/>
  <c r="X714" i="3" s="1"/>
  <c r="X715" i="3" s="1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 s="1"/>
  <c r="X742" i="3" s="1"/>
  <c r="X743" i="3" s="1"/>
  <c r="X744" i="3" s="1"/>
  <c r="X745" i="3"/>
  <c r="X746" i="3" s="1"/>
  <c r="X747" i="3" s="1"/>
  <c r="X748" i="3" s="1"/>
  <c r="X749" i="3" s="1"/>
  <c r="X750" i="3" s="1"/>
  <c r="X751" i="3" s="1"/>
  <c r="X752" i="3" s="1"/>
  <c r="X753" i="3" s="1"/>
  <c r="X754" i="3" s="1"/>
  <c r="X755" i="3" s="1"/>
  <c r="X756" i="3" s="1"/>
  <c r="X757" i="3" s="1"/>
  <c r="X758" i="3" s="1"/>
  <c r="X759" i="3" s="1"/>
  <c r="X760" i="3" s="1"/>
  <c r="X761" i="3" s="1"/>
  <c r="X762" i="3" s="1"/>
  <c r="X763" i="3" s="1"/>
  <c r="X764" i="3" s="1"/>
  <c r="X765" i="3" s="1"/>
  <c r="X766" i="3" s="1"/>
  <c r="X767" i="3" s="1"/>
  <c r="X768" i="3" s="1"/>
  <c r="X769" i="3" s="1"/>
  <c r="X770" i="3" s="1"/>
  <c r="X771" i="3" s="1"/>
  <c r="X772" i="3" s="1"/>
  <c r="X773" i="3" s="1"/>
  <c r="X774" i="3" s="1"/>
  <c r="X775" i="3" s="1"/>
  <c r="X776" i="3" s="1"/>
  <c r="X777" i="3" s="1"/>
  <c r="X778" i="3" s="1"/>
  <c r="X779" i="3" s="1"/>
  <c r="X780" i="3" s="1"/>
  <c r="X781" i="3" s="1"/>
  <c r="X782" i="3" s="1"/>
  <c r="X783" i="3" s="1"/>
  <c r="X784" i="3" s="1"/>
  <c r="X785" i="3" s="1"/>
  <c r="X786" i="3" s="1"/>
  <c r="X787" i="3" s="1"/>
  <c r="X788" i="3" s="1"/>
  <c r="X789" i="3" s="1"/>
  <c r="X790" i="3" s="1"/>
  <c r="X791" i="3" s="1"/>
  <c r="X792" i="3" s="1"/>
  <c r="X793" i="3" s="1"/>
  <c r="X794" i="3" s="1"/>
  <c r="X795" i="3" s="1"/>
  <c r="X796" i="3" s="1"/>
  <c r="X797" i="3" s="1"/>
  <c r="X798" i="3" s="1"/>
  <c r="X799" i="3" s="1"/>
  <c r="X800" i="3" s="1"/>
  <c r="X801" i="3" s="1"/>
  <c r="X802" i="3" s="1"/>
  <c r="X803" i="3" s="1"/>
  <c r="X804" i="3" s="1"/>
  <c r="X805" i="3" s="1"/>
  <c r="X806" i="3" s="1"/>
  <c r="X807" i="3" s="1"/>
  <c r="X808" i="3" s="1"/>
  <c r="X809" i="3" s="1"/>
  <c r="X810" i="3" s="1"/>
  <c r="X811" i="3" s="1"/>
  <c r="X812" i="3" s="1"/>
  <c r="X813" i="3" s="1"/>
  <c r="X814" i="3" s="1"/>
  <c r="X815" i="3" s="1"/>
  <c r="X816" i="3" s="1"/>
  <c r="X817" i="3" s="1"/>
  <c r="X818" i="3" s="1"/>
  <c r="X819" i="3" s="1"/>
  <c r="X820" i="3" s="1"/>
  <c r="X821" i="3" s="1"/>
  <c r="X822" i="3" s="1"/>
  <c r="X823" i="3" s="1"/>
  <c r="X824" i="3" s="1"/>
  <c r="X825" i="3" s="1"/>
  <c r="X826" i="3" s="1"/>
  <c r="X827" i="3" s="1"/>
  <c r="X828" i="3" s="1"/>
  <c r="X829" i="3" s="1"/>
  <c r="X830" i="3" s="1"/>
  <c r="X831" i="3" s="1"/>
  <c r="X832" i="3" s="1"/>
  <c r="X833" i="3" s="1"/>
  <c r="X834" i="3" s="1"/>
  <c r="X835" i="3" s="1"/>
  <c r="X836" i="3" s="1"/>
  <c r="X837" i="3" s="1"/>
  <c r="X838" i="3" s="1"/>
  <c r="X839" i="3" s="1"/>
  <c r="X840" i="3" s="1"/>
  <c r="X841" i="3" s="1"/>
  <c r="X842" i="3" s="1"/>
  <c r="X843" i="3" s="1"/>
  <c r="X844" i="3" s="1"/>
  <c r="X845" i="3" s="1"/>
  <c r="X846" i="3" s="1"/>
  <c r="X847" i="3" s="1"/>
  <c r="X848" i="3" s="1"/>
  <c r="X849" i="3" s="1"/>
  <c r="X850" i="3" s="1"/>
  <c r="X851" i="3" s="1"/>
  <c r="X852" i="3" s="1"/>
  <c r="X853" i="3" s="1"/>
  <c r="X854" i="3" s="1"/>
  <c r="X855" i="3" s="1"/>
  <c r="X856" i="3" s="1"/>
  <c r="X857" i="3" s="1"/>
  <c r="X858" i="3" s="1"/>
  <c r="X859" i="3" s="1"/>
  <c r="X860" i="3" s="1"/>
  <c r="X861" i="3" s="1"/>
  <c r="X862" i="3" s="1"/>
  <c r="X863" i="3" s="1"/>
  <c r="X864" i="3" s="1"/>
  <c r="X865" i="3" s="1"/>
  <c r="X866" i="3" s="1"/>
  <c r="X867" i="3" s="1"/>
  <c r="X868" i="3" s="1"/>
  <c r="X869" i="3" s="1"/>
  <c r="X870" i="3" s="1"/>
  <c r="X871" i="3" s="1"/>
  <c r="X872" i="3" s="1"/>
  <c r="X873" i="3" s="1"/>
  <c r="X874" i="3" s="1"/>
  <c r="X875" i="3" s="1"/>
  <c r="X876" i="3" s="1"/>
  <c r="X877" i="3" s="1"/>
  <c r="X878" i="3" s="1"/>
  <c r="X879" i="3" s="1"/>
  <c r="X880" i="3" s="1"/>
  <c r="X881" i="3" s="1"/>
  <c r="X882" i="3" s="1"/>
  <c r="X883" i="3" s="1"/>
  <c r="X884" i="3" s="1"/>
  <c r="X885" i="3" s="1"/>
  <c r="X886" i="3" s="1"/>
  <c r="X887" i="3" s="1"/>
  <c r="X888" i="3" s="1"/>
  <c r="X889" i="3" s="1"/>
  <c r="X890" i="3" s="1"/>
  <c r="X891" i="3" s="1"/>
  <c r="X892" i="3" s="1"/>
  <c r="X893" i="3" s="1"/>
  <c r="X894" i="3" s="1"/>
  <c r="X895" i="3" s="1"/>
  <c r="X896" i="3" s="1"/>
  <c r="X897" i="3" s="1"/>
  <c r="X898" i="3" s="1"/>
  <c r="X899" i="3" s="1"/>
  <c r="X900" i="3" s="1"/>
  <c r="X901" i="3" s="1"/>
  <c r="X902" i="3" s="1"/>
  <c r="X903" i="3" s="1"/>
  <c r="X904" i="3" s="1"/>
  <c r="X905" i="3" s="1"/>
  <c r="X906" i="3" s="1"/>
  <c r="X907" i="3" s="1"/>
  <c r="X908" i="3" s="1"/>
  <c r="X909" i="3" s="1"/>
  <c r="X910" i="3" s="1"/>
  <c r="X911" i="3" s="1"/>
  <c r="X912" i="3" s="1"/>
  <c r="X913" i="3" s="1"/>
  <c r="X914" i="3" s="1"/>
  <c r="X915" i="3" s="1"/>
  <c r="X916" i="3" s="1"/>
  <c r="X917" i="3" s="1"/>
  <c r="X918" i="3" s="1"/>
  <c r="X919" i="3" s="1"/>
  <c r="X920" i="3" s="1"/>
  <c r="X921" i="3" s="1"/>
  <c r="X922" i="3" s="1"/>
  <c r="X923" i="3" s="1"/>
  <c r="X924" i="3" s="1"/>
  <c r="X925" i="3" s="1"/>
  <c r="X926" i="3" s="1"/>
  <c r="X927" i="3" s="1"/>
  <c r="X928" i="3" s="1"/>
  <c r="X929" i="3" s="1"/>
  <c r="X930" i="3" s="1"/>
  <c r="X931" i="3" s="1"/>
  <c r="X932" i="3" s="1"/>
  <c r="X933" i="3" s="1"/>
  <c r="X934" i="3" s="1"/>
  <c r="X935" i="3" s="1"/>
  <c r="X936" i="3" s="1"/>
  <c r="X937" i="3" s="1"/>
  <c r="X938" i="3" s="1"/>
  <c r="X939" i="3" s="1"/>
  <c r="X940" i="3" s="1"/>
  <c r="X941" i="3" s="1"/>
  <c r="X942" i="3" s="1"/>
  <c r="X943" i="3" s="1"/>
  <c r="X944" i="3" s="1"/>
  <c r="X945" i="3" s="1"/>
  <c r="X946" i="3" s="1"/>
  <c r="X947" i="3" s="1"/>
  <c r="X948" i="3" s="1"/>
  <c r="X949" i="3" s="1"/>
  <c r="X950" i="3" s="1"/>
  <c r="X951" i="3" s="1"/>
  <c r="X952" i="3" s="1"/>
  <c r="X953" i="3" s="1"/>
  <c r="X954" i="3" s="1"/>
  <c r="X955" i="3" s="1"/>
  <c r="X956" i="3" s="1"/>
  <c r="X957" i="3" s="1"/>
  <c r="X958" i="3" s="1"/>
  <c r="X959" i="3" s="1"/>
  <c r="X960" i="3" s="1"/>
  <c r="X961" i="3" s="1"/>
  <c r="X962" i="3" s="1"/>
  <c r="X963" i="3" s="1"/>
  <c r="X964" i="3" s="1"/>
  <c r="X965" i="3" s="1"/>
  <c r="X966" i="3" s="1"/>
  <c r="X967" i="3" s="1"/>
  <c r="X968" i="3" s="1"/>
  <c r="X969" i="3" s="1"/>
  <c r="X970" i="3" s="1"/>
  <c r="X971" i="3" s="1"/>
  <c r="X972" i="3" s="1"/>
  <c r="X973" i="3" s="1"/>
  <c r="X974" i="3" s="1"/>
  <c r="X975" i="3" s="1"/>
  <c r="X976" i="3" s="1"/>
  <c r="X977" i="3" s="1"/>
  <c r="X978" i="3" s="1"/>
  <c r="X979" i="3" s="1"/>
  <c r="X980" i="3" s="1"/>
  <c r="X981" i="3" s="1"/>
  <c r="X982" i="3" s="1"/>
  <c r="X983" i="3" s="1"/>
  <c r="X984" i="3" s="1"/>
  <c r="X985" i="3" s="1"/>
  <c r="X986" i="3" s="1"/>
  <c r="X987" i="3" s="1"/>
  <c r="X988" i="3" s="1"/>
  <c r="X989" i="3" s="1"/>
  <c r="X990" i="3" s="1"/>
  <c r="X991" i="3" s="1"/>
  <c r="X992" i="3" s="1"/>
  <c r="X993" i="3" s="1"/>
  <c r="X994" i="3" s="1"/>
  <c r="X995" i="3" s="1"/>
  <c r="X996" i="3" s="1"/>
  <c r="X997" i="3" s="1"/>
  <c r="X998" i="3" s="1"/>
  <c r="X999" i="3" s="1"/>
  <c r="X1000" i="3" s="1"/>
  <c r="X1001" i="3" s="1"/>
  <c r="X1002" i="3" s="1"/>
  <c r="X1003" i="3" s="1"/>
  <c r="X1004" i="3" s="1"/>
  <c r="X1005" i="3" s="1"/>
  <c r="X1006" i="3" s="1"/>
  <c r="X1007" i="3" s="1"/>
  <c r="X1008" i="3" s="1"/>
  <c r="X1009" i="3" s="1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 s="1"/>
  <c r="X1038" i="3" s="1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 s="1"/>
  <c r="X1058" i="3" s="1"/>
  <c r="X1059" i="3" s="1"/>
  <c r="X1060" i="3" s="1"/>
  <c r="X1061" i="3" s="1"/>
  <c r="X1062" i="3" s="1"/>
  <c r="X1063" i="3" s="1"/>
  <c r="X1064" i="3" s="1"/>
  <c r="X1065" i="3" s="1"/>
  <c r="X1066" i="3" s="1"/>
  <c r="X1067" i="3" s="1"/>
  <c r="X1068" i="3" s="1"/>
  <c r="X1069" i="3" s="1"/>
  <c r="X1070" i="3" s="1"/>
  <c r="X1071" i="3" s="1"/>
  <c r="X1072" i="3" s="1"/>
  <c r="X1073" i="3" s="1"/>
  <c r="X1074" i="3" s="1"/>
  <c r="X1075" i="3" s="1"/>
  <c r="X1076" i="3" s="1"/>
  <c r="X1077" i="3" s="1"/>
  <c r="X1078" i="3" s="1"/>
  <c r="X1079" i="3" s="1"/>
  <c r="X1080" i="3" s="1"/>
  <c r="X1081" i="3" s="1"/>
  <c r="X1082" i="3" s="1"/>
  <c r="X1083" i="3" s="1"/>
  <c r="X1084" i="3" s="1"/>
  <c r="X1085" i="3" s="1"/>
  <c r="X1086" i="3" s="1"/>
  <c r="X1087" i="3" s="1"/>
  <c r="X1088" i="3" s="1"/>
  <c r="X1089" i="3" s="1"/>
  <c r="X1090" i="3" s="1"/>
  <c r="X1091" i="3" s="1"/>
  <c r="X1092" i="3" s="1"/>
  <c r="X1093" i="3"/>
  <c r="X1094" i="3"/>
  <c r="X1095" i="3"/>
  <c r="X1096" i="3"/>
  <c r="X1097" i="3"/>
  <c r="X1098" i="3"/>
  <c r="X1099" i="3"/>
  <c r="X1100" i="3" s="1"/>
  <c r="X1101" i="3" s="1"/>
  <c r="X1102" i="3" s="1"/>
  <c r="X1103" i="3" s="1"/>
  <c r="X1104" i="3" s="1"/>
  <c r="X1105" i="3" s="1"/>
  <c r="X1106" i="3" s="1"/>
  <c r="X1107" i="3" s="1"/>
  <c r="X1108" i="3" s="1"/>
  <c r="X1109" i="3" s="1"/>
  <c r="X1110" i="3" s="1"/>
  <c r="X1111" i="3" s="1"/>
  <c r="X1112" i="3" s="1"/>
  <c r="X1113" i="3" s="1"/>
  <c r="X1114" i="3" s="1"/>
  <c r="X1115" i="3" s="1"/>
  <c r="X1116" i="3"/>
  <c r="X1117" i="3"/>
  <c r="X1118" i="3"/>
  <c r="X1119" i="3"/>
  <c r="X1120" i="3"/>
  <c r="X1121" i="3"/>
  <c r="X1122" i="3"/>
  <c r="X1123" i="3"/>
  <c r="X1124" i="3" s="1"/>
  <c r="X1125" i="3" s="1"/>
  <c r="X1126" i="3" s="1"/>
  <c r="X1127" i="3" s="1"/>
  <c r="X1128" i="3" s="1"/>
  <c r="X1129" i="3" s="1"/>
  <c r="X1130" i="3" s="1"/>
  <c r="X1131" i="3" s="1"/>
  <c r="X1132" i="3" s="1"/>
  <c r="X1133" i="3" s="1"/>
  <c r="X1134" i="3" s="1"/>
  <c r="X1135" i="3" s="1"/>
  <c r="X1136" i="3" s="1"/>
  <c r="X1137" i="3" s="1"/>
  <c r="X1138" i="3" s="1"/>
  <c r="X1139" i="3" s="1"/>
  <c r="X1140" i="3" s="1"/>
  <c r="X1141" i="3" s="1"/>
  <c r="X1142" i="3" s="1"/>
  <c r="X1143" i="3" s="1"/>
  <c r="X1144" i="3" s="1"/>
  <c r="X1145" i="3" s="1"/>
  <c r="X1146" i="3" s="1"/>
  <c r="X1147" i="3" s="1"/>
  <c r="X1148" i="3" s="1"/>
  <c r="X1149" i="3" s="1"/>
  <c r="X1150" i="3" s="1"/>
  <c r="X1151" i="3" s="1"/>
  <c r="X1152" i="3" s="1"/>
  <c r="X1153" i="3" s="1"/>
  <c r="X1154" i="3" s="1"/>
  <c r="X1155" i="3" s="1"/>
  <c r="X1156" i="3" s="1"/>
  <c r="X1157" i="3" s="1"/>
  <c r="X1158" i="3" s="1"/>
  <c r="X1159" i="3" s="1"/>
  <c r="X1160" i="3" s="1"/>
  <c r="X1161" i="3" s="1"/>
  <c r="X1162" i="3" s="1"/>
  <c r="X1163" i="3" s="1"/>
  <c r="X1164" i="3" s="1"/>
  <c r="X1165" i="3" s="1"/>
  <c r="X1166" i="3" s="1"/>
  <c r="X1167" i="3" s="1"/>
  <c r="X1168" i="3" s="1"/>
  <c r="X1169" i="3" s="1"/>
  <c r="X1170" i="3" s="1"/>
  <c r="X1171" i="3" s="1"/>
  <c r="X1172" i="3" s="1"/>
  <c r="X1173" i="3" s="1"/>
  <c r="X1174" i="3" s="1"/>
  <c r="X1175" i="3" s="1"/>
  <c r="X1176" i="3" s="1"/>
  <c r="X1177" i="3" s="1"/>
  <c r="X1178" i="3" s="1"/>
  <c r="X1179" i="3" s="1"/>
  <c r="X1180" i="3" s="1"/>
  <c r="X1181" i="3" s="1"/>
  <c r="X1182" i="3" s="1"/>
  <c r="X1183" i="3" s="1"/>
  <c r="X1184" i="3" s="1"/>
  <c r="X1185" i="3" s="1"/>
  <c r="X1186" i="3" s="1"/>
  <c r="X1187" i="3" s="1"/>
  <c r="X1188" i="3" s="1"/>
  <c r="X1189" i="3" s="1"/>
  <c r="X1190" i="3" s="1"/>
  <c r="X1191" i="3" s="1"/>
  <c r="X1192" i="3" s="1"/>
  <c r="X1193" i="3" s="1"/>
  <c r="X1194" i="3" s="1"/>
  <c r="X1195" i="3" s="1"/>
  <c r="X1196" i="3" s="1"/>
  <c r="X1197" i="3" s="1"/>
  <c r="X1198" i="3" s="1"/>
  <c r="X1199" i="3" s="1"/>
  <c r="X1200" i="3" s="1"/>
  <c r="X1201" i="3" s="1"/>
  <c r="X1202" i="3" s="1"/>
  <c r="X1203" i="3" s="1"/>
  <c r="X1204" i="3" s="1"/>
  <c r="X1205" i="3" s="1"/>
  <c r="X1206" i="3" s="1"/>
  <c r="X1207" i="3" s="1"/>
  <c r="X1208" i="3" s="1"/>
  <c r="X1209" i="3" s="1"/>
  <c r="X1210" i="3" s="1"/>
  <c r="X1211" i="3" s="1"/>
  <c r="X1212" i="3" s="1"/>
  <c r="X1213" i="3" s="1"/>
  <c r="X1214" i="3" s="1"/>
  <c r="X1215" i="3" s="1"/>
  <c r="X1216" i="3" s="1"/>
  <c r="X1217" i="3" s="1"/>
  <c r="X1218" i="3" s="1"/>
  <c r="X1219" i="3" s="1"/>
  <c r="X1220" i="3" s="1"/>
  <c r="X1221" i="3" s="1"/>
  <c r="X1222" i="3" s="1"/>
  <c r="X1223" i="3" s="1"/>
  <c r="X1224" i="3" s="1"/>
  <c r="X1225" i="3" s="1"/>
  <c r="X1226" i="3" s="1"/>
  <c r="X1227" i="3" s="1"/>
  <c r="X1228" i="3" s="1"/>
  <c r="X1229" i="3" s="1"/>
  <c r="X1230" i="3" s="1"/>
  <c r="X1231" i="3" s="1"/>
  <c r="X1232" i="3" s="1"/>
  <c r="X1233" i="3" s="1"/>
  <c r="X1234" i="3" s="1"/>
  <c r="X1235" i="3" s="1"/>
  <c r="X1236" i="3" s="1"/>
  <c r="X1237" i="3" s="1"/>
  <c r="X1238" i="3" s="1"/>
  <c r="X1239" i="3" s="1"/>
  <c r="X1240" i="3" s="1"/>
  <c r="X1241" i="3" s="1"/>
  <c r="X1242" i="3" s="1"/>
  <c r="X1243" i="3" s="1"/>
  <c r="X1244" i="3" s="1"/>
  <c r="X1245" i="3" s="1"/>
  <c r="X1246" i="3" s="1"/>
  <c r="X1247" i="3" s="1"/>
  <c r="X1248" i="3" s="1"/>
  <c r="X1249" i="3" s="1"/>
  <c r="X1250" i="3" s="1"/>
  <c r="X1251" i="3" s="1"/>
  <c r="X1252" i="3" s="1"/>
  <c r="X1253" i="3" s="1"/>
  <c r="X1254" i="3" s="1"/>
  <c r="X1255" i="3" s="1"/>
  <c r="X1256" i="3" s="1"/>
  <c r="X1257" i="3" s="1"/>
  <c r="X1258" i="3" s="1"/>
  <c r="X1259" i="3" s="1"/>
  <c r="X1260" i="3" s="1"/>
  <c r="X1261" i="3" s="1"/>
  <c r="X1262" i="3" s="1"/>
  <c r="X1263" i="3" s="1"/>
  <c r="X1264" i="3" s="1"/>
  <c r="X1265" i="3" s="1"/>
  <c r="X1266" i="3" s="1"/>
  <c r="X1267" i="3" s="1"/>
  <c r="X1268" i="3" s="1"/>
  <c r="X1269" i="3" s="1"/>
  <c r="X1270" i="3" s="1"/>
  <c r="X1271" i="3" s="1"/>
  <c r="X1272" i="3" s="1"/>
  <c r="X1273" i="3" s="1"/>
  <c r="X1274" i="3" s="1"/>
  <c r="X1275" i="3" s="1"/>
  <c r="X1276" i="3" s="1"/>
  <c r="X1277" i="3" s="1"/>
  <c r="X1278" i="3" s="1"/>
  <c r="X1279" i="3" s="1"/>
  <c r="X1280" i="3" s="1"/>
  <c r="X1281" i="3" s="1"/>
  <c r="X1282" i="3" s="1"/>
  <c r="X1283" i="3" s="1"/>
  <c r="X1284" i="3" s="1"/>
  <c r="X1285" i="3" s="1"/>
  <c r="X1286" i="3" s="1"/>
  <c r="X1287" i="3" s="1"/>
  <c r="X1288" i="3" s="1"/>
  <c r="X1289" i="3" s="1"/>
  <c r="X1290" i="3" s="1"/>
  <c r="X1291" i="3" s="1"/>
  <c r="X1292" i="3" s="1"/>
  <c r="X1293" i="3" s="1"/>
  <c r="X1294" i="3" s="1"/>
  <c r="X1295" i="3" s="1"/>
  <c r="X1296" i="3" s="1"/>
  <c r="X1297" i="3" s="1"/>
  <c r="X1298" i="3" s="1"/>
  <c r="X1299" i="3" s="1"/>
  <c r="X1300" i="3" s="1"/>
  <c r="X1301" i="3" s="1"/>
  <c r="X1302" i="3" s="1"/>
  <c r="X1303" i="3" s="1"/>
  <c r="X1304" i="3" s="1"/>
  <c r="X1305" i="3" s="1"/>
  <c r="X1306" i="3" s="1"/>
  <c r="X1307" i="3" s="1"/>
  <c r="X1308" i="3" s="1"/>
  <c r="X1309" i="3" s="1"/>
  <c r="X1310" i="3" s="1"/>
  <c r="X1311" i="3" s="1"/>
  <c r="X1312" i="3" s="1"/>
  <c r="X1313" i="3" s="1"/>
  <c r="X1314" i="3" s="1"/>
  <c r="X1315" i="3" s="1"/>
  <c r="X1316" i="3" s="1"/>
  <c r="X1317" i="3" s="1"/>
  <c r="X1318" i="3" s="1"/>
  <c r="X1319" i="3" s="1"/>
  <c r="X1320" i="3" s="1"/>
  <c r="X1321" i="3" s="1"/>
  <c r="X1322" i="3" s="1"/>
  <c r="X1323" i="3" s="1"/>
  <c r="X1324" i="3" s="1"/>
  <c r="X1325" i="3" s="1"/>
  <c r="X1326" i="3" s="1"/>
  <c r="X1327" i="3" s="1"/>
  <c r="X1328" i="3" s="1"/>
  <c r="X1329" i="3" s="1"/>
  <c r="X1330" i="3" s="1"/>
  <c r="X1331" i="3" s="1"/>
  <c r="X1332" i="3" s="1"/>
  <c r="X1333" i="3" s="1"/>
  <c r="X1334" i="3" s="1"/>
  <c r="X1335" i="3" s="1"/>
  <c r="X1336" i="3" s="1"/>
  <c r="X1337" i="3" s="1"/>
  <c r="X1338" i="3" s="1"/>
  <c r="X1339" i="3" s="1"/>
  <c r="X1340" i="3" s="1"/>
  <c r="X1341" i="3" s="1"/>
  <c r="X1342" i="3" s="1"/>
  <c r="X1343" i="3" s="1"/>
  <c r="X1344" i="3" s="1"/>
  <c r="X1345" i="3" s="1"/>
  <c r="X1346" i="3" s="1"/>
  <c r="X1347" i="3" s="1"/>
  <c r="X1348" i="3" s="1"/>
  <c r="X1349" i="3" s="1"/>
  <c r="X1350" i="3" s="1"/>
  <c r="X1351" i="3" s="1"/>
  <c r="X1352" i="3" s="1"/>
  <c r="X1353" i="3" s="1"/>
  <c r="X1354" i="3" s="1"/>
  <c r="X1355" i="3" s="1"/>
  <c r="X1356" i="3" s="1"/>
  <c r="X1357" i="3" s="1"/>
  <c r="X1358" i="3" s="1"/>
  <c r="X1359" i="3" s="1"/>
  <c r="X1360" i="3" s="1"/>
  <c r="X1361" i="3" s="1"/>
  <c r="X1362" i="3" s="1"/>
  <c r="X1363" i="3" s="1"/>
  <c r="X1364" i="3" s="1"/>
  <c r="X1365" i="3" s="1"/>
  <c r="X1366" i="3" s="1"/>
  <c r="X1367" i="3" s="1"/>
  <c r="X1368" i="3" s="1"/>
  <c r="X1369" i="3" s="1"/>
  <c r="X1370" i="3" s="1"/>
  <c r="X1371" i="3" s="1"/>
  <c r="X1372" i="3" s="1"/>
  <c r="X1373" i="3" s="1"/>
  <c r="X1374" i="3" s="1"/>
  <c r="X1375" i="3" s="1"/>
  <c r="X1376" i="3" s="1"/>
  <c r="X1377" i="3" s="1"/>
  <c r="X1378" i="3" s="1"/>
  <c r="X1379" i="3" s="1"/>
  <c r="X1380" i="3" s="1"/>
  <c r="X1381" i="3" s="1"/>
  <c r="X1382" i="3" s="1"/>
  <c r="X1383" i="3" s="1"/>
  <c r="X1384" i="3" s="1"/>
  <c r="X1385" i="3" s="1"/>
  <c r="X1386" i="3" s="1"/>
  <c r="X1387" i="3" s="1"/>
  <c r="X1388" i="3" s="1"/>
  <c r="X1389" i="3" s="1"/>
  <c r="X1390" i="3" s="1"/>
  <c r="X1391" i="3" s="1"/>
  <c r="X1392" i="3" s="1"/>
  <c r="X1393" i="3" s="1"/>
  <c r="X1394" i="3" s="1"/>
  <c r="X1395" i="3" s="1"/>
  <c r="X1396" i="3" s="1"/>
  <c r="X1397" i="3" s="1"/>
  <c r="X1398" i="3" s="1"/>
  <c r="X1399" i="3" s="1"/>
  <c r="X1400" i="3" s="1"/>
  <c r="X1401" i="3" s="1"/>
  <c r="X1402" i="3" s="1"/>
  <c r="X1403" i="3" s="1"/>
  <c r="X1404" i="3" s="1"/>
  <c r="X1405" i="3" s="1"/>
  <c r="X1406" i="3" s="1"/>
  <c r="X1407" i="3" s="1"/>
  <c r="X1408" i="3" s="1"/>
  <c r="X1409" i="3" s="1"/>
  <c r="X1410" i="3" s="1"/>
  <c r="X1411" i="3" s="1"/>
  <c r="X1412" i="3" s="1"/>
  <c r="X1413" i="3" s="1"/>
  <c r="X1414" i="3" s="1"/>
  <c r="X1415" i="3" s="1"/>
  <c r="X1416" i="3" s="1"/>
  <c r="X1417" i="3" s="1"/>
  <c r="X1418" i="3" s="1"/>
  <c r="X1419" i="3" s="1"/>
  <c r="X1420" i="3" s="1"/>
  <c r="X1421" i="3" s="1"/>
  <c r="X1422" i="3" s="1"/>
  <c r="X1423" i="3" s="1"/>
  <c r="X1424" i="3" s="1"/>
  <c r="X1425" i="3" s="1"/>
  <c r="X1426" i="3" s="1"/>
  <c r="X1427" i="3" s="1"/>
  <c r="X1428" i="3" s="1"/>
  <c r="X1429" i="3" s="1"/>
  <c r="X1430" i="3" s="1"/>
  <c r="X1431" i="3" s="1"/>
  <c r="X1432" i="3" s="1"/>
  <c r="X1433" i="3" s="1"/>
  <c r="X1434" i="3" s="1"/>
  <c r="X1435" i="3" s="1"/>
  <c r="X1436" i="3" s="1"/>
  <c r="X1437" i="3" s="1"/>
  <c r="X1438" i="3" s="1"/>
  <c r="X1439" i="3" s="1"/>
  <c r="X1440" i="3" s="1"/>
  <c r="X1441" i="3" s="1"/>
  <c r="X1442" i="3" s="1"/>
  <c r="X1443" i="3" s="1"/>
  <c r="X1444" i="3" s="1"/>
  <c r="X1445" i="3" s="1"/>
  <c r="X1446" i="3" s="1"/>
  <c r="X1447" i="3" s="1"/>
  <c r="X1448" i="3" s="1"/>
  <c r="X1449" i="3" s="1"/>
  <c r="X1450" i="3" s="1"/>
  <c r="X1451" i="3" s="1"/>
  <c r="X1452" i="3" s="1"/>
  <c r="X1453" i="3" s="1"/>
  <c r="X1454" i="3" s="1"/>
  <c r="X1455" i="3" s="1"/>
  <c r="X1456" i="3" s="1"/>
  <c r="X1457" i="3" s="1"/>
  <c r="X1458" i="3" s="1"/>
  <c r="X1459" i="3" s="1"/>
  <c r="X1460" i="3" s="1"/>
  <c r="X1461" i="3" s="1"/>
  <c r="X1462" i="3" s="1"/>
  <c r="X1463" i="3" s="1"/>
  <c r="X1464" i="3" s="1"/>
  <c r="X1465" i="3" s="1"/>
  <c r="X1466" i="3" s="1"/>
  <c r="X1467" i="3" s="1"/>
  <c r="X1468" i="3" s="1"/>
  <c r="X1469" i="3" s="1"/>
  <c r="X1470" i="3" s="1"/>
  <c r="X1471" i="3" s="1"/>
  <c r="X1472" i="3" s="1"/>
  <c r="X1473" i="3" s="1"/>
  <c r="X1474" i="3" s="1"/>
  <c r="X1475" i="3" s="1"/>
  <c r="X1476" i="3" s="1"/>
  <c r="X1477" i="3" s="1"/>
  <c r="X1478" i="3" s="1"/>
  <c r="X1479" i="3" s="1"/>
  <c r="X1480" i="3" s="1"/>
  <c r="X1481" i="3" s="1"/>
  <c r="X1482" i="3" s="1"/>
  <c r="X1483" i="3" s="1"/>
  <c r="X1484" i="3" s="1"/>
  <c r="X1485" i="3" s="1"/>
  <c r="X1486" i="3" s="1"/>
  <c r="X1487" i="3" s="1"/>
  <c r="X1488" i="3" s="1"/>
  <c r="X1489" i="3" s="1"/>
  <c r="X1490" i="3" s="1"/>
  <c r="X1491" i="3" s="1"/>
  <c r="X1492" i="3" s="1"/>
  <c r="X1493" i="3" s="1"/>
  <c r="X1494" i="3" s="1"/>
  <c r="X1495" i="3" s="1"/>
  <c r="X1496" i="3" s="1"/>
  <c r="X1497" i="3" s="1"/>
  <c r="X1498" i="3" s="1"/>
  <c r="X1499" i="3" s="1"/>
  <c r="X1500" i="3"/>
  <c r="X10" i="3"/>
  <c r="X9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4" i="3"/>
  <c r="V1" i="3"/>
  <c r="C37" i="24" s="1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R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4" i="3"/>
  <c r="A1" i="3"/>
  <c r="A4" i="3"/>
  <c r="B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C5" i="3" s="1"/>
  <c r="B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A6" i="3"/>
  <c r="C6" i="3" s="1"/>
  <c r="B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A7" i="3"/>
  <c r="C7" i="3" s="1"/>
  <c r="B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A8" i="3"/>
  <c r="C8" i="3" s="1"/>
  <c r="B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A9" i="3"/>
  <c r="C9" i="3" s="1"/>
  <c r="B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A10" i="3"/>
  <c r="C10" i="3" s="1"/>
  <c r="B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A11" i="3"/>
  <c r="C11" i="3" s="1"/>
  <c r="B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A12" i="3"/>
  <c r="C12" i="3" s="1"/>
  <c r="B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A13" i="3"/>
  <c r="C13" i="3" s="1"/>
  <c r="B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A14" i="3"/>
  <c r="C14" i="3" s="1"/>
  <c r="B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A15" i="3"/>
  <c r="C15" i="3" s="1"/>
  <c r="B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6" i="3"/>
  <c r="C16" i="3" s="1"/>
  <c r="B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A17" i="3"/>
  <c r="C17" i="3" s="1"/>
  <c r="B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A18" i="3"/>
  <c r="B18" i="3"/>
  <c r="C18" i="3" s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A19" i="3"/>
  <c r="C19" i="3" s="1"/>
  <c r="B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A20" i="3"/>
  <c r="C20" i="3" s="1"/>
  <c r="B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A21" i="3"/>
  <c r="B21" i="3"/>
  <c r="C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22" i="3"/>
  <c r="C22" i="3" s="1"/>
  <c r="B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A23" i="3"/>
  <c r="C23" i="3" s="1"/>
  <c r="B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A24" i="3"/>
  <c r="C24" i="3" s="1"/>
  <c r="B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A25" i="3"/>
  <c r="C25" i="3" s="1"/>
  <c r="B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A26" i="3"/>
  <c r="C26" i="3" s="1"/>
  <c r="B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A27" i="3"/>
  <c r="C27" i="3" s="1"/>
  <c r="B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A28" i="3"/>
  <c r="C28" i="3" s="1"/>
  <c r="B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A29" i="3"/>
  <c r="C29" i="3" s="1"/>
  <c r="B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A30" i="3"/>
  <c r="C30" i="3" s="1"/>
  <c r="B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A31" i="3"/>
  <c r="C31" i="3" s="1"/>
  <c r="B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A32" i="3"/>
  <c r="C32" i="3" s="1"/>
  <c r="B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A33" i="3"/>
  <c r="C33" i="3" s="1"/>
  <c r="B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A34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A35" i="3"/>
  <c r="B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A36" i="3"/>
  <c r="B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A37" i="3"/>
  <c r="B37" i="3"/>
  <c r="C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A38" i="3"/>
  <c r="C38" i="3" s="1"/>
  <c r="B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A39" i="3"/>
  <c r="C39" i="3" s="1"/>
  <c r="B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A40" i="3"/>
  <c r="C40" i="3" s="1"/>
  <c r="B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A41" i="3"/>
  <c r="C41" i="3" s="1"/>
  <c r="B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2" i="3"/>
  <c r="C42" i="3" s="1"/>
  <c r="B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A43" i="3"/>
  <c r="C43" i="3" s="1"/>
  <c r="B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A44" i="3"/>
  <c r="C44" i="3" s="1"/>
  <c r="B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A45" i="3"/>
  <c r="C45" i="3" s="1"/>
  <c r="B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A46" i="3"/>
  <c r="C46" i="3" s="1"/>
  <c r="B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A47" i="3"/>
  <c r="C47" i="3" s="1"/>
  <c r="B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A48" i="3"/>
  <c r="C48" i="3" s="1"/>
  <c r="B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A49" i="3"/>
  <c r="C49" i="3" s="1"/>
  <c r="B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A50" i="3"/>
  <c r="C50" i="3" s="1"/>
  <c r="B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A51" i="3"/>
  <c r="B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A52" i="3"/>
  <c r="B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A53" i="3"/>
  <c r="B53" i="3"/>
  <c r="C53" i="3" s="1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A54" i="3"/>
  <c r="C54" i="3" s="1"/>
  <c r="B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5" i="3"/>
  <c r="C55" i="3" s="1"/>
  <c r="B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A56" i="3"/>
  <c r="C56" i="3" s="1"/>
  <c r="B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A57" i="3"/>
  <c r="C57" i="3" s="1"/>
  <c r="B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A58" i="3"/>
  <c r="C58" i="3" s="1"/>
  <c r="B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A59" i="3"/>
  <c r="C59" i="3" s="1"/>
  <c r="B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A60" i="3"/>
  <c r="C60" i="3" s="1"/>
  <c r="B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A61" i="3"/>
  <c r="C61" i="3" s="1"/>
  <c r="B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A62" i="3"/>
  <c r="C62" i="3" s="1"/>
  <c r="B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A63" i="3"/>
  <c r="C63" i="3" s="1"/>
  <c r="B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4" i="3"/>
  <c r="C64" i="3" s="1"/>
  <c r="B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A65" i="3"/>
  <c r="C65" i="3" s="1"/>
  <c r="B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A66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A67" i="3"/>
  <c r="B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A68" i="3"/>
  <c r="B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A69" i="3"/>
  <c r="B69" i="3"/>
  <c r="C69" i="3" s="1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A70" i="3"/>
  <c r="C70" i="3" s="1"/>
  <c r="B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A71" i="3"/>
  <c r="C71" i="3" s="1"/>
  <c r="B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A72" i="3"/>
  <c r="C72" i="3" s="1"/>
  <c r="B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A73" i="3"/>
  <c r="C73" i="3" s="1"/>
  <c r="B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A74" i="3"/>
  <c r="C74" i="3" s="1"/>
  <c r="B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A75" i="3"/>
  <c r="C75" i="3" s="1"/>
  <c r="B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A76" i="3"/>
  <c r="C76" i="3" s="1"/>
  <c r="B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A77" i="3"/>
  <c r="C77" i="3" s="1"/>
  <c r="B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A78" i="3"/>
  <c r="C78" i="3" s="1"/>
  <c r="B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A79" i="3"/>
  <c r="C79" i="3" s="1"/>
  <c r="B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A80" i="3"/>
  <c r="C80" i="3" s="1"/>
  <c r="B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1" i="3"/>
  <c r="C81" i="3" s="1"/>
  <c r="B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A82" i="3"/>
  <c r="C82" i="3" s="1"/>
  <c r="B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A83" i="3"/>
  <c r="B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A84" i="3"/>
  <c r="B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A85" i="3"/>
  <c r="B85" i="3"/>
  <c r="C85" i="3" s="1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A86" i="3"/>
  <c r="C86" i="3" s="1"/>
  <c r="B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A87" i="3"/>
  <c r="C87" i="3" s="1"/>
  <c r="B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A88" i="3"/>
  <c r="C88" i="3" s="1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A89" i="3"/>
  <c r="C89" i="3" s="1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A90" i="3"/>
  <c r="C90" i="3" s="1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A91" i="3"/>
  <c r="C91" i="3" s="1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A92" i="3"/>
  <c r="C92" i="3" s="1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A93" i="3"/>
  <c r="C93" i="3" s="1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A94" i="3"/>
  <c r="C94" i="3" s="1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A95" i="3"/>
  <c r="C95" i="3" s="1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A96" i="3"/>
  <c r="C96" i="3" s="1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A97" i="3"/>
  <c r="C97" i="3" s="1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A98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A99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100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A101" i="3"/>
  <c r="B101" i="3"/>
  <c r="C101" i="3" s="1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A102" i="3"/>
  <c r="C102" i="3" s="1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A103" i="3"/>
  <c r="C103" i="3" s="1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A104" i="3"/>
  <c r="C104" i="3" s="1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A105" i="3"/>
  <c r="C105" i="3" s="1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A106" i="3"/>
  <c r="C106" i="3" s="1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7" i="3"/>
  <c r="C107" i="3" s="1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A108" i="3"/>
  <c r="C108" i="3" s="1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A109" i="3"/>
  <c r="C109" i="3" s="1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A110" i="3"/>
  <c r="C110" i="3" s="1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A111" i="3"/>
  <c r="C111" i="3" s="1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A112" i="3"/>
  <c r="C112" i="3" s="1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C113" i="3" s="1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C114" i="3" s="1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A116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 s="1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C118" i="3" s="1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C119" i="3" s="1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20" i="3"/>
  <c r="C120" i="3" s="1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A121" i="3"/>
  <c r="C121" i="3" s="1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A122" i="3"/>
  <c r="C122" i="3" s="1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A123" i="3"/>
  <c r="C123" i="3" s="1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A124" i="3"/>
  <c r="C124" i="3" s="1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A125" i="3"/>
  <c r="C125" i="3" s="1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A126" i="3"/>
  <c r="C126" i="3" s="1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A127" i="3"/>
  <c r="C127" i="3" s="1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A128" i="3"/>
  <c r="C128" i="3" s="1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9" i="3"/>
  <c r="C129" i="3" s="1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A130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A131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A132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A133" i="3"/>
  <c r="B133" i="3"/>
  <c r="C133" i="3" s="1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A134" i="3"/>
  <c r="C134" i="3" s="1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A135" i="3"/>
  <c r="C135" i="3" s="1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A136" i="3"/>
  <c r="C136" i="3" s="1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A137" i="3"/>
  <c r="C137" i="3" s="1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A138" i="3"/>
  <c r="C138" i="3" s="1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A139" i="3"/>
  <c r="C139" i="3" s="1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A140" i="3"/>
  <c r="C140" i="3" s="1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A141" i="3"/>
  <c r="C141" i="3" s="1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A142" i="3"/>
  <c r="C142" i="3" s="1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A143" i="3"/>
  <c r="C143" i="3" s="1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A144" i="3"/>
  <c r="C144" i="3" s="1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A145" i="3"/>
  <c r="C145" i="3" s="1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A146" i="3"/>
  <c r="C146" i="3" s="1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A147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A148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A149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A150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A151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A152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A153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A154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A155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A156" i="3"/>
  <c r="B156" i="3"/>
  <c r="C156" i="3" s="1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A157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A158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A159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A160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A161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A162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A163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A164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A165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A166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A167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A168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A169" i="3"/>
  <c r="B169" i="3"/>
  <c r="C169" i="3" s="1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A170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A171" i="3"/>
  <c r="C171" i="3" s="1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A172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A173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A174" i="3"/>
  <c r="C174" i="3" s="1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A175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A176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A177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A178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A179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A180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A181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A182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A183" i="3"/>
  <c r="B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A184" i="3"/>
  <c r="B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A185" i="3"/>
  <c r="B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A186" i="3"/>
  <c r="B186" i="3"/>
  <c r="C186" i="3" s="1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A187" i="3"/>
  <c r="B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A188" i="3"/>
  <c r="C188" i="3" s="1"/>
  <c r="B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A189" i="3"/>
  <c r="B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A190" i="3"/>
  <c r="C190" i="3" s="1"/>
  <c r="B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A191" i="3"/>
  <c r="B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A192" i="3"/>
  <c r="C192" i="3" s="1"/>
  <c r="B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A193" i="3"/>
  <c r="B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A194" i="3"/>
  <c r="B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A195" i="3"/>
  <c r="B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A196" i="3"/>
  <c r="B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A197" i="3"/>
  <c r="B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A198" i="3"/>
  <c r="B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A199" i="3"/>
  <c r="B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A200" i="3"/>
  <c r="B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A201" i="3"/>
  <c r="B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A202" i="3"/>
  <c r="B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A203" i="3"/>
  <c r="B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A204" i="3"/>
  <c r="B204" i="3"/>
  <c r="C204" i="3" s="1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A205" i="3"/>
  <c r="B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A206" i="3"/>
  <c r="C206" i="3" s="1"/>
  <c r="B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A207" i="3"/>
  <c r="B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A208" i="3"/>
  <c r="C208" i="3" s="1"/>
  <c r="B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A209" i="3"/>
  <c r="C209" i="3" s="1"/>
  <c r="B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A210" i="3"/>
  <c r="C210" i="3" s="1"/>
  <c r="B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A211" i="3"/>
  <c r="B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A212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A213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A214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A215" i="3"/>
  <c r="B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A216" i="3"/>
  <c r="B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A217" i="3"/>
  <c r="B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A218" i="3"/>
  <c r="B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A219" i="3"/>
  <c r="B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A220" i="3"/>
  <c r="B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A221" i="3"/>
  <c r="B221" i="3"/>
  <c r="C221" i="3" s="1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A222" i="3"/>
  <c r="C222" i="3" s="1"/>
  <c r="B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A223" i="3"/>
  <c r="B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A224" i="3"/>
  <c r="C224" i="3" s="1"/>
  <c r="B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A225" i="3"/>
  <c r="C225" i="3" s="1"/>
  <c r="B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A226" i="3"/>
  <c r="C226" i="3" s="1"/>
  <c r="B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A227" i="3"/>
  <c r="B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A228" i="3"/>
  <c r="C228" i="3" s="1"/>
  <c r="B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A229" i="3"/>
  <c r="C229" i="3" s="1"/>
  <c r="B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A230" i="3"/>
  <c r="C230" i="3" s="1"/>
  <c r="B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A231" i="3"/>
  <c r="B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A232" i="3"/>
  <c r="C232" i="3" s="1"/>
  <c r="B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A233" i="3"/>
  <c r="C233" i="3" s="1"/>
  <c r="B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A234" i="3"/>
  <c r="C234" i="3" s="1"/>
  <c r="B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A235" i="3"/>
  <c r="B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A236" i="3"/>
  <c r="C236" i="3" s="1"/>
  <c r="B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A237" i="3"/>
  <c r="C237" i="3" s="1"/>
  <c r="B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A238" i="3"/>
  <c r="C238" i="3" s="1"/>
  <c r="B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A239" i="3"/>
  <c r="B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A240" i="3"/>
  <c r="C240" i="3" s="1"/>
  <c r="B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A241" i="3"/>
  <c r="C241" i="3" s="1"/>
  <c r="B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A242" i="3"/>
  <c r="C242" i="3" s="1"/>
  <c r="B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A243" i="3"/>
  <c r="B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A244" i="3"/>
  <c r="C244" i="3" s="1"/>
  <c r="B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A245" i="3"/>
  <c r="C245" i="3" s="1"/>
  <c r="B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A246" i="3"/>
  <c r="B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A247" i="3"/>
  <c r="B247" i="3"/>
  <c r="C247" i="3" s="1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A248" i="3"/>
  <c r="B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A249" i="3"/>
  <c r="B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A250" i="3"/>
  <c r="B250" i="3"/>
  <c r="C250" i="3" s="1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A251" i="3"/>
  <c r="B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A252" i="3"/>
  <c r="C252" i="3" s="1"/>
  <c r="B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A253" i="3"/>
  <c r="C253" i="3" s="1"/>
  <c r="B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A254" i="3"/>
  <c r="B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A255" i="3"/>
  <c r="B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6" i="3"/>
  <c r="B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A257" i="3"/>
  <c r="B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A258" i="3"/>
  <c r="B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59" i="3"/>
  <c r="B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A260" i="3"/>
  <c r="B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A261" i="3"/>
  <c r="B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2" i="3"/>
  <c r="B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A263" i="3"/>
  <c r="B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A264" i="3"/>
  <c r="B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B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B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B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B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B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B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B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B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B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B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5" i="3"/>
  <c r="B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B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B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8" i="3"/>
  <c r="B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A279" i="3"/>
  <c r="B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B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B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B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B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B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B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B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B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8" i="3"/>
  <c r="B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89" i="3"/>
  <c r="B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A290" i="3"/>
  <c r="B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A291" i="3"/>
  <c r="B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A292" i="3"/>
  <c r="B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B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4" i="3"/>
  <c r="B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A295" i="3"/>
  <c r="B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B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B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B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B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B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B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B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3" i="3"/>
  <c r="B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A304" i="3"/>
  <c r="B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A305" i="3"/>
  <c r="B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B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7" i="3"/>
  <c r="B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B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B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B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B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B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B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B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B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B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B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B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B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B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B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B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3" i="3"/>
  <c r="B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B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B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B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B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B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A329" i="3"/>
  <c r="B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A330" i="3"/>
  <c r="B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1" i="3"/>
  <c r="B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A332" i="3"/>
  <c r="B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A333" i="3"/>
  <c r="B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B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B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B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B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B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B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B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B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2" i="3"/>
  <c r="B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A343" i="3"/>
  <c r="B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4" i="3"/>
  <c r="B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A345" i="3"/>
  <c r="B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A346" i="3"/>
  <c r="B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7" i="3"/>
  <c r="B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A348" i="3"/>
  <c r="B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A349" i="3"/>
  <c r="B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A350" i="3"/>
  <c r="B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A351" i="3"/>
  <c r="B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A352" i="3"/>
  <c r="B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A353" i="3"/>
  <c r="B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A354" i="3"/>
  <c r="B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A355" i="3"/>
  <c r="B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A356" i="3"/>
  <c r="B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A357" i="3"/>
  <c r="B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A358" i="3"/>
  <c r="B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A359" i="3"/>
  <c r="B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A360" i="3"/>
  <c r="B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A361" i="3"/>
  <c r="B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B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B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B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B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6" i="3"/>
  <c r="B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A367" i="3"/>
  <c r="B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A368" i="3"/>
  <c r="B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A369" i="3"/>
  <c r="B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A370" i="3"/>
  <c r="B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A371" i="3"/>
  <c r="B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A372" i="3"/>
  <c r="B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A373" i="3"/>
  <c r="B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A374" i="3"/>
  <c r="B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A375" i="3"/>
  <c r="B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A376" i="3"/>
  <c r="B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A377" i="3"/>
  <c r="B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A378" i="3"/>
  <c r="B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A379" i="3"/>
  <c r="B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A380" i="3"/>
  <c r="B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A381" i="3"/>
  <c r="B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A382" i="3"/>
  <c r="B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A383" i="3"/>
  <c r="B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A384" i="3"/>
  <c r="B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A385" i="3"/>
  <c r="B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A386" i="3"/>
  <c r="B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A387" i="3"/>
  <c r="B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A388" i="3"/>
  <c r="B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A389" i="3"/>
  <c r="B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A390" i="3"/>
  <c r="B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A391" i="3"/>
  <c r="B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A392" i="3"/>
  <c r="B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A393" i="3"/>
  <c r="B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A394" i="3"/>
  <c r="B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A395" i="3"/>
  <c r="B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A396" i="3"/>
  <c r="B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A397" i="3"/>
  <c r="B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A398" i="3"/>
  <c r="B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A399" i="3"/>
  <c r="B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A400" i="3"/>
  <c r="B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A401" i="3"/>
  <c r="B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A402" i="3"/>
  <c r="B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A403" i="3"/>
  <c r="B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A404" i="3"/>
  <c r="B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A405" i="3"/>
  <c r="B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A406" i="3"/>
  <c r="B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A407" i="3"/>
  <c r="B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A408" i="3"/>
  <c r="B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A409" i="3"/>
  <c r="B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A410" i="3"/>
  <c r="B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A411" i="3"/>
  <c r="B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A412" i="3"/>
  <c r="B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A413" i="3"/>
  <c r="B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A414" i="3"/>
  <c r="B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A415" i="3"/>
  <c r="B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A416" i="3"/>
  <c r="B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A417" i="3"/>
  <c r="B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A418" i="3"/>
  <c r="B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A419" i="3"/>
  <c r="B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A420" i="3"/>
  <c r="B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A421" i="3"/>
  <c r="B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A422" i="3"/>
  <c r="B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A423" i="3"/>
  <c r="B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A424" i="3"/>
  <c r="B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A425" i="3"/>
  <c r="B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A426" i="3"/>
  <c r="B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A427" i="3"/>
  <c r="B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A428" i="3"/>
  <c r="B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A429" i="3"/>
  <c r="B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A430" i="3"/>
  <c r="B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A431" i="3"/>
  <c r="B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A432" i="3"/>
  <c r="B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A433" i="3"/>
  <c r="B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A434" i="3"/>
  <c r="B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A435" i="3"/>
  <c r="B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A436" i="3"/>
  <c r="B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A437" i="3"/>
  <c r="B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A438" i="3"/>
  <c r="B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A439" i="3"/>
  <c r="B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A440" i="3"/>
  <c r="B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A441" i="3"/>
  <c r="B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A442" i="3"/>
  <c r="B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A443" i="3"/>
  <c r="B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A444" i="3"/>
  <c r="B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A445" i="3"/>
  <c r="B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A446" i="3"/>
  <c r="B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A447" i="3"/>
  <c r="C447" i="3" s="1"/>
  <c r="B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A448" i="3"/>
  <c r="B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A449" i="3"/>
  <c r="B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A450" i="3"/>
  <c r="B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A451" i="3"/>
  <c r="C451" i="3" s="1"/>
  <c r="B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A452" i="3"/>
  <c r="B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A453" i="3"/>
  <c r="B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A454" i="3"/>
  <c r="B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A455" i="3"/>
  <c r="C455" i="3" s="1"/>
  <c r="B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A456" i="3"/>
  <c r="B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A457" i="3"/>
  <c r="B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A458" i="3"/>
  <c r="B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A459" i="3"/>
  <c r="C459" i="3" s="1"/>
  <c r="B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A460" i="3"/>
  <c r="B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A461" i="3"/>
  <c r="B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A462" i="3"/>
  <c r="B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A463" i="3"/>
  <c r="B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A464" i="3"/>
  <c r="B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A465" i="3"/>
  <c r="B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A466" i="3"/>
  <c r="B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A467" i="3"/>
  <c r="B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A468" i="3"/>
  <c r="B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A469" i="3"/>
  <c r="B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A470" i="3"/>
  <c r="B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A471" i="3"/>
  <c r="B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A472" i="3"/>
  <c r="B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A473" i="3"/>
  <c r="B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A474" i="3"/>
  <c r="B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A475" i="3"/>
  <c r="B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A476" i="3"/>
  <c r="B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A477" i="3"/>
  <c r="B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A478" i="3"/>
  <c r="B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A479" i="3"/>
  <c r="B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A480" i="3"/>
  <c r="B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A481" i="3"/>
  <c r="B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A482" i="3"/>
  <c r="B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A483" i="3"/>
  <c r="B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A484" i="3"/>
  <c r="B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A485" i="3"/>
  <c r="B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A486" i="3"/>
  <c r="B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A487" i="3"/>
  <c r="B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A488" i="3"/>
  <c r="B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A489" i="3"/>
  <c r="B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A490" i="3"/>
  <c r="B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A491" i="3"/>
  <c r="B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A492" i="3"/>
  <c r="B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A493" i="3"/>
  <c r="B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A494" i="3"/>
  <c r="B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A495" i="3"/>
  <c r="B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A496" i="3"/>
  <c r="C496" i="3" s="1"/>
  <c r="B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A497" i="3"/>
  <c r="B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A498" i="3"/>
  <c r="C498" i="3" s="1"/>
  <c r="B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A499" i="3"/>
  <c r="B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A500" i="3"/>
  <c r="C500" i="3" s="1"/>
  <c r="B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A501" i="3"/>
  <c r="B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A502" i="3"/>
  <c r="C502" i="3" s="1"/>
  <c r="B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A503" i="3"/>
  <c r="B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A504" i="3"/>
  <c r="C504" i="3" s="1"/>
  <c r="B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A505" i="3"/>
  <c r="B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A506" i="3"/>
  <c r="C506" i="3" s="1"/>
  <c r="B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A507" i="3"/>
  <c r="B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A508" i="3"/>
  <c r="C508" i="3" s="1"/>
  <c r="B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A509" i="3"/>
  <c r="B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A510" i="3"/>
  <c r="C510" i="3" s="1"/>
  <c r="B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A511" i="3"/>
  <c r="B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A512" i="3"/>
  <c r="C512" i="3" s="1"/>
  <c r="B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A513" i="3"/>
  <c r="B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A514" i="3"/>
  <c r="C514" i="3" s="1"/>
  <c r="B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A515" i="3"/>
  <c r="C515" i="3" s="1"/>
  <c r="B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A516" i="3"/>
  <c r="C516" i="3" s="1"/>
  <c r="B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A517" i="3"/>
  <c r="C517" i="3" s="1"/>
  <c r="B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A518" i="3"/>
  <c r="C518" i="3" s="1"/>
  <c r="B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A519" i="3"/>
  <c r="B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A520" i="3"/>
  <c r="C520" i="3" s="1"/>
  <c r="B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A521" i="3"/>
  <c r="B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A522" i="3"/>
  <c r="C522" i="3" s="1"/>
  <c r="B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A523" i="3"/>
  <c r="C523" i="3" s="1"/>
  <c r="B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A524" i="3"/>
  <c r="C524" i="3" s="1"/>
  <c r="B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A525" i="3"/>
  <c r="B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A526" i="3"/>
  <c r="B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A527" i="3"/>
  <c r="B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A528" i="3"/>
  <c r="B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A529" i="3"/>
  <c r="B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A530" i="3"/>
  <c r="B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A531" i="3"/>
  <c r="B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A532" i="3"/>
  <c r="B532" i="3"/>
  <c r="C532" i="3" s="1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A533" i="3"/>
  <c r="C533" i="3" s="1"/>
  <c r="B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A534" i="3"/>
  <c r="C534" i="3" s="1"/>
  <c r="B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A535" i="3"/>
  <c r="B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A536" i="3"/>
  <c r="C536" i="3" s="1"/>
  <c r="B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A537" i="3"/>
  <c r="B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A538" i="3"/>
  <c r="C538" i="3" s="1"/>
  <c r="B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A539" i="3"/>
  <c r="B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A540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A541" i="3"/>
  <c r="B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A542" i="3"/>
  <c r="B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A543" i="3"/>
  <c r="B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A544" i="3"/>
  <c r="B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A545" i="3"/>
  <c r="B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A546" i="3"/>
  <c r="B546" i="3"/>
  <c r="C546" i="3" s="1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A547" i="3"/>
  <c r="B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A548" i="3"/>
  <c r="C548" i="3" s="1"/>
  <c r="B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A549" i="3"/>
  <c r="B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A550" i="3"/>
  <c r="C550" i="3" s="1"/>
  <c r="B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A551" i="3"/>
  <c r="B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A552" i="3"/>
  <c r="C552" i="3" s="1"/>
  <c r="B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A553" i="3"/>
  <c r="B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A554" i="3"/>
  <c r="C554" i="3" s="1"/>
  <c r="B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A555" i="3"/>
  <c r="B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A556" i="3"/>
  <c r="C556" i="3" s="1"/>
  <c r="B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A557" i="3"/>
  <c r="B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A558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A559" i="3"/>
  <c r="B559" i="3"/>
  <c r="C559" i="3" s="1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A560" i="3"/>
  <c r="B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A561" i="3"/>
  <c r="B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A562" i="3"/>
  <c r="B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A563" i="3"/>
  <c r="B563" i="3"/>
  <c r="C563" i="3" s="1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A564" i="3"/>
  <c r="B564" i="3"/>
  <c r="C564" i="3" s="1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A565" i="3"/>
  <c r="C565" i="3" s="1"/>
  <c r="B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A566" i="3"/>
  <c r="C566" i="3" s="1"/>
  <c r="B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A567" i="3"/>
  <c r="C567" i="3" s="1"/>
  <c r="B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A568" i="3"/>
  <c r="C568" i="3" s="1"/>
  <c r="B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A569" i="3"/>
  <c r="C569" i="3" s="1"/>
  <c r="B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A570" i="3"/>
  <c r="C570" i="3" s="1"/>
  <c r="B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A571" i="3"/>
  <c r="C571" i="3" s="1"/>
  <c r="B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A572" i="3"/>
  <c r="C572" i="3" s="1"/>
  <c r="B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A573" i="3"/>
  <c r="B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A574" i="3"/>
  <c r="B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A575" i="3"/>
  <c r="B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A576" i="3"/>
  <c r="B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A577" i="3"/>
  <c r="B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A578" i="3"/>
  <c r="B578" i="3"/>
  <c r="C578" i="3" s="1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A579" i="3"/>
  <c r="C579" i="3" s="1"/>
  <c r="B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A580" i="3"/>
  <c r="C580" i="3" s="1"/>
  <c r="B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A581" i="3"/>
  <c r="C581" i="3" s="1"/>
  <c r="B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A582" i="3"/>
  <c r="C582" i="3" s="1"/>
  <c r="B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A583" i="3"/>
  <c r="C583" i="3" s="1"/>
  <c r="B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A584" i="3"/>
  <c r="C584" i="3" s="1"/>
  <c r="B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A585" i="3"/>
  <c r="C585" i="3" s="1"/>
  <c r="B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A586" i="3"/>
  <c r="C586" i="3" s="1"/>
  <c r="B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A587" i="3"/>
  <c r="C587" i="3" s="1"/>
  <c r="B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A588" i="3"/>
  <c r="C588" i="3" s="1"/>
  <c r="B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A589" i="3"/>
  <c r="C589" i="3" s="1"/>
  <c r="B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A590" i="3"/>
  <c r="C590" i="3" s="1"/>
  <c r="B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A591" i="3"/>
  <c r="B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A592" i="3"/>
  <c r="B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A593" i="3"/>
  <c r="B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A594" i="3"/>
  <c r="B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A595" i="3"/>
  <c r="B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A596" i="3"/>
  <c r="B596" i="3"/>
  <c r="C596" i="3" s="1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A597" i="3"/>
  <c r="C597" i="3" s="1"/>
  <c r="B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A598" i="3"/>
  <c r="C598" i="3" s="1"/>
  <c r="B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A599" i="3"/>
  <c r="C599" i="3" s="1"/>
  <c r="B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A600" i="3"/>
  <c r="C600" i="3" s="1"/>
  <c r="B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A601" i="3"/>
  <c r="C601" i="3" s="1"/>
  <c r="B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A602" i="3"/>
  <c r="C602" i="3" s="1"/>
  <c r="B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A603" i="3"/>
  <c r="C603" i="3" s="1"/>
  <c r="B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A604" i="3"/>
  <c r="C604" i="3" s="1"/>
  <c r="B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A605" i="3"/>
  <c r="C605" i="3" s="1"/>
  <c r="B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A606" i="3"/>
  <c r="C606" i="3" s="1"/>
  <c r="B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A607" i="3"/>
  <c r="C607" i="3" s="1"/>
  <c r="B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A608" i="3"/>
  <c r="B608" i="3"/>
  <c r="C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A609" i="3"/>
  <c r="B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A610" i="3"/>
  <c r="B610" i="3"/>
  <c r="C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A611" i="3"/>
  <c r="B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A612" i="3"/>
  <c r="B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A613" i="3"/>
  <c r="B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A614" i="3"/>
  <c r="B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A615" i="3"/>
  <c r="B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A616" i="3"/>
  <c r="B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A617" i="3"/>
  <c r="B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A618" i="3"/>
  <c r="B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A619" i="3"/>
  <c r="B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A620" i="3"/>
  <c r="B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A621" i="3"/>
  <c r="B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A622" i="3"/>
  <c r="B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A623" i="3"/>
  <c r="B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A624" i="3"/>
  <c r="B624" i="3"/>
  <c r="C624" i="3" s="1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A625" i="3"/>
  <c r="C625" i="3" s="1"/>
  <c r="B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A626" i="3"/>
  <c r="C626" i="3" s="1"/>
  <c r="B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A627" i="3"/>
  <c r="B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A628" i="3"/>
  <c r="B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A629" i="3"/>
  <c r="B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A630" i="3"/>
  <c r="B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A631" i="3"/>
  <c r="B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A632" i="3"/>
  <c r="B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A633" i="3"/>
  <c r="B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A634" i="3"/>
  <c r="B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A635" i="3"/>
  <c r="B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A636" i="3"/>
  <c r="B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A637" i="3"/>
  <c r="B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A638" i="3"/>
  <c r="B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A639" i="3"/>
  <c r="B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A640" i="3"/>
  <c r="B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A641" i="3"/>
  <c r="B641" i="3"/>
  <c r="C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A642" i="3"/>
  <c r="B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A643" i="3"/>
  <c r="B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A644" i="3"/>
  <c r="B644" i="3"/>
  <c r="C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A645" i="3"/>
  <c r="B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A646" i="3"/>
  <c r="B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A647" i="3"/>
  <c r="B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A648" i="3"/>
  <c r="B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A649" i="3"/>
  <c r="B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A650" i="3"/>
  <c r="B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A651" i="3"/>
  <c r="B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A652" i="3"/>
  <c r="B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A653" i="3"/>
  <c r="B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A654" i="3"/>
  <c r="B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A655" i="3"/>
  <c r="B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A656" i="3"/>
  <c r="B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A657" i="3"/>
  <c r="B657" i="3"/>
  <c r="C657" i="3" s="1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A658" i="3"/>
  <c r="C658" i="3" s="1"/>
  <c r="B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A659" i="3"/>
  <c r="C659" i="3" s="1"/>
  <c r="B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A660" i="3"/>
  <c r="C660" i="3" s="1"/>
  <c r="B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A661" i="3"/>
  <c r="B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A662" i="3"/>
  <c r="B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A663" i="3"/>
  <c r="B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A664" i="3"/>
  <c r="B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A665" i="3"/>
  <c r="B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A666" i="3"/>
  <c r="B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A667" i="3"/>
  <c r="B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A668" i="3"/>
  <c r="B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A669" i="3"/>
  <c r="B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A670" i="3"/>
  <c r="B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A671" i="3"/>
  <c r="B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A672" i="3"/>
  <c r="B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A673" i="3"/>
  <c r="B673" i="3"/>
  <c r="C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A674" i="3"/>
  <c r="B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A675" i="3"/>
  <c r="B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A676" i="3"/>
  <c r="B676" i="3"/>
  <c r="C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A677" i="3"/>
  <c r="B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A678" i="3"/>
  <c r="B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A679" i="3"/>
  <c r="B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A680" i="3"/>
  <c r="B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A681" i="3"/>
  <c r="B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A682" i="3"/>
  <c r="B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A683" i="3"/>
  <c r="B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A684" i="3"/>
  <c r="B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A685" i="3"/>
  <c r="B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A686" i="3"/>
  <c r="B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A687" i="3"/>
  <c r="B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A688" i="3"/>
  <c r="B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A689" i="3"/>
  <c r="B689" i="3"/>
  <c r="C689" i="3" s="1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A690" i="3"/>
  <c r="C690" i="3" s="1"/>
  <c r="B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A691" i="3"/>
  <c r="C691" i="3" s="1"/>
  <c r="B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A692" i="3"/>
  <c r="C692" i="3" s="1"/>
  <c r="B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A693" i="3"/>
  <c r="B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A694" i="3"/>
  <c r="B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A695" i="3"/>
  <c r="B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A696" i="3"/>
  <c r="B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A697" i="3"/>
  <c r="B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A698" i="3"/>
  <c r="B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A699" i="3"/>
  <c r="B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A700" i="3"/>
  <c r="B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A701" i="3"/>
  <c r="B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A702" i="3"/>
  <c r="B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A703" i="3"/>
  <c r="B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A704" i="3"/>
  <c r="B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A705" i="3"/>
  <c r="B705" i="3"/>
  <c r="C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A706" i="3"/>
  <c r="B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A707" i="3"/>
  <c r="B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A708" i="3"/>
  <c r="B708" i="3"/>
  <c r="C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A709" i="3"/>
  <c r="B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A710" i="3"/>
  <c r="B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A711" i="3"/>
  <c r="B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A712" i="3"/>
  <c r="B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A713" i="3"/>
  <c r="B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A714" i="3"/>
  <c r="B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A715" i="3"/>
  <c r="B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A716" i="3"/>
  <c r="B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A717" i="3"/>
  <c r="B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A718" i="3"/>
  <c r="B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A719" i="3"/>
  <c r="B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A720" i="3"/>
  <c r="B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A721" i="3"/>
  <c r="B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A722" i="3"/>
  <c r="B722" i="3"/>
  <c r="C722" i="3" s="1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A723" i="3"/>
  <c r="C723" i="3" s="1"/>
  <c r="B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A724" i="3"/>
  <c r="C724" i="3" s="1"/>
  <c r="B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A725" i="3"/>
  <c r="B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A726" i="3"/>
  <c r="B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A727" i="3"/>
  <c r="B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A728" i="3"/>
  <c r="B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A729" i="3"/>
  <c r="C729" i="3" s="1"/>
  <c r="B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A730" i="3"/>
  <c r="C730" i="3" s="1"/>
  <c r="B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A731" i="3"/>
  <c r="C731" i="3" s="1"/>
  <c r="B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A732" i="3"/>
  <c r="C732" i="3" s="1"/>
  <c r="B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A733" i="3"/>
  <c r="B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A734" i="3"/>
  <c r="C734" i="3" s="1"/>
  <c r="B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A735" i="3"/>
  <c r="C735" i="3" s="1"/>
  <c r="B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A736" i="3"/>
  <c r="C736" i="3" s="1"/>
  <c r="B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A737" i="3"/>
  <c r="C737" i="3" s="1"/>
  <c r="B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A738" i="3"/>
  <c r="C738" i="3" s="1"/>
  <c r="B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A739" i="3"/>
  <c r="C739" i="3" s="1"/>
  <c r="B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A740" i="3"/>
  <c r="B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A741" i="3"/>
  <c r="B741" i="3"/>
  <c r="C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A742" i="3"/>
  <c r="B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A743" i="3"/>
  <c r="B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A744" i="3"/>
  <c r="B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A745" i="3"/>
  <c r="B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A746" i="3"/>
  <c r="B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A747" i="3"/>
  <c r="B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A748" i="3"/>
  <c r="B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A749" i="3"/>
  <c r="B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A750" i="3"/>
  <c r="B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A751" i="3"/>
  <c r="B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A752" i="3"/>
  <c r="B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A753" i="3"/>
  <c r="B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A754" i="3"/>
  <c r="B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A755" i="3"/>
  <c r="B755" i="3"/>
  <c r="C755" i="3" s="1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A756" i="3"/>
  <c r="C756" i="3" s="1"/>
  <c r="B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A757" i="3"/>
  <c r="B757" i="3"/>
  <c r="C757" i="3" s="1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A758" i="3"/>
  <c r="C758" i="3" s="1"/>
  <c r="B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A759" i="3"/>
  <c r="C759" i="3" s="1"/>
  <c r="B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A760" i="3"/>
  <c r="C760" i="3" s="1"/>
  <c r="B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A761" i="3"/>
  <c r="C761" i="3" s="1"/>
  <c r="B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A762" i="3"/>
  <c r="C762" i="3" s="1"/>
  <c r="B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A763" i="3"/>
  <c r="C763" i="3" s="1"/>
  <c r="B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A764" i="3"/>
  <c r="C764" i="3" s="1"/>
  <c r="B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A765" i="3"/>
  <c r="C765" i="3" s="1"/>
  <c r="B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A766" i="3"/>
  <c r="C766" i="3" s="1"/>
  <c r="B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A767" i="3"/>
  <c r="C767" i="3" s="1"/>
  <c r="B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A768" i="3"/>
  <c r="C768" i="3" s="1"/>
  <c r="B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A769" i="3"/>
  <c r="C769" i="3" s="1"/>
  <c r="B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A770" i="3"/>
  <c r="C770" i="3" s="1"/>
  <c r="B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A771" i="3"/>
  <c r="C771" i="3" s="1"/>
  <c r="B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A772" i="3"/>
  <c r="B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A773" i="3"/>
  <c r="B773" i="3"/>
  <c r="C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A774" i="3"/>
  <c r="B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A775" i="3"/>
  <c r="B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A776" i="3"/>
  <c r="B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A777" i="3"/>
  <c r="B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A778" i="3"/>
  <c r="B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A779" i="3"/>
  <c r="B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A780" i="3"/>
  <c r="B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A781" i="3"/>
  <c r="B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A782" i="3"/>
  <c r="B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A783" i="3"/>
  <c r="B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A784" i="3"/>
  <c r="B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A785" i="3"/>
  <c r="B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A786" i="3"/>
  <c r="B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A787" i="3"/>
  <c r="B787" i="3"/>
  <c r="C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A788" i="3"/>
  <c r="B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A789" i="3"/>
  <c r="B789" i="3"/>
  <c r="C789" i="3" s="1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A790" i="3"/>
  <c r="C790" i="3" s="1"/>
  <c r="B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A791" i="3"/>
  <c r="C791" i="3" s="1"/>
  <c r="B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A792" i="3"/>
  <c r="C792" i="3" s="1"/>
  <c r="B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A793" i="3"/>
  <c r="C793" i="3" s="1"/>
  <c r="B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A794" i="3"/>
  <c r="C794" i="3" s="1"/>
  <c r="B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A795" i="3"/>
  <c r="C795" i="3" s="1"/>
  <c r="B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A796" i="3"/>
  <c r="C796" i="3" s="1"/>
  <c r="B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A797" i="3"/>
  <c r="C797" i="3" s="1"/>
  <c r="B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A798" i="3"/>
  <c r="C798" i="3" s="1"/>
  <c r="B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A799" i="3"/>
  <c r="C799" i="3" s="1"/>
  <c r="B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A800" i="3"/>
  <c r="C800" i="3" s="1"/>
  <c r="B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A801" i="3"/>
  <c r="C801" i="3" s="1"/>
  <c r="B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A802" i="3"/>
  <c r="C802" i="3" s="1"/>
  <c r="B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A803" i="3"/>
  <c r="C803" i="3" s="1"/>
  <c r="B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A804" i="3"/>
  <c r="B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A805" i="3"/>
  <c r="B805" i="3"/>
  <c r="C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A806" i="3"/>
  <c r="B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A807" i="3"/>
  <c r="B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A808" i="3"/>
  <c r="B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A809" i="3"/>
  <c r="B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A810" i="3"/>
  <c r="B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A811" i="3"/>
  <c r="B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A812" i="3"/>
  <c r="B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A813" i="3"/>
  <c r="C813" i="3" s="1"/>
  <c r="B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A814" i="3"/>
  <c r="C814" i="3" s="1"/>
  <c r="B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A815" i="3"/>
  <c r="C815" i="3" s="1"/>
  <c r="B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A816" i="3"/>
  <c r="C816" i="3" s="1"/>
  <c r="B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A817" i="3"/>
  <c r="C817" i="3" s="1"/>
  <c r="B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A818" i="3"/>
  <c r="C818" i="3" s="1"/>
  <c r="B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A819" i="3"/>
  <c r="B819" i="3"/>
  <c r="C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A820" i="3"/>
  <c r="B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A821" i="3"/>
  <c r="B821" i="3"/>
  <c r="C821" i="3" s="1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A822" i="3"/>
  <c r="C822" i="3" s="1"/>
  <c r="B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A823" i="3"/>
  <c r="C823" i="3" s="1"/>
  <c r="B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A824" i="3"/>
  <c r="C824" i="3" s="1"/>
  <c r="B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A825" i="3"/>
  <c r="C825" i="3" s="1"/>
  <c r="B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A826" i="3"/>
  <c r="C826" i="3" s="1"/>
  <c r="B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A827" i="3"/>
  <c r="C827" i="3" s="1"/>
  <c r="B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A828" i="3"/>
  <c r="C828" i="3" s="1"/>
  <c r="B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A829" i="3"/>
  <c r="C829" i="3" s="1"/>
  <c r="B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A830" i="3"/>
  <c r="C830" i="3" s="1"/>
  <c r="B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A831" i="3"/>
  <c r="C831" i="3" s="1"/>
  <c r="B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A832" i="3"/>
  <c r="C832" i="3" s="1"/>
  <c r="B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A833" i="3"/>
  <c r="C833" i="3" s="1"/>
  <c r="B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A834" i="3"/>
  <c r="C834" i="3" s="1"/>
  <c r="B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A835" i="3"/>
  <c r="C835" i="3" s="1"/>
  <c r="B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A836" i="3"/>
  <c r="B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A837" i="3"/>
  <c r="B837" i="3"/>
  <c r="C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A838" i="3"/>
  <c r="B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A839" i="3"/>
  <c r="B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A840" i="3"/>
  <c r="B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A841" i="3"/>
  <c r="B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A842" i="3"/>
  <c r="B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A843" i="3"/>
  <c r="B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A844" i="3"/>
  <c r="B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A845" i="3"/>
  <c r="B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A846" i="3"/>
  <c r="B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A847" i="3"/>
  <c r="B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A848" i="3"/>
  <c r="B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A849" i="3"/>
  <c r="B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A850" i="3"/>
  <c r="B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A851" i="3"/>
  <c r="B851" i="3"/>
  <c r="C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A852" i="3"/>
  <c r="B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A853" i="3"/>
  <c r="B853" i="3"/>
  <c r="C853" i="3" s="1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A854" i="3"/>
  <c r="C854" i="3" s="1"/>
  <c r="B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A855" i="3"/>
  <c r="C855" i="3" s="1"/>
  <c r="B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A856" i="3"/>
  <c r="C856" i="3" s="1"/>
  <c r="B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A857" i="3"/>
  <c r="C857" i="3" s="1"/>
  <c r="B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A858" i="3"/>
  <c r="C858" i="3" s="1"/>
  <c r="B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A859" i="3"/>
  <c r="C859" i="3" s="1"/>
  <c r="B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A860" i="3"/>
  <c r="C860" i="3" s="1"/>
  <c r="B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A861" i="3"/>
  <c r="C861" i="3" s="1"/>
  <c r="B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A862" i="3"/>
  <c r="C862" i="3" s="1"/>
  <c r="B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A863" i="3"/>
  <c r="C863" i="3" s="1"/>
  <c r="B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A864" i="3"/>
  <c r="C864" i="3" s="1"/>
  <c r="B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A865" i="3"/>
  <c r="C865" i="3" s="1"/>
  <c r="B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A866" i="3"/>
  <c r="C866" i="3" s="1"/>
  <c r="B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A867" i="3"/>
  <c r="C867" i="3" s="1"/>
  <c r="B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A868" i="3"/>
  <c r="B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A869" i="3"/>
  <c r="B869" i="3"/>
  <c r="C869" i="3" s="1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A870" i="3"/>
  <c r="C870" i="3" s="1"/>
  <c r="B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A871" i="3"/>
  <c r="C871" i="3" s="1"/>
  <c r="B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A872" i="3"/>
  <c r="C872" i="3" s="1"/>
  <c r="B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A873" i="3"/>
  <c r="C873" i="3" s="1"/>
  <c r="B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A874" i="3"/>
  <c r="C874" i="3" s="1"/>
  <c r="B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A875" i="3"/>
  <c r="C875" i="3" s="1"/>
  <c r="B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A876" i="3"/>
  <c r="C876" i="3" s="1"/>
  <c r="B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A877" i="3"/>
  <c r="C877" i="3" s="1"/>
  <c r="B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A878" i="3"/>
  <c r="C878" i="3" s="1"/>
  <c r="B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A879" i="3"/>
  <c r="C879" i="3" s="1"/>
  <c r="B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A880" i="3"/>
  <c r="C880" i="3" s="1"/>
  <c r="B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A881" i="3"/>
  <c r="C881" i="3" s="1"/>
  <c r="B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A882" i="3"/>
  <c r="C882" i="3" s="1"/>
  <c r="B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A883" i="3"/>
  <c r="C883" i="3" s="1"/>
  <c r="B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A884" i="3"/>
  <c r="B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A885" i="3"/>
  <c r="B885" i="3"/>
  <c r="C885" i="3" s="1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A886" i="3"/>
  <c r="C886" i="3" s="1"/>
  <c r="B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A887" i="3"/>
  <c r="C887" i="3" s="1"/>
  <c r="B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A888" i="3"/>
  <c r="C888" i="3" s="1"/>
  <c r="B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A889" i="3"/>
  <c r="C889" i="3" s="1"/>
  <c r="B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A890" i="3"/>
  <c r="C890" i="3" s="1"/>
  <c r="B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A891" i="3"/>
  <c r="C891" i="3" s="1"/>
  <c r="B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A892" i="3"/>
  <c r="C892" i="3" s="1"/>
  <c r="B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A893" i="3"/>
  <c r="C893" i="3" s="1"/>
  <c r="B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A894" i="3"/>
  <c r="C894" i="3" s="1"/>
  <c r="B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A895" i="3"/>
  <c r="C895" i="3" s="1"/>
  <c r="B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A896" i="3"/>
  <c r="C896" i="3" s="1"/>
  <c r="B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A897" i="3"/>
  <c r="C897" i="3" s="1"/>
  <c r="B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A898" i="3"/>
  <c r="C898" i="3" s="1"/>
  <c r="B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A899" i="3"/>
  <c r="C899" i="3" s="1"/>
  <c r="B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A900" i="3"/>
  <c r="B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A901" i="3"/>
  <c r="B901" i="3"/>
  <c r="C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A902" i="3"/>
  <c r="B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A903" i="3"/>
  <c r="B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A904" i="3"/>
  <c r="B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A905" i="3"/>
  <c r="B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A906" i="3"/>
  <c r="B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A907" i="3"/>
  <c r="B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A908" i="3"/>
  <c r="B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A909" i="3"/>
  <c r="B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A910" i="3"/>
  <c r="B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A911" i="3"/>
  <c r="B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A912" i="3"/>
  <c r="B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A913" i="3"/>
  <c r="B913" i="3"/>
  <c r="C913" i="3" s="1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A914" i="3"/>
  <c r="C914" i="3" s="1"/>
  <c r="B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A915" i="3"/>
  <c r="B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A916" i="3"/>
  <c r="C916" i="3" s="1"/>
  <c r="B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A917" i="3"/>
  <c r="C917" i="3" s="1"/>
  <c r="B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A918" i="3"/>
  <c r="C918" i="3" s="1"/>
  <c r="B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A919" i="3"/>
  <c r="C919" i="3" s="1"/>
  <c r="B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A920" i="3"/>
  <c r="C920" i="3" s="1"/>
  <c r="B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A921" i="3"/>
  <c r="C921" i="3" s="1"/>
  <c r="B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A922" i="3"/>
  <c r="C922" i="3" s="1"/>
  <c r="B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A923" i="3"/>
  <c r="C923" i="3" s="1"/>
  <c r="B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A924" i="3"/>
  <c r="C924" i="3" s="1"/>
  <c r="B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A925" i="3"/>
  <c r="C925" i="3" s="1"/>
  <c r="B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A926" i="3"/>
  <c r="C926" i="3" s="1"/>
  <c r="B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A927" i="3"/>
  <c r="C927" i="3" s="1"/>
  <c r="B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A928" i="3"/>
  <c r="C928" i="3" s="1"/>
  <c r="B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A929" i="3"/>
  <c r="C929" i="3" s="1"/>
  <c r="B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A930" i="3"/>
  <c r="C930" i="3" s="1"/>
  <c r="B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A931" i="3"/>
  <c r="C931" i="3" s="1"/>
  <c r="B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A932" i="3"/>
  <c r="B932" i="3"/>
  <c r="C932" i="3" s="1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A933" i="3"/>
  <c r="C933" i="3" s="1"/>
  <c r="B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A934" i="3"/>
  <c r="C934" i="3" s="1"/>
  <c r="B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A935" i="3"/>
  <c r="C935" i="3" s="1"/>
  <c r="B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A936" i="3"/>
  <c r="C936" i="3" s="1"/>
  <c r="B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A937" i="3"/>
  <c r="C937" i="3" s="1"/>
  <c r="B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A938" i="3"/>
  <c r="C938" i="3" s="1"/>
  <c r="B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A939" i="3"/>
  <c r="C939" i="3" s="1"/>
  <c r="B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A940" i="3"/>
  <c r="C940" i="3" s="1"/>
  <c r="B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A941" i="3"/>
  <c r="C941" i="3" s="1"/>
  <c r="B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A942" i="3"/>
  <c r="C942" i="3" s="1"/>
  <c r="B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A943" i="3"/>
  <c r="C943" i="3" s="1"/>
  <c r="B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A944" i="3"/>
  <c r="B944" i="3"/>
  <c r="C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A945" i="3"/>
  <c r="B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A946" i="3"/>
  <c r="B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A947" i="3"/>
  <c r="B947" i="3"/>
  <c r="C947" i="3" s="1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A948" i="3"/>
  <c r="C948" i="3" s="1"/>
  <c r="B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A949" i="3"/>
  <c r="C949" i="3" s="1"/>
  <c r="B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A950" i="3"/>
  <c r="C950" i="3" s="1"/>
  <c r="B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A951" i="3"/>
  <c r="C951" i="3" s="1"/>
  <c r="B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A952" i="3"/>
  <c r="C952" i="3" s="1"/>
  <c r="B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A953" i="3"/>
  <c r="C953" i="3" s="1"/>
  <c r="B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A954" i="3"/>
  <c r="C954" i="3" s="1"/>
  <c r="B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A955" i="3"/>
  <c r="C955" i="3" s="1"/>
  <c r="B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A956" i="3"/>
  <c r="C956" i="3" s="1"/>
  <c r="B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A957" i="3"/>
  <c r="B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A958" i="3"/>
  <c r="B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A959" i="3"/>
  <c r="B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A960" i="3"/>
  <c r="B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A961" i="3"/>
  <c r="B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A962" i="3"/>
  <c r="B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A963" i="3"/>
  <c r="B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A964" i="3"/>
  <c r="B964" i="3"/>
  <c r="C964" i="3" s="1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A965" i="3"/>
  <c r="C965" i="3" s="1"/>
  <c r="B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A966" i="3"/>
  <c r="C966" i="3" s="1"/>
  <c r="B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A967" i="3"/>
  <c r="C967" i="3" s="1"/>
  <c r="B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A968" i="3"/>
  <c r="C968" i="3" s="1"/>
  <c r="B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A969" i="3"/>
  <c r="C969" i="3" s="1"/>
  <c r="B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A970" i="3"/>
  <c r="C970" i="3" s="1"/>
  <c r="B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A971" i="3"/>
  <c r="C971" i="3" s="1"/>
  <c r="B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A972" i="3"/>
  <c r="C972" i="3" s="1"/>
  <c r="B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A973" i="3"/>
  <c r="B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A974" i="3"/>
  <c r="C974" i="3" s="1"/>
  <c r="B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A975" i="3"/>
  <c r="B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A976" i="3"/>
  <c r="C976" i="3" s="1"/>
  <c r="B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A977" i="3"/>
  <c r="C977" i="3" s="1"/>
  <c r="B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A978" i="3"/>
  <c r="C978" i="3" s="1"/>
  <c r="B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A979" i="3"/>
  <c r="C979" i="3" s="1"/>
  <c r="B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A980" i="3"/>
  <c r="C980" i="3" s="1"/>
  <c r="B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A981" i="3"/>
  <c r="B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A982" i="3"/>
  <c r="C982" i="3" s="1"/>
  <c r="B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A983" i="3"/>
  <c r="B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A984" i="3"/>
  <c r="B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A985" i="3"/>
  <c r="B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A986" i="3"/>
  <c r="B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A987" i="3"/>
  <c r="B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A988" i="3"/>
  <c r="B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A989" i="3"/>
  <c r="B989" i="3"/>
  <c r="C989" i="3" s="1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A990" i="3"/>
  <c r="B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A991" i="3"/>
  <c r="B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A992" i="3"/>
  <c r="B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A993" i="3"/>
  <c r="B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A994" i="3"/>
  <c r="B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A995" i="3"/>
  <c r="B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A996" i="3"/>
  <c r="B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A997" i="3"/>
  <c r="B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A998" i="3"/>
  <c r="B998" i="3"/>
  <c r="C998" i="3" s="1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A999" i="3"/>
  <c r="B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A1000" i="3"/>
  <c r="C1000" i="3" s="1"/>
  <c r="B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A1001" i="3"/>
  <c r="B1001" i="3"/>
  <c r="C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A1002" i="3"/>
  <c r="B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A1003" i="3"/>
  <c r="B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A1004" i="3"/>
  <c r="B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A1005" i="3"/>
  <c r="B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A1006" i="3"/>
  <c r="B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A1007" i="3"/>
  <c r="B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R1007" i="3"/>
  <c r="A1008" i="3"/>
  <c r="B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A1009" i="3"/>
  <c r="B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A1010" i="3"/>
  <c r="B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R1010" i="3"/>
  <c r="A1011" i="3"/>
  <c r="B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A1012" i="3"/>
  <c r="B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A1013" i="3"/>
  <c r="B1013" i="3"/>
  <c r="C1013" i="3" s="1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A1014" i="3"/>
  <c r="B1014" i="3"/>
  <c r="C1014" i="3" s="1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A1015" i="3"/>
  <c r="B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R1015" i="3"/>
  <c r="A1016" i="3"/>
  <c r="C1016" i="3" s="1"/>
  <c r="B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A1017" i="3"/>
  <c r="C1017" i="3" s="1"/>
  <c r="B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A1018" i="3"/>
  <c r="B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A1019" i="3"/>
  <c r="B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A1020" i="3"/>
  <c r="B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A1021" i="3"/>
  <c r="B1021" i="3"/>
  <c r="C1021" i="3" s="1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A1022" i="3"/>
  <c r="B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A1023" i="3"/>
  <c r="B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A1024" i="3"/>
  <c r="B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A1025" i="3"/>
  <c r="B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A1026" i="3"/>
  <c r="B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Q1026" i="3"/>
  <c r="R1026" i="3"/>
  <c r="A1027" i="3"/>
  <c r="B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A1028" i="3"/>
  <c r="B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A1029" i="3"/>
  <c r="B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A1030" i="3"/>
  <c r="B1030" i="3"/>
  <c r="C1030" i="3" s="1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A1031" i="3"/>
  <c r="B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R1031" i="3"/>
  <c r="A1032" i="3"/>
  <c r="C1032" i="3" s="1"/>
  <c r="B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A1033" i="3"/>
  <c r="B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A1034" i="3"/>
  <c r="C1034" i="3" s="1"/>
  <c r="B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Q1034" i="3"/>
  <c r="R1034" i="3"/>
  <c r="A1035" i="3"/>
  <c r="B1035" i="3"/>
  <c r="C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A1036" i="3"/>
  <c r="B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A1037" i="3"/>
  <c r="B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A1038" i="3"/>
  <c r="B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A1039" i="3"/>
  <c r="B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R1039" i="3"/>
  <c r="A1040" i="3"/>
  <c r="B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A1041" i="3"/>
  <c r="B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A1042" i="3"/>
  <c r="B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Q1042" i="3"/>
  <c r="R1042" i="3"/>
  <c r="A1043" i="3"/>
  <c r="B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A1044" i="3"/>
  <c r="B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A1045" i="3"/>
  <c r="B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A1046" i="3"/>
  <c r="B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A1047" i="3"/>
  <c r="B1047" i="3"/>
  <c r="C1047" i="3" s="1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R1047" i="3"/>
  <c r="A1048" i="3"/>
  <c r="B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A1049" i="3"/>
  <c r="B1049" i="3"/>
  <c r="C1049" i="3" s="1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A1050" i="3"/>
  <c r="B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A1051" i="3"/>
  <c r="B1051" i="3"/>
  <c r="C1051" i="3" s="1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A1052" i="3"/>
  <c r="C1052" i="3" s="1"/>
  <c r="B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A1053" i="3"/>
  <c r="B1053" i="3"/>
  <c r="C1053" i="3" s="1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A1054" i="3"/>
  <c r="B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A1055" i="3"/>
  <c r="B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R1055" i="3"/>
  <c r="A1056" i="3"/>
  <c r="B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A1057" i="3"/>
  <c r="B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A1058" i="3"/>
  <c r="B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A1059" i="3"/>
  <c r="B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A1060" i="3"/>
  <c r="B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A1061" i="3"/>
  <c r="B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A1062" i="3"/>
  <c r="B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A1063" i="3"/>
  <c r="B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R1063" i="3"/>
  <c r="A1064" i="3"/>
  <c r="B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A1065" i="3"/>
  <c r="B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A1066" i="3"/>
  <c r="B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Q1066" i="3"/>
  <c r="R1066" i="3"/>
  <c r="A1067" i="3"/>
  <c r="B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A1068" i="3"/>
  <c r="B1068" i="3"/>
  <c r="C1068" i="3" s="1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A1069" i="3"/>
  <c r="B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A1070" i="3"/>
  <c r="B1070" i="3"/>
  <c r="C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A1071" i="3"/>
  <c r="B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R1071" i="3"/>
  <c r="A1072" i="3"/>
  <c r="B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A1073" i="3"/>
  <c r="B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A1074" i="3"/>
  <c r="B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Q1074" i="3"/>
  <c r="R1074" i="3"/>
  <c r="A1075" i="3"/>
  <c r="B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A1076" i="3"/>
  <c r="B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A1077" i="3"/>
  <c r="B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A1078" i="3"/>
  <c r="B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A1079" i="3"/>
  <c r="B1079" i="3"/>
  <c r="C1079" i="3" s="1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R1079" i="3"/>
  <c r="A1080" i="3"/>
  <c r="B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A1081" i="3"/>
  <c r="B1081" i="3"/>
  <c r="C1081" i="3" s="1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A1082" i="3"/>
  <c r="B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Q1082" i="3"/>
  <c r="R1082" i="3"/>
  <c r="A1083" i="3"/>
  <c r="B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A1084" i="3"/>
  <c r="B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A1085" i="3"/>
  <c r="B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A1086" i="3"/>
  <c r="B1086" i="3"/>
  <c r="C1086" i="3" s="1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A1087" i="3"/>
  <c r="B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R1087" i="3"/>
  <c r="A1088" i="3"/>
  <c r="C1088" i="3" s="1"/>
  <c r="B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A1089" i="3"/>
  <c r="B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A1090" i="3"/>
  <c r="C1090" i="3" s="1"/>
  <c r="B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Q1090" i="3"/>
  <c r="R1090" i="3"/>
  <c r="A1091" i="3"/>
  <c r="C1091" i="3" s="1"/>
  <c r="B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A1092" i="3"/>
  <c r="B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A1093" i="3"/>
  <c r="B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A1094" i="3"/>
  <c r="B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A1095" i="3"/>
  <c r="B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A1096" i="3"/>
  <c r="B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A1097" i="3"/>
  <c r="B1097" i="3"/>
  <c r="C1097" i="3" s="1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A1098" i="3"/>
  <c r="B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Q1098" i="3"/>
  <c r="R1098" i="3"/>
  <c r="A1099" i="3"/>
  <c r="B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A1100" i="3"/>
  <c r="B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A1101" i="3"/>
  <c r="B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A1102" i="3"/>
  <c r="B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A1103" i="3"/>
  <c r="B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R1103" i="3"/>
  <c r="A1104" i="3"/>
  <c r="B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A1105" i="3"/>
  <c r="B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A1106" i="3"/>
  <c r="B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Q1106" i="3"/>
  <c r="R1106" i="3"/>
  <c r="A1107" i="3"/>
  <c r="B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A1108" i="3"/>
  <c r="B1108" i="3"/>
  <c r="C1108" i="3" s="1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A1109" i="3"/>
  <c r="B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A1110" i="3"/>
  <c r="B1110" i="3"/>
  <c r="C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A1111" i="3"/>
  <c r="B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A1112" i="3"/>
  <c r="B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A1113" i="3"/>
  <c r="B1113" i="3"/>
  <c r="C1113" i="3" s="1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A1114" i="3"/>
  <c r="B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A1115" i="3"/>
  <c r="B1115" i="3"/>
  <c r="C1115" i="3" s="1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A1116" i="3"/>
  <c r="B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A1117" i="3"/>
  <c r="B1117" i="3"/>
  <c r="C1117" i="3" s="1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A1118" i="3"/>
  <c r="B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A1119" i="3"/>
  <c r="B1119" i="3"/>
  <c r="C1119" i="3" s="1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A1120" i="3"/>
  <c r="B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A1121" i="3"/>
  <c r="B1121" i="3"/>
  <c r="C1121" i="3" s="1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A1122" i="3"/>
  <c r="B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A1123" i="3"/>
  <c r="B1123" i="3"/>
  <c r="C1123" i="3" s="1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A1124" i="3"/>
  <c r="B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A1125" i="3"/>
  <c r="B1125" i="3"/>
  <c r="C1125" i="3" s="1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A1126" i="3"/>
  <c r="B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A1127" i="3"/>
  <c r="B1127" i="3"/>
  <c r="C1127" i="3" s="1"/>
  <c r="E1127" i="3"/>
  <c r="F1127" i="3"/>
  <c r="G1127" i="3"/>
  <c r="H1127" i="3"/>
  <c r="I1127" i="3"/>
  <c r="J1127" i="3"/>
  <c r="K1127" i="3"/>
  <c r="L1127" i="3"/>
  <c r="M1127" i="3"/>
  <c r="N1127" i="3"/>
  <c r="O1127" i="3"/>
  <c r="P1127" i="3"/>
  <c r="Q1127" i="3"/>
  <c r="R1127" i="3"/>
  <c r="A1128" i="3"/>
  <c r="B1128" i="3"/>
  <c r="E1128" i="3"/>
  <c r="F1128" i="3"/>
  <c r="G1128" i="3"/>
  <c r="H1128" i="3"/>
  <c r="I1128" i="3"/>
  <c r="J1128" i="3"/>
  <c r="K1128" i="3"/>
  <c r="L1128" i="3"/>
  <c r="M1128" i="3"/>
  <c r="N1128" i="3"/>
  <c r="O1128" i="3"/>
  <c r="P1128" i="3"/>
  <c r="Q1128" i="3"/>
  <c r="R1128" i="3"/>
  <c r="A1129" i="3"/>
  <c r="B1129" i="3"/>
  <c r="C1129" i="3" s="1"/>
  <c r="E1129" i="3"/>
  <c r="F1129" i="3"/>
  <c r="G1129" i="3"/>
  <c r="H1129" i="3"/>
  <c r="I1129" i="3"/>
  <c r="J1129" i="3"/>
  <c r="K1129" i="3"/>
  <c r="L1129" i="3"/>
  <c r="M1129" i="3"/>
  <c r="N1129" i="3"/>
  <c r="O1129" i="3"/>
  <c r="P1129" i="3"/>
  <c r="Q1129" i="3"/>
  <c r="R1129" i="3"/>
  <c r="A1130" i="3"/>
  <c r="B1130" i="3"/>
  <c r="E1130" i="3"/>
  <c r="F1130" i="3"/>
  <c r="G1130" i="3"/>
  <c r="H1130" i="3"/>
  <c r="I1130" i="3"/>
  <c r="J1130" i="3"/>
  <c r="K1130" i="3"/>
  <c r="L1130" i="3"/>
  <c r="M1130" i="3"/>
  <c r="N1130" i="3"/>
  <c r="O1130" i="3"/>
  <c r="P1130" i="3"/>
  <c r="Q1130" i="3"/>
  <c r="R1130" i="3"/>
  <c r="A1131" i="3"/>
  <c r="B1131" i="3"/>
  <c r="C1131" i="3" s="1"/>
  <c r="E1131" i="3"/>
  <c r="F1131" i="3"/>
  <c r="G1131" i="3"/>
  <c r="H1131" i="3"/>
  <c r="I1131" i="3"/>
  <c r="J1131" i="3"/>
  <c r="K1131" i="3"/>
  <c r="L1131" i="3"/>
  <c r="M1131" i="3"/>
  <c r="N1131" i="3"/>
  <c r="O1131" i="3"/>
  <c r="P1131" i="3"/>
  <c r="Q1131" i="3"/>
  <c r="R1131" i="3"/>
  <c r="A1132" i="3"/>
  <c r="B1132" i="3"/>
  <c r="E1132" i="3"/>
  <c r="F1132" i="3"/>
  <c r="G1132" i="3"/>
  <c r="H1132" i="3"/>
  <c r="I1132" i="3"/>
  <c r="J1132" i="3"/>
  <c r="K1132" i="3"/>
  <c r="L1132" i="3"/>
  <c r="M1132" i="3"/>
  <c r="N1132" i="3"/>
  <c r="O1132" i="3"/>
  <c r="P1132" i="3"/>
  <c r="Q1132" i="3"/>
  <c r="R1132" i="3"/>
  <c r="A1133" i="3"/>
  <c r="B1133" i="3"/>
  <c r="C1133" i="3" s="1"/>
  <c r="E1133" i="3"/>
  <c r="F1133" i="3"/>
  <c r="G1133" i="3"/>
  <c r="H1133" i="3"/>
  <c r="I1133" i="3"/>
  <c r="J1133" i="3"/>
  <c r="K1133" i="3"/>
  <c r="L1133" i="3"/>
  <c r="M1133" i="3"/>
  <c r="N1133" i="3"/>
  <c r="O1133" i="3"/>
  <c r="P1133" i="3"/>
  <c r="Q1133" i="3"/>
  <c r="R1133" i="3"/>
  <c r="A1134" i="3"/>
  <c r="B1134" i="3"/>
  <c r="E1134" i="3"/>
  <c r="F1134" i="3"/>
  <c r="G1134" i="3"/>
  <c r="H1134" i="3"/>
  <c r="I1134" i="3"/>
  <c r="J1134" i="3"/>
  <c r="K1134" i="3"/>
  <c r="L1134" i="3"/>
  <c r="M1134" i="3"/>
  <c r="N1134" i="3"/>
  <c r="O1134" i="3"/>
  <c r="P1134" i="3"/>
  <c r="Q1134" i="3"/>
  <c r="R1134" i="3"/>
  <c r="A1135" i="3"/>
  <c r="B1135" i="3"/>
  <c r="C1135" i="3" s="1"/>
  <c r="E1135" i="3"/>
  <c r="F1135" i="3"/>
  <c r="G1135" i="3"/>
  <c r="H1135" i="3"/>
  <c r="I1135" i="3"/>
  <c r="J1135" i="3"/>
  <c r="K1135" i="3"/>
  <c r="L1135" i="3"/>
  <c r="M1135" i="3"/>
  <c r="N1135" i="3"/>
  <c r="O1135" i="3"/>
  <c r="P1135" i="3"/>
  <c r="Q1135" i="3"/>
  <c r="R1135" i="3"/>
  <c r="A1136" i="3"/>
  <c r="B1136" i="3"/>
  <c r="E1136" i="3"/>
  <c r="F1136" i="3"/>
  <c r="G1136" i="3"/>
  <c r="H1136" i="3"/>
  <c r="I1136" i="3"/>
  <c r="J1136" i="3"/>
  <c r="K1136" i="3"/>
  <c r="L1136" i="3"/>
  <c r="M1136" i="3"/>
  <c r="N1136" i="3"/>
  <c r="O1136" i="3"/>
  <c r="P1136" i="3"/>
  <c r="Q1136" i="3"/>
  <c r="R1136" i="3"/>
  <c r="A1137" i="3"/>
  <c r="B1137" i="3"/>
  <c r="C1137" i="3" s="1"/>
  <c r="E1137" i="3"/>
  <c r="F1137" i="3"/>
  <c r="G1137" i="3"/>
  <c r="H1137" i="3"/>
  <c r="I1137" i="3"/>
  <c r="J1137" i="3"/>
  <c r="K1137" i="3"/>
  <c r="L1137" i="3"/>
  <c r="M1137" i="3"/>
  <c r="N1137" i="3"/>
  <c r="O1137" i="3"/>
  <c r="P1137" i="3"/>
  <c r="Q1137" i="3"/>
  <c r="R1137" i="3"/>
  <c r="A1138" i="3"/>
  <c r="B1138" i="3"/>
  <c r="E1138" i="3"/>
  <c r="F1138" i="3"/>
  <c r="G1138" i="3"/>
  <c r="H1138" i="3"/>
  <c r="I1138" i="3"/>
  <c r="J1138" i="3"/>
  <c r="K1138" i="3"/>
  <c r="L1138" i="3"/>
  <c r="M1138" i="3"/>
  <c r="N1138" i="3"/>
  <c r="O1138" i="3"/>
  <c r="P1138" i="3"/>
  <c r="Q1138" i="3"/>
  <c r="R1138" i="3"/>
  <c r="A1139" i="3"/>
  <c r="B1139" i="3"/>
  <c r="C1139" i="3" s="1"/>
  <c r="E1139" i="3"/>
  <c r="F1139" i="3"/>
  <c r="G1139" i="3"/>
  <c r="H1139" i="3"/>
  <c r="I1139" i="3"/>
  <c r="J1139" i="3"/>
  <c r="K1139" i="3"/>
  <c r="L1139" i="3"/>
  <c r="M1139" i="3"/>
  <c r="N1139" i="3"/>
  <c r="O1139" i="3"/>
  <c r="P1139" i="3"/>
  <c r="Q1139" i="3"/>
  <c r="R1139" i="3"/>
  <c r="A1140" i="3"/>
  <c r="B1140" i="3"/>
  <c r="E1140" i="3"/>
  <c r="F1140" i="3"/>
  <c r="G1140" i="3"/>
  <c r="H1140" i="3"/>
  <c r="I1140" i="3"/>
  <c r="J1140" i="3"/>
  <c r="K1140" i="3"/>
  <c r="L1140" i="3"/>
  <c r="M1140" i="3"/>
  <c r="N1140" i="3"/>
  <c r="O1140" i="3"/>
  <c r="P1140" i="3"/>
  <c r="Q1140" i="3"/>
  <c r="R1140" i="3"/>
  <c r="A1141" i="3"/>
  <c r="B1141" i="3"/>
  <c r="C1141" i="3" s="1"/>
  <c r="E1141" i="3"/>
  <c r="F1141" i="3"/>
  <c r="G1141" i="3"/>
  <c r="H1141" i="3"/>
  <c r="I1141" i="3"/>
  <c r="J1141" i="3"/>
  <c r="K1141" i="3"/>
  <c r="L1141" i="3"/>
  <c r="M1141" i="3"/>
  <c r="N1141" i="3"/>
  <c r="O1141" i="3"/>
  <c r="P1141" i="3"/>
  <c r="Q1141" i="3"/>
  <c r="R1141" i="3"/>
  <c r="A1142" i="3"/>
  <c r="B1142" i="3"/>
  <c r="E1142" i="3"/>
  <c r="F1142" i="3"/>
  <c r="G1142" i="3"/>
  <c r="H1142" i="3"/>
  <c r="I1142" i="3"/>
  <c r="J1142" i="3"/>
  <c r="K1142" i="3"/>
  <c r="L1142" i="3"/>
  <c r="M1142" i="3"/>
  <c r="N1142" i="3"/>
  <c r="O1142" i="3"/>
  <c r="P1142" i="3"/>
  <c r="Q1142" i="3"/>
  <c r="R1142" i="3"/>
  <c r="A1143" i="3"/>
  <c r="B1143" i="3"/>
  <c r="C1143" i="3" s="1"/>
  <c r="E1143" i="3"/>
  <c r="F1143" i="3"/>
  <c r="G1143" i="3"/>
  <c r="H1143" i="3"/>
  <c r="I1143" i="3"/>
  <c r="J1143" i="3"/>
  <c r="K1143" i="3"/>
  <c r="L1143" i="3"/>
  <c r="M1143" i="3"/>
  <c r="N1143" i="3"/>
  <c r="O1143" i="3"/>
  <c r="P1143" i="3"/>
  <c r="Q1143" i="3"/>
  <c r="R1143" i="3"/>
  <c r="A1144" i="3"/>
  <c r="B1144" i="3"/>
  <c r="E1144" i="3"/>
  <c r="F1144" i="3"/>
  <c r="G1144" i="3"/>
  <c r="H1144" i="3"/>
  <c r="I1144" i="3"/>
  <c r="J1144" i="3"/>
  <c r="K1144" i="3"/>
  <c r="L1144" i="3"/>
  <c r="M1144" i="3"/>
  <c r="N1144" i="3"/>
  <c r="O1144" i="3"/>
  <c r="P1144" i="3"/>
  <c r="Q1144" i="3"/>
  <c r="R1144" i="3"/>
  <c r="A1145" i="3"/>
  <c r="B1145" i="3"/>
  <c r="C1145" i="3" s="1"/>
  <c r="E1145" i="3"/>
  <c r="F1145" i="3"/>
  <c r="G1145" i="3"/>
  <c r="H1145" i="3"/>
  <c r="I1145" i="3"/>
  <c r="J1145" i="3"/>
  <c r="K1145" i="3"/>
  <c r="L1145" i="3"/>
  <c r="M1145" i="3"/>
  <c r="N1145" i="3"/>
  <c r="O1145" i="3"/>
  <c r="P1145" i="3"/>
  <c r="Q1145" i="3"/>
  <c r="R1145" i="3"/>
  <c r="A1146" i="3"/>
  <c r="B1146" i="3"/>
  <c r="E1146" i="3"/>
  <c r="F1146" i="3"/>
  <c r="G1146" i="3"/>
  <c r="H1146" i="3"/>
  <c r="I1146" i="3"/>
  <c r="J1146" i="3"/>
  <c r="K1146" i="3"/>
  <c r="L1146" i="3"/>
  <c r="M1146" i="3"/>
  <c r="N1146" i="3"/>
  <c r="O1146" i="3"/>
  <c r="P1146" i="3"/>
  <c r="Q1146" i="3"/>
  <c r="R1146" i="3"/>
  <c r="A1147" i="3"/>
  <c r="B1147" i="3"/>
  <c r="C1147" i="3" s="1"/>
  <c r="E1147" i="3"/>
  <c r="F1147" i="3"/>
  <c r="G1147" i="3"/>
  <c r="H1147" i="3"/>
  <c r="I1147" i="3"/>
  <c r="J1147" i="3"/>
  <c r="K1147" i="3"/>
  <c r="L1147" i="3"/>
  <c r="M1147" i="3"/>
  <c r="N1147" i="3"/>
  <c r="O1147" i="3"/>
  <c r="P1147" i="3"/>
  <c r="Q1147" i="3"/>
  <c r="R1147" i="3"/>
  <c r="A1148" i="3"/>
  <c r="B1148" i="3"/>
  <c r="E1148" i="3"/>
  <c r="F1148" i="3"/>
  <c r="G1148" i="3"/>
  <c r="H1148" i="3"/>
  <c r="I1148" i="3"/>
  <c r="J1148" i="3"/>
  <c r="K1148" i="3"/>
  <c r="L1148" i="3"/>
  <c r="M1148" i="3"/>
  <c r="N1148" i="3"/>
  <c r="O1148" i="3"/>
  <c r="P1148" i="3"/>
  <c r="Q1148" i="3"/>
  <c r="R1148" i="3"/>
  <c r="A1149" i="3"/>
  <c r="B1149" i="3"/>
  <c r="C1149" i="3" s="1"/>
  <c r="E1149" i="3"/>
  <c r="F1149" i="3"/>
  <c r="G1149" i="3"/>
  <c r="H1149" i="3"/>
  <c r="I1149" i="3"/>
  <c r="J1149" i="3"/>
  <c r="K1149" i="3"/>
  <c r="L1149" i="3"/>
  <c r="M1149" i="3"/>
  <c r="N1149" i="3"/>
  <c r="O1149" i="3"/>
  <c r="P1149" i="3"/>
  <c r="Q1149" i="3"/>
  <c r="R1149" i="3"/>
  <c r="A1150" i="3"/>
  <c r="B1150" i="3"/>
  <c r="E1150" i="3"/>
  <c r="F1150" i="3"/>
  <c r="G1150" i="3"/>
  <c r="H1150" i="3"/>
  <c r="I1150" i="3"/>
  <c r="J1150" i="3"/>
  <c r="K1150" i="3"/>
  <c r="L1150" i="3"/>
  <c r="M1150" i="3"/>
  <c r="N1150" i="3"/>
  <c r="O1150" i="3"/>
  <c r="P1150" i="3"/>
  <c r="Q1150" i="3"/>
  <c r="R1150" i="3"/>
  <c r="A1151" i="3"/>
  <c r="B1151" i="3"/>
  <c r="C1151" i="3" s="1"/>
  <c r="E1151" i="3"/>
  <c r="F1151" i="3"/>
  <c r="G1151" i="3"/>
  <c r="H1151" i="3"/>
  <c r="I1151" i="3"/>
  <c r="J1151" i="3"/>
  <c r="K1151" i="3"/>
  <c r="L1151" i="3"/>
  <c r="M1151" i="3"/>
  <c r="N1151" i="3"/>
  <c r="O1151" i="3"/>
  <c r="P1151" i="3"/>
  <c r="Q1151" i="3"/>
  <c r="R1151" i="3"/>
  <c r="A1152" i="3"/>
  <c r="B1152" i="3"/>
  <c r="E1152" i="3"/>
  <c r="F1152" i="3"/>
  <c r="G1152" i="3"/>
  <c r="H1152" i="3"/>
  <c r="I1152" i="3"/>
  <c r="J1152" i="3"/>
  <c r="K1152" i="3"/>
  <c r="L1152" i="3"/>
  <c r="M1152" i="3"/>
  <c r="N1152" i="3"/>
  <c r="O1152" i="3"/>
  <c r="P1152" i="3"/>
  <c r="Q1152" i="3"/>
  <c r="R1152" i="3"/>
  <c r="A1153" i="3"/>
  <c r="B1153" i="3"/>
  <c r="C1153" i="3" s="1"/>
  <c r="E1153" i="3"/>
  <c r="F1153" i="3"/>
  <c r="G1153" i="3"/>
  <c r="H1153" i="3"/>
  <c r="I1153" i="3"/>
  <c r="J1153" i="3"/>
  <c r="K1153" i="3"/>
  <c r="L1153" i="3"/>
  <c r="M1153" i="3"/>
  <c r="N1153" i="3"/>
  <c r="O1153" i="3"/>
  <c r="P1153" i="3"/>
  <c r="Q1153" i="3"/>
  <c r="R1153" i="3"/>
  <c r="A1154" i="3"/>
  <c r="B1154" i="3"/>
  <c r="E1154" i="3"/>
  <c r="F1154" i="3"/>
  <c r="G1154" i="3"/>
  <c r="H1154" i="3"/>
  <c r="I1154" i="3"/>
  <c r="J1154" i="3"/>
  <c r="K1154" i="3"/>
  <c r="L1154" i="3"/>
  <c r="M1154" i="3"/>
  <c r="N1154" i="3"/>
  <c r="O1154" i="3"/>
  <c r="P1154" i="3"/>
  <c r="Q1154" i="3"/>
  <c r="R1154" i="3"/>
  <c r="A1155" i="3"/>
  <c r="B1155" i="3"/>
  <c r="C1155" i="3" s="1"/>
  <c r="E1155" i="3"/>
  <c r="F1155" i="3"/>
  <c r="G1155" i="3"/>
  <c r="H1155" i="3"/>
  <c r="I1155" i="3"/>
  <c r="J1155" i="3"/>
  <c r="K1155" i="3"/>
  <c r="L1155" i="3"/>
  <c r="M1155" i="3"/>
  <c r="N1155" i="3"/>
  <c r="O1155" i="3"/>
  <c r="P1155" i="3"/>
  <c r="Q1155" i="3"/>
  <c r="R1155" i="3"/>
  <c r="A1156" i="3"/>
  <c r="B1156" i="3"/>
  <c r="E1156" i="3"/>
  <c r="F1156" i="3"/>
  <c r="G1156" i="3"/>
  <c r="H1156" i="3"/>
  <c r="I1156" i="3"/>
  <c r="J1156" i="3"/>
  <c r="K1156" i="3"/>
  <c r="L1156" i="3"/>
  <c r="M1156" i="3"/>
  <c r="N1156" i="3"/>
  <c r="O1156" i="3"/>
  <c r="P1156" i="3"/>
  <c r="Q1156" i="3"/>
  <c r="R1156" i="3"/>
  <c r="A1157" i="3"/>
  <c r="B1157" i="3"/>
  <c r="C1157" i="3" s="1"/>
  <c r="E1157" i="3"/>
  <c r="F1157" i="3"/>
  <c r="G1157" i="3"/>
  <c r="H1157" i="3"/>
  <c r="I1157" i="3"/>
  <c r="J1157" i="3"/>
  <c r="K1157" i="3"/>
  <c r="L1157" i="3"/>
  <c r="M1157" i="3"/>
  <c r="N1157" i="3"/>
  <c r="O1157" i="3"/>
  <c r="P1157" i="3"/>
  <c r="Q1157" i="3"/>
  <c r="R1157" i="3"/>
  <c r="A1158" i="3"/>
  <c r="B1158" i="3"/>
  <c r="E1158" i="3"/>
  <c r="F1158" i="3"/>
  <c r="G1158" i="3"/>
  <c r="H1158" i="3"/>
  <c r="I1158" i="3"/>
  <c r="J1158" i="3"/>
  <c r="K1158" i="3"/>
  <c r="L1158" i="3"/>
  <c r="M1158" i="3"/>
  <c r="N1158" i="3"/>
  <c r="O1158" i="3"/>
  <c r="P1158" i="3"/>
  <c r="Q1158" i="3"/>
  <c r="R1158" i="3"/>
  <c r="A1159" i="3"/>
  <c r="B1159" i="3"/>
  <c r="C1159" i="3" s="1"/>
  <c r="E1159" i="3"/>
  <c r="F1159" i="3"/>
  <c r="G1159" i="3"/>
  <c r="H1159" i="3"/>
  <c r="I1159" i="3"/>
  <c r="J1159" i="3"/>
  <c r="K1159" i="3"/>
  <c r="L1159" i="3"/>
  <c r="M1159" i="3"/>
  <c r="N1159" i="3"/>
  <c r="O1159" i="3"/>
  <c r="P1159" i="3"/>
  <c r="Q1159" i="3"/>
  <c r="R1159" i="3"/>
  <c r="A1160" i="3"/>
  <c r="B1160" i="3"/>
  <c r="E1160" i="3"/>
  <c r="F1160" i="3"/>
  <c r="G1160" i="3"/>
  <c r="H1160" i="3"/>
  <c r="I1160" i="3"/>
  <c r="J1160" i="3"/>
  <c r="K1160" i="3"/>
  <c r="L1160" i="3"/>
  <c r="M1160" i="3"/>
  <c r="N1160" i="3"/>
  <c r="O1160" i="3"/>
  <c r="P1160" i="3"/>
  <c r="Q1160" i="3"/>
  <c r="R1160" i="3"/>
  <c r="A1161" i="3"/>
  <c r="B1161" i="3"/>
  <c r="E1161" i="3"/>
  <c r="F1161" i="3"/>
  <c r="G1161" i="3"/>
  <c r="H1161" i="3"/>
  <c r="I1161" i="3"/>
  <c r="J1161" i="3"/>
  <c r="K1161" i="3"/>
  <c r="L1161" i="3"/>
  <c r="M1161" i="3"/>
  <c r="N1161" i="3"/>
  <c r="O1161" i="3"/>
  <c r="P1161" i="3"/>
  <c r="Q1161" i="3"/>
  <c r="R1161" i="3"/>
  <c r="A1162" i="3"/>
  <c r="B1162" i="3"/>
  <c r="E1162" i="3"/>
  <c r="F1162" i="3"/>
  <c r="G1162" i="3"/>
  <c r="H1162" i="3"/>
  <c r="I1162" i="3"/>
  <c r="J1162" i="3"/>
  <c r="K1162" i="3"/>
  <c r="L1162" i="3"/>
  <c r="M1162" i="3"/>
  <c r="N1162" i="3"/>
  <c r="O1162" i="3"/>
  <c r="P1162" i="3"/>
  <c r="Q1162" i="3"/>
  <c r="R1162" i="3"/>
  <c r="A1163" i="3"/>
  <c r="B1163" i="3"/>
  <c r="C1163" i="3" s="1"/>
  <c r="E1163" i="3"/>
  <c r="F1163" i="3"/>
  <c r="G1163" i="3"/>
  <c r="H1163" i="3"/>
  <c r="I1163" i="3"/>
  <c r="J1163" i="3"/>
  <c r="K1163" i="3"/>
  <c r="L1163" i="3"/>
  <c r="M1163" i="3"/>
  <c r="N1163" i="3"/>
  <c r="O1163" i="3"/>
  <c r="P1163" i="3"/>
  <c r="Q1163" i="3"/>
  <c r="R1163" i="3"/>
  <c r="A1164" i="3"/>
  <c r="B1164" i="3"/>
  <c r="E1164" i="3"/>
  <c r="F1164" i="3"/>
  <c r="G1164" i="3"/>
  <c r="H1164" i="3"/>
  <c r="I1164" i="3"/>
  <c r="J1164" i="3"/>
  <c r="K1164" i="3"/>
  <c r="L1164" i="3"/>
  <c r="M1164" i="3"/>
  <c r="N1164" i="3"/>
  <c r="O1164" i="3"/>
  <c r="P1164" i="3"/>
  <c r="Q1164" i="3"/>
  <c r="R1164" i="3"/>
  <c r="A1165" i="3"/>
  <c r="B1165" i="3"/>
  <c r="C1165" i="3" s="1"/>
  <c r="E1165" i="3"/>
  <c r="F1165" i="3"/>
  <c r="G1165" i="3"/>
  <c r="H1165" i="3"/>
  <c r="I1165" i="3"/>
  <c r="J1165" i="3"/>
  <c r="K1165" i="3"/>
  <c r="L1165" i="3"/>
  <c r="M1165" i="3"/>
  <c r="N1165" i="3"/>
  <c r="O1165" i="3"/>
  <c r="P1165" i="3"/>
  <c r="Q1165" i="3"/>
  <c r="R1165" i="3"/>
  <c r="A1166" i="3"/>
  <c r="B1166" i="3"/>
  <c r="E1166" i="3"/>
  <c r="F1166" i="3"/>
  <c r="G1166" i="3"/>
  <c r="H1166" i="3"/>
  <c r="I1166" i="3"/>
  <c r="J1166" i="3"/>
  <c r="K1166" i="3"/>
  <c r="L1166" i="3"/>
  <c r="M1166" i="3"/>
  <c r="N1166" i="3"/>
  <c r="O1166" i="3"/>
  <c r="P1166" i="3"/>
  <c r="Q1166" i="3"/>
  <c r="R1166" i="3"/>
  <c r="A1167" i="3"/>
  <c r="B1167" i="3"/>
  <c r="C1167" i="3" s="1"/>
  <c r="E1167" i="3"/>
  <c r="F1167" i="3"/>
  <c r="G1167" i="3"/>
  <c r="H1167" i="3"/>
  <c r="I1167" i="3"/>
  <c r="J1167" i="3"/>
  <c r="K1167" i="3"/>
  <c r="L1167" i="3"/>
  <c r="M1167" i="3"/>
  <c r="N1167" i="3"/>
  <c r="O1167" i="3"/>
  <c r="P1167" i="3"/>
  <c r="Q1167" i="3"/>
  <c r="R1167" i="3"/>
  <c r="A1168" i="3"/>
  <c r="B1168" i="3"/>
  <c r="E1168" i="3"/>
  <c r="F1168" i="3"/>
  <c r="G1168" i="3"/>
  <c r="H1168" i="3"/>
  <c r="I1168" i="3"/>
  <c r="J1168" i="3"/>
  <c r="K1168" i="3"/>
  <c r="L1168" i="3"/>
  <c r="M1168" i="3"/>
  <c r="N1168" i="3"/>
  <c r="O1168" i="3"/>
  <c r="P1168" i="3"/>
  <c r="Q1168" i="3"/>
  <c r="R1168" i="3"/>
  <c r="A1169" i="3"/>
  <c r="B1169" i="3"/>
  <c r="C1169" i="3" s="1"/>
  <c r="E1169" i="3"/>
  <c r="F1169" i="3"/>
  <c r="G1169" i="3"/>
  <c r="H1169" i="3"/>
  <c r="I1169" i="3"/>
  <c r="J1169" i="3"/>
  <c r="K1169" i="3"/>
  <c r="L1169" i="3"/>
  <c r="M1169" i="3"/>
  <c r="N1169" i="3"/>
  <c r="O1169" i="3"/>
  <c r="P1169" i="3"/>
  <c r="Q1169" i="3"/>
  <c r="R1169" i="3"/>
  <c r="A1170" i="3"/>
  <c r="B1170" i="3"/>
  <c r="E1170" i="3"/>
  <c r="F1170" i="3"/>
  <c r="G1170" i="3"/>
  <c r="H1170" i="3"/>
  <c r="I1170" i="3"/>
  <c r="J1170" i="3"/>
  <c r="K1170" i="3"/>
  <c r="L1170" i="3"/>
  <c r="M1170" i="3"/>
  <c r="N1170" i="3"/>
  <c r="O1170" i="3"/>
  <c r="P1170" i="3"/>
  <c r="Q1170" i="3"/>
  <c r="R1170" i="3"/>
  <c r="A1171" i="3"/>
  <c r="B1171" i="3"/>
  <c r="C1171" i="3" s="1"/>
  <c r="E1171" i="3"/>
  <c r="F1171" i="3"/>
  <c r="G1171" i="3"/>
  <c r="H1171" i="3"/>
  <c r="I1171" i="3"/>
  <c r="J1171" i="3"/>
  <c r="K1171" i="3"/>
  <c r="L1171" i="3"/>
  <c r="M1171" i="3"/>
  <c r="N1171" i="3"/>
  <c r="O1171" i="3"/>
  <c r="P1171" i="3"/>
  <c r="Q1171" i="3"/>
  <c r="R1171" i="3"/>
  <c r="A1172" i="3"/>
  <c r="B1172" i="3"/>
  <c r="E1172" i="3"/>
  <c r="F1172" i="3"/>
  <c r="G1172" i="3"/>
  <c r="H1172" i="3"/>
  <c r="I1172" i="3"/>
  <c r="J1172" i="3"/>
  <c r="K1172" i="3"/>
  <c r="L1172" i="3"/>
  <c r="M1172" i="3"/>
  <c r="N1172" i="3"/>
  <c r="O1172" i="3"/>
  <c r="P1172" i="3"/>
  <c r="Q1172" i="3"/>
  <c r="R1172" i="3"/>
  <c r="A1173" i="3"/>
  <c r="B1173" i="3"/>
  <c r="C1173" i="3" s="1"/>
  <c r="E1173" i="3"/>
  <c r="F1173" i="3"/>
  <c r="G1173" i="3"/>
  <c r="H1173" i="3"/>
  <c r="I1173" i="3"/>
  <c r="J1173" i="3"/>
  <c r="K1173" i="3"/>
  <c r="L1173" i="3"/>
  <c r="M1173" i="3"/>
  <c r="N1173" i="3"/>
  <c r="O1173" i="3"/>
  <c r="P1173" i="3"/>
  <c r="Q1173" i="3"/>
  <c r="R1173" i="3"/>
  <c r="A1174" i="3"/>
  <c r="B1174" i="3"/>
  <c r="E1174" i="3"/>
  <c r="F1174" i="3"/>
  <c r="G1174" i="3"/>
  <c r="H1174" i="3"/>
  <c r="I1174" i="3"/>
  <c r="J1174" i="3"/>
  <c r="K1174" i="3"/>
  <c r="L1174" i="3"/>
  <c r="M1174" i="3"/>
  <c r="N1174" i="3"/>
  <c r="O1174" i="3"/>
  <c r="P1174" i="3"/>
  <c r="Q1174" i="3"/>
  <c r="R1174" i="3"/>
  <c r="A1175" i="3"/>
  <c r="B1175" i="3"/>
  <c r="C1175" i="3" s="1"/>
  <c r="E1175" i="3"/>
  <c r="F1175" i="3"/>
  <c r="G1175" i="3"/>
  <c r="H1175" i="3"/>
  <c r="I1175" i="3"/>
  <c r="J1175" i="3"/>
  <c r="K1175" i="3"/>
  <c r="L1175" i="3"/>
  <c r="M1175" i="3"/>
  <c r="N1175" i="3"/>
  <c r="O1175" i="3"/>
  <c r="P1175" i="3"/>
  <c r="Q1175" i="3"/>
  <c r="R1175" i="3"/>
  <c r="A1176" i="3"/>
  <c r="B1176" i="3"/>
  <c r="E1176" i="3"/>
  <c r="F1176" i="3"/>
  <c r="G1176" i="3"/>
  <c r="H1176" i="3"/>
  <c r="I1176" i="3"/>
  <c r="J1176" i="3"/>
  <c r="K1176" i="3"/>
  <c r="L1176" i="3"/>
  <c r="M1176" i="3"/>
  <c r="N1176" i="3"/>
  <c r="O1176" i="3"/>
  <c r="P1176" i="3"/>
  <c r="Q1176" i="3"/>
  <c r="R1176" i="3"/>
  <c r="A1177" i="3"/>
  <c r="B1177" i="3"/>
  <c r="C1177" i="3" s="1"/>
  <c r="E1177" i="3"/>
  <c r="F1177" i="3"/>
  <c r="G1177" i="3"/>
  <c r="H1177" i="3"/>
  <c r="I1177" i="3"/>
  <c r="J1177" i="3"/>
  <c r="K1177" i="3"/>
  <c r="L1177" i="3"/>
  <c r="M1177" i="3"/>
  <c r="N1177" i="3"/>
  <c r="O1177" i="3"/>
  <c r="P1177" i="3"/>
  <c r="Q1177" i="3"/>
  <c r="R1177" i="3"/>
  <c r="A1178" i="3"/>
  <c r="B1178" i="3"/>
  <c r="E1178" i="3"/>
  <c r="F1178" i="3"/>
  <c r="G1178" i="3"/>
  <c r="H1178" i="3"/>
  <c r="I1178" i="3"/>
  <c r="J1178" i="3"/>
  <c r="K1178" i="3"/>
  <c r="L1178" i="3"/>
  <c r="M1178" i="3"/>
  <c r="N1178" i="3"/>
  <c r="O1178" i="3"/>
  <c r="P1178" i="3"/>
  <c r="Q1178" i="3"/>
  <c r="R1178" i="3"/>
  <c r="A1179" i="3"/>
  <c r="B1179" i="3"/>
  <c r="C1179" i="3" s="1"/>
  <c r="E1179" i="3"/>
  <c r="F1179" i="3"/>
  <c r="G1179" i="3"/>
  <c r="H1179" i="3"/>
  <c r="I1179" i="3"/>
  <c r="J1179" i="3"/>
  <c r="K1179" i="3"/>
  <c r="L1179" i="3"/>
  <c r="M1179" i="3"/>
  <c r="N1179" i="3"/>
  <c r="O1179" i="3"/>
  <c r="P1179" i="3"/>
  <c r="Q1179" i="3"/>
  <c r="R1179" i="3"/>
  <c r="A1180" i="3"/>
  <c r="B1180" i="3"/>
  <c r="E1180" i="3"/>
  <c r="F1180" i="3"/>
  <c r="G1180" i="3"/>
  <c r="H1180" i="3"/>
  <c r="I1180" i="3"/>
  <c r="J1180" i="3"/>
  <c r="K1180" i="3"/>
  <c r="L1180" i="3"/>
  <c r="M1180" i="3"/>
  <c r="N1180" i="3"/>
  <c r="O1180" i="3"/>
  <c r="P1180" i="3"/>
  <c r="Q1180" i="3"/>
  <c r="R1180" i="3"/>
  <c r="A1181" i="3"/>
  <c r="B1181" i="3"/>
  <c r="C1181" i="3" s="1"/>
  <c r="E1181" i="3"/>
  <c r="F1181" i="3"/>
  <c r="G1181" i="3"/>
  <c r="H1181" i="3"/>
  <c r="I1181" i="3"/>
  <c r="J1181" i="3"/>
  <c r="K1181" i="3"/>
  <c r="L1181" i="3"/>
  <c r="M1181" i="3"/>
  <c r="N1181" i="3"/>
  <c r="O1181" i="3"/>
  <c r="P1181" i="3"/>
  <c r="Q1181" i="3"/>
  <c r="R1181" i="3"/>
  <c r="A1182" i="3"/>
  <c r="B1182" i="3"/>
  <c r="E1182" i="3"/>
  <c r="F1182" i="3"/>
  <c r="G1182" i="3"/>
  <c r="H1182" i="3"/>
  <c r="I1182" i="3"/>
  <c r="J1182" i="3"/>
  <c r="K1182" i="3"/>
  <c r="L1182" i="3"/>
  <c r="M1182" i="3"/>
  <c r="N1182" i="3"/>
  <c r="O1182" i="3"/>
  <c r="P1182" i="3"/>
  <c r="Q1182" i="3"/>
  <c r="R1182" i="3"/>
  <c r="A1183" i="3"/>
  <c r="B1183" i="3"/>
  <c r="C1183" i="3" s="1"/>
  <c r="E1183" i="3"/>
  <c r="F1183" i="3"/>
  <c r="G1183" i="3"/>
  <c r="H1183" i="3"/>
  <c r="I1183" i="3"/>
  <c r="J1183" i="3"/>
  <c r="K1183" i="3"/>
  <c r="L1183" i="3"/>
  <c r="M1183" i="3"/>
  <c r="N1183" i="3"/>
  <c r="O1183" i="3"/>
  <c r="P1183" i="3"/>
  <c r="Q1183" i="3"/>
  <c r="R1183" i="3"/>
  <c r="A1184" i="3"/>
  <c r="B1184" i="3"/>
  <c r="E1184" i="3"/>
  <c r="F1184" i="3"/>
  <c r="G1184" i="3"/>
  <c r="H1184" i="3"/>
  <c r="I1184" i="3"/>
  <c r="J1184" i="3"/>
  <c r="K1184" i="3"/>
  <c r="L1184" i="3"/>
  <c r="M1184" i="3"/>
  <c r="N1184" i="3"/>
  <c r="O1184" i="3"/>
  <c r="P1184" i="3"/>
  <c r="Q1184" i="3"/>
  <c r="R1184" i="3"/>
  <c r="A1185" i="3"/>
  <c r="B1185" i="3"/>
  <c r="C1185" i="3" s="1"/>
  <c r="E1185" i="3"/>
  <c r="F1185" i="3"/>
  <c r="G1185" i="3"/>
  <c r="H1185" i="3"/>
  <c r="I1185" i="3"/>
  <c r="J1185" i="3"/>
  <c r="K1185" i="3"/>
  <c r="L1185" i="3"/>
  <c r="M1185" i="3"/>
  <c r="N1185" i="3"/>
  <c r="O1185" i="3"/>
  <c r="P1185" i="3"/>
  <c r="Q1185" i="3"/>
  <c r="R1185" i="3"/>
  <c r="A1186" i="3"/>
  <c r="B1186" i="3"/>
  <c r="E1186" i="3"/>
  <c r="F1186" i="3"/>
  <c r="G1186" i="3"/>
  <c r="H1186" i="3"/>
  <c r="I1186" i="3"/>
  <c r="J1186" i="3"/>
  <c r="K1186" i="3"/>
  <c r="L1186" i="3"/>
  <c r="M1186" i="3"/>
  <c r="N1186" i="3"/>
  <c r="O1186" i="3"/>
  <c r="P1186" i="3"/>
  <c r="Q1186" i="3"/>
  <c r="R1186" i="3"/>
  <c r="A1187" i="3"/>
  <c r="B1187" i="3"/>
  <c r="C1187" i="3" s="1"/>
  <c r="E1187" i="3"/>
  <c r="F1187" i="3"/>
  <c r="G1187" i="3"/>
  <c r="H1187" i="3"/>
  <c r="I1187" i="3"/>
  <c r="J1187" i="3"/>
  <c r="K1187" i="3"/>
  <c r="L1187" i="3"/>
  <c r="M1187" i="3"/>
  <c r="N1187" i="3"/>
  <c r="O1187" i="3"/>
  <c r="P1187" i="3"/>
  <c r="Q1187" i="3"/>
  <c r="R1187" i="3"/>
  <c r="A1188" i="3"/>
  <c r="B1188" i="3"/>
  <c r="C1188" i="3" s="1"/>
  <c r="E1188" i="3"/>
  <c r="F1188" i="3"/>
  <c r="G1188" i="3"/>
  <c r="H1188" i="3"/>
  <c r="I1188" i="3"/>
  <c r="J1188" i="3"/>
  <c r="K1188" i="3"/>
  <c r="L1188" i="3"/>
  <c r="M1188" i="3"/>
  <c r="N1188" i="3"/>
  <c r="O1188" i="3"/>
  <c r="P1188" i="3"/>
  <c r="Q1188" i="3"/>
  <c r="R1188" i="3"/>
  <c r="A1189" i="3"/>
  <c r="B1189" i="3"/>
  <c r="C1189" i="3" s="1"/>
  <c r="E1189" i="3"/>
  <c r="F1189" i="3"/>
  <c r="G1189" i="3"/>
  <c r="H1189" i="3"/>
  <c r="I1189" i="3"/>
  <c r="J1189" i="3"/>
  <c r="K1189" i="3"/>
  <c r="L1189" i="3"/>
  <c r="M1189" i="3"/>
  <c r="N1189" i="3"/>
  <c r="O1189" i="3"/>
  <c r="P1189" i="3"/>
  <c r="Q1189" i="3"/>
  <c r="R1189" i="3"/>
  <c r="A1190" i="3"/>
  <c r="B1190" i="3"/>
  <c r="E1190" i="3"/>
  <c r="F1190" i="3"/>
  <c r="G1190" i="3"/>
  <c r="H1190" i="3"/>
  <c r="I1190" i="3"/>
  <c r="J1190" i="3"/>
  <c r="K1190" i="3"/>
  <c r="L1190" i="3"/>
  <c r="M1190" i="3"/>
  <c r="N1190" i="3"/>
  <c r="O1190" i="3"/>
  <c r="P1190" i="3"/>
  <c r="Q1190" i="3"/>
  <c r="R1190" i="3"/>
  <c r="A1191" i="3"/>
  <c r="B1191" i="3"/>
  <c r="C1191" i="3" s="1"/>
  <c r="E1191" i="3"/>
  <c r="F1191" i="3"/>
  <c r="G1191" i="3"/>
  <c r="H1191" i="3"/>
  <c r="I1191" i="3"/>
  <c r="J1191" i="3"/>
  <c r="K1191" i="3"/>
  <c r="L1191" i="3"/>
  <c r="M1191" i="3"/>
  <c r="N1191" i="3"/>
  <c r="O1191" i="3"/>
  <c r="P1191" i="3"/>
  <c r="Q1191" i="3"/>
  <c r="R1191" i="3"/>
  <c r="A1192" i="3"/>
  <c r="B1192" i="3"/>
  <c r="C1192" i="3" s="1"/>
  <c r="E1192" i="3"/>
  <c r="F1192" i="3"/>
  <c r="G1192" i="3"/>
  <c r="H1192" i="3"/>
  <c r="I1192" i="3"/>
  <c r="J1192" i="3"/>
  <c r="K1192" i="3"/>
  <c r="L1192" i="3"/>
  <c r="M1192" i="3"/>
  <c r="N1192" i="3"/>
  <c r="O1192" i="3"/>
  <c r="P1192" i="3"/>
  <c r="Q1192" i="3"/>
  <c r="R1192" i="3"/>
  <c r="A1193" i="3"/>
  <c r="B1193" i="3"/>
  <c r="C1193" i="3" s="1"/>
  <c r="E1193" i="3"/>
  <c r="F1193" i="3"/>
  <c r="G1193" i="3"/>
  <c r="H1193" i="3"/>
  <c r="I1193" i="3"/>
  <c r="J1193" i="3"/>
  <c r="K1193" i="3"/>
  <c r="L1193" i="3"/>
  <c r="M1193" i="3"/>
  <c r="N1193" i="3"/>
  <c r="O1193" i="3"/>
  <c r="P1193" i="3"/>
  <c r="Q1193" i="3"/>
  <c r="R1193" i="3"/>
  <c r="A1194" i="3"/>
  <c r="B1194" i="3"/>
  <c r="E1194" i="3"/>
  <c r="F1194" i="3"/>
  <c r="G1194" i="3"/>
  <c r="H1194" i="3"/>
  <c r="I1194" i="3"/>
  <c r="J1194" i="3"/>
  <c r="K1194" i="3"/>
  <c r="L1194" i="3"/>
  <c r="M1194" i="3"/>
  <c r="N1194" i="3"/>
  <c r="O1194" i="3"/>
  <c r="P1194" i="3"/>
  <c r="Q1194" i="3"/>
  <c r="R1194" i="3"/>
  <c r="A1195" i="3"/>
  <c r="B1195" i="3"/>
  <c r="C1195" i="3" s="1"/>
  <c r="E1195" i="3"/>
  <c r="F1195" i="3"/>
  <c r="G1195" i="3"/>
  <c r="H1195" i="3"/>
  <c r="I1195" i="3"/>
  <c r="J1195" i="3"/>
  <c r="K1195" i="3"/>
  <c r="L1195" i="3"/>
  <c r="M1195" i="3"/>
  <c r="N1195" i="3"/>
  <c r="O1195" i="3"/>
  <c r="P1195" i="3"/>
  <c r="Q1195" i="3"/>
  <c r="R1195" i="3"/>
  <c r="A1196" i="3"/>
  <c r="B1196" i="3"/>
  <c r="C1196" i="3" s="1"/>
  <c r="E1196" i="3"/>
  <c r="F1196" i="3"/>
  <c r="G1196" i="3"/>
  <c r="H1196" i="3"/>
  <c r="I1196" i="3"/>
  <c r="J1196" i="3"/>
  <c r="K1196" i="3"/>
  <c r="L1196" i="3"/>
  <c r="M1196" i="3"/>
  <c r="N1196" i="3"/>
  <c r="O1196" i="3"/>
  <c r="P1196" i="3"/>
  <c r="Q1196" i="3"/>
  <c r="R1196" i="3"/>
  <c r="A1197" i="3"/>
  <c r="B1197" i="3"/>
  <c r="C1197" i="3"/>
  <c r="E1197" i="3"/>
  <c r="F1197" i="3"/>
  <c r="G1197" i="3"/>
  <c r="H1197" i="3"/>
  <c r="I1197" i="3"/>
  <c r="J1197" i="3"/>
  <c r="K1197" i="3"/>
  <c r="L1197" i="3"/>
  <c r="M1197" i="3"/>
  <c r="N1197" i="3"/>
  <c r="O1197" i="3"/>
  <c r="P1197" i="3"/>
  <c r="Q1197" i="3"/>
  <c r="R1197" i="3"/>
  <c r="A1198" i="3"/>
  <c r="B1198" i="3"/>
  <c r="E1198" i="3"/>
  <c r="F1198" i="3"/>
  <c r="G1198" i="3"/>
  <c r="H1198" i="3"/>
  <c r="I1198" i="3"/>
  <c r="J1198" i="3"/>
  <c r="K1198" i="3"/>
  <c r="L1198" i="3"/>
  <c r="M1198" i="3"/>
  <c r="N1198" i="3"/>
  <c r="O1198" i="3"/>
  <c r="P1198" i="3"/>
  <c r="Q1198" i="3"/>
  <c r="R1198" i="3"/>
  <c r="A1199" i="3"/>
  <c r="B1199" i="3"/>
  <c r="C1199" i="3" s="1"/>
  <c r="E1199" i="3"/>
  <c r="F1199" i="3"/>
  <c r="G1199" i="3"/>
  <c r="H1199" i="3"/>
  <c r="I1199" i="3"/>
  <c r="J1199" i="3"/>
  <c r="K1199" i="3"/>
  <c r="L1199" i="3"/>
  <c r="M1199" i="3"/>
  <c r="N1199" i="3"/>
  <c r="O1199" i="3"/>
  <c r="P1199" i="3"/>
  <c r="Q1199" i="3"/>
  <c r="R1199" i="3"/>
  <c r="A1200" i="3"/>
  <c r="B1200" i="3"/>
  <c r="C1200" i="3" s="1"/>
  <c r="E1200" i="3"/>
  <c r="F1200" i="3"/>
  <c r="G1200" i="3"/>
  <c r="H1200" i="3"/>
  <c r="I1200" i="3"/>
  <c r="J1200" i="3"/>
  <c r="K1200" i="3"/>
  <c r="L1200" i="3"/>
  <c r="M1200" i="3"/>
  <c r="N1200" i="3"/>
  <c r="O1200" i="3"/>
  <c r="P1200" i="3"/>
  <c r="Q1200" i="3"/>
  <c r="R1200" i="3"/>
  <c r="A1201" i="3"/>
  <c r="B1201" i="3"/>
  <c r="C1201" i="3" s="1"/>
  <c r="E1201" i="3"/>
  <c r="F1201" i="3"/>
  <c r="G1201" i="3"/>
  <c r="H1201" i="3"/>
  <c r="I1201" i="3"/>
  <c r="J1201" i="3"/>
  <c r="K1201" i="3"/>
  <c r="L1201" i="3"/>
  <c r="M1201" i="3"/>
  <c r="N1201" i="3"/>
  <c r="O1201" i="3"/>
  <c r="P1201" i="3"/>
  <c r="Q1201" i="3"/>
  <c r="R1201" i="3"/>
  <c r="A1202" i="3"/>
  <c r="B1202" i="3"/>
  <c r="E1202" i="3"/>
  <c r="F1202" i="3"/>
  <c r="G1202" i="3"/>
  <c r="H1202" i="3"/>
  <c r="I1202" i="3"/>
  <c r="J1202" i="3"/>
  <c r="K1202" i="3"/>
  <c r="L1202" i="3"/>
  <c r="M1202" i="3"/>
  <c r="N1202" i="3"/>
  <c r="O1202" i="3"/>
  <c r="P1202" i="3"/>
  <c r="Q1202" i="3"/>
  <c r="R1202" i="3"/>
  <c r="A1203" i="3"/>
  <c r="B1203" i="3"/>
  <c r="C1203" i="3" s="1"/>
  <c r="E1203" i="3"/>
  <c r="F1203" i="3"/>
  <c r="G1203" i="3"/>
  <c r="H1203" i="3"/>
  <c r="I1203" i="3"/>
  <c r="J1203" i="3"/>
  <c r="K1203" i="3"/>
  <c r="L1203" i="3"/>
  <c r="M1203" i="3"/>
  <c r="N1203" i="3"/>
  <c r="O1203" i="3"/>
  <c r="P1203" i="3"/>
  <c r="Q1203" i="3"/>
  <c r="R1203" i="3"/>
  <c r="A1204" i="3"/>
  <c r="B1204" i="3"/>
  <c r="C1204" i="3" s="1"/>
  <c r="E1204" i="3"/>
  <c r="F1204" i="3"/>
  <c r="G1204" i="3"/>
  <c r="H1204" i="3"/>
  <c r="I1204" i="3"/>
  <c r="J1204" i="3"/>
  <c r="K1204" i="3"/>
  <c r="L1204" i="3"/>
  <c r="M1204" i="3"/>
  <c r="N1204" i="3"/>
  <c r="O1204" i="3"/>
  <c r="P1204" i="3"/>
  <c r="Q1204" i="3"/>
  <c r="R1204" i="3"/>
  <c r="A1205" i="3"/>
  <c r="B1205" i="3"/>
  <c r="C1205" i="3" s="1"/>
  <c r="E1205" i="3"/>
  <c r="F1205" i="3"/>
  <c r="G1205" i="3"/>
  <c r="H1205" i="3"/>
  <c r="I1205" i="3"/>
  <c r="J1205" i="3"/>
  <c r="K1205" i="3"/>
  <c r="L1205" i="3"/>
  <c r="M1205" i="3"/>
  <c r="N1205" i="3"/>
  <c r="O1205" i="3"/>
  <c r="P1205" i="3"/>
  <c r="Q1205" i="3"/>
  <c r="R1205" i="3"/>
  <c r="A1206" i="3"/>
  <c r="B1206" i="3"/>
  <c r="E1206" i="3"/>
  <c r="F1206" i="3"/>
  <c r="G1206" i="3"/>
  <c r="H1206" i="3"/>
  <c r="I1206" i="3"/>
  <c r="J1206" i="3"/>
  <c r="K1206" i="3"/>
  <c r="L1206" i="3"/>
  <c r="M1206" i="3"/>
  <c r="N1206" i="3"/>
  <c r="O1206" i="3"/>
  <c r="P1206" i="3"/>
  <c r="Q1206" i="3"/>
  <c r="R1206" i="3"/>
  <c r="A1207" i="3"/>
  <c r="B1207" i="3"/>
  <c r="C1207" i="3" s="1"/>
  <c r="E1207" i="3"/>
  <c r="F1207" i="3"/>
  <c r="G1207" i="3"/>
  <c r="H1207" i="3"/>
  <c r="I1207" i="3"/>
  <c r="J1207" i="3"/>
  <c r="K1207" i="3"/>
  <c r="L1207" i="3"/>
  <c r="M1207" i="3"/>
  <c r="N1207" i="3"/>
  <c r="O1207" i="3"/>
  <c r="P1207" i="3"/>
  <c r="Q1207" i="3"/>
  <c r="R1207" i="3"/>
  <c r="A1208" i="3"/>
  <c r="B1208" i="3"/>
  <c r="C1208" i="3" s="1"/>
  <c r="E1208" i="3"/>
  <c r="F1208" i="3"/>
  <c r="G1208" i="3"/>
  <c r="H1208" i="3"/>
  <c r="I1208" i="3"/>
  <c r="J1208" i="3"/>
  <c r="K1208" i="3"/>
  <c r="L1208" i="3"/>
  <c r="M1208" i="3"/>
  <c r="N1208" i="3"/>
  <c r="O1208" i="3"/>
  <c r="P1208" i="3"/>
  <c r="Q1208" i="3"/>
  <c r="R1208" i="3"/>
  <c r="A1209" i="3"/>
  <c r="B1209" i="3"/>
  <c r="C1209" i="3" s="1"/>
  <c r="E1209" i="3"/>
  <c r="F1209" i="3"/>
  <c r="G1209" i="3"/>
  <c r="H1209" i="3"/>
  <c r="I1209" i="3"/>
  <c r="J1209" i="3"/>
  <c r="K1209" i="3"/>
  <c r="L1209" i="3"/>
  <c r="M1209" i="3"/>
  <c r="N1209" i="3"/>
  <c r="O1209" i="3"/>
  <c r="P1209" i="3"/>
  <c r="Q1209" i="3"/>
  <c r="R1209" i="3"/>
  <c r="A1210" i="3"/>
  <c r="C1210" i="3" s="1"/>
  <c r="B1210" i="3"/>
  <c r="E1210" i="3"/>
  <c r="F1210" i="3"/>
  <c r="G1210" i="3"/>
  <c r="H1210" i="3"/>
  <c r="I1210" i="3"/>
  <c r="J1210" i="3"/>
  <c r="K1210" i="3"/>
  <c r="L1210" i="3"/>
  <c r="M1210" i="3"/>
  <c r="N1210" i="3"/>
  <c r="O1210" i="3"/>
  <c r="P1210" i="3"/>
  <c r="Q1210" i="3"/>
  <c r="R1210" i="3"/>
  <c r="A1211" i="3"/>
  <c r="B1211" i="3"/>
  <c r="C1211" i="3"/>
  <c r="E1211" i="3"/>
  <c r="F1211" i="3"/>
  <c r="G1211" i="3"/>
  <c r="H1211" i="3"/>
  <c r="I1211" i="3"/>
  <c r="J1211" i="3"/>
  <c r="K1211" i="3"/>
  <c r="L1211" i="3"/>
  <c r="M1211" i="3"/>
  <c r="N1211" i="3"/>
  <c r="O1211" i="3"/>
  <c r="P1211" i="3"/>
  <c r="Q1211" i="3"/>
  <c r="R1211" i="3"/>
  <c r="A1212" i="3"/>
  <c r="B1212" i="3"/>
  <c r="E1212" i="3"/>
  <c r="F1212" i="3"/>
  <c r="G1212" i="3"/>
  <c r="H1212" i="3"/>
  <c r="I1212" i="3"/>
  <c r="J1212" i="3"/>
  <c r="K1212" i="3"/>
  <c r="L1212" i="3"/>
  <c r="M1212" i="3"/>
  <c r="N1212" i="3"/>
  <c r="O1212" i="3"/>
  <c r="P1212" i="3"/>
  <c r="Q1212" i="3"/>
  <c r="R1212" i="3"/>
  <c r="A1213" i="3"/>
  <c r="B1213" i="3"/>
  <c r="C1213" i="3" s="1"/>
  <c r="E1213" i="3"/>
  <c r="F1213" i="3"/>
  <c r="G1213" i="3"/>
  <c r="H1213" i="3"/>
  <c r="I1213" i="3"/>
  <c r="J1213" i="3"/>
  <c r="K1213" i="3"/>
  <c r="L1213" i="3"/>
  <c r="M1213" i="3"/>
  <c r="N1213" i="3"/>
  <c r="O1213" i="3"/>
  <c r="P1213" i="3"/>
  <c r="Q1213" i="3"/>
  <c r="R1213" i="3"/>
  <c r="A1214" i="3"/>
  <c r="C1214" i="3" s="1"/>
  <c r="B1214" i="3"/>
  <c r="E1214" i="3"/>
  <c r="F1214" i="3"/>
  <c r="G1214" i="3"/>
  <c r="H1214" i="3"/>
  <c r="I1214" i="3"/>
  <c r="J1214" i="3"/>
  <c r="K1214" i="3"/>
  <c r="L1214" i="3"/>
  <c r="M1214" i="3"/>
  <c r="N1214" i="3"/>
  <c r="O1214" i="3"/>
  <c r="P1214" i="3"/>
  <c r="Q1214" i="3"/>
  <c r="R1214" i="3"/>
  <c r="A1215" i="3"/>
  <c r="B1215" i="3"/>
  <c r="C1215" i="3"/>
  <c r="E1215" i="3"/>
  <c r="F1215" i="3"/>
  <c r="G1215" i="3"/>
  <c r="H1215" i="3"/>
  <c r="I1215" i="3"/>
  <c r="J1215" i="3"/>
  <c r="K1215" i="3"/>
  <c r="L1215" i="3"/>
  <c r="M1215" i="3"/>
  <c r="N1215" i="3"/>
  <c r="O1215" i="3"/>
  <c r="P1215" i="3"/>
  <c r="Q1215" i="3"/>
  <c r="R1215" i="3"/>
  <c r="A1216" i="3"/>
  <c r="B1216" i="3"/>
  <c r="E1216" i="3"/>
  <c r="F1216" i="3"/>
  <c r="G1216" i="3"/>
  <c r="H1216" i="3"/>
  <c r="I1216" i="3"/>
  <c r="J1216" i="3"/>
  <c r="K1216" i="3"/>
  <c r="L1216" i="3"/>
  <c r="M1216" i="3"/>
  <c r="N1216" i="3"/>
  <c r="O1216" i="3"/>
  <c r="P1216" i="3"/>
  <c r="Q1216" i="3"/>
  <c r="R1216" i="3"/>
  <c r="A1217" i="3"/>
  <c r="B1217" i="3"/>
  <c r="C1217" i="3" s="1"/>
  <c r="E1217" i="3"/>
  <c r="F1217" i="3"/>
  <c r="G1217" i="3"/>
  <c r="H1217" i="3"/>
  <c r="I1217" i="3"/>
  <c r="J1217" i="3"/>
  <c r="K1217" i="3"/>
  <c r="L1217" i="3"/>
  <c r="M1217" i="3"/>
  <c r="N1217" i="3"/>
  <c r="O1217" i="3"/>
  <c r="P1217" i="3"/>
  <c r="Q1217" i="3"/>
  <c r="R1217" i="3"/>
  <c r="A1218" i="3"/>
  <c r="C1218" i="3" s="1"/>
  <c r="B1218" i="3"/>
  <c r="E1218" i="3"/>
  <c r="F1218" i="3"/>
  <c r="G1218" i="3"/>
  <c r="H1218" i="3"/>
  <c r="I1218" i="3"/>
  <c r="J1218" i="3"/>
  <c r="K1218" i="3"/>
  <c r="L1218" i="3"/>
  <c r="M1218" i="3"/>
  <c r="N1218" i="3"/>
  <c r="O1218" i="3"/>
  <c r="P1218" i="3"/>
  <c r="Q1218" i="3"/>
  <c r="R1218" i="3"/>
  <c r="A1219" i="3"/>
  <c r="B1219" i="3"/>
  <c r="C1219" i="3"/>
  <c r="E1219" i="3"/>
  <c r="F1219" i="3"/>
  <c r="G1219" i="3"/>
  <c r="H1219" i="3"/>
  <c r="I1219" i="3"/>
  <c r="J1219" i="3"/>
  <c r="K1219" i="3"/>
  <c r="L1219" i="3"/>
  <c r="M1219" i="3"/>
  <c r="N1219" i="3"/>
  <c r="O1219" i="3"/>
  <c r="P1219" i="3"/>
  <c r="Q1219" i="3"/>
  <c r="R1219" i="3"/>
  <c r="A1220" i="3"/>
  <c r="B1220" i="3"/>
  <c r="E1220" i="3"/>
  <c r="F1220" i="3"/>
  <c r="G1220" i="3"/>
  <c r="H1220" i="3"/>
  <c r="I1220" i="3"/>
  <c r="J1220" i="3"/>
  <c r="K1220" i="3"/>
  <c r="L1220" i="3"/>
  <c r="M1220" i="3"/>
  <c r="N1220" i="3"/>
  <c r="O1220" i="3"/>
  <c r="P1220" i="3"/>
  <c r="Q1220" i="3"/>
  <c r="R1220" i="3"/>
  <c r="A1221" i="3"/>
  <c r="B1221" i="3"/>
  <c r="C1221" i="3" s="1"/>
  <c r="E1221" i="3"/>
  <c r="F1221" i="3"/>
  <c r="G1221" i="3"/>
  <c r="H1221" i="3"/>
  <c r="I1221" i="3"/>
  <c r="J1221" i="3"/>
  <c r="K1221" i="3"/>
  <c r="L1221" i="3"/>
  <c r="M1221" i="3"/>
  <c r="N1221" i="3"/>
  <c r="O1221" i="3"/>
  <c r="P1221" i="3"/>
  <c r="Q1221" i="3"/>
  <c r="R1221" i="3"/>
  <c r="A1222" i="3"/>
  <c r="C1222" i="3" s="1"/>
  <c r="B1222" i="3"/>
  <c r="E1222" i="3"/>
  <c r="F1222" i="3"/>
  <c r="G1222" i="3"/>
  <c r="H1222" i="3"/>
  <c r="I1222" i="3"/>
  <c r="J1222" i="3"/>
  <c r="K1222" i="3"/>
  <c r="L1222" i="3"/>
  <c r="M1222" i="3"/>
  <c r="N1222" i="3"/>
  <c r="O1222" i="3"/>
  <c r="P1222" i="3"/>
  <c r="Q1222" i="3"/>
  <c r="R1222" i="3"/>
  <c r="A1223" i="3"/>
  <c r="B1223" i="3"/>
  <c r="C1223" i="3"/>
  <c r="E1223" i="3"/>
  <c r="F1223" i="3"/>
  <c r="G1223" i="3"/>
  <c r="H1223" i="3"/>
  <c r="I1223" i="3"/>
  <c r="J1223" i="3"/>
  <c r="K1223" i="3"/>
  <c r="L1223" i="3"/>
  <c r="M1223" i="3"/>
  <c r="N1223" i="3"/>
  <c r="O1223" i="3"/>
  <c r="P1223" i="3"/>
  <c r="Q1223" i="3"/>
  <c r="R1223" i="3"/>
  <c r="A1224" i="3"/>
  <c r="B1224" i="3"/>
  <c r="E1224" i="3"/>
  <c r="F1224" i="3"/>
  <c r="G1224" i="3"/>
  <c r="H1224" i="3"/>
  <c r="I1224" i="3"/>
  <c r="J1224" i="3"/>
  <c r="K1224" i="3"/>
  <c r="L1224" i="3"/>
  <c r="M1224" i="3"/>
  <c r="N1224" i="3"/>
  <c r="O1224" i="3"/>
  <c r="P1224" i="3"/>
  <c r="Q1224" i="3"/>
  <c r="R1224" i="3"/>
  <c r="A1225" i="3"/>
  <c r="B1225" i="3"/>
  <c r="C1225" i="3" s="1"/>
  <c r="E1225" i="3"/>
  <c r="F1225" i="3"/>
  <c r="G1225" i="3"/>
  <c r="H1225" i="3"/>
  <c r="I1225" i="3"/>
  <c r="J1225" i="3"/>
  <c r="K1225" i="3"/>
  <c r="L1225" i="3"/>
  <c r="M1225" i="3"/>
  <c r="N1225" i="3"/>
  <c r="O1225" i="3"/>
  <c r="P1225" i="3"/>
  <c r="Q1225" i="3"/>
  <c r="R1225" i="3"/>
  <c r="A1226" i="3"/>
  <c r="C1226" i="3" s="1"/>
  <c r="B1226" i="3"/>
  <c r="E1226" i="3"/>
  <c r="F1226" i="3"/>
  <c r="G1226" i="3"/>
  <c r="H1226" i="3"/>
  <c r="I1226" i="3"/>
  <c r="J1226" i="3"/>
  <c r="K1226" i="3"/>
  <c r="L1226" i="3"/>
  <c r="M1226" i="3"/>
  <c r="N1226" i="3"/>
  <c r="O1226" i="3"/>
  <c r="P1226" i="3"/>
  <c r="Q1226" i="3"/>
  <c r="R1226" i="3"/>
  <c r="A1227" i="3"/>
  <c r="B1227" i="3"/>
  <c r="C1227" i="3"/>
  <c r="E1227" i="3"/>
  <c r="F1227" i="3"/>
  <c r="G1227" i="3"/>
  <c r="H1227" i="3"/>
  <c r="I1227" i="3"/>
  <c r="J1227" i="3"/>
  <c r="K1227" i="3"/>
  <c r="L1227" i="3"/>
  <c r="M1227" i="3"/>
  <c r="N1227" i="3"/>
  <c r="O1227" i="3"/>
  <c r="P1227" i="3"/>
  <c r="Q1227" i="3"/>
  <c r="R1227" i="3"/>
  <c r="A1228" i="3"/>
  <c r="B1228" i="3"/>
  <c r="E1228" i="3"/>
  <c r="F1228" i="3"/>
  <c r="G1228" i="3"/>
  <c r="H1228" i="3"/>
  <c r="I1228" i="3"/>
  <c r="J1228" i="3"/>
  <c r="K1228" i="3"/>
  <c r="L1228" i="3"/>
  <c r="M1228" i="3"/>
  <c r="N1228" i="3"/>
  <c r="O1228" i="3"/>
  <c r="P1228" i="3"/>
  <c r="Q1228" i="3"/>
  <c r="R1228" i="3"/>
  <c r="A1229" i="3"/>
  <c r="B1229" i="3"/>
  <c r="C1229" i="3" s="1"/>
  <c r="E1229" i="3"/>
  <c r="F1229" i="3"/>
  <c r="G1229" i="3"/>
  <c r="H1229" i="3"/>
  <c r="I1229" i="3"/>
  <c r="J1229" i="3"/>
  <c r="K1229" i="3"/>
  <c r="L1229" i="3"/>
  <c r="M1229" i="3"/>
  <c r="N1229" i="3"/>
  <c r="O1229" i="3"/>
  <c r="P1229" i="3"/>
  <c r="Q1229" i="3"/>
  <c r="R1229" i="3"/>
  <c r="A1230" i="3"/>
  <c r="C1230" i="3" s="1"/>
  <c r="B1230" i="3"/>
  <c r="E1230" i="3"/>
  <c r="F1230" i="3"/>
  <c r="G1230" i="3"/>
  <c r="H1230" i="3"/>
  <c r="I1230" i="3"/>
  <c r="J1230" i="3"/>
  <c r="K1230" i="3"/>
  <c r="L1230" i="3"/>
  <c r="M1230" i="3"/>
  <c r="N1230" i="3"/>
  <c r="O1230" i="3"/>
  <c r="P1230" i="3"/>
  <c r="Q1230" i="3"/>
  <c r="R1230" i="3"/>
  <c r="A1231" i="3"/>
  <c r="B1231" i="3"/>
  <c r="C1231" i="3"/>
  <c r="E1231" i="3"/>
  <c r="F1231" i="3"/>
  <c r="G1231" i="3"/>
  <c r="H1231" i="3"/>
  <c r="I1231" i="3"/>
  <c r="J1231" i="3"/>
  <c r="K1231" i="3"/>
  <c r="L1231" i="3"/>
  <c r="M1231" i="3"/>
  <c r="N1231" i="3"/>
  <c r="O1231" i="3"/>
  <c r="P1231" i="3"/>
  <c r="Q1231" i="3"/>
  <c r="R1231" i="3"/>
  <c r="A1232" i="3"/>
  <c r="B1232" i="3"/>
  <c r="E1232" i="3"/>
  <c r="F1232" i="3"/>
  <c r="G1232" i="3"/>
  <c r="H1232" i="3"/>
  <c r="I1232" i="3"/>
  <c r="J1232" i="3"/>
  <c r="K1232" i="3"/>
  <c r="L1232" i="3"/>
  <c r="M1232" i="3"/>
  <c r="N1232" i="3"/>
  <c r="O1232" i="3"/>
  <c r="P1232" i="3"/>
  <c r="Q1232" i="3"/>
  <c r="R1232" i="3"/>
  <c r="A1233" i="3"/>
  <c r="B1233" i="3"/>
  <c r="C1233" i="3" s="1"/>
  <c r="E1233" i="3"/>
  <c r="F1233" i="3"/>
  <c r="G1233" i="3"/>
  <c r="H1233" i="3"/>
  <c r="I1233" i="3"/>
  <c r="J1233" i="3"/>
  <c r="K1233" i="3"/>
  <c r="L1233" i="3"/>
  <c r="M1233" i="3"/>
  <c r="N1233" i="3"/>
  <c r="O1233" i="3"/>
  <c r="P1233" i="3"/>
  <c r="Q1233" i="3"/>
  <c r="R1233" i="3"/>
  <c r="A1234" i="3"/>
  <c r="C1234" i="3" s="1"/>
  <c r="B1234" i="3"/>
  <c r="E1234" i="3"/>
  <c r="F1234" i="3"/>
  <c r="G1234" i="3"/>
  <c r="H1234" i="3"/>
  <c r="I1234" i="3"/>
  <c r="J1234" i="3"/>
  <c r="K1234" i="3"/>
  <c r="L1234" i="3"/>
  <c r="M1234" i="3"/>
  <c r="N1234" i="3"/>
  <c r="O1234" i="3"/>
  <c r="P1234" i="3"/>
  <c r="Q1234" i="3"/>
  <c r="R1234" i="3"/>
  <c r="A1235" i="3"/>
  <c r="B1235" i="3"/>
  <c r="C1235" i="3"/>
  <c r="E1235" i="3"/>
  <c r="F1235" i="3"/>
  <c r="G1235" i="3"/>
  <c r="H1235" i="3"/>
  <c r="I1235" i="3"/>
  <c r="J1235" i="3"/>
  <c r="K1235" i="3"/>
  <c r="L1235" i="3"/>
  <c r="M1235" i="3"/>
  <c r="N1235" i="3"/>
  <c r="O1235" i="3"/>
  <c r="P1235" i="3"/>
  <c r="Q1235" i="3"/>
  <c r="R1235" i="3"/>
  <c r="A1236" i="3"/>
  <c r="B1236" i="3"/>
  <c r="E1236" i="3"/>
  <c r="F1236" i="3"/>
  <c r="G1236" i="3"/>
  <c r="H1236" i="3"/>
  <c r="I1236" i="3"/>
  <c r="J1236" i="3"/>
  <c r="K1236" i="3"/>
  <c r="L1236" i="3"/>
  <c r="M1236" i="3"/>
  <c r="N1236" i="3"/>
  <c r="O1236" i="3"/>
  <c r="P1236" i="3"/>
  <c r="Q1236" i="3"/>
  <c r="R1236" i="3"/>
  <c r="A1237" i="3"/>
  <c r="B1237" i="3"/>
  <c r="C1237" i="3" s="1"/>
  <c r="E1237" i="3"/>
  <c r="F1237" i="3"/>
  <c r="G1237" i="3"/>
  <c r="H1237" i="3"/>
  <c r="I1237" i="3"/>
  <c r="J1237" i="3"/>
  <c r="K1237" i="3"/>
  <c r="L1237" i="3"/>
  <c r="M1237" i="3"/>
  <c r="N1237" i="3"/>
  <c r="O1237" i="3"/>
  <c r="P1237" i="3"/>
  <c r="Q1237" i="3"/>
  <c r="R1237" i="3"/>
  <c r="A1238" i="3"/>
  <c r="C1238" i="3" s="1"/>
  <c r="B1238" i="3"/>
  <c r="E1238" i="3"/>
  <c r="F1238" i="3"/>
  <c r="G1238" i="3"/>
  <c r="H1238" i="3"/>
  <c r="I1238" i="3"/>
  <c r="J1238" i="3"/>
  <c r="K1238" i="3"/>
  <c r="L1238" i="3"/>
  <c r="M1238" i="3"/>
  <c r="N1238" i="3"/>
  <c r="O1238" i="3"/>
  <c r="P1238" i="3"/>
  <c r="Q1238" i="3"/>
  <c r="R1238" i="3"/>
  <c r="A1239" i="3"/>
  <c r="B1239" i="3"/>
  <c r="C1239" i="3"/>
  <c r="E1239" i="3"/>
  <c r="F1239" i="3"/>
  <c r="G1239" i="3"/>
  <c r="H1239" i="3"/>
  <c r="I1239" i="3"/>
  <c r="J1239" i="3"/>
  <c r="K1239" i="3"/>
  <c r="L1239" i="3"/>
  <c r="M1239" i="3"/>
  <c r="N1239" i="3"/>
  <c r="O1239" i="3"/>
  <c r="P1239" i="3"/>
  <c r="Q1239" i="3"/>
  <c r="R1239" i="3"/>
  <c r="A1240" i="3"/>
  <c r="B1240" i="3"/>
  <c r="E1240" i="3"/>
  <c r="F1240" i="3"/>
  <c r="G1240" i="3"/>
  <c r="H1240" i="3"/>
  <c r="I1240" i="3"/>
  <c r="J1240" i="3"/>
  <c r="K1240" i="3"/>
  <c r="L1240" i="3"/>
  <c r="M1240" i="3"/>
  <c r="N1240" i="3"/>
  <c r="O1240" i="3"/>
  <c r="P1240" i="3"/>
  <c r="Q1240" i="3"/>
  <c r="R1240" i="3"/>
  <c r="A1241" i="3"/>
  <c r="B1241" i="3"/>
  <c r="C1241" i="3" s="1"/>
  <c r="E1241" i="3"/>
  <c r="F1241" i="3"/>
  <c r="G1241" i="3"/>
  <c r="H1241" i="3"/>
  <c r="I1241" i="3"/>
  <c r="J1241" i="3"/>
  <c r="K1241" i="3"/>
  <c r="L1241" i="3"/>
  <c r="M1241" i="3"/>
  <c r="N1241" i="3"/>
  <c r="O1241" i="3"/>
  <c r="P1241" i="3"/>
  <c r="Q1241" i="3"/>
  <c r="R1241" i="3"/>
  <c r="A1242" i="3"/>
  <c r="C1242" i="3" s="1"/>
  <c r="B1242" i="3"/>
  <c r="E1242" i="3"/>
  <c r="F1242" i="3"/>
  <c r="G1242" i="3"/>
  <c r="H1242" i="3"/>
  <c r="I1242" i="3"/>
  <c r="J1242" i="3"/>
  <c r="K1242" i="3"/>
  <c r="L1242" i="3"/>
  <c r="M1242" i="3"/>
  <c r="N1242" i="3"/>
  <c r="O1242" i="3"/>
  <c r="P1242" i="3"/>
  <c r="Q1242" i="3"/>
  <c r="R1242" i="3"/>
  <c r="A1243" i="3"/>
  <c r="B1243" i="3"/>
  <c r="C1243" i="3"/>
  <c r="E1243" i="3"/>
  <c r="F1243" i="3"/>
  <c r="G1243" i="3"/>
  <c r="H1243" i="3"/>
  <c r="I1243" i="3"/>
  <c r="J1243" i="3"/>
  <c r="K1243" i="3"/>
  <c r="L1243" i="3"/>
  <c r="M1243" i="3"/>
  <c r="N1243" i="3"/>
  <c r="O1243" i="3"/>
  <c r="P1243" i="3"/>
  <c r="Q1243" i="3"/>
  <c r="R1243" i="3"/>
  <c r="A1244" i="3"/>
  <c r="B1244" i="3"/>
  <c r="E1244" i="3"/>
  <c r="F1244" i="3"/>
  <c r="G1244" i="3"/>
  <c r="H1244" i="3"/>
  <c r="I1244" i="3"/>
  <c r="J1244" i="3"/>
  <c r="K1244" i="3"/>
  <c r="L1244" i="3"/>
  <c r="M1244" i="3"/>
  <c r="N1244" i="3"/>
  <c r="O1244" i="3"/>
  <c r="P1244" i="3"/>
  <c r="Q1244" i="3"/>
  <c r="R1244" i="3"/>
  <c r="A1245" i="3"/>
  <c r="B1245" i="3"/>
  <c r="C1245" i="3" s="1"/>
  <c r="E1245" i="3"/>
  <c r="F1245" i="3"/>
  <c r="G1245" i="3"/>
  <c r="H1245" i="3"/>
  <c r="I1245" i="3"/>
  <c r="J1245" i="3"/>
  <c r="K1245" i="3"/>
  <c r="L1245" i="3"/>
  <c r="M1245" i="3"/>
  <c r="N1245" i="3"/>
  <c r="O1245" i="3"/>
  <c r="P1245" i="3"/>
  <c r="Q1245" i="3"/>
  <c r="R1245" i="3"/>
  <c r="A1246" i="3"/>
  <c r="C1246" i="3" s="1"/>
  <c r="B1246" i="3"/>
  <c r="E1246" i="3"/>
  <c r="F1246" i="3"/>
  <c r="G1246" i="3"/>
  <c r="H1246" i="3"/>
  <c r="I1246" i="3"/>
  <c r="J1246" i="3"/>
  <c r="K1246" i="3"/>
  <c r="L1246" i="3"/>
  <c r="M1246" i="3"/>
  <c r="N1246" i="3"/>
  <c r="O1246" i="3"/>
  <c r="P1246" i="3"/>
  <c r="Q1246" i="3"/>
  <c r="R1246" i="3"/>
  <c r="A1247" i="3"/>
  <c r="B1247" i="3"/>
  <c r="C1247" i="3"/>
  <c r="E1247" i="3"/>
  <c r="F1247" i="3"/>
  <c r="G1247" i="3"/>
  <c r="H1247" i="3"/>
  <c r="I1247" i="3"/>
  <c r="J1247" i="3"/>
  <c r="K1247" i="3"/>
  <c r="L1247" i="3"/>
  <c r="M1247" i="3"/>
  <c r="N1247" i="3"/>
  <c r="O1247" i="3"/>
  <c r="P1247" i="3"/>
  <c r="Q1247" i="3"/>
  <c r="R1247" i="3"/>
  <c r="A1248" i="3"/>
  <c r="B1248" i="3"/>
  <c r="E1248" i="3"/>
  <c r="F1248" i="3"/>
  <c r="G1248" i="3"/>
  <c r="H1248" i="3"/>
  <c r="I1248" i="3"/>
  <c r="J1248" i="3"/>
  <c r="K1248" i="3"/>
  <c r="L1248" i="3"/>
  <c r="M1248" i="3"/>
  <c r="N1248" i="3"/>
  <c r="O1248" i="3"/>
  <c r="P1248" i="3"/>
  <c r="Q1248" i="3"/>
  <c r="R1248" i="3"/>
  <c r="A1249" i="3"/>
  <c r="B1249" i="3"/>
  <c r="C1249" i="3" s="1"/>
  <c r="E1249" i="3"/>
  <c r="F1249" i="3"/>
  <c r="G1249" i="3"/>
  <c r="H1249" i="3"/>
  <c r="I1249" i="3"/>
  <c r="J1249" i="3"/>
  <c r="K1249" i="3"/>
  <c r="L1249" i="3"/>
  <c r="M1249" i="3"/>
  <c r="N1249" i="3"/>
  <c r="O1249" i="3"/>
  <c r="P1249" i="3"/>
  <c r="Q1249" i="3"/>
  <c r="R1249" i="3"/>
  <c r="A1250" i="3"/>
  <c r="C1250" i="3" s="1"/>
  <c r="B1250" i="3"/>
  <c r="E1250" i="3"/>
  <c r="F1250" i="3"/>
  <c r="G1250" i="3"/>
  <c r="H1250" i="3"/>
  <c r="I1250" i="3"/>
  <c r="J1250" i="3"/>
  <c r="K1250" i="3"/>
  <c r="L1250" i="3"/>
  <c r="M1250" i="3"/>
  <c r="N1250" i="3"/>
  <c r="O1250" i="3"/>
  <c r="P1250" i="3"/>
  <c r="Q1250" i="3"/>
  <c r="R1250" i="3"/>
  <c r="A1251" i="3"/>
  <c r="B1251" i="3"/>
  <c r="C1251" i="3"/>
  <c r="E1251" i="3"/>
  <c r="F1251" i="3"/>
  <c r="G1251" i="3"/>
  <c r="H1251" i="3"/>
  <c r="I1251" i="3"/>
  <c r="J1251" i="3"/>
  <c r="K1251" i="3"/>
  <c r="L1251" i="3"/>
  <c r="M1251" i="3"/>
  <c r="N1251" i="3"/>
  <c r="O1251" i="3"/>
  <c r="P1251" i="3"/>
  <c r="Q1251" i="3"/>
  <c r="R1251" i="3"/>
  <c r="A1252" i="3"/>
  <c r="B1252" i="3"/>
  <c r="E1252" i="3"/>
  <c r="F1252" i="3"/>
  <c r="G1252" i="3"/>
  <c r="H1252" i="3"/>
  <c r="I1252" i="3"/>
  <c r="J1252" i="3"/>
  <c r="K1252" i="3"/>
  <c r="L1252" i="3"/>
  <c r="M1252" i="3"/>
  <c r="N1252" i="3"/>
  <c r="O1252" i="3"/>
  <c r="P1252" i="3"/>
  <c r="Q1252" i="3"/>
  <c r="R1252" i="3"/>
  <c r="A1253" i="3"/>
  <c r="B1253" i="3"/>
  <c r="C1253" i="3" s="1"/>
  <c r="E1253" i="3"/>
  <c r="F1253" i="3"/>
  <c r="G1253" i="3"/>
  <c r="H1253" i="3"/>
  <c r="I1253" i="3"/>
  <c r="J1253" i="3"/>
  <c r="K1253" i="3"/>
  <c r="L1253" i="3"/>
  <c r="M1253" i="3"/>
  <c r="N1253" i="3"/>
  <c r="O1253" i="3"/>
  <c r="P1253" i="3"/>
  <c r="Q1253" i="3"/>
  <c r="R1253" i="3"/>
  <c r="A1254" i="3"/>
  <c r="C1254" i="3" s="1"/>
  <c r="B1254" i="3"/>
  <c r="E1254" i="3"/>
  <c r="F1254" i="3"/>
  <c r="G1254" i="3"/>
  <c r="H1254" i="3"/>
  <c r="I1254" i="3"/>
  <c r="J1254" i="3"/>
  <c r="K1254" i="3"/>
  <c r="L1254" i="3"/>
  <c r="M1254" i="3"/>
  <c r="N1254" i="3"/>
  <c r="O1254" i="3"/>
  <c r="P1254" i="3"/>
  <c r="Q1254" i="3"/>
  <c r="R1254" i="3"/>
  <c r="A1255" i="3"/>
  <c r="B1255" i="3"/>
  <c r="C1255" i="3"/>
  <c r="E1255" i="3"/>
  <c r="F1255" i="3"/>
  <c r="G1255" i="3"/>
  <c r="H1255" i="3"/>
  <c r="I1255" i="3"/>
  <c r="J1255" i="3"/>
  <c r="K1255" i="3"/>
  <c r="L1255" i="3"/>
  <c r="M1255" i="3"/>
  <c r="N1255" i="3"/>
  <c r="O1255" i="3"/>
  <c r="P1255" i="3"/>
  <c r="Q1255" i="3"/>
  <c r="R1255" i="3"/>
  <c r="A1256" i="3"/>
  <c r="B1256" i="3"/>
  <c r="E1256" i="3"/>
  <c r="F1256" i="3"/>
  <c r="G1256" i="3"/>
  <c r="H1256" i="3"/>
  <c r="I1256" i="3"/>
  <c r="J1256" i="3"/>
  <c r="K1256" i="3"/>
  <c r="L1256" i="3"/>
  <c r="M1256" i="3"/>
  <c r="N1256" i="3"/>
  <c r="O1256" i="3"/>
  <c r="P1256" i="3"/>
  <c r="Q1256" i="3"/>
  <c r="R1256" i="3"/>
  <c r="A1257" i="3"/>
  <c r="B1257" i="3"/>
  <c r="C1257" i="3" s="1"/>
  <c r="E1257" i="3"/>
  <c r="F1257" i="3"/>
  <c r="G1257" i="3"/>
  <c r="H1257" i="3"/>
  <c r="I1257" i="3"/>
  <c r="J1257" i="3"/>
  <c r="K1257" i="3"/>
  <c r="L1257" i="3"/>
  <c r="M1257" i="3"/>
  <c r="N1257" i="3"/>
  <c r="O1257" i="3"/>
  <c r="P1257" i="3"/>
  <c r="Q1257" i="3"/>
  <c r="R1257" i="3"/>
  <c r="A1258" i="3"/>
  <c r="C1258" i="3" s="1"/>
  <c r="B1258" i="3"/>
  <c r="E1258" i="3"/>
  <c r="F1258" i="3"/>
  <c r="G1258" i="3"/>
  <c r="H1258" i="3"/>
  <c r="I1258" i="3"/>
  <c r="J1258" i="3"/>
  <c r="K1258" i="3"/>
  <c r="L1258" i="3"/>
  <c r="M1258" i="3"/>
  <c r="N1258" i="3"/>
  <c r="O1258" i="3"/>
  <c r="P1258" i="3"/>
  <c r="Q1258" i="3"/>
  <c r="R1258" i="3"/>
  <c r="A1259" i="3"/>
  <c r="B1259" i="3"/>
  <c r="C1259" i="3"/>
  <c r="E1259" i="3"/>
  <c r="F1259" i="3"/>
  <c r="G1259" i="3"/>
  <c r="H1259" i="3"/>
  <c r="I1259" i="3"/>
  <c r="J1259" i="3"/>
  <c r="K1259" i="3"/>
  <c r="L1259" i="3"/>
  <c r="M1259" i="3"/>
  <c r="N1259" i="3"/>
  <c r="O1259" i="3"/>
  <c r="P1259" i="3"/>
  <c r="Q1259" i="3"/>
  <c r="R1259" i="3"/>
  <c r="A1260" i="3"/>
  <c r="B1260" i="3"/>
  <c r="E1260" i="3"/>
  <c r="F1260" i="3"/>
  <c r="G1260" i="3"/>
  <c r="H1260" i="3"/>
  <c r="I1260" i="3"/>
  <c r="J1260" i="3"/>
  <c r="K1260" i="3"/>
  <c r="L1260" i="3"/>
  <c r="M1260" i="3"/>
  <c r="N1260" i="3"/>
  <c r="O1260" i="3"/>
  <c r="P1260" i="3"/>
  <c r="Q1260" i="3"/>
  <c r="R1260" i="3"/>
  <c r="A1261" i="3"/>
  <c r="B1261" i="3"/>
  <c r="C1261" i="3" s="1"/>
  <c r="E1261" i="3"/>
  <c r="F1261" i="3"/>
  <c r="G1261" i="3"/>
  <c r="H1261" i="3"/>
  <c r="I1261" i="3"/>
  <c r="J1261" i="3"/>
  <c r="K1261" i="3"/>
  <c r="L1261" i="3"/>
  <c r="M1261" i="3"/>
  <c r="N1261" i="3"/>
  <c r="O1261" i="3"/>
  <c r="P1261" i="3"/>
  <c r="Q1261" i="3"/>
  <c r="R1261" i="3"/>
  <c r="A1262" i="3"/>
  <c r="C1262" i="3" s="1"/>
  <c r="B1262" i="3"/>
  <c r="E1262" i="3"/>
  <c r="F1262" i="3"/>
  <c r="G1262" i="3"/>
  <c r="H1262" i="3"/>
  <c r="I1262" i="3"/>
  <c r="J1262" i="3"/>
  <c r="K1262" i="3"/>
  <c r="L1262" i="3"/>
  <c r="M1262" i="3"/>
  <c r="N1262" i="3"/>
  <c r="O1262" i="3"/>
  <c r="P1262" i="3"/>
  <c r="Q1262" i="3"/>
  <c r="R1262" i="3"/>
  <c r="A1263" i="3"/>
  <c r="B1263" i="3"/>
  <c r="C1263" i="3"/>
  <c r="E1263" i="3"/>
  <c r="F1263" i="3"/>
  <c r="G1263" i="3"/>
  <c r="H1263" i="3"/>
  <c r="I1263" i="3"/>
  <c r="J1263" i="3"/>
  <c r="K1263" i="3"/>
  <c r="L1263" i="3"/>
  <c r="M1263" i="3"/>
  <c r="N1263" i="3"/>
  <c r="O1263" i="3"/>
  <c r="P1263" i="3"/>
  <c r="Q1263" i="3"/>
  <c r="R1263" i="3"/>
  <c r="A1264" i="3"/>
  <c r="B1264" i="3"/>
  <c r="E1264" i="3"/>
  <c r="F1264" i="3"/>
  <c r="G1264" i="3"/>
  <c r="H1264" i="3"/>
  <c r="I1264" i="3"/>
  <c r="J1264" i="3"/>
  <c r="K1264" i="3"/>
  <c r="L1264" i="3"/>
  <c r="M1264" i="3"/>
  <c r="N1264" i="3"/>
  <c r="O1264" i="3"/>
  <c r="P1264" i="3"/>
  <c r="Q1264" i="3"/>
  <c r="R1264" i="3"/>
  <c r="A1265" i="3"/>
  <c r="B1265" i="3"/>
  <c r="C1265" i="3" s="1"/>
  <c r="E1265" i="3"/>
  <c r="F1265" i="3"/>
  <c r="G1265" i="3"/>
  <c r="H1265" i="3"/>
  <c r="I1265" i="3"/>
  <c r="J1265" i="3"/>
  <c r="K1265" i="3"/>
  <c r="L1265" i="3"/>
  <c r="M1265" i="3"/>
  <c r="N1265" i="3"/>
  <c r="O1265" i="3"/>
  <c r="P1265" i="3"/>
  <c r="Q1265" i="3"/>
  <c r="R1265" i="3"/>
  <c r="A1266" i="3"/>
  <c r="C1266" i="3" s="1"/>
  <c r="B1266" i="3"/>
  <c r="E1266" i="3"/>
  <c r="F1266" i="3"/>
  <c r="G1266" i="3"/>
  <c r="H1266" i="3"/>
  <c r="I1266" i="3"/>
  <c r="J1266" i="3"/>
  <c r="K1266" i="3"/>
  <c r="L1266" i="3"/>
  <c r="M1266" i="3"/>
  <c r="N1266" i="3"/>
  <c r="O1266" i="3"/>
  <c r="P1266" i="3"/>
  <c r="Q1266" i="3"/>
  <c r="R1266" i="3"/>
  <c r="A1267" i="3"/>
  <c r="B1267" i="3"/>
  <c r="C1267" i="3"/>
  <c r="E1267" i="3"/>
  <c r="F1267" i="3"/>
  <c r="G1267" i="3"/>
  <c r="H1267" i="3"/>
  <c r="I1267" i="3"/>
  <c r="J1267" i="3"/>
  <c r="K1267" i="3"/>
  <c r="L1267" i="3"/>
  <c r="M1267" i="3"/>
  <c r="N1267" i="3"/>
  <c r="O1267" i="3"/>
  <c r="P1267" i="3"/>
  <c r="Q1267" i="3"/>
  <c r="R1267" i="3"/>
  <c r="A1268" i="3"/>
  <c r="B1268" i="3"/>
  <c r="E1268" i="3"/>
  <c r="F1268" i="3"/>
  <c r="G1268" i="3"/>
  <c r="H1268" i="3"/>
  <c r="I1268" i="3"/>
  <c r="J1268" i="3"/>
  <c r="K1268" i="3"/>
  <c r="L1268" i="3"/>
  <c r="M1268" i="3"/>
  <c r="N1268" i="3"/>
  <c r="O1268" i="3"/>
  <c r="P1268" i="3"/>
  <c r="Q1268" i="3"/>
  <c r="R1268" i="3"/>
  <c r="A1269" i="3"/>
  <c r="B1269" i="3"/>
  <c r="C1269" i="3" s="1"/>
  <c r="E1269" i="3"/>
  <c r="F1269" i="3"/>
  <c r="G1269" i="3"/>
  <c r="H1269" i="3"/>
  <c r="I1269" i="3"/>
  <c r="J1269" i="3"/>
  <c r="K1269" i="3"/>
  <c r="L1269" i="3"/>
  <c r="M1269" i="3"/>
  <c r="N1269" i="3"/>
  <c r="O1269" i="3"/>
  <c r="P1269" i="3"/>
  <c r="Q1269" i="3"/>
  <c r="R1269" i="3"/>
  <c r="A1270" i="3"/>
  <c r="C1270" i="3" s="1"/>
  <c r="B1270" i="3"/>
  <c r="E1270" i="3"/>
  <c r="F1270" i="3"/>
  <c r="G1270" i="3"/>
  <c r="H1270" i="3"/>
  <c r="I1270" i="3"/>
  <c r="J1270" i="3"/>
  <c r="K1270" i="3"/>
  <c r="L1270" i="3"/>
  <c r="M1270" i="3"/>
  <c r="N1270" i="3"/>
  <c r="O1270" i="3"/>
  <c r="P1270" i="3"/>
  <c r="Q1270" i="3"/>
  <c r="R1270" i="3"/>
  <c r="A1271" i="3"/>
  <c r="B1271" i="3"/>
  <c r="C1271" i="3"/>
  <c r="E1271" i="3"/>
  <c r="F1271" i="3"/>
  <c r="G1271" i="3"/>
  <c r="H1271" i="3"/>
  <c r="I1271" i="3"/>
  <c r="J1271" i="3"/>
  <c r="K1271" i="3"/>
  <c r="L1271" i="3"/>
  <c r="M1271" i="3"/>
  <c r="N1271" i="3"/>
  <c r="O1271" i="3"/>
  <c r="P1271" i="3"/>
  <c r="Q1271" i="3"/>
  <c r="R1271" i="3"/>
  <c r="A1272" i="3"/>
  <c r="B1272" i="3"/>
  <c r="E1272" i="3"/>
  <c r="F1272" i="3"/>
  <c r="G1272" i="3"/>
  <c r="H1272" i="3"/>
  <c r="I1272" i="3"/>
  <c r="J1272" i="3"/>
  <c r="K1272" i="3"/>
  <c r="L1272" i="3"/>
  <c r="M1272" i="3"/>
  <c r="N1272" i="3"/>
  <c r="O1272" i="3"/>
  <c r="P1272" i="3"/>
  <c r="Q1272" i="3"/>
  <c r="R1272" i="3"/>
  <c r="A1273" i="3"/>
  <c r="B1273" i="3"/>
  <c r="C1273" i="3" s="1"/>
  <c r="E1273" i="3"/>
  <c r="F1273" i="3"/>
  <c r="G1273" i="3"/>
  <c r="H1273" i="3"/>
  <c r="I1273" i="3"/>
  <c r="J1273" i="3"/>
  <c r="K1273" i="3"/>
  <c r="L1273" i="3"/>
  <c r="M1273" i="3"/>
  <c r="N1273" i="3"/>
  <c r="O1273" i="3"/>
  <c r="P1273" i="3"/>
  <c r="Q1273" i="3"/>
  <c r="R1273" i="3"/>
  <c r="A1274" i="3"/>
  <c r="C1274" i="3" s="1"/>
  <c r="B1274" i="3"/>
  <c r="E1274" i="3"/>
  <c r="F1274" i="3"/>
  <c r="G1274" i="3"/>
  <c r="H1274" i="3"/>
  <c r="I1274" i="3"/>
  <c r="J1274" i="3"/>
  <c r="K1274" i="3"/>
  <c r="L1274" i="3"/>
  <c r="M1274" i="3"/>
  <c r="N1274" i="3"/>
  <c r="O1274" i="3"/>
  <c r="P1274" i="3"/>
  <c r="Q1274" i="3"/>
  <c r="R1274" i="3"/>
  <c r="A1275" i="3"/>
  <c r="B1275" i="3"/>
  <c r="C1275" i="3"/>
  <c r="E1275" i="3"/>
  <c r="F1275" i="3"/>
  <c r="G1275" i="3"/>
  <c r="H1275" i="3"/>
  <c r="I1275" i="3"/>
  <c r="J1275" i="3"/>
  <c r="K1275" i="3"/>
  <c r="L1275" i="3"/>
  <c r="M1275" i="3"/>
  <c r="N1275" i="3"/>
  <c r="O1275" i="3"/>
  <c r="P1275" i="3"/>
  <c r="Q1275" i="3"/>
  <c r="R1275" i="3"/>
  <c r="A1276" i="3"/>
  <c r="B1276" i="3"/>
  <c r="E1276" i="3"/>
  <c r="F1276" i="3"/>
  <c r="G1276" i="3"/>
  <c r="H1276" i="3"/>
  <c r="I1276" i="3"/>
  <c r="J1276" i="3"/>
  <c r="K1276" i="3"/>
  <c r="L1276" i="3"/>
  <c r="M1276" i="3"/>
  <c r="N1276" i="3"/>
  <c r="O1276" i="3"/>
  <c r="P1276" i="3"/>
  <c r="Q1276" i="3"/>
  <c r="R1276" i="3"/>
  <c r="A1277" i="3"/>
  <c r="B1277" i="3"/>
  <c r="C1277" i="3" s="1"/>
  <c r="E1277" i="3"/>
  <c r="F1277" i="3"/>
  <c r="G1277" i="3"/>
  <c r="H1277" i="3"/>
  <c r="I1277" i="3"/>
  <c r="J1277" i="3"/>
  <c r="K1277" i="3"/>
  <c r="L1277" i="3"/>
  <c r="M1277" i="3"/>
  <c r="N1277" i="3"/>
  <c r="O1277" i="3"/>
  <c r="P1277" i="3"/>
  <c r="Q1277" i="3"/>
  <c r="R1277" i="3"/>
  <c r="A1278" i="3"/>
  <c r="C1278" i="3" s="1"/>
  <c r="B1278" i="3"/>
  <c r="E1278" i="3"/>
  <c r="F1278" i="3"/>
  <c r="G1278" i="3"/>
  <c r="H1278" i="3"/>
  <c r="I1278" i="3"/>
  <c r="J1278" i="3"/>
  <c r="K1278" i="3"/>
  <c r="L1278" i="3"/>
  <c r="M1278" i="3"/>
  <c r="N1278" i="3"/>
  <c r="O1278" i="3"/>
  <c r="P1278" i="3"/>
  <c r="Q1278" i="3"/>
  <c r="R1278" i="3"/>
  <c r="A1279" i="3"/>
  <c r="B1279" i="3"/>
  <c r="C1279" i="3"/>
  <c r="E1279" i="3"/>
  <c r="F1279" i="3"/>
  <c r="G1279" i="3"/>
  <c r="H1279" i="3"/>
  <c r="I1279" i="3"/>
  <c r="J1279" i="3"/>
  <c r="K1279" i="3"/>
  <c r="L1279" i="3"/>
  <c r="M1279" i="3"/>
  <c r="N1279" i="3"/>
  <c r="O1279" i="3"/>
  <c r="P1279" i="3"/>
  <c r="Q1279" i="3"/>
  <c r="R1279" i="3"/>
  <c r="A1280" i="3"/>
  <c r="B1280" i="3"/>
  <c r="E1280" i="3"/>
  <c r="F1280" i="3"/>
  <c r="G1280" i="3"/>
  <c r="H1280" i="3"/>
  <c r="I1280" i="3"/>
  <c r="J1280" i="3"/>
  <c r="K1280" i="3"/>
  <c r="L1280" i="3"/>
  <c r="M1280" i="3"/>
  <c r="N1280" i="3"/>
  <c r="O1280" i="3"/>
  <c r="P1280" i="3"/>
  <c r="Q1280" i="3"/>
  <c r="R1280" i="3"/>
  <c r="A1281" i="3"/>
  <c r="B1281" i="3"/>
  <c r="C1281" i="3" s="1"/>
  <c r="E1281" i="3"/>
  <c r="F1281" i="3"/>
  <c r="G1281" i="3"/>
  <c r="H1281" i="3"/>
  <c r="I1281" i="3"/>
  <c r="J1281" i="3"/>
  <c r="K1281" i="3"/>
  <c r="L1281" i="3"/>
  <c r="M1281" i="3"/>
  <c r="N1281" i="3"/>
  <c r="O1281" i="3"/>
  <c r="P1281" i="3"/>
  <c r="Q1281" i="3"/>
  <c r="R1281" i="3"/>
  <c r="A1282" i="3"/>
  <c r="C1282" i="3" s="1"/>
  <c r="B1282" i="3"/>
  <c r="E1282" i="3"/>
  <c r="F1282" i="3"/>
  <c r="G1282" i="3"/>
  <c r="H1282" i="3"/>
  <c r="I1282" i="3"/>
  <c r="J1282" i="3"/>
  <c r="K1282" i="3"/>
  <c r="L1282" i="3"/>
  <c r="M1282" i="3"/>
  <c r="N1282" i="3"/>
  <c r="O1282" i="3"/>
  <c r="P1282" i="3"/>
  <c r="Q1282" i="3"/>
  <c r="R1282" i="3"/>
  <c r="A1283" i="3"/>
  <c r="B1283" i="3"/>
  <c r="C1283" i="3"/>
  <c r="E1283" i="3"/>
  <c r="F1283" i="3"/>
  <c r="G1283" i="3"/>
  <c r="H1283" i="3"/>
  <c r="I1283" i="3"/>
  <c r="J1283" i="3"/>
  <c r="K1283" i="3"/>
  <c r="L1283" i="3"/>
  <c r="M1283" i="3"/>
  <c r="N1283" i="3"/>
  <c r="O1283" i="3"/>
  <c r="P1283" i="3"/>
  <c r="Q1283" i="3"/>
  <c r="R1283" i="3"/>
  <c r="A1284" i="3"/>
  <c r="B1284" i="3"/>
  <c r="E1284" i="3"/>
  <c r="F1284" i="3"/>
  <c r="G1284" i="3"/>
  <c r="H1284" i="3"/>
  <c r="I1284" i="3"/>
  <c r="J1284" i="3"/>
  <c r="K1284" i="3"/>
  <c r="L1284" i="3"/>
  <c r="M1284" i="3"/>
  <c r="N1284" i="3"/>
  <c r="O1284" i="3"/>
  <c r="P1284" i="3"/>
  <c r="Q1284" i="3"/>
  <c r="R1284" i="3"/>
  <c r="A1285" i="3"/>
  <c r="B1285" i="3"/>
  <c r="C1285" i="3" s="1"/>
  <c r="E1285" i="3"/>
  <c r="F1285" i="3"/>
  <c r="G1285" i="3"/>
  <c r="H1285" i="3"/>
  <c r="I1285" i="3"/>
  <c r="J1285" i="3"/>
  <c r="K1285" i="3"/>
  <c r="L1285" i="3"/>
  <c r="M1285" i="3"/>
  <c r="N1285" i="3"/>
  <c r="O1285" i="3"/>
  <c r="P1285" i="3"/>
  <c r="Q1285" i="3"/>
  <c r="R1285" i="3"/>
  <c r="A1286" i="3"/>
  <c r="C1286" i="3" s="1"/>
  <c r="B1286" i="3"/>
  <c r="E1286" i="3"/>
  <c r="F1286" i="3"/>
  <c r="G1286" i="3"/>
  <c r="H1286" i="3"/>
  <c r="I1286" i="3"/>
  <c r="J1286" i="3"/>
  <c r="K1286" i="3"/>
  <c r="L1286" i="3"/>
  <c r="M1286" i="3"/>
  <c r="N1286" i="3"/>
  <c r="O1286" i="3"/>
  <c r="P1286" i="3"/>
  <c r="Q1286" i="3"/>
  <c r="R1286" i="3"/>
  <c r="A1287" i="3"/>
  <c r="B1287" i="3"/>
  <c r="C1287" i="3"/>
  <c r="E1287" i="3"/>
  <c r="F1287" i="3"/>
  <c r="G1287" i="3"/>
  <c r="H1287" i="3"/>
  <c r="I1287" i="3"/>
  <c r="J1287" i="3"/>
  <c r="K1287" i="3"/>
  <c r="L1287" i="3"/>
  <c r="M1287" i="3"/>
  <c r="N1287" i="3"/>
  <c r="O1287" i="3"/>
  <c r="P1287" i="3"/>
  <c r="Q1287" i="3"/>
  <c r="R1287" i="3"/>
  <c r="A1288" i="3"/>
  <c r="B1288" i="3"/>
  <c r="E1288" i="3"/>
  <c r="F1288" i="3"/>
  <c r="G1288" i="3"/>
  <c r="H1288" i="3"/>
  <c r="I1288" i="3"/>
  <c r="J1288" i="3"/>
  <c r="K1288" i="3"/>
  <c r="L1288" i="3"/>
  <c r="M1288" i="3"/>
  <c r="N1288" i="3"/>
  <c r="O1288" i="3"/>
  <c r="P1288" i="3"/>
  <c r="Q1288" i="3"/>
  <c r="R1288" i="3"/>
  <c r="A1289" i="3"/>
  <c r="B1289" i="3"/>
  <c r="C1289" i="3" s="1"/>
  <c r="E1289" i="3"/>
  <c r="F1289" i="3"/>
  <c r="G1289" i="3"/>
  <c r="H1289" i="3"/>
  <c r="I1289" i="3"/>
  <c r="J1289" i="3"/>
  <c r="K1289" i="3"/>
  <c r="L1289" i="3"/>
  <c r="M1289" i="3"/>
  <c r="N1289" i="3"/>
  <c r="O1289" i="3"/>
  <c r="P1289" i="3"/>
  <c r="Q1289" i="3"/>
  <c r="R1289" i="3"/>
  <c r="A1290" i="3"/>
  <c r="C1290" i="3" s="1"/>
  <c r="B1290" i="3"/>
  <c r="E1290" i="3"/>
  <c r="F1290" i="3"/>
  <c r="G1290" i="3"/>
  <c r="H1290" i="3"/>
  <c r="I1290" i="3"/>
  <c r="J1290" i="3"/>
  <c r="K1290" i="3"/>
  <c r="L1290" i="3"/>
  <c r="M1290" i="3"/>
  <c r="N1290" i="3"/>
  <c r="O1290" i="3"/>
  <c r="P1290" i="3"/>
  <c r="Q1290" i="3"/>
  <c r="R1290" i="3"/>
  <c r="A1291" i="3"/>
  <c r="B1291" i="3"/>
  <c r="C1291" i="3"/>
  <c r="E1291" i="3"/>
  <c r="F1291" i="3"/>
  <c r="G1291" i="3"/>
  <c r="H1291" i="3"/>
  <c r="I1291" i="3"/>
  <c r="J1291" i="3"/>
  <c r="K1291" i="3"/>
  <c r="L1291" i="3"/>
  <c r="M1291" i="3"/>
  <c r="N1291" i="3"/>
  <c r="O1291" i="3"/>
  <c r="P1291" i="3"/>
  <c r="Q1291" i="3"/>
  <c r="R1291" i="3"/>
  <c r="A1292" i="3"/>
  <c r="B1292" i="3"/>
  <c r="E1292" i="3"/>
  <c r="F1292" i="3"/>
  <c r="G1292" i="3"/>
  <c r="H1292" i="3"/>
  <c r="I1292" i="3"/>
  <c r="J1292" i="3"/>
  <c r="K1292" i="3"/>
  <c r="L1292" i="3"/>
  <c r="M1292" i="3"/>
  <c r="N1292" i="3"/>
  <c r="O1292" i="3"/>
  <c r="P1292" i="3"/>
  <c r="Q1292" i="3"/>
  <c r="R1292" i="3"/>
  <c r="A1293" i="3"/>
  <c r="B1293" i="3"/>
  <c r="C1293" i="3" s="1"/>
  <c r="E1293" i="3"/>
  <c r="F1293" i="3"/>
  <c r="G1293" i="3"/>
  <c r="H1293" i="3"/>
  <c r="I1293" i="3"/>
  <c r="J1293" i="3"/>
  <c r="K1293" i="3"/>
  <c r="L1293" i="3"/>
  <c r="M1293" i="3"/>
  <c r="N1293" i="3"/>
  <c r="O1293" i="3"/>
  <c r="P1293" i="3"/>
  <c r="Q1293" i="3"/>
  <c r="R1293" i="3"/>
  <c r="A1294" i="3"/>
  <c r="C1294" i="3" s="1"/>
  <c r="B1294" i="3"/>
  <c r="E1294" i="3"/>
  <c r="F1294" i="3"/>
  <c r="G1294" i="3"/>
  <c r="H1294" i="3"/>
  <c r="I1294" i="3"/>
  <c r="J1294" i="3"/>
  <c r="K1294" i="3"/>
  <c r="L1294" i="3"/>
  <c r="M1294" i="3"/>
  <c r="N1294" i="3"/>
  <c r="O1294" i="3"/>
  <c r="P1294" i="3"/>
  <c r="Q1294" i="3"/>
  <c r="R1294" i="3"/>
  <c r="A1295" i="3"/>
  <c r="B1295" i="3"/>
  <c r="C1295" i="3"/>
  <c r="E1295" i="3"/>
  <c r="F1295" i="3"/>
  <c r="G1295" i="3"/>
  <c r="H1295" i="3"/>
  <c r="I1295" i="3"/>
  <c r="J1295" i="3"/>
  <c r="K1295" i="3"/>
  <c r="L1295" i="3"/>
  <c r="M1295" i="3"/>
  <c r="N1295" i="3"/>
  <c r="O1295" i="3"/>
  <c r="P1295" i="3"/>
  <c r="Q1295" i="3"/>
  <c r="R1295" i="3"/>
  <c r="A1296" i="3"/>
  <c r="B1296" i="3"/>
  <c r="E1296" i="3"/>
  <c r="F1296" i="3"/>
  <c r="G1296" i="3"/>
  <c r="H1296" i="3"/>
  <c r="I1296" i="3"/>
  <c r="J1296" i="3"/>
  <c r="K1296" i="3"/>
  <c r="L1296" i="3"/>
  <c r="M1296" i="3"/>
  <c r="N1296" i="3"/>
  <c r="O1296" i="3"/>
  <c r="P1296" i="3"/>
  <c r="Q1296" i="3"/>
  <c r="R1296" i="3"/>
  <c r="A1297" i="3"/>
  <c r="B1297" i="3"/>
  <c r="C1297" i="3" s="1"/>
  <c r="E1297" i="3"/>
  <c r="F1297" i="3"/>
  <c r="G1297" i="3"/>
  <c r="H1297" i="3"/>
  <c r="I1297" i="3"/>
  <c r="J1297" i="3"/>
  <c r="K1297" i="3"/>
  <c r="L1297" i="3"/>
  <c r="M1297" i="3"/>
  <c r="N1297" i="3"/>
  <c r="O1297" i="3"/>
  <c r="P1297" i="3"/>
  <c r="Q1297" i="3"/>
  <c r="R1297" i="3"/>
  <c r="A1298" i="3"/>
  <c r="C1298" i="3" s="1"/>
  <c r="B1298" i="3"/>
  <c r="E1298" i="3"/>
  <c r="F1298" i="3"/>
  <c r="G1298" i="3"/>
  <c r="H1298" i="3"/>
  <c r="I1298" i="3"/>
  <c r="J1298" i="3"/>
  <c r="K1298" i="3"/>
  <c r="L1298" i="3"/>
  <c r="M1298" i="3"/>
  <c r="N1298" i="3"/>
  <c r="O1298" i="3"/>
  <c r="P1298" i="3"/>
  <c r="Q1298" i="3"/>
  <c r="R1298" i="3"/>
  <c r="A1299" i="3"/>
  <c r="B1299" i="3"/>
  <c r="C1299" i="3"/>
  <c r="E1299" i="3"/>
  <c r="F1299" i="3"/>
  <c r="G1299" i="3"/>
  <c r="H1299" i="3"/>
  <c r="I1299" i="3"/>
  <c r="J1299" i="3"/>
  <c r="K1299" i="3"/>
  <c r="L1299" i="3"/>
  <c r="M1299" i="3"/>
  <c r="N1299" i="3"/>
  <c r="O1299" i="3"/>
  <c r="P1299" i="3"/>
  <c r="Q1299" i="3"/>
  <c r="R1299" i="3"/>
  <c r="A1300" i="3"/>
  <c r="B1300" i="3"/>
  <c r="E1300" i="3"/>
  <c r="F1300" i="3"/>
  <c r="G1300" i="3"/>
  <c r="H1300" i="3"/>
  <c r="I1300" i="3"/>
  <c r="J1300" i="3"/>
  <c r="K1300" i="3"/>
  <c r="L1300" i="3"/>
  <c r="M1300" i="3"/>
  <c r="N1300" i="3"/>
  <c r="O1300" i="3"/>
  <c r="P1300" i="3"/>
  <c r="Q1300" i="3"/>
  <c r="R1300" i="3"/>
  <c r="A1301" i="3"/>
  <c r="B1301" i="3"/>
  <c r="C1301" i="3" s="1"/>
  <c r="E1301" i="3"/>
  <c r="F1301" i="3"/>
  <c r="G1301" i="3"/>
  <c r="H1301" i="3"/>
  <c r="I1301" i="3"/>
  <c r="J1301" i="3"/>
  <c r="K1301" i="3"/>
  <c r="L1301" i="3"/>
  <c r="M1301" i="3"/>
  <c r="N1301" i="3"/>
  <c r="O1301" i="3"/>
  <c r="P1301" i="3"/>
  <c r="Q1301" i="3"/>
  <c r="R1301" i="3"/>
  <c r="A1302" i="3"/>
  <c r="C1302" i="3" s="1"/>
  <c r="B1302" i="3"/>
  <c r="E1302" i="3"/>
  <c r="F1302" i="3"/>
  <c r="G1302" i="3"/>
  <c r="H1302" i="3"/>
  <c r="I1302" i="3"/>
  <c r="J1302" i="3"/>
  <c r="K1302" i="3"/>
  <c r="L1302" i="3"/>
  <c r="M1302" i="3"/>
  <c r="N1302" i="3"/>
  <c r="O1302" i="3"/>
  <c r="P1302" i="3"/>
  <c r="Q1302" i="3"/>
  <c r="R1302" i="3"/>
  <c r="A1303" i="3"/>
  <c r="B1303" i="3"/>
  <c r="C1303" i="3"/>
  <c r="E1303" i="3"/>
  <c r="F1303" i="3"/>
  <c r="G1303" i="3"/>
  <c r="H1303" i="3"/>
  <c r="I1303" i="3"/>
  <c r="J1303" i="3"/>
  <c r="K1303" i="3"/>
  <c r="L1303" i="3"/>
  <c r="M1303" i="3"/>
  <c r="N1303" i="3"/>
  <c r="O1303" i="3"/>
  <c r="P1303" i="3"/>
  <c r="Q1303" i="3"/>
  <c r="R1303" i="3"/>
  <c r="A1304" i="3"/>
  <c r="B1304" i="3"/>
  <c r="E1304" i="3"/>
  <c r="F1304" i="3"/>
  <c r="G1304" i="3"/>
  <c r="H1304" i="3"/>
  <c r="I1304" i="3"/>
  <c r="J1304" i="3"/>
  <c r="K1304" i="3"/>
  <c r="L1304" i="3"/>
  <c r="M1304" i="3"/>
  <c r="N1304" i="3"/>
  <c r="O1304" i="3"/>
  <c r="P1304" i="3"/>
  <c r="Q1304" i="3"/>
  <c r="R1304" i="3"/>
  <c r="A1305" i="3"/>
  <c r="B1305" i="3"/>
  <c r="C1305" i="3" s="1"/>
  <c r="E1305" i="3"/>
  <c r="F1305" i="3"/>
  <c r="G1305" i="3"/>
  <c r="H1305" i="3"/>
  <c r="I1305" i="3"/>
  <c r="J1305" i="3"/>
  <c r="K1305" i="3"/>
  <c r="L1305" i="3"/>
  <c r="M1305" i="3"/>
  <c r="N1305" i="3"/>
  <c r="O1305" i="3"/>
  <c r="P1305" i="3"/>
  <c r="Q1305" i="3"/>
  <c r="R1305" i="3"/>
  <c r="A1306" i="3"/>
  <c r="C1306" i="3" s="1"/>
  <c r="B1306" i="3"/>
  <c r="E1306" i="3"/>
  <c r="F1306" i="3"/>
  <c r="G1306" i="3"/>
  <c r="H1306" i="3"/>
  <c r="I1306" i="3"/>
  <c r="J1306" i="3"/>
  <c r="K1306" i="3"/>
  <c r="L1306" i="3"/>
  <c r="M1306" i="3"/>
  <c r="N1306" i="3"/>
  <c r="O1306" i="3"/>
  <c r="P1306" i="3"/>
  <c r="Q1306" i="3"/>
  <c r="R1306" i="3"/>
  <c r="A1307" i="3"/>
  <c r="B1307" i="3"/>
  <c r="C1307" i="3"/>
  <c r="E1307" i="3"/>
  <c r="F1307" i="3"/>
  <c r="G1307" i="3"/>
  <c r="H1307" i="3"/>
  <c r="I1307" i="3"/>
  <c r="J1307" i="3"/>
  <c r="K1307" i="3"/>
  <c r="L1307" i="3"/>
  <c r="M1307" i="3"/>
  <c r="N1307" i="3"/>
  <c r="O1307" i="3"/>
  <c r="P1307" i="3"/>
  <c r="Q1307" i="3"/>
  <c r="R1307" i="3"/>
  <c r="A1308" i="3"/>
  <c r="B1308" i="3"/>
  <c r="E1308" i="3"/>
  <c r="F1308" i="3"/>
  <c r="G1308" i="3"/>
  <c r="H1308" i="3"/>
  <c r="I1308" i="3"/>
  <c r="J1308" i="3"/>
  <c r="K1308" i="3"/>
  <c r="L1308" i="3"/>
  <c r="M1308" i="3"/>
  <c r="N1308" i="3"/>
  <c r="O1308" i="3"/>
  <c r="P1308" i="3"/>
  <c r="Q1308" i="3"/>
  <c r="R1308" i="3"/>
  <c r="A1309" i="3"/>
  <c r="B1309" i="3"/>
  <c r="C1309" i="3" s="1"/>
  <c r="E1309" i="3"/>
  <c r="F1309" i="3"/>
  <c r="G1309" i="3"/>
  <c r="H1309" i="3"/>
  <c r="I1309" i="3"/>
  <c r="J1309" i="3"/>
  <c r="K1309" i="3"/>
  <c r="L1309" i="3"/>
  <c r="M1309" i="3"/>
  <c r="N1309" i="3"/>
  <c r="O1309" i="3"/>
  <c r="P1309" i="3"/>
  <c r="Q1309" i="3"/>
  <c r="R1309" i="3"/>
  <c r="A1310" i="3"/>
  <c r="C1310" i="3" s="1"/>
  <c r="B1310" i="3"/>
  <c r="E1310" i="3"/>
  <c r="F1310" i="3"/>
  <c r="G1310" i="3"/>
  <c r="H1310" i="3"/>
  <c r="I1310" i="3"/>
  <c r="J1310" i="3"/>
  <c r="K1310" i="3"/>
  <c r="L1310" i="3"/>
  <c r="M1310" i="3"/>
  <c r="N1310" i="3"/>
  <c r="O1310" i="3"/>
  <c r="P1310" i="3"/>
  <c r="Q1310" i="3"/>
  <c r="R1310" i="3"/>
  <c r="A1311" i="3"/>
  <c r="B1311" i="3"/>
  <c r="C1311" i="3"/>
  <c r="E1311" i="3"/>
  <c r="F1311" i="3"/>
  <c r="G1311" i="3"/>
  <c r="H1311" i="3"/>
  <c r="I1311" i="3"/>
  <c r="J1311" i="3"/>
  <c r="K1311" i="3"/>
  <c r="L1311" i="3"/>
  <c r="M1311" i="3"/>
  <c r="N1311" i="3"/>
  <c r="O1311" i="3"/>
  <c r="P1311" i="3"/>
  <c r="Q1311" i="3"/>
  <c r="R1311" i="3"/>
  <c r="A1312" i="3"/>
  <c r="B1312" i="3"/>
  <c r="E1312" i="3"/>
  <c r="F1312" i="3"/>
  <c r="G1312" i="3"/>
  <c r="H1312" i="3"/>
  <c r="I1312" i="3"/>
  <c r="J1312" i="3"/>
  <c r="K1312" i="3"/>
  <c r="L1312" i="3"/>
  <c r="M1312" i="3"/>
  <c r="N1312" i="3"/>
  <c r="O1312" i="3"/>
  <c r="P1312" i="3"/>
  <c r="Q1312" i="3"/>
  <c r="R1312" i="3"/>
  <c r="A1313" i="3"/>
  <c r="B1313" i="3"/>
  <c r="C1313" i="3" s="1"/>
  <c r="E1313" i="3"/>
  <c r="F1313" i="3"/>
  <c r="G1313" i="3"/>
  <c r="H1313" i="3"/>
  <c r="I1313" i="3"/>
  <c r="J1313" i="3"/>
  <c r="K1313" i="3"/>
  <c r="L1313" i="3"/>
  <c r="M1313" i="3"/>
  <c r="N1313" i="3"/>
  <c r="O1313" i="3"/>
  <c r="P1313" i="3"/>
  <c r="Q1313" i="3"/>
  <c r="R1313" i="3"/>
  <c r="A1314" i="3"/>
  <c r="C1314" i="3" s="1"/>
  <c r="B1314" i="3"/>
  <c r="E1314" i="3"/>
  <c r="F1314" i="3"/>
  <c r="G1314" i="3"/>
  <c r="H1314" i="3"/>
  <c r="I1314" i="3"/>
  <c r="J1314" i="3"/>
  <c r="K1314" i="3"/>
  <c r="L1314" i="3"/>
  <c r="M1314" i="3"/>
  <c r="N1314" i="3"/>
  <c r="O1314" i="3"/>
  <c r="P1314" i="3"/>
  <c r="Q1314" i="3"/>
  <c r="R1314" i="3"/>
  <c r="A1315" i="3"/>
  <c r="B1315" i="3"/>
  <c r="C1315" i="3"/>
  <c r="E1315" i="3"/>
  <c r="F1315" i="3"/>
  <c r="G1315" i="3"/>
  <c r="H1315" i="3"/>
  <c r="I1315" i="3"/>
  <c r="J1315" i="3"/>
  <c r="K1315" i="3"/>
  <c r="L1315" i="3"/>
  <c r="M1315" i="3"/>
  <c r="N1315" i="3"/>
  <c r="O1315" i="3"/>
  <c r="P1315" i="3"/>
  <c r="Q1315" i="3"/>
  <c r="R1315" i="3"/>
  <c r="A1316" i="3"/>
  <c r="B1316" i="3"/>
  <c r="E1316" i="3"/>
  <c r="F1316" i="3"/>
  <c r="G1316" i="3"/>
  <c r="H1316" i="3"/>
  <c r="I1316" i="3"/>
  <c r="J1316" i="3"/>
  <c r="K1316" i="3"/>
  <c r="L1316" i="3"/>
  <c r="M1316" i="3"/>
  <c r="N1316" i="3"/>
  <c r="O1316" i="3"/>
  <c r="P1316" i="3"/>
  <c r="Q1316" i="3"/>
  <c r="R1316" i="3"/>
  <c r="A1317" i="3"/>
  <c r="B1317" i="3"/>
  <c r="C1317" i="3" s="1"/>
  <c r="E1317" i="3"/>
  <c r="F1317" i="3"/>
  <c r="G1317" i="3"/>
  <c r="H1317" i="3"/>
  <c r="I1317" i="3"/>
  <c r="J1317" i="3"/>
  <c r="K1317" i="3"/>
  <c r="L1317" i="3"/>
  <c r="M1317" i="3"/>
  <c r="N1317" i="3"/>
  <c r="O1317" i="3"/>
  <c r="P1317" i="3"/>
  <c r="Q1317" i="3"/>
  <c r="R1317" i="3"/>
  <c r="A1318" i="3"/>
  <c r="C1318" i="3" s="1"/>
  <c r="B1318" i="3"/>
  <c r="E1318" i="3"/>
  <c r="F1318" i="3"/>
  <c r="G1318" i="3"/>
  <c r="H1318" i="3"/>
  <c r="I1318" i="3"/>
  <c r="J1318" i="3"/>
  <c r="K1318" i="3"/>
  <c r="L1318" i="3"/>
  <c r="M1318" i="3"/>
  <c r="N1318" i="3"/>
  <c r="O1318" i="3"/>
  <c r="P1318" i="3"/>
  <c r="Q1318" i="3"/>
  <c r="R1318" i="3"/>
  <c r="A1319" i="3"/>
  <c r="B1319" i="3"/>
  <c r="C1319" i="3"/>
  <c r="E1319" i="3"/>
  <c r="F1319" i="3"/>
  <c r="G1319" i="3"/>
  <c r="H1319" i="3"/>
  <c r="I1319" i="3"/>
  <c r="J1319" i="3"/>
  <c r="K1319" i="3"/>
  <c r="L1319" i="3"/>
  <c r="M1319" i="3"/>
  <c r="N1319" i="3"/>
  <c r="O1319" i="3"/>
  <c r="P1319" i="3"/>
  <c r="Q1319" i="3"/>
  <c r="R1319" i="3"/>
  <c r="A1320" i="3"/>
  <c r="B1320" i="3"/>
  <c r="E1320" i="3"/>
  <c r="F1320" i="3"/>
  <c r="G1320" i="3"/>
  <c r="H1320" i="3"/>
  <c r="I1320" i="3"/>
  <c r="J1320" i="3"/>
  <c r="K1320" i="3"/>
  <c r="L1320" i="3"/>
  <c r="M1320" i="3"/>
  <c r="N1320" i="3"/>
  <c r="O1320" i="3"/>
  <c r="P1320" i="3"/>
  <c r="Q1320" i="3"/>
  <c r="R1320" i="3"/>
  <c r="A1321" i="3"/>
  <c r="B1321" i="3"/>
  <c r="C1321" i="3" s="1"/>
  <c r="E1321" i="3"/>
  <c r="F1321" i="3"/>
  <c r="G1321" i="3"/>
  <c r="H1321" i="3"/>
  <c r="I1321" i="3"/>
  <c r="J1321" i="3"/>
  <c r="K1321" i="3"/>
  <c r="L1321" i="3"/>
  <c r="M1321" i="3"/>
  <c r="N1321" i="3"/>
  <c r="O1321" i="3"/>
  <c r="P1321" i="3"/>
  <c r="Q1321" i="3"/>
  <c r="R1321" i="3"/>
  <c r="A1322" i="3"/>
  <c r="C1322" i="3" s="1"/>
  <c r="B1322" i="3"/>
  <c r="E1322" i="3"/>
  <c r="F1322" i="3"/>
  <c r="G1322" i="3"/>
  <c r="H1322" i="3"/>
  <c r="I1322" i="3"/>
  <c r="J1322" i="3"/>
  <c r="K1322" i="3"/>
  <c r="L1322" i="3"/>
  <c r="M1322" i="3"/>
  <c r="N1322" i="3"/>
  <c r="O1322" i="3"/>
  <c r="P1322" i="3"/>
  <c r="Q1322" i="3"/>
  <c r="R1322" i="3"/>
  <c r="A1323" i="3"/>
  <c r="B1323" i="3"/>
  <c r="C1323" i="3"/>
  <c r="E1323" i="3"/>
  <c r="F1323" i="3"/>
  <c r="G1323" i="3"/>
  <c r="H1323" i="3"/>
  <c r="I1323" i="3"/>
  <c r="J1323" i="3"/>
  <c r="K1323" i="3"/>
  <c r="L1323" i="3"/>
  <c r="M1323" i="3"/>
  <c r="N1323" i="3"/>
  <c r="O1323" i="3"/>
  <c r="P1323" i="3"/>
  <c r="Q1323" i="3"/>
  <c r="R1323" i="3"/>
  <c r="A1324" i="3"/>
  <c r="B1324" i="3"/>
  <c r="E1324" i="3"/>
  <c r="F1324" i="3"/>
  <c r="G1324" i="3"/>
  <c r="H1324" i="3"/>
  <c r="I1324" i="3"/>
  <c r="J1324" i="3"/>
  <c r="K1324" i="3"/>
  <c r="L1324" i="3"/>
  <c r="M1324" i="3"/>
  <c r="N1324" i="3"/>
  <c r="O1324" i="3"/>
  <c r="P1324" i="3"/>
  <c r="Q1324" i="3"/>
  <c r="R1324" i="3"/>
  <c r="A1325" i="3"/>
  <c r="B1325" i="3"/>
  <c r="C1325" i="3" s="1"/>
  <c r="E1325" i="3"/>
  <c r="F1325" i="3"/>
  <c r="G1325" i="3"/>
  <c r="H1325" i="3"/>
  <c r="I1325" i="3"/>
  <c r="J1325" i="3"/>
  <c r="K1325" i="3"/>
  <c r="L1325" i="3"/>
  <c r="M1325" i="3"/>
  <c r="N1325" i="3"/>
  <c r="O1325" i="3"/>
  <c r="P1325" i="3"/>
  <c r="Q1325" i="3"/>
  <c r="R1325" i="3"/>
  <c r="A1326" i="3"/>
  <c r="C1326" i="3" s="1"/>
  <c r="B1326" i="3"/>
  <c r="E1326" i="3"/>
  <c r="F1326" i="3"/>
  <c r="G1326" i="3"/>
  <c r="H1326" i="3"/>
  <c r="I1326" i="3"/>
  <c r="J1326" i="3"/>
  <c r="K1326" i="3"/>
  <c r="L1326" i="3"/>
  <c r="M1326" i="3"/>
  <c r="N1326" i="3"/>
  <c r="O1326" i="3"/>
  <c r="P1326" i="3"/>
  <c r="Q1326" i="3"/>
  <c r="R1326" i="3"/>
  <c r="A1327" i="3"/>
  <c r="B1327" i="3"/>
  <c r="C1327" i="3"/>
  <c r="E1327" i="3"/>
  <c r="F1327" i="3"/>
  <c r="G1327" i="3"/>
  <c r="H1327" i="3"/>
  <c r="I1327" i="3"/>
  <c r="J1327" i="3"/>
  <c r="K1327" i="3"/>
  <c r="L1327" i="3"/>
  <c r="M1327" i="3"/>
  <c r="N1327" i="3"/>
  <c r="O1327" i="3"/>
  <c r="P1327" i="3"/>
  <c r="Q1327" i="3"/>
  <c r="R1327" i="3"/>
  <c r="A1328" i="3"/>
  <c r="B1328" i="3"/>
  <c r="E1328" i="3"/>
  <c r="F1328" i="3"/>
  <c r="G1328" i="3"/>
  <c r="H1328" i="3"/>
  <c r="I1328" i="3"/>
  <c r="J1328" i="3"/>
  <c r="K1328" i="3"/>
  <c r="L1328" i="3"/>
  <c r="M1328" i="3"/>
  <c r="N1328" i="3"/>
  <c r="O1328" i="3"/>
  <c r="P1328" i="3"/>
  <c r="Q1328" i="3"/>
  <c r="R1328" i="3"/>
  <c r="A1329" i="3"/>
  <c r="B1329" i="3"/>
  <c r="C1329" i="3" s="1"/>
  <c r="E1329" i="3"/>
  <c r="F1329" i="3"/>
  <c r="G1329" i="3"/>
  <c r="H1329" i="3"/>
  <c r="I1329" i="3"/>
  <c r="J1329" i="3"/>
  <c r="K1329" i="3"/>
  <c r="L1329" i="3"/>
  <c r="M1329" i="3"/>
  <c r="N1329" i="3"/>
  <c r="O1329" i="3"/>
  <c r="P1329" i="3"/>
  <c r="Q1329" i="3"/>
  <c r="R1329" i="3"/>
  <c r="A1330" i="3"/>
  <c r="C1330" i="3" s="1"/>
  <c r="B1330" i="3"/>
  <c r="E1330" i="3"/>
  <c r="F1330" i="3"/>
  <c r="G1330" i="3"/>
  <c r="H1330" i="3"/>
  <c r="I1330" i="3"/>
  <c r="J1330" i="3"/>
  <c r="K1330" i="3"/>
  <c r="L1330" i="3"/>
  <c r="M1330" i="3"/>
  <c r="N1330" i="3"/>
  <c r="O1330" i="3"/>
  <c r="P1330" i="3"/>
  <c r="Q1330" i="3"/>
  <c r="R1330" i="3"/>
  <c r="A1331" i="3"/>
  <c r="B1331" i="3"/>
  <c r="C1331" i="3"/>
  <c r="E1331" i="3"/>
  <c r="F1331" i="3"/>
  <c r="G1331" i="3"/>
  <c r="H1331" i="3"/>
  <c r="I1331" i="3"/>
  <c r="J1331" i="3"/>
  <c r="K1331" i="3"/>
  <c r="L1331" i="3"/>
  <c r="M1331" i="3"/>
  <c r="N1331" i="3"/>
  <c r="O1331" i="3"/>
  <c r="P1331" i="3"/>
  <c r="Q1331" i="3"/>
  <c r="R1331" i="3"/>
  <c r="A1332" i="3"/>
  <c r="B1332" i="3"/>
  <c r="E1332" i="3"/>
  <c r="F1332" i="3"/>
  <c r="G1332" i="3"/>
  <c r="H1332" i="3"/>
  <c r="I1332" i="3"/>
  <c r="J1332" i="3"/>
  <c r="K1332" i="3"/>
  <c r="L1332" i="3"/>
  <c r="M1332" i="3"/>
  <c r="N1332" i="3"/>
  <c r="O1332" i="3"/>
  <c r="P1332" i="3"/>
  <c r="Q1332" i="3"/>
  <c r="R1332" i="3"/>
  <c r="A1333" i="3"/>
  <c r="B1333" i="3"/>
  <c r="C1333" i="3" s="1"/>
  <c r="E1333" i="3"/>
  <c r="F1333" i="3"/>
  <c r="G1333" i="3"/>
  <c r="H1333" i="3"/>
  <c r="I1333" i="3"/>
  <c r="J1333" i="3"/>
  <c r="K1333" i="3"/>
  <c r="L1333" i="3"/>
  <c r="M1333" i="3"/>
  <c r="N1333" i="3"/>
  <c r="O1333" i="3"/>
  <c r="P1333" i="3"/>
  <c r="Q1333" i="3"/>
  <c r="R1333" i="3"/>
  <c r="A1334" i="3"/>
  <c r="C1334" i="3" s="1"/>
  <c r="B1334" i="3"/>
  <c r="E1334" i="3"/>
  <c r="F1334" i="3"/>
  <c r="G1334" i="3"/>
  <c r="H1334" i="3"/>
  <c r="I1334" i="3"/>
  <c r="J1334" i="3"/>
  <c r="K1334" i="3"/>
  <c r="L1334" i="3"/>
  <c r="M1334" i="3"/>
  <c r="N1334" i="3"/>
  <c r="O1334" i="3"/>
  <c r="P1334" i="3"/>
  <c r="Q1334" i="3"/>
  <c r="R1334" i="3"/>
  <c r="A1335" i="3"/>
  <c r="B1335" i="3"/>
  <c r="C1335" i="3"/>
  <c r="E1335" i="3"/>
  <c r="F1335" i="3"/>
  <c r="G1335" i="3"/>
  <c r="H1335" i="3"/>
  <c r="I1335" i="3"/>
  <c r="J1335" i="3"/>
  <c r="K1335" i="3"/>
  <c r="L1335" i="3"/>
  <c r="M1335" i="3"/>
  <c r="N1335" i="3"/>
  <c r="O1335" i="3"/>
  <c r="P1335" i="3"/>
  <c r="Q1335" i="3"/>
  <c r="R1335" i="3"/>
  <c r="A1336" i="3"/>
  <c r="B1336" i="3"/>
  <c r="E1336" i="3"/>
  <c r="F1336" i="3"/>
  <c r="G1336" i="3"/>
  <c r="H1336" i="3"/>
  <c r="I1336" i="3"/>
  <c r="J1336" i="3"/>
  <c r="K1336" i="3"/>
  <c r="L1336" i="3"/>
  <c r="M1336" i="3"/>
  <c r="N1336" i="3"/>
  <c r="O1336" i="3"/>
  <c r="P1336" i="3"/>
  <c r="Q1336" i="3"/>
  <c r="R1336" i="3"/>
  <c r="A1337" i="3"/>
  <c r="B1337" i="3"/>
  <c r="C1337" i="3" s="1"/>
  <c r="E1337" i="3"/>
  <c r="F1337" i="3"/>
  <c r="G1337" i="3"/>
  <c r="H1337" i="3"/>
  <c r="I1337" i="3"/>
  <c r="J1337" i="3"/>
  <c r="K1337" i="3"/>
  <c r="L1337" i="3"/>
  <c r="M1337" i="3"/>
  <c r="N1337" i="3"/>
  <c r="O1337" i="3"/>
  <c r="P1337" i="3"/>
  <c r="Q1337" i="3"/>
  <c r="R1337" i="3"/>
  <c r="A1338" i="3"/>
  <c r="C1338" i="3" s="1"/>
  <c r="B1338" i="3"/>
  <c r="E1338" i="3"/>
  <c r="F1338" i="3"/>
  <c r="G1338" i="3"/>
  <c r="H1338" i="3"/>
  <c r="I1338" i="3"/>
  <c r="J1338" i="3"/>
  <c r="K1338" i="3"/>
  <c r="L1338" i="3"/>
  <c r="M1338" i="3"/>
  <c r="N1338" i="3"/>
  <c r="O1338" i="3"/>
  <c r="P1338" i="3"/>
  <c r="Q1338" i="3"/>
  <c r="R1338" i="3"/>
  <c r="A1339" i="3"/>
  <c r="B1339" i="3"/>
  <c r="C1339" i="3"/>
  <c r="E1339" i="3"/>
  <c r="F1339" i="3"/>
  <c r="G1339" i="3"/>
  <c r="H1339" i="3"/>
  <c r="I1339" i="3"/>
  <c r="J1339" i="3"/>
  <c r="K1339" i="3"/>
  <c r="L1339" i="3"/>
  <c r="M1339" i="3"/>
  <c r="N1339" i="3"/>
  <c r="O1339" i="3"/>
  <c r="P1339" i="3"/>
  <c r="Q1339" i="3"/>
  <c r="R1339" i="3"/>
  <c r="A1340" i="3"/>
  <c r="B1340" i="3"/>
  <c r="E1340" i="3"/>
  <c r="F1340" i="3"/>
  <c r="G1340" i="3"/>
  <c r="H1340" i="3"/>
  <c r="I1340" i="3"/>
  <c r="J1340" i="3"/>
  <c r="K1340" i="3"/>
  <c r="L1340" i="3"/>
  <c r="M1340" i="3"/>
  <c r="N1340" i="3"/>
  <c r="O1340" i="3"/>
  <c r="P1340" i="3"/>
  <c r="Q1340" i="3"/>
  <c r="R1340" i="3"/>
  <c r="A1341" i="3"/>
  <c r="B1341" i="3"/>
  <c r="C1341" i="3" s="1"/>
  <c r="E1341" i="3"/>
  <c r="F1341" i="3"/>
  <c r="G1341" i="3"/>
  <c r="H1341" i="3"/>
  <c r="I1341" i="3"/>
  <c r="J1341" i="3"/>
  <c r="K1341" i="3"/>
  <c r="L1341" i="3"/>
  <c r="M1341" i="3"/>
  <c r="N1341" i="3"/>
  <c r="O1341" i="3"/>
  <c r="P1341" i="3"/>
  <c r="Q1341" i="3"/>
  <c r="R1341" i="3"/>
  <c r="A1342" i="3"/>
  <c r="C1342" i="3" s="1"/>
  <c r="B1342" i="3"/>
  <c r="E1342" i="3"/>
  <c r="F1342" i="3"/>
  <c r="G1342" i="3"/>
  <c r="H1342" i="3"/>
  <c r="I1342" i="3"/>
  <c r="J1342" i="3"/>
  <c r="K1342" i="3"/>
  <c r="L1342" i="3"/>
  <c r="M1342" i="3"/>
  <c r="N1342" i="3"/>
  <c r="O1342" i="3"/>
  <c r="P1342" i="3"/>
  <c r="Q1342" i="3"/>
  <c r="R1342" i="3"/>
  <c r="A1343" i="3"/>
  <c r="B1343" i="3"/>
  <c r="C1343" i="3"/>
  <c r="E1343" i="3"/>
  <c r="F1343" i="3"/>
  <c r="G1343" i="3"/>
  <c r="H1343" i="3"/>
  <c r="I1343" i="3"/>
  <c r="J1343" i="3"/>
  <c r="K1343" i="3"/>
  <c r="L1343" i="3"/>
  <c r="M1343" i="3"/>
  <c r="N1343" i="3"/>
  <c r="O1343" i="3"/>
  <c r="P1343" i="3"/>
  <c r="Q1343" i="3"/>
  <c r="R1343" i="3"/>
  <c r="A1344" i="3"/>
  <c r="B1344" i="3"/>
  <c r="E1344" i="3"/>
  <c r="F1344" i="3"/>
  <c r="G1344" i="3"/>
  <c r="H1344" i="3"/>
  <c r="I1344" i="3"/>
  <c r="J1344" i="3"/>
  <c r="K1344" i="3"/>
  <c r="L1344" i="3"/>
  <c r="M1344" i="3"/>
  <c r="N1344" i="3"/>
  <c r="O1344" i="3"/>
  <c r="P1344" i="3"/>
  <c r="Q1344" i="3"/>
  <c r="R1344" i="3"/>
  <c r="A1345" i="3"/>
  <c r="B1345" i="3"/>
  <c r="C1345" i="3" s="1"/>
  <c r="E1345" i="3"/>
  <c r="F1345" i="3"/>
  <c r="G1345" i="3"/>
  <c r="H1345" i="3"/>
  <c r="I1345" i="3"/>
  <c r="J1345" i="3"/>
  <c r="K1345" i="3"/>
  <c r="L1345" i="3"/>
  <c r="M1345" i="3"/>
  <c r="N1345" i="3"/>
  <c r="O1345" i="3"/>
  <c r="P1345" i="3"/>
  <c r="Q1345" i="3"/>
  <c r="R1345" i="3"/>
  <c r="A1346" i="3"/>
  <c r="C1346" i="3" s="1"/>
  <c r="B1346" i="3"/>
  <c r="E1346" i="3"/>
  <c r="F1346" i="3"/>
  <c r="G1346" i="3"/>
  <c r="H1346" i="3"/>
  <c r="I1346" i="3"/>
  <c r="J1346" i="3"/>
  <c r="K1346" i="3"/>
  <c r="L1346" i="3"/>
  <c r="M1346" i="3"/>
  <c r="N1346" i="3"/>
  <c r="O1346" i="3"/>
  <c r="P1346" i="3"/>
  <c r="Q1346" i="3"/>
  <c r="R1346" i="3"/>
  <c r="A1347" i="3"/>
  <c r="B1347" i="3"/>
  <c r="C1347" i="3"/>
  <c r="E1347" i="3"/>
  <c r="F1347" i="3"/>
  <c r="G1347" i="3"/>
  <c r="H1347" i="3"/>
  <c r="I1347" i="3"/>
  <c r="J1347" i="3"/>
  <c r="K1347" i="3"/>
  <c r="L1347" i="3"/>
  <c r="M1347" i="3"/>
  <c r="N1347" i="3"/>
  <c r="O1347" i="3"/>
  <c r="P1347" i="3"/>
  <c r="Q1347" i="3"/>
  <c r="R1347" i="3"/>
  <c r="A1348" i="3"/>
  <c r="B1348" i="3"/>
  <c r="E1348" i="3"/>
  <c r="F1348" i="3"/>
  <c r="G1348" i="3"/>
  <c r="H1348" i="3"/>
  <c r="I1348" i="3"/>
  <c r="J1348" i="3"/>
  <c r="K1348" i="3"/>
  <c r="L1348" i="3"/>
  <c r="M1348" i="3"/>
  <c r="N1348" i="3"/>
  <c r="O1348" i="3"/>
  <c r="P1348" i="3"/>
  <c r="Q1348" i="3"/>
  <c r="R1348" i="3"/>
  <c r="A1349" i="3"/>
  <c r="B1349" i="3"/>
  <c r="C1349" i="3" s="1"/>
  <c r="E1349" i="3"/>
  <c r="F1349" i="3"/>
  <c r="G1349" i="3"/>
  <c r="H1349" i="3"/>
  <c r="I1349" i="3"/>
  <c r="J1349" i="3"/>
  <c r="K1349" i="3"/>
  <c r="L1349" i="3"/>
  <c r="M1349" i="3"/>
  <c r="N1349" i="3"/>
  <c r="O1349" i="3"/>
  <c r="P1349" i="3"/>
  <c r="Q1349" i="3"/>
  <c r="R1349" i="3"/>
  <c r="A1350" i="3"/>
  <c r="C1350" i="3" s="1"/>
  <c r="B1350" i="3"/>
  <c r="E1350" i="3"/>
  <c r="F1350" i="3"/>
  <c r="G1350" i="3"/>
  <c r="H1350" i="3"/>
  <c r="I1350" i="3"/>
  <c r="J1350" i="3"/>
  <c r="K1350" i="3"/>
  <c r="L1350" i="3"/>
  <c r="M1350" i="3"/>
  <c r="N1350" i="3"/>
  <c r="O1350" i="3"/>
  <c r="P1350" i="3"/>
  <c r="Q1350" i="3"/>
  <c r="R1350" i="3"/>
  <c r="A1351" i="3"/>
  <c r="B1351" i="3"/>
  <c r="C1351" i="3"/>
  <c r="E1351" i="3"/>
  <c r="F1351" i="3"/>
  <c r="G1351" i="3"/>
  <c r="H1351" i="3"/>
  <c r="I1351" i="3"/>
  <c r="J1351" i="3"/>
  <c r="K1351" i="3"/>
  <c r="L1351" i="3"/>
  <c r="M1351" i="3"/>
  <c r="N1351" i="3"/>
  <c r="O1351" i="3"/>
  <c r="P1351" i="3"/>
  <c r="Q1351" i="3"/>
  <c r="R1351" i="3"/>
  <c r="A1352" i="3"/>
  <c r="B1352" i="3"/>
  <c r="E1352" i="3"/>
  <c r="F1352" i="3"/>
  <c r="G1352" i="3"/>
  <c r="H1352" i="3"/>
  <c r="I1352" i="3"/>
  <c r="J1352" i="3"/>
  <c r="K1352" i="3"/>
  <c r="L1352" i="3"/>
  <c r="M1352" i="3"/>
  <c r="N1352" i="3"/>
  <c r="O1352" i="3"/>
  <c r="P1352" i="3"/>
  <c r="Q1352" i="3"/>
  <c r="R1352" i="3"/>
  <c r="A1353" i="3"/>
  <c r="B1353" i="3"/>
  <c r="C1353" i="3" s="1"/>
  <c r="E1353" i="3"/>
  <c r="F1353" i="3"/>
  <c r="G1353" i="3"/>
  <c r="H1353" i="3"/>
  <c r="I1353" i="3"/>
  <c r="J1353" i="3"/>
  <c r="K1353" i="3"/>
  <c r="L1353" i="3"/>
  <c r="M1353" i="3"/>
  <c r="N1353" i="3"/>
  <c r="O1353" i="3"/>
  <c r="P1353" i="3"/>
  <c r="Q1353" i="3"/>
  <c r="R1353" i="3"/>
  <c r="A1354" i="3"/>
  <c r="C1354" i="3" s="1"/>
  <c r="B1354" i="3"/>
  <c r="E1354" i="3"/>
  <c r="F1354" i="3"/>
  <c r="G1354" i="3"/>
  <c r="H1354" i="3"/>
  <c r="I1354" i="3"/>
  <c r="J1354" i="3"/>
  <c r="K1354" i="3"/>
  <c r="L1354" i="3"/>
  <c r="M1354" i="3"/>
  <c r="N1354" i="3"/>
  <c r="O1354" i="3"/>
  <c r="P1354" i="3"/>
  <c r="Q1354" i="3"/>
  <c r="R1354" i="3"/>
  <c r="A1355" i="3"/>
  <c r="B1355" i="3"/>
  <c r="C1355" i="3"/>
  <c r="E1355" i="3"/>
  <c r="F1355" i="3"/>
  <c r="G1355" i="3"/>
  <c r="H1355" i="3"/>
  <c r="I1355" i="3"/>
  <c r="J1355" i="3"/>
  <c r="K1355" i="3"/>
  <c r="L1355" i="3"/>
  <c r="M1355" i="3"/>
  <c r="N1355" i="3"/>
  <c r="O1355" i="3"/>
  <c r="P1355" i="3"/>
  <c r="Q1355" i="3"/>
  <c r="R1355" i="3"/>
  <c r="A1356" i="3"/>
  <c r="B1356" i="3"/>
  <c r="E1356" i="3"/>
  <c r="F1356" i="3"/>
  <c r="G1356" i="3"/>
  <c r="H1356" i="3"/>
  <c r="I1356" i="3"/>
  <c r="J1356" i="3"/>
  <c r="K1356" i="3"/>
  <c r="L1356" i="3"/>
  <c r="M1356" i="3"/>
  <c r="N1356" i="3"/>
  <c r="O1356" i="3"/>
  <c r="P1356" i="3"/>
  <c r="Q1356" i="3"/>
  <c r="R1356" i="3"/>
  <c r="A1357" i="3"/>
  <c r="B1357" i="3"/>
  <c r="C1357" i="3" s="1"/>
  <c r="E1357" i="3"/>
  <c r="F1357" i="3"/>
  <c r="G1357" i="3"/>
  <c r="H1357" i="3"/>
  <c r="I1357" i="3"/>
  <c r="J1357" i="3"/>
  <c r="K1357" i="3"/>
  <c r="L1357" i="3"/>
  <c r="M1357" i="3"/>
  <c r="N1357" i="3"/>
  <c r="O1357" i="3"/>
  <c r="P1357" i="3"/>
  <c r="Q1357" i="3"/>
  <c r="R1357" i="3"/>
  <c r="A1358" i="3"/>
  <c r="C1358" i="3" s="1"/>
  <c r="B1358" i="3"/>
  <c r="E1358" i="3"/>
  <c r="F1358" i="3"/>
  <c r="G1358" i="3"/>
  <c r="H1358" i="3"/>
  <c r="I1358" i="3"/>
  <c r="J1358" i="3"/>
  <c r="K1358" i="3"/>
  <c r="L1358" i="3"/>
  <c r="M1358" i="3"/>
  <c r="N1358" i="3"/>
  <c r="O1358" i="3"/>
  <c r="P1358" i="3"/>
  <c r="Q1358" i="3"/>
  <c r="R1358" i="3"/>
  <c r="A1359" i="3"/>
  <c r="B1359" i="3"/>
  <c r="C1359" i="3"/>
  <c r="E1359" i="3"/>
  <c r="F1359" i="3"/>
  <c r="G1359" i="3"/>
  <c r="H1359" i="3"/>
  <c r="I1359" i="3"/>
  <c r="J1359" i="3"/>
  <c r="K1359" i="3"/>
  <c r="L1359" i="3"/>
  <c r="M1359" i="3"/>
  <c r="N1359" i="3"/>
  <c r="O1359" i="3"/>
  <c r="P1359" i="3"/>
  <c r="Q1359" i="3"/>
  <c r="R1359" i="3"/>
  <c r="A1360" i="3"/>
  <c r="B1360" i="3"/>
  <c r="E1360" i="3"/>
  <c r="F1360" i="3"/>
  <c r="G1360" i="3"/>
  <c r="H1360" i="3"/>
  <c r="I1360" i="3"/>
  <c r="J1360" i="3"/>
  <c r="K1360" i="3"/>
  <c r="L1360" i="3"/>
  <c r="M1360" i="3"/>
  <c r="N1360" i="3"/>
  <c r="O1360" i="3"/>
  <c r="P1360" i="3"/>
  <c r="Q1360" i="3"/>
  <c r="R1360" i="3"/>
  <c r="A1361" i="3"/>
  <c r="B1361" i="3"/>
  <c r="C1361" i="3" s="1"/>
  <c r="E1361" i="3"/>
  <c r="F1361" i="3"/>
  <c r="G1361" i="3"/>
  <c r="H1361" i="3"/>
  <c r="I1361" i="3"/>
  <c r="J1361" i="3"/>
  <c r="K1361" i="3"/>
  <c r="L1361" i="3"/>
  <c r="M1361" i="3"/>
  <c r="N1361" i="3"/>
  <c r="O1361" i="3"/>
  <c r="P1361" i="3"/>
  <c r="Q1361" i="3"/>
  <c r="R1361" i="3"/>
  <c r="A1362" i="3"/>
  <c r="C1362" i="3" s="1"/>
  <c r="B1362" i="3"/>
  <c r="E1362" i="3"/>
  <c r="F1362" i="3"/>
  <c r="G1362" i="3"/>
  <c r="H1362" i="3"/>
  <c r="I1362" i="3"/>
  <c r="J1362" i="3"/>
  <c r="K1362" i="3"/>
  <c r="L1362" i="3"/>
  <c r="M1362" i="3"/>
  <c r="N1362" i="3"/>
  <c r="O1362" i="3"/>
  <c r="P1362" i="3"/>
  <c r="Q1362" i="3"/>
  <c r="R1362" i="3"/>
  <c r="A1363" i="3"/>
  <c r="B1363" i="3"/>
  <c r="C1363" i="3"/>
  <c r="E1363" i="3"/>
  <c r="F1363" i="3"/>
  <c r="G1363" i="3"/>
  <c r="H1363" i="3"/>
  <c r="I1363" i="3"/>
  <c r="J1363" i="3"/>
  <c r="K1363" i="3"/>
  <c r="L1363" i="3"/>
  <c r="M1363" i="3"/>
  <c r="N1363" i="3"/>
  <c r="O1363" i="3"/>
  <c r="P1363" i="3"/>
  <c r="Q1363" i="3"/>
  <c r="R1363" i="3"/>
  <c r="A1364" i="3"/>
  <c r="B1364" i="3"/>
  <c r="E1364" i="3"/>
  <c r="F1364" i="3"/>
  <c r="G1364" i="3"/>
  <c r="H1364" i="3"/>
  <c r="I1364" i="3"/>
  <c r="J1364" i="3"/>
  <c r="K1364" i="3"/>
  <c r="L1364" i="3"/>
  <c r="M1364" i="3"/>
  <c r="N1364" i="3"/>
  <c r="O1364" i="3"/>
  <c r="P1364" i="3"/>
  <c r="Q1364" i="3"/>
  <c r="R1364" i="3"/>
  <c r="A1365" i="3"/>
  <c r="B1365" i="3"/>
  <c r="C1365" i="3" s="1"/>
  <c r="E1365" i="3"/>
  <c r="F1365" i="3"/>
  <c r="G1365" i="3"/>
  <c r="H1365" i="3"/>
  <c r="I1365" i="3"/>
  <c r="J1365" i="3"/>
  <c r="K1365" i="3"/>
  <c r="L1365" i="3"/>
  <c r="M1365" i="3"/>
  <c r="N1365" i="3"/>
  <c r="O1365" i="3"/>
  <c r="P1365" i="3"/>
  <c r="Q1365" i="3"/>
  <c r="R1365" i="3"/>
  <c r="A1366" i="3"/>
  <c r="C1366" i="3" s="1"/>
  <c r="B1366" i="3"/>
  <c r="E1366" i="3"/>
  <c r="F1366" i="3"/>
  <c r="G1366" i="3"/>
  <c r="H1366" i="3"/>
  <c r="I1366" i="3"/>
  <c r="J1366" i="3"/>
  <c r="K1366" i="3"/>
  <c r="L1366" i="3"/>
  <c r="M1366" i="3"/>
  <c r="N1366" i="3"/>
  <c r="O1366" i="3"/>
  <c r="P1366" i="3"/>
  <c r="Q1366" i="3"/>
  <c r="R1366" i="3"/>
  <c r="A1367" i="3"/>
  <c r="B1367" i="3"/>
  <c r="C1367" i="3"/>
  <c r="E1367" i="3"/>
  <c r="F1367" i="3"/>
  <c r="G1367" i="3"/>
  <c r="H1367" i="3"/>
  <c r="I1367" i="3"/>
  <c r="J1367" i="3"/>
  <c r="K1367" i="3"/>
  <c r="L1367" i="3"/>
  <c r="M1367" i="3"/>
  <c r="N1367" i="3"/>
  <c r="O1367" i="3"/>
  <c r="P1367" i="3"/>
  <c r="Q1367" i="3"/>
  <c r="R1367" i="3"/>
  <c r="A1368" i="3"/>
  <c r="B1368" i="3"/>
  <c r="E1368" i="3"/>
  <c r="F1368" i="3"/>
  <c r="G1368" i="3"/>
  <c r="H1368" i="3"/>
  <c r="I1368" i="3"/>
  <c r="J1368" i="3"/>
  <c r="K1368" i="3"/>
  <c r="L1368" i="3"/>
  <c r="M1368" i="3"/>
  <c r="N1368" i="3"/>
  <c r="O1368" i="3"/>
  <c r="P1368" i="3"/>
  <c r="Q1368" i="3"/>
  <c r="R1368" i="3"/>
  <c r="A1369" i="3"/>
  <c r="B1369" i="3"/>
  <c r="C1369" i="3" s="1"/>
  <c r="E1369" i="3"/>
  <c r="F1369" i="3"/>
  <c r="G1369" i="3"/>
  <c r="H1369" i="3"/>
  <c r="I1369" i="3"/>
  <c r="J1369" i="3"/>
  <c r="K1369" i="3"/>
  <c r="L1369" i="3"/>
  <c r="M1369" i="3"/>
  <c r="N1369" i="3"/>
  <c r="O1369" i="3"/>
  <c r="P1369" i="3"/>
  <c r="Q1369" i="3"/>
  <c r="R1369" i="3"/>
  <c r="A1370" i="3"/>
  <c r="C1370" i="3" s="1"/>
  <c r="B1370" i="3"/>
  <c r="E1370" i="3"/>
  <c r="F1370" i="3"/>
  <c r="G1370" i="3"/>
  <c r="H1370" i="3"/>
  <c r="I1370" i="3"/>
  <c r="J1370" i="3"/>
  <c r="K1370" i="3"/>
  <c r="L1370" i="3"/>
  <c r="M1370" i="3"/>
  <c r="N1370" i="3"/>
  <c r="O1370" i="3"/>
  <c r="P1370" i="3"/>
  <c r="Q1370" i="3"/>
  <c r="R1370" i="3"/>
  <c r="A1371" i="3"/>
  <c r="B1371" i="3"/>
  <c r="C1371" i="3"/>
  <c r="E1371" i="3"/>
  <c r="F1371" i="3"/>
  <c r="G1371" i="3"/>
  <c r="H1371" i="3"/>
  <c r="I1371" i="3"/>
  <c r="J1371" i="3"/>
  <c r="K1371" i="3"/>
  <c r="L1371" i="3"/>
  <c r="M1371" i="3"/>
  <c r="N1371" i="3"/>
  <c r="O1371" i="3"/>
  <c r="P1371" i="3"/>
  <c r="Q1371" i="3"/>
  <c r="R1371" i="3"/>
  <c r="A1372" i="3"/>
  <c r="B1372" i="3"/>
  <c r="E1372" i="3"/>
  <c r="F1372" i="3"/>
  <c r="G1372" i="3"/>
  <c r="H1372" i="3"/>
  <c r="I1372" i="3"/>
  <c r="J1372" i="3"/>
  <c r="K1372" i="3"/>
  <c r="L1372" i="3"/>
  <c r="M1372" i="3"/>
  <c r="N1372" i="3"/>
  <c r="O1372" i="3"/>
  <c r="P1372" i="3"/>
  <c r="Q1372" i="3"/>
  <c r="R1372" i="3"/>
  <c r="A1373" i="3"/>
  <c r="B1373" i="3"/>
  <c r="C1373" i="3" s="1"/>
  <c r="E1373" i="3"/>
  <c r="F1373" i="3"/>
  <c r="G1373" i="3"/>
  <c r="H1373" i="3"/>
  <c r="I1373" i="3"/>
  <c r="J1373" i="3"/>
  <c r="K1373" i="3"/>
  <c r="L1373" i="3"/>
  <c r="M1373" i="3"/>
  <c r="N1373" i="3"/>
  <c r="O1373" i="3"/>
  <c r="P1373" i="3"/>
  <c r="Q1373" i="3"/>
  <c r="R1373" i="3"/>
  <c r="A1374" i="3"/>
  <c r="C1374" i="3" s="1"/>
  <c r="B1374" i="3"/>
  <c r="E1374" i="3"/>
  <c r="F1374" i="3"/>
  <c r="G1374" i="3"/>
  <c r="H1374" i="3"/>
  <c r="I1374" i="3"/>
  <c r="J1374" i="3"/>
  <c r="K1374" i="3"/>
  <c r="L1374" i="3"/>
  <c r="M1374" i="3"/>
  <c r="N1374" i="3"/>
  <c r="O1374" i="3"/>
  <c r="P1374" i="3"/>
  <c r="Q1374" i="3"/>
  <c r="R1374" i="3"/>
  <c r="A1375" i="3"/>
  <c r="B1375" i="3"/>
  <c r="C1375" i="3"/>
  <c r="E1375" i="3"/>
  <c r="F1375" i="3"/>
  <c r="G1375" i="3"/>
  <c r="H1375" i="3"/>
  <c r="I1375" i="3"/>
  <c r="J1375" i="3"/>
  <c r="K1375" i="3"/>
  <c r="L1375" i="3"/>
  <c r="M1375" i="3"/>
  <c r="N1375" i="3"/>
  <c r="O1375" i="3"/>
  <c r="P1375" i="3"/>
  <c r="Q1375" i="3"/>
  <c r="R1375" i="3"/>
  <c r="A1376" i="3"/>
  <c r="B1376" i="3"/>
  <c r="E1376" i="3"/>
  <c r="F1376" i="3"/>
  <c r="G1376" i="3"/>
  <c r="H1376" i="3"/>
  <c r="I1376" i="3"/>
  <c r="J1376" i="3"/>
  <c r="K1376" i="3"/>
  <c r="L1376" i="3"/>
  <c r="M1376" i="3"/>
  <c r="N1376" i="3"/>
  <c r="O1376" i="3"/>
  <c r="P1376" i="3"/>
  <c r="Q1376" i="3"/>
  <c r="R1376" i="3"/>
  <c r="A1377" i="3"/>
  <c r="B1377" i="3"/>
  <c r="C1377" i="3" s="1"/>
  <c r="E1377" i="3"/>
  <c r="F1377" i="3"/>
  <c r="G1377" i="3"/>
  <c r="H1377" i="3"/>
  <c r="I1377" i="3"/>
  <c r="J1377" i="3"/>
  <c r="K1377" i="3"/>
  <c r="L1377" i="3"/>
  <c r="M1377" i="3"/>
  <c r="N1377" i="3"/>
  <c r="O1377" i="3"/>
  <c r="P1377" i="3"/>
  <c r="Q1377" i="3"/>
  <c r="R1377" i="3"/>
  <c r="A1378" i="3"/>
  <c r="C1378" i="3" s="1"/>
  <c r="B1378" i="3"/>
  <c r="E1378" i="3"/>
  <c r="F1378" i="3"/>
  <c r="G1378" i="3"/>
  <c r="H1378" i="3"/>
  <c r="I1378" i="3"/>
  <c r="J1378" i="3"/>
  <c r="K1378" i="3"/>
  <c r="L1378" i="3"/>
  <c r="M1378" i="3"/>
  <c r="N1378" i="3"/>
  <c r="O1378" i="3"/>
  <c r="P1378" i="3"/>
  <c r="Q1378" i="3"/>
  <c r="R1378" i="3"/>
  <c r="A1379" i="3"/>
  <c r="B1379" i="3"/>
  <c r="C1379" i="3"/>
  <c r="E1379" i="3"/>
  <c r="F1379" i="3"/>
  <c r="G1379" i="3"/>
  <c r="H1379" i="3"/>
  <c r="I1379" i="3"/>
  <c r="J1379" i="3"/>
  <c r="K1379" i="3"/>
  <c r="L1379" i="3"/>
  <c r="M1379" i="3"/>
  <c r="N1379" i="3"/>
  <c r="O1379" i="3"/>
  <c r="P1379" i="3"/>
  <c r="Q1379" i="3"/>
  <c r="R1379" i="3"/>
  <c r="A1380" i="3"/>
  <c r="B1380" i="3"/>
  <c r="E1380" i="3"/>
  <c r="F1380" i="3"/>
  <c r="G1380" i="3"/>
  <c r="H1380" i="3"/>
  <c r="I1380" i="3"/>
  <c r="J1380" i="3"/>
  <c r="K1380" i="3"/>
  <c r="L1380" i="3"/>
  <c r="M1380" i="3"/>
  <c r="N1380" i="3"/>
  <c r="O1380" i="3"/>
  <c r="P1380" i="3"/>
  <c r="Q1380" i="3"/>
  <c r="R1380" i="3"/>
  <c r="A1381" i="3"/>
  <c r="B1381" i="3"/>
  <c r="C1381" i="3" s="1"/>
  <c r="E1381" i="3"/>
  <c r="F1381" i="3"/>
  <c r="G1381" i="3"/>
  <c r="H1381" i="3"/>
  <c r="I1381" i="3"/>
  <c r="J1381" i="3"/>
  <c r="K1381" i="3"/>
  <c r="L1381" i="3"/>
  <c r="M1381" i="3"/>
  <c r="N1381" i="3"/>
  <c r="O1381" i="3"/>
  <c r="P1381" i="3"/>
  <c r="Q1381" i="3"/>
  <c r="R1381" i="3"/>
  <c r="A1382" i="3"/>
  <c r="C1382" i="3" s="1"/>
  <c r="B1382" i="3"/>
  <c r="E1382" i="3"/>
  <c r="F1382" i="3"/>
  <c r="G1382" i="3"/>
  <c r="H1382" i="3"/>
  <c r="I1382" i="3"/>
  <c r="J1382" i="3"/>
  <c r="K1382" i="3"/>
  <c r="L1382" i="3"/>
  <c r="M1382" i="3"/>
  <c r="N1382" i="3"/>
  <c r="O1382" i="3"/>
  <c r="P1382" i="3"/>
  <c r="Q1382" i="3"/>
  <c r="R1382" i="3"/>
  <c r="A1383" i="3"/>
  <c r="B1383" i="3"/>
  <c r="C1383" i="3"/>
  <c r="E1383" i="3"/>
  <c r="F1383" i="3"/>
  <c r="G1383" i="3"/>
  <c r="H1383" i="3"/>
  <c r="I1383" i="3"/>
  <c r="J1383" i="3"/>
  <c r="K1383" i="3"/>
  <c r="L1383" i="3"/>
  <c r="M1383" i="3"/>
  <c r="N1383" i="3"/>
  <c r="O1383" i="3"/>
  <c r="P1383" i="3"/>
  <c r="Q1383" i="3"/>
  <c r="R1383" i="3"/>
  <c r="A1384" i="3"/>
  <c r="B1384" i="3"/>
  <c r="E1384" i="3"/>
  <c r="F1384" i="3"/>
  <c r="G1384" i="3"/>
  <c r="H1384" i="3"/>
  <c r="I1384" i="3"/>
  <c r="J1384" i="3"/>
  <c r="K1384" i="3"/>
  <c r="L1384" i="3"/>
  <c r="M1384" i="3"/>
  <c r="N1384" i="3"/>
  <c r="O1384" i="3"/>
  <c r="P1384" i="3"/>
  <c r="Q1384" i="3"/>
  <c r="R1384" i="3"/>
  <c r="A1385" i="3"/>
  <c r="B1385" i="3"/>
  <c r="C1385" i="3" s="1"/>
  <c r="E1385" i="3"/>
  <c r="F1385" i="3"/>
  <c r="G1385" i="3"/>
  <c r="H1385" i="3"/>
  <c r="I1385" i="3"/>
  <c r="J1385" i="3"/>
  <c r="K1385" i="3"/>
  <c r="L1385" i="3"/>
  <c r="M1385" i="3"/>
  <c r="N1385" i="3"/>
  <c r="O1385" i="3"/>
  <c r="P1385" i="3"/>
  <c r="Q1385" i="3"/>
  <c r="R1385" i="3"/>
  <c r="A1386" i="3"/>
  <c r="C1386" i="3" s="1"/>
  <c r="B1386" i="3"/>
  <c r="E1386" i="3"/>
  <c r="F1386" i="3"/>
  <c r="G1386" i="3"/>
  <c r="H1386" i="3"/>
  <c r="I1386" i="3"/>
  <c r="J1386" i="3"/>
  <c r="K1386" i="3"/>
  <c r="L1386" i="3"/>
  <c r="M1386" i="3"/>
  <c r="N1386" i="3"/>
  <c r="O1386" i="3"/>
  <c r="P1386" i="3"/>
  <c r="Q1386" i="3"/>
  <c r="R1386" i="3"/>
  <c r="A1387" i="3"/>
  <c r="B1387" i="3"/>
  <c r="C1387" i="3"/>
  <c r="E1387" i="3"/>
  <c r="F1387" i="3"/>
  <c r="G1387" i="3"/>
  <c r="H1387" i="3"/>
  <c r="I1387" i="3"/>
  <c r="J1387" i="3"/>
  <c r="K1387" i="3"/>
  <c r="L1387" i="3"/>
  <c r="M1387" i="3"/>
  <c r="N1387" i="3"/>
  <c r="O1387" i="3"/>
  <c r="P1387" i="3"/>
  <c r="Q1387" i="3"/>
  <c r="R1387" i="3"/>
  <c r="A1388" i="3"/>
  <c r="B1388" i="3"/>
  <c r="E1388" i="3"/>
  <c r="F1388" i="3"/>
  <c r="G1388" i="3"/>
  <c r="H1388" i="3"/>
  <c r="I1388" i="3"/>
  <c r="J1388" i="3"/>
  <c r="K1388" i="3"/>
  <c r="L1388" i="3"/>
  <c r="M1388" i="3"/>
  <c r="N1388" i="3"/>
  <c r="O1388" i="3"/>
  <c r="P1388" i="3"/>
  <c r="Q1388" i="3"/>
  <c r="R1388" i="3"/>
  <c r="A1389" i="3"/>
  <c r="B1389" i="3"/>
  <c r="C1389" i="3" s="1"/>
  <c r="E1389" i="3"/>
  <c r="F1389" i="3"/>
  <c r="G1389" i="3"/>
  <c r="H1389" i="3"/>
  <c r="I1389" i="3"/>
  <c r="J1389" i="3"/>
  <c r="K1389" i="3"/>
  <c r="L1389" i="3"/>
  <c r="M1389" i="3"/>
  <c r="N1389" i="3"/>
  <c r="O1389" i="3"/>
  <c r="P1389" i="3"/>
  <c r="Q1389" i="3"/>
  <c r="R1389" i="3"/>
  <c r="A1390" i="3"/>
  <c r="C1390" i="3" s="1"/>
  <c r="B1390" i="3"/>
  <c r="E1390" i="3"/>
  <c r="F1390" i="3"/>
  <c r="G1390" i="3"/>
  <c r="H1390" i="3"/>
  <c r="I1390" i="3"/>
  <c r="J1390" i="3"/>
  <c r="K1390" i="3"/>
  <c r="L1390" i="3"/>
  <c r="M1390" i="3"/>
  <c r="N1390" i="3"/>
  <c r="O1390" i="3"/>
  <c r="P1390" i="3"/>
  <c r="Q1390" i="3"/>
  <c r="R1390" i="3"/>
  <c r="A1391" i="3"/>
  <c r="B1391" i="3"/>
  <c r="C1391" i="3"/>
  <c r="E1391" i="3"/>
  <c r="F1391" i="3"/>
  <c r="G1391" i="3"/>
  <c r="H1391" i="3"/>
  <c r="I1391" i="3"/>
  <c r="J1391" i="3"/>
  <c r="K1391" i="3"/>
  <c r="L1391" i="3"/>
  <c r="M1391" i="3"/>
  <c r="N1391" i="3"/>
  <c r="O1391" i="3"/>
  <c r="P1391" i="3"/>
  <c r="Q1391" i="3"/>
  <c r="R1391" i="3"/>
  <c r="A1392" i="3"/>
  <c r="B1392" i="3"/>
  <c r="E1392" i="3"/>
  <c r="F1392" i="3"/>
  <c r="G1392" i="3"/>
  <c r="H1392" i="3"/>
  <c r="I1392" i="3"/>
  <c r="J1392" i="3"/>
  <c r="K1392" i="3"/>
  <c r="L1392" i="3"/>
  <c r="M1392" i="3"/>
  <c r="N1392" i="3"/>
  <c r="O1392" i="3"/>
  <c r="P1392" i="3"/>
  <c r="Q1392" i="3"/>
  <c r="R1392" i="3"/>
  <c r="A1393" i="3"/>
  <c r="B1393" i="3"/>
  <c r="C1393" i="3" s="1"/>
  <c r="E1393" i="3"/>
  <c r="F1393" i="3"/>
  <c r="G1393" i="3"/>
  <c r="H1393" i="3"/>
  <c r="I1393" i="3"/>
  <c r="J1393" i="3"/>
  <c r="K1393" i="3"/>
  <c r="L1393" i="3"/>
  <c r="M1393" i="3"/>
  <c r="N1393" i="3"/>
  <c r="O1393" i="3"/>
  <c r="P1393" i="3"/>
  <c r="Q1393" i="3"/>
  <c r="R1393" i="3"/>
  <c r="A1394" i="3"/>
  <c r="C1394" i="3" s="1"/>
  <c r="B1394" i="3"/>
  <c r="E1394" i="3"/>
  <c r="F1394" i="3"/>
  <c r="G1394" i="3"/>
  <c r="H1394" i="3"/>
  <c r="I1394" i="3"/>
  <c r="J1394" i="3"/>
  <c r="K1394" i="3"/>
  <c r="L1394" i="3"/>
  <c r="M1394" i="3"/>
  <c r="N1394" i="3"/>
  <c r="O1394" i="3"/>
  <c r="P1394" i="3"/>
  <c r="Q1394" i="3"/>
  <c r="R1394" i="3"/>
  <c r="A1395" i="3"/>
  <c r="B1395" i="3"/>
  <c r="C1395" i="3"/>
  <c r="E1395" i="3"/>
  <c r="F1395" i="3"/>
  <c r="G1395" i="3"/>
  <c r="H1395" i="3"/>
  <c r="I1395" i="3"/>
  <c r="J1395" i="3"/>
  <c r="K1395" i="3"/>
  <c r="L1395" i="3"/>
  <c r="M1395" i="3"/>
  <c r="N1395" i="3"/>
  <c r="O1395" i="3"/>
  <c r="P1395" i="3"/>
  <c r="Q1395" i="3"/>
  <c r="R1395" i="3"/>
  <c r="A1396" i="3"/>
  <c r="B1396" i="3"/>
  <c r="E1396" i="3"/>
  <c r="F1396" i="3"/>
  <c r="G1396" i="3"/>
  <c r="H1396" i="3"/>
  <c r="I1396" i="3"/>
  <c r="J1396" i="3"/>
  <c r="K1396" i="3"/>
  <c r="L1396" i="3"/>
  <c r="M1396" i="3"/>
  <c r="N1396" i="3"/>
  <c r="O1396" i="3"/>
  <c r="P1396" i="3"/>
  <c r="Q1396" i="3"/>
  <c r="R1396" i="3"/>
  <c r="A1397" i="3"/>
  <c r="B1397" i="3"/>
  <c r="C1397" i="3" s="1"/>
  <c r="E1397" i="3"/>
  <c r="F1397" i="3"/>
  <c r="G1397" i="3"/>
  <c r="H1397" i="3"/>
  <c r="I1397" i="3"/>
  <c r="J1397" i="3"/>
  <c r="K1397" i="3"/>
  <c r="L1397" i="3"/>
  <c r="M1397" i="3"/>
  <c r="N1397" i="3"/>
  <c r="O1397" i="3"/>
  <c r="P1397" i="3"/>
  <c r="Q1397" i="3"/>
  <c r="R1397" i="3"/>
  <c r="A1398" i="3"/>
  <c r="C1398" i="3" s="1"/>
  <c r="B1398" i="3"/>
  <c r="E1398" i="3"/>
  <c r="F1398" i="3"/>
  <c r="G1398" i="3"/>
  <c r="H1398" i="3"/>
  <c r="I1398" i="3"/>
  <c r="J1398" i="3"/>
  <c r="K1398" i="3"/>
  <c r="L1398" i="3"/>
  <c r="M1398" i="3"/>
  <c r="N1398" i="3"/>
  <c r="O1398" i="3"/>
  <c r="P1398" i="3"/>
  <c r="Q1398" i="3"/>
  <c r="R1398" i="3"/>
  <c r="A1399" i="3"/>
  <c r="B1399" i="3"/>
  <c r="C1399" i="3"/>
  <c r="E1399" i="3"/>
  <c r="F1399" i="3"/>
  <c r="G1399" i="3"/>
  <c r="H1399" i="3"/>
  <c r="I1399" i="3"/>
  <c r="J1399" i="3"/>
  <c r="K1399" i="3"/>
  <c r="L1399" i="3"/>
  <c r="M1399" i="3"/>
  <c r="N1399" i="3"/>
  <c r="O1399" i="3"/>
  <c r="P1399" i="3"/>
  <c r="Q1399" i="3"/>
  <c r="R1399" i="3"/>
  <c r="A1400" i="3"/>
  <c r="B1400" i="3"/>
  <c r="E1400" i="3"/>
  <c r="F1400" i="3"/>
  <c r="G1400" i="3"/>
  <c r="H1400" i="3"/>
  <c r="I1400" i="3"/>
  <c r="J1400" i="3"/>
  <c r="K1400" i="3"/>
  <c r="L1400" i="3"/>
  <c r="M1400" i="3"/>
  <c r="N1400" i="3"/>
  <c r="O1400" i="3"/>
  <c r="P1400" i="3"/>
  <c r="Q1400" i="3"/>
  <c r="R1400" i="3"/>
  <c r="A1401" i="3"/>
  <c r="B1401" i="3"/>
  <c r="C1401" i="3" s="1"/>
  <c r="E1401" i="3"/>
  <c r="F1401" i="3"/>
  <c r="G1401" i="3"/>
  <c r="H1401" i="3"/>
  <c r="I1401" i="3"/>
  <c r="J1401" i="3"/>
  <c r="K1401" i="3"/>
  <c r="L1401" i="3"/>
  <c r="M1401" i="3"/>
  <c r="N1401" i="3"/>
  <c r="O1401" i="3"/>
  <c r="P1401" i="3"/>
  <c r="Q1401" i="3"/>
  <c r="R1401" i="3"/>
  <c r="A1402" i="3"/>
  <c r="C1402" i="3" s="1"/>
  <c r="B1402" i="3"/>
  <c r="E1402" i="3"/>
  <c r="F1402" i="3"/>
  <c r="G1402" i="3"/>
  <c r="H1402" i="3"/>
  <c r="I1402" i="3"/>
  <c r="J1402" i="3"/>
  <c r="K1402" i="3"/>
  <c r="L1402" i="3"/>
  <c r="M1402" i="3"/>
  <c r="N1402" i="3"/>
  <c r="O1402" i="3"/>
  <c r="P1402" i="3"/>
  <c r="Q1402" i="3"/>
  <c r="R1402" i="3"/>
  <c r="A1403" i="3"/>
  <c r="B1403" i="3"/>
  <c r="C1403" i="3"/>
  <c r="E1403" i="3"/>
  <c r="F1403" i="3"/>
  <c r="G1403" i="3"/>
  <c r="H1403" i="3"/>
  <c r="I1403" i="3"/>
  <c r="J1403" i="3"/>
  <c r="K1403" i="3"/>
  <c r="L1403" i="3"/>
  <c r="M1403" i="3"/>
  <c r="N1403" i="3"/>
  <c r="O1403" i="3"/>
  <c r="P1403" i="3"/>
  <c r="Q1403" i="3"/>
  <c r="R1403" i="3"/>
  <c r="A1404" i="3"/>
  <c r="B1404" i="3"/>
  <c r="E1404" i="3"/>
  <c r="F1404" i="3"/>
  <c r="G1404" i="3"/>
  <c r="H1404" i="3"/>
  <c r="I1404" i="3"/>
  <c r="J1404" i="3"/>
  <c r="K1404" i="3"/>
  <c r="L1404" i="3"/>
  <c r="M1404" i="3"/>
  <c r="N1404" i="3"/>
  <c r="O1404" i="3"/>
  <c r="P1404" i="3"/>
  <c r="Q1404" i="3"/>
  <c r="R1404" i="3"/>
  <c r="A1405" i="3"/>
  <c r="B1405" i="3"/>
  <c r="C1405" i="3" s="1"/>
  <c r="E1405" i="3"/>
  <c r="F1405" i="3"/>
  <c r="G1405" i="3"/>
  <c r="H1405" i="3"/>
  <c r="I1405" i="3"/>
  <c r="J1405" i="3"/>
  <c r="K1405" i="3"/>
  <c r="L1405" i="3"/>
  <c r="M1405" i="3"/>
  <c r="N1405" i="3"/>
  <c r="O1405" i="3"/>
  <c r="P1405" i="3"/>
  <c r="Q1405" i="3"/>
  <c r="R1405" i="3"/>
  <c r="A1406" i="3"/>
  <c r="C1406" i="3" s="1"/>
  <c r="B1406" i="3"/>
  <c r="E1406" i="3"/>
  <c r="F1406" i="3"/>
  <c r="G1406" i="3"/>
  <c r="H1406" i="3"/>
  <c r="I1406" i="3"/>
  <c r="J1406" i="3"/>
  <c r="K1406" i="3"/>
  <c r="L1406" i="3"/>
  <c r="M1406" i="3"/>
  <c r="N1406" i="3"/>
  <c r="O1406" i="3"/>
  <c r="P1406" i="3"/>
  <c r="Q1406" i="3"/>
  <c r="R1406" i="3"/>
  <c r="A1407" i="3"/>
  <c r="B1407" i="3"/>
  <c r="C1407" i="3"/>
  <c r="E1407" i="3"/>
  <c r="F1407" i="3"/>
  <c r="G1407" i="3"/>
  <c r="H1407" i="3"/>
  <c r="I1407" i="3"/>
  <c r="J1407" i="3"/>
  <c r="K1407" i="3"/>
  <c r="L1407" i="3"/>
  <c r="M1407" i="3"/>
  <c r="N1407" i="3"/>
  <c r="O1407" i="3"/>
  <c r="P1407" i="3"/>
  <c r="Q1407" i="3"/>
  <c r="R1407" i="3"/>
  <c r="A1408" i="3"/>
  <c r="B1408" i="3"/>
  <c r="E1408" i="3"/>
  <c r="F1408" i="3"/>
  <c r="G1408" i="3"/>
  <c r="H1408" i="3"/>
  <c r="I1408" i="3"/>
  <c r="J1408" i="3"/>
  <c r="K1408" i="3"/>
  <c r="L1408" i="3"/>
  <c r="M1408" i="3"/>
  <c r="N1408" i="3"/>
  <c r="O1408" i="3"/>
  <c r="P1408" i="3"/>
  <c r="Q1408" i="3"/>
  <c r="R1408" i="3"/>
  <c r="A1409" i="3"/>
  <c r="B1409" i="3"/>
  <c r="C1409" i="3" s="1"/>
  <c r="E1409" i="3"/>
  <c r="F1409" i="3"/>
  <c r="G1409" i="3"/>
  <c r="H1409" i="3"/>
  <c r="I1409" i="3"/>
  <c r="J1409" i="3"/>
  <c r="K1409" i="3"/>
  <c r="L1409" i="3"/>
  <c r="M1409" i="3"/>
  <c r="N1409" i="3"/>
  <c r="O1409" i="3"/>
  <c r="P1409" i="3"/>
  <c r="Q1409" i="3"/>
  <c r="R1409" i="3"/>
  <c r="A1410" i="3"/>
  <c r="C1410" i="3" s="1"/>
  <c r="B1410" i="3"/>
  <c r="E1410" i="3"/>
  <c r="F1410" i="3"/>
  <c r="G1410" i="3"/>
  <c r="H1410" i="3"/>
  <c r="I1410" i="3"/>
  <c r="J1410" i="3"/>
  <c r="K1410" i="3"/>
  <c r="L1410" i="3"/>
  <c r="M1410" i="3"/>
  <c r="N1410" i="3"/>
  <c r="O1410" i="3"/>
  <c r="P1410" i="3"/>
  <c r="Q1410" i="3"/>
  <c r="R1410" i="3"/>
  <c r="A1411" i="3"/>
  <c r="B1411" i="3"/>
  <c r="C1411" i="3"/>
  <c r="E1411" i="3"/>
  <c r="F1411" i="3"/>
  <c r="G1411" i="3"/>
  <c r="H1411" i="3"/>
  <c r="I1411" i="3"/>
  <c r="J1411" i="3"/>
  <c r="K1411" i="3"/>
  <c r="L1411" i="3"/>
  <c r="M1411" i="3"/>
  <c r="N1411" i="3"/>
  <c r="O1411" i="3"/>
  <c r="P1411" i="3"/>
  <c r="Q1411" i="3"/>
  <c r="R1411" i="3"/>
  <c r="A1412" i="3"/>
  <c r="B1412" i="3"/>
  <c r="E1412" i="3"/>
  <c r="F1412" i="3"/>
  <c r="G1412" i="3"/>
  <c r="H1412" i="3"/>
  <c r="I1412" i="3"/>
  <c r="J1412" i="3"/>
  <c r="K1412" i="3"/>
  <c r="L1412" i="3"/>
  <c r="M1412" i="3"/>
  <c r="N1412" i="3"/>
  <c r="O1412" i="3"/>
  <c r="P1412" i="3"/>
  <c r="Q1412" i="3"/>
  <c r="R1412" i="3"/>
  <c r="A1413" i="3"/>
  <c r="B1413" i="3"/>
  <c r="C1413" i="3" s="1"/>
  <c r="E1413" i="3"/>
  <c r="F1413" i="3"/>
  <c r="G1413" i="3"/>
  <c r="H1413" i="3"/>
  <c r="I1413" i="3"/>
  <c r="J1413" i="3"/>
  <c r="K1413" i="3"/>
  <c r="L1413" i="3"/>
  <c r="M1413" i="3"/>
  <c r="N1413" i="3"/>
  <c r="O1413" i="3"/>
  <c r="P1413" i="3"/>
  <c r="Q1413" i="3"/>
  <c r="R1413" i="3"/>
  <c r="A1414" i="3"/>
  <c r="C1414" i="3" s="1"/>
  <c r="B1414" i="3"/>
  <c r="E1414" i="3"/>
  <c r="F1414" i="3"/>
  <c r="G1414" i="3"/>
  <c r="H1414" i="3"/>
  <c r="I1414" i="3"/>
  <c r="J1414" i="3"/>
  <c r="K1414" i="3"/>
  <c r="L1414" i="3"/>
  <c r="M1414" i="3"/>
  <c r="N1414" i="3"/>
  <c r="O1414" i="3"/>
  <c r="P1414" i="3"/>
  <c r="Q1414" i="3"/>
  <c r="R1414" i="3"/>
  <c r="A1415" i="3"/>
  <c r="B1415" i="3"/>
  <c r="C1415" i="3"/>
  <c r="E1415" i="3"/>
  <c r="F1415" i="3"/>
  <c r="G1415" i="3"/>
  <c r="H1415" i="3"/>
  <c r="I1415" i="3"/>
  <c r="J1415" i="3"/>
  <c r="K1415" i="3"/>
  <c r="L1415" i="3"/>
  <c r="M1415" i="3"/>
  <c r="N1415" i="3"/>
  <c r="O1415" i="3"/>
  <c r="P1415" i="3"/>
  <c r="Q1415" i="3"/>
  <c r="R1415" i="3"/>
  <c r="A1416" i="3"/>
  <c r="B1416" i="3"/>
  <c r="E1416" i="3"/>
  <c r="F1416" i="3"/>
  <c r="G1416" i="3"/>
  <c r="H1416" i="3"/>
  <c r="I1416" i="3"/>
  <c r="J1416" i="3"/>
  <c r="K1416" i="3"/>
  <c r="L1416" i="3"/>
  <c r="M1416" i="3"/>
  <c r="N1416" i="3"/>
  <c r="O1416" i="3"/>
  <c r="P1416" i="3"/>
  <c r="Q1416" i="3"/>
  <c r="R1416" i="3"/>
  <c r="A1417" i="3"/>
  <c r="B1417" i="3"/>
  <c r="C1417" i="3" s="1"/>
  <c r="E1417" i="3"/>
  <c r="F1417" i="3"/>
  <c r="G1417" i="3"/>
  <c r="H1417" i="3"/>
  <c r="I1417" i="3"/>
  <c r="J1417" i="3"/>
  <c r="K1417" i="3"/>
  <c r="L1417" i="3"/>
  <c r="M1417" i="3"/>
  <c r="N1417" i="3"/>
  <c r="O1417" i="3"/>
  <c r="P1417" i="3"/>
  <c r="Q1417" i="3"/>
  <c r="R1417" i="3"/>
  <c r="A1418" i="3"/>
  <c r="C1418" i="3" s="1"/>
  <c r="B1418" i="3"/>
  <c r="E1418" i="3"/>
  <c r="F1418" i="3"/>
  <c r="G1418" i="3"/>
  <c r="H1418" i="3"/>
  <c r="I1418" i="3"/>
  <c r="J1418" i="3"/>
  <c r="K1418" i="3"/>
  <c r="L1418" i="3"/>
  <c r="M1418" i="3"/>
  <c r="N1418" i="3"/>
  <c r="O1418" i="3"/>
  <c r="P1418" i="3"/>
  <c r="Q1418" i="3"/>
  <c r="R1418" i="3"/>
  <c r="A1419" i="3"/>
  <c r="B1419" i="3"/>
  <c r="C1419" i="3"/>
  <c r="E1419" i="3"/>
  <c r="F1419" i="3"/>
  <c r="G1419" i="3"/>
  <c r="H1419" i="3"/>
  <c r="I1419" i="3"/>
  <c r="J1419" i="3"/>
  <c r="K1419" i="3"/>
  <c r="L1419" i="3"/>
  <c r="M1419" i="3"/>
  <c r="N1419" i="3"/>
  <c r="O1419" i="3"/>
  <c r="P1419" i="3"/>
  <c r="Q1419" i="3"/>
  <c r="R1419" i="3"/>
  <c r="A1420" i="3"/>
  <c r="B1420" i="3"/>
  <c r="E1420" i="3"/>
  <c r="F1420" i="3"/>
  <c r="G1420" i="3"/>
  <c r="H1420" i="3"/>
  <c r="I1420" i="3"/>
  <c r="J1420" i="3"/>
  <c r="K1420" i="3"/>
  <c r="L1420" i="3"/>
  <c r="M1420" i="3"/>
  <c r="N1420" i="3"/>
  <c r="O1420" i="3"/>
  <c r="P1420" i="3"/>
  <c r="Q1420" i="3"/>
  <c r="R1420" i="3"/>
  <c r="A1421" i="3"/>
  <c r="B1421" i="3"/>
  <c r="C1421" i="3" s="1"/>
  <c r="E1421" i="3"/>
  <c r="F1421" i="3"/>
  <c r="G1421" i="3"/>
  <c r="H1421" i="3"/>
  <c r="I1421" i="3"/>
  <c r="J1421" i="3"/>
  <c r="K1421" i="3"/>
  <c r="L1421" i="3"/>
  <c r="M1421" i="3"/>
  <c r="N1421" i="3"/>
  <c r="O1421" i="3"/>
  <c r="P1421" i="3"/>
  <c r="Q1421" i="3"/>
  <c r="R1421" i="3"/>
  <c r="A1422" i="3"/>
  <c r="C1422" i="3" s="1"/>
  <c r="B1422" i="3"/>
  <c r="E1422" i="3"/>
  <c r="F1422" i="3"/>
  <c r="G1422" i="3"/>
  <c r="H1422" i="3"/>
  <c r="I1422" i="3"/>
  <c r="J1422" i="3"/>
  <c r="K1422" i="3"/>
  <c r="L1422" i="3"/>
  <c r="M1422" i="3"/>
  <c r="N1422" i="3"/>
  <c r="O1422" i="3"/>
  <c r="P1422" i="3"/>
  <c r="Q1422" i="3"/>
  <c r="R1422" i="3"/>
  <c r="A1423" i="3"/>
  <c r="B1423" i="3"/>
  <c r="C1423" i="3"/>
  <c r="E1423" i="3"/>
  <c r="F1423" i="3"/>
  <c r="G1423" i="3"/>
  <c r="H1423" i="3"/>
  <c r="I1423" i="3"/>
  <c r="J1423" i="3"/>
  <c r="K1423" i="3"/>
  <c r="L1423" i="3"/>
  <c r="M1423" i="3"/>
  <c r="N1423" i="3"/>
  <c r="O1423" i="3"/>
  <c r="P1423" i="3"/>
  <c r="Q1423" i="3"/>
  <c r="R1423" i="3"/>
  <c r="A1424" i="3"/>
  <c r="B1424" i="3"/>
  <c r="E1424" i="3"/>
  <c r="F1424" i="3"/>
  <c r="G1424" i="3"/>
  <c r="H1424" i="3"/>
  <c r="I1424" i="3"/>
  <c r="J1424" i="3"/>
  <c r="K1424" i="3"/>
  <c r="L1424" i="3"/>
  <c r="M1424" i="3"/>
  <c r="N1424" i="3"/>
  <c r="O1424" i="3"/>
  <c r="P1424" i="3"/>
  <c r="Q1424" i="3"/>
  <c r="R1424" i="3"/>
  <c r="A1425" i="3"/>
  <c r="B1425" i="3"/>
  <c r="C1425" i="3" s="1"/>
  <c r="E1425" i="3"/>
  <c r="F1425" i="3"/>
  <c r="G1425" i="3"/>
  <c r="H1425" i="3"/>
  <c r="I1425" i="3"/>
  <c r="J1425" i="3"/>
  <c r="K1425" i="3"/>
  <c r="L1425" i="3"/>
  <c r="M1425" i="3"/>
  <c r="N1425" i="3"/>
  <c r="O1425" i="3"/>
  <c r="P1425" i="3"/>
  <c r="Q1425" i="3"/>
  <c r="R1425" i="3"/>
  <c r="A1426" i="3"/>
  <c r="C1426" i="3" s="1"/>
  <c r="B1426" i="3"/>
  <c r="E1426" i="3"/>
  <c r="F1426" i="3"/>
  <c r="G1426" i="3"/>
  <c r="H1426" i="3"/>
  <c r="I1426" i="3"/>
  <c r="J1426" i="3"/>
  <c r="K1426" i="3"/>
  <c r="L1426" i="3"/>
  <c r="M1426" i="3"/>
  <c r="N1426" i="3"/>
  <c r="O1426" i="3"/>
  <c r="P1426" i="3"/>
  <c r="Q1426" i="3"/>
  <c r="R1426" i="3"/>
  <c r="A1427" i="3"/>
  <c r="B1427" i="3"/>
  <c r="C1427" i="3"/>
  <c r="E1427" i="3"/>
  <c r="F1427" i="3"/>
  <c r="G1427" i="3"/>
  <c r="H1427" i="3"/>
  <c r="I1427" i="3"/>
  <c r="J1427" i="3"/>
  <c r="K1427" i="3"/>
  <c r="L1427" i="3"/>
  <c r="M1427" i="3"/>
  <c r="N1427" i="3"/>
  <c r="O1427" i="3"/>
  <c r="P1427" i="3"/>
  <c r="Q1427" i="3"/>
  <c r="R1427" i="3"/>
  <c r="A1428" i="3"/>
  <c r="B1428" i="3"/>
  <c r="E1428" i="3"/>
  <c r="F1428" i="3"/>
  <c r="G1428" i="3"/>
  <c r="H1428" i="3"/>
  <c r="I1428" i="3"/>
  <c r="J1428" i="3"/>
  <c r="K1428" i="3"/>
  <c r="L1428" i="3"/>
  <c r="M1428" i="3"/>
  <c r="N1428" i="3"/>
  <c r="O1428" i="3"/>
  <c r="P1428" i="3"/>
  <c r="Q1428" i="3"/>
  <c r="R1428" i="3"/>
  <c r="A1429" i="3"/>
  <c r="B1429" i="3"/>
  <c r="C1429" i="3" s="1"/>
  <c r="E1429" i="3"/>
  <c r="F1429" i="3"/>
  <c r="G1429" i="3"/>
  <c r="H1429" i="3"/>
  <c r="I1429" i="3"/>
  <c r="J1429" i="3"/>
  <c r="K1429" i="3"/>
  <c r="L1429" i="3"/>
  <c r="M1429" i="3"/>
  <c r="N1429" i="3"/>
  <c r="O1429" i="3"/>
  <c r="P1429" i="3"/>
  <c r="Q1429" i="3"/>
  <c r="R1429" i="3"/>
  <c r="A1430" i="3"/>
  <c r="C1430" i="3" s="1"/>
  <c r="B1430" i="3"/>
  <c r="E1430" i="3"/>
  <c r="F1430" i="3"/>
  <c r="G1430" i="3"/>
  <c r="H1430" i="3"/>
  <c r="I1430" i="3"/>
  <c r="J1430" i="3"/>
  <c r="K1430" i="3"/>
  <c r="L1430" i="3"/>
  <c r="M1430" i="3"/>
  <c r="N1430" i="3"/>
  <c r="O1430" i="3"/>
  <c r="P1430" i="3"/>
  <c r="Q1430" i="3"/>
  <c r="R1430" i="3"/>
  <c r="A1431" i="3"/>
  <c r="B1431" i="3"/>
  <c r="C1431" i="3"/>
  <c r="E1431" i="3"/>
  <c r="F1431" i="3"/>
  <c r="G1431" i="3"/>
  <c r="H1431" i="3"/>
  <c r="I1431" i="3"/>
  <c r="J1431" i="3"/>
  <c r="K1431" i="3"/>
  <c r="L1431" i="3"/>
  <c r="M1431" i="3"/>
  <c r="N1431" i="3"/>
  <c r="O1431" i="3"/>
  <c r="P1431" i="3"/>
  <c r="Q1431" i="3"/>
  <c r="R1431" i="3"/>
  <c r="A1432" i="3"/>
  <c r="B1432" i="3"/>
  <c r="E1432" i="3"/>
  <c r="F1432" i="3"/>
  <c r="G1432" i="3"/>
  <c r="H1432" i="3"/>
  <c r="I1432" i="3"/>
  <c r="J1432" i="3"/>
  <c r="K1432" i="3"/>
  <c r="L1432" i="3"/>
  <c r="M1432" i="3"/>
  <c r="N1432" i="3"/>
  <c r="O1432" i="3"/>
  <c r="P1432" i="3"/>
  <c r="Q1432" i="3"/>
  <c r="R1432" i="3"/>
  <c r="A1433" i="3"/>
  <c r="B1433" i="3"/>
  <c r="C1433" i="3" s="1"/>
  <c r="E1433" i="3"/>
  <c r="F1433" i="3"/>
  <c r="G1433" i="3"/>
  <c r="H1433" i="3"/>
  <c r="I1433" i="3"/>
  <c r="J1433" i="3"/>
  <c r="K1433" i="3"/>
  <c r="L1433" i="3"/>
  <c r="M1433" i="3"/>
  <c r="N1433" i="3"/>
  <c r="O1433" i="3"/>
  <c r="P1433" i="3"/>
  <c r="Q1433" i="3"/>
  <c r="R1433" i="3"/>
  <c r="A1434" i="3"/>
  <c r="C1434" i="3" s="1"/>
  <c r="B1434" i="3"/>
  <c r="E1434" i="3"/>
  <c r="F1434" i="3"/>
  <c r="G1434" i="3"/>
  <c r="H1434" i="3"/>
  <c r="I1434" i="3"/>
  <c r="J1434" i="3"/>
  <c r="K1434" i="3"/>
  <c r="L1434" i="3"/>
  <c r="M1434" i="3"/>
  <c r="N1434" i="3"/>
  <c r="O1434" i="3"/>
  <c r="P1434" i="3"/>
  <c r="Q1434" i="3"/>
  <c r="R1434" i="3"/>
  <c r="A1435" i="3"/>
  <c r="B1435" i="3"/>
  <c r="C1435" i="3"/>
  <c r="E1435" i="3"/>
  <c r="F1435" i="3"/>
  <c r="G1435" i="3"/>
  <c r="H1435" i="3"/>
  <c r="I1435" i="3"/>
  <c r="J1435" i="3"/>
  <c r="K1435" i="3"/>
  <c r="L1435" i="3"/>
  <c r="M1435" i="3"/>
  <c r="N1435" i="3"/>
  <c r="O1435" i="3"/>
  <c r="P1435" i="3"/>
  <c r="Q1435" i="3"/>
  <c r="R1435" i="3"/>
  <c r="A1436" i="3"/>
  <c r="B1436" i="3"/>
  <c r="E1436" i="3"/>
  <c r="F1436" i="3"/>
  <c r="G1436" i="3"/>
  <c r="H1436" i="3"/>
  <c r="I1436" i="3"/>
  <c r="J1436" i="3"/>
  <c r="K1436" i="3"/>
  <c r="L1436" i="3"/>
  <c r="M1436" i="3"/>
  <c r="N1436" i="3"/>
  <c r="O1436" i="3"/>
  <c r="P1436" i="3"/>
  <c r="Q1436" i="3"/>
  <c r="R1436" i="3"/>
  <c r="A1437" i="3"/>
  <c r="B1437" i="3"/>
  <c r="C1437" i="3" s="1"/>
  <c r="E1437" i="3"/>
  <c r="F1437" i="3"/>
  <c r="G1437" i="3"/>
  <c r="H1437" i="3"/>
  <c r="I1437" i="3"/>
  <c r="J1437" i="3"/>
  <c r="K1437" i="3"/>
  <c r="L1437" i="3"/>
  <c r="M1437" i="3"/>
  <c r="N1437" i="3"/>
  <c r="O1437" i="3"/>
  <c r="P1437" i="3"/>
  <c r="Q1437" i="3"/>
  <c r="R1437" i="3"/>
  <c r="A1438" i="3"/>
  <c r="C1438" i="3" s="1"/>
  <c r="B1438" i="3"/>
  <c r="E1438" i="3"/>
  <c r="F1438" i="3"/>
  <c r="G1438" i="3"/>
  <c r="H1438" i="3"/>
  <c r="I1438" i="3"/>
  <c r="J1438" i="3"/>
  <c r="K1438" i="3"/>
  <c r="L1438" i="3"/>
  <c r="M1438" i="3"/>
  <c r="N1438" i="3"/>
  <c r="O1438" i="3"/>
  <c r="P1438" i="3"/>
  <c r="Q1438" i="3"/>
  <c r="R1438" i="3"/>
  <c r="A1439" i="3"/>
  <c r="B1439" i="3"/>
  <c r="C1439" i="3"/>
  <c r="E1439" i="3"/>
  <c r="F1439" i="3"/>
  <c r="G1439" i="3"/>
  <c r="H1439" i="3"/>
  <c r="I1439" i="3"/>
  <c r="J1439" i="3"/>
  <c r="K1439" i="3"/>
  <c r="L1439" i="3"/>
  <c r="M1439" i="3"/>
  <c r="N1439" i="3"/>
  <c r="O1439" i="3"/>
  <c r="P1439" i="3"/>
  <c r="Q1439" i="3"/>
  <c r="R1439" i="3"/>
  <c r="A1440" i="3"/>
  <c r="B1440" i="3"/>
  <c r="E1440" i="3"/>
  <c r="F1440" i="3"/>
  <c r="G1440" i="3"/>
  <c r="H1440" i="3"/>
  <c r="I1440" i="3"/>
  <c r="J1440" i="3"/>
  <c r="K1440" i="3"/>
  <c r="L1440" i="3"/>
  <c r="M1440" i="3"/>
  <c r="N1440" i="3"/>
  <c r="O1440" i="3"/>
  <c r="P1440" i="3"/>
  <c r="Q1440" i="3"/>
  <c r="R1440" i="3"/>
  <c r="A1441" i="3"/>
  <c r="B1441" i="3"/>
  <c r="C1441" i="3" s="1"/>
  <c r="E1441" i="3"/>
  <c r="F1441" i="3"/>
  <c r="G1441" i="3"/>
  <c r="H1441" i="3"/>
  <c r="I1441" i="3"/>
  <c r="J1441" i="3"/>
  <c r="K1441" i="3"/>
  <c r="L1441" i="3"/>
  <c r="M1441" i="3"/>
  <c r="N1441" i="3"/>
  <c r="O1441" i="3"/>
  <c r="P1441" i="3"/>
  <c r="Q1441" i="3"/>
  <c r="R1441" i="3"/>
  <c r="A1442" i="3"/>
  <c r="C1442" i="3" s="1"/>
  <c r="B1442" i="3"/>
  <c r="E1442" i="3"/>
  <c r="F1442" i="3"/>
  <c r="G1442" i="3"/>
  <c r="H1442" i="3"/>
  <c r="I1442" i="3"/>
  <c r="J1442" i="3"/>
  <c r="K1442" i="3"/>
  <c r="L1442" i="3"/>
  <c r="M1442" i="3"/>
  <c r="N1442" i="3"/>
  <c r="O1442" i="3"/>
  <c r="P1442" i="3"/>
  <c r="Q1442" i="3"/>
  <c r="R1442" i="3"/>
  <c r="A1443" i="3"/>
  <c r="B1443" i="3"/>
  <c r="C1443" i="3"/>
  <c r="E1443" i="3"/>
  <c r="F1443" i="3"/>
  <c r="G1443" i="3"/>
  <c r="H1443" i="3"/>
  <c r="I1443" i="3"/>
  <c r="J1443" i="3"/>
  <c r="K1443" i="3"/>
  <c r="L1443" i="3"/>
  <c r="M1443" i="3"/>
  <c r="N1443" i="3"/>
  <c r="O1443" i="3"/>
  <c r="P1443" i="3"/>
  <c r="Q1443" i="3"/>
  <c r="R1443" i="3"/>
  <c r="A1444" i="3"/>
  <c r="B1444" i="3"/>
  <c r="E1444" i="3"/>
  <c r="F1444" i="3"/>
  <c r="G1444" i="3"/>
  <c r="H1444" i="3"/>
  <c r="I1444" i="3"/>
  <c r="J1444" i="3"/>
  <c r="K1444" i="3"/>
  <c r="L1444" i="3"/>
  <c r="M1444" i="3"/>
  <c r="N1444" i="3"/>
  <c r="O1444" i="3"/>
  <c r="P1444" i="3"/>
  <c r="Q1444" i="3"/>
  <c r="R1444" i="3"/>
  <c r="A1445" i="3"/>
  <c r="B1445" i="3"/>
  <c r="C1445" i="3" s="1"/>
  <c r="E1445" i="3"/>
  <c r="F1445" i="3"/>
  <c r="G1445" i="3"/>
  <c r="H1445" i="3"/>
  <c r="I1445" i="3"/>
  <c r="J1445" i="3"/>
  <c r="K1445" i="3"/>
  <c r="L1445" i="3"/>
  <c r="M1445" i="3"/>
  <c r="N1445" i="3"/>
  <c r="O1445" i="3"/>
  <c r="P1445" i="3"/>
  <c r="Q1445" i="3"/>
  <c r="R1445" i="3"/>
  <c r="A1446" i="3"/>
  <c r="C1446" i="3" s="1"/>
  <c r="B1446" i="3"/>
  <c r="E1446" i="3"/>
  <c r="F1446" i="3"/>
  <c r="G1446" i="3"/>
  <c r="H1446" i="3"/>
  <c r="I1446" i="3"/>
  <c r="J1446" i="3"/>
  <c r="K1446" i="3"/>
  <c r="L1446" i="3"/>
  <c r="M1446" i="3"/>
  <c r="N1446" i="3"/>
  <c r="O1446" i="3"/>
  <c r="P1446" i="3"/>
  <c r="Q1446" i="3"/>
  <c r="R1446" i="3"/>
  <c r="A1447" i="3"/>
  <c r="B1447" i="3"/>
  <c r="C1447" i="3"/>
  <c r="E1447" i="3"/>
  <c r="F1447" i="3"/>
  <c r="G1447" i="3"/>
  <c r="H1447" i="3"/>
  <c r="I1447" i="3"/>
  <c r="J1447" i="3"/>
  <c r="K1447" i="3"/>
  <c r="L1447" i="3"/>
  <c r="M1447" i="3"/>
  <c r="N1447" i="3"/>
  <c r="O1447" i="3"/>
  <c r="P1447" i="3"/>
  <c r="Q1447" i="3"/>
  <c r="R1447" i="3"/>
  <c r="A1448" i="3"/>
  <c r="B1448" i="3"/>
  <c r="E1448" i="3"/>
  <c r="F1448" i="3"/>
  <c r="G1448" i="3"/>
  <c r="H1448" i="3"/>
  <c r="I1448" i="3"/>
  <c r="J1448" i="3"/>
  <c r="K1448" i="3"/>
  <c r="L1448" i="3"/>
  <c r="M1448" i="3"/>
  <c r="N1448" i="3"/>
  <c r="O1448" i="3"/>
  <c r="P1448" i="3"/>
  <c r="Q1448" i="3"/>
  <c r="R1448" i="3"/>
  <c r="A1449" i="3"/>
  <c r="B1449" i="3"/>
  <c r="C1449" i="3" s="1"/>
  <c r="E1449" i="3"/>
  <c r="F1449" i="3"/>
  <c r="G1449" i="3"/>
  <c r="H1449" i="3"/>
  <c r="I1449" i="3"/>
  <c r="J1449" i="3"/>
  <c r="K1449" i="3"/>
  <c r="L1449" i="3"/>
  <c r="M1449" i="3"/>
  <c r="N1449" i="3"/>
  <c r="O1449" i="3"/>
  <c r="P1449" i="3"/>
  <c r="Q1449" i="3"/>
  <c r="R1449" i="3"/>
  <c r="A1450" i="3"/>
  <c r="C1450" i="3" s="1"/>
  <c r="B1450" i="3"/>
  <c r="E1450" i="3"/>
  <c r="F1450" i="3"/>
  <c r="G1450" i="3"/>
  <c r="H1450" i="3"/>
  <c r="I1450" i="3"/>
  <c r="J1450" i="3"/>
  <c r="K1450" i="3"/>
  <c r="L1450" i="3"/>
  <c r="M1450" i="3"/>
  <c r="N1450" i="3"/>
  <c r="O1450" i="3"/>
  <c r="P1450" i="3"/>
  <c r="Q1450" i="3"/>
  <c r="R1450" i="3"/>
  <c r="A1451" i="3"/>
  <c r="B1451" i="3"/>
  <c r="C1451" i="3"/>
  <c r="E1451" i="3"/>
  <c r="F1451" i="3"/>
  <c r="G1451" i="3"/>
  <c r="H1451" i="3"/>
  <c r="I1451" i="3"/>
  <c r="J1451" i="3"/>
  <c r="K1451" i="3"/>
  <c r="L1451" i="3"/>
  <c r="M1451" i="3"/>
  <c r="N1451" i="3"/>
  <c r="O1451" i="3"/>
  <c r="P1451" i="3"/>
  <c r="Q1451" i="3"/>
  <c r="R1451" i="3"/>
  <c r="A1452" i="3"/>
  <c r="B1452" i="3"/>
  <c r="E1452" i="3"/>
  <c r="F1452" i="3"/>
  <c r="G1452" i="3"/>
  <c r="H1452" i="3"/>
  <c r="I1452" i="3"/>
  <c r="J1452" i="3"/>
  <c r="K1452" i="3"/>
  <c r="L1452" i="3"/>
  <c r="M1452" i="3"/>
  <c r="N1452" i="3"/>
  <c r="O1452" i="3"/>
  <c r="P1452" i="3"/>
  <c r="Q1452" i="3"/>
  <c r="R1452" i="3"/>
  <c r="A1453" i="3"/>
  <c r="B1453" i="3"/>
  <c r="C1453" i="3" s="1"/>
  <c r="E1453" i="3"/>
  <c r="F1453" i="3"/>
  <c r="G1453" i="3"/>
  <c r="H1453" i="3"/>
  <c r="I1453" i="3"/>
  <c r="J1453" i="3"/>
  <c r="K1453" i="3"/>
  <c r="L1453" i="3"/>
  <c r="M1453" i="3"/>
  <c r="N1453" i="3"/>
  <c r="O1453" i="3"/>
  <c r="P1453" i="3"/>
  <c r="Q1453" i="3"/>
  <c r="R1453" i="3"/>
  <c r="A1454" i="3"/>
  <c r="C1454" i="3" s="1"/>
  <c r="B1454" i="3"/>
  <c r="E1454" i="3"/>
  <c r="F1454" i="3"/>
  <c r="G1454" i="3"/>
  <c r="H1454" i="3"/>
  <c r="I1454" i="3"/>
  <c r="J1454" i="3"/>
  <c r="K1454" i="3"/>
  <c r="L1454" i="3"/>
  <c r="M1454" i="3"/>
  <c r="N1454" i="3"/>
  <c r="O1454" i="3"/>
  <c r="P1454" i="3"/>
  <c r="Q1454" i="3"/>
  <c r="R1454" i="3"/>
  <c r="A1455" i="3"/>
  <c r="B1455" i="3"/>
  <c r="C1455" i="3"/>
  <c r="E1455" i="3"/>
  <c r="F1455" i="3"/>
  <c r="G1455" i="3"/>
  <c r="H1455" i="3"/>
  <c r="I1455" i="3"/>
  <c r="J1455" i="3"/>
  <c r="K1455" i="3"/>
  <c r="L1455" i="3"/>
  <c r="M1455" i="3"/>
  <c r="N1455" i="3"/>
  <c r="O1455" i="3"/>
  <c r="P1455" i="3"/>
  <c r="Q1455" i="3"/>
  <c r="R1455" i="3"/>
  <c r="A1456" i="3"/>
  <c r="B1456" i="3"/>
  <c r="E1456" i="3"/>
  <c r="F1456" i="3"/>
  <c r="G1456" i="3"/>
  <c r="H1456" i="3"/>
  <c r="I1456" i="3"/>
  <c r="J1456" i="3"/>
  <c r="K1456" i="3"/>
  <c r="L1456" i="3"/>
  <c r="M1456" i="3"/>
  <c r="N1456" i="3"/>
  <c r="O1456" i="3"/>
  <c r="P1456" i="3"/>
  <c r="Q1456" i="3"/>
  <c r="R1456" i="3"/>
  <c r="A1457" i="3"/>
  <c r="B1457" i="3"/>
  <c r="C1457" i="3" s="1"/>
  <c r="E1457" i="3"/>
  <c r="F1457" i="3"/>
  <c r="G1457" i="3"/>
  <c r="H1457" i="3"/>
  <c r="I1457" i="3"/>
  <c r="J1457" i="3"/>
  <c r="K1457" i="3"/>
  <c r="L1457" i="3"/>
  <c r="M1457" i="3"/>
  <c r="N1457" i="3"/>
  <c r="O1457" i="3"/>
  <c r="P1457" i="3"/>
  <c r="Q1457" i="3"/>
  <c r="R1457" i="3"/>
  <c r="A1458" i="3"/>
  <c r="C1458" i="3" s="1"/>
  <c r="B1458" i="3"/>
  <c r="E1458" i="3"/>
  <c r="F1458" i="3"/>
  <c r="G1458" i="3"/>
  <c r="H1458" i="3"/>
  <c r="I1458" i="3"/>
  <c r="J1458" i="3"/>
  <c r="K1458" i="3"/>
  <c r="L1458" i="3"/>
  <c r="M1458" i="3"/>
  <c r="N1458" i="3"/>
  <c r="O1458" i="3"/>
  <c r="P1458" i="3"/>
  <c r="Q1458" i="3"/>
  <c r="R1458" i="3"/>
  <c r="A1459" i="3"/>
  <c r="B1459" i="3"/>
  <c r="C1459" i="3"/>
  <c r="E1459" i="3"/>
  <c r="F1459" i="3"/>
  <c r="G1459" i="3"/>
  <c r="H1459" i="3"/>
  <c r="I1459" i="3"/>
  <c r="J1459" i="3"/>
  <c r="K1459" i="3"/>
  <c r="L1459" i="3"/>
  <c r="M1459" i="3"/>
  <c r="N1459" i="3"/>
  <c r="O1459" i="3"/>
  <c r="P1459" i="3"/>
  <c r="Q1459" i="3"/>
  <c r="R1459" i="3"/>
  <c r="A1460" i="3"/>
  <c r="B1460" i="3"/>
  <c r="E1460" i="3"/>
  <c r="F1460" i="3"/>
  <c r="G1460" i="3"/>
  <c r="H1460" i="3"/>
  <c r="I1460" i="3"/>
  <c r="J1460" i="3"/>
  <c r="K1460" i="3"/>
  <c r="L1460" i="3"/>
  <c r="M1460" i="3"/>
  <c r="N1460" i="3"/>
  <c r="O1460" i="3"/>
  <c r="P1460" i="3"/>
  <c r="Q1460" i="3"/>
  <c r="R1460" i="3"/>
  <c r="A1461" i="3"/>
  <c r="B1461" i="3"/>
  <c r="C1461" i="3" s="1"/>
  <c r="E1461" i="3"/>
  <c r="F1461" i="3"/>
  <c r="G1461" i="3"/>
  <c r="H1461" i="3"/>
  <c r="I1461" i="3"/>
  <c r="J1461" i="3"/>
  <c r="K1461" i="3"/>
  <c r="L1461" i="3"/>
  <c r="M1461" i="3"/>
  <c r="N1461" i="3"/>
  <c r="O1461" i="3"/>
  <c r="P1461" i="3"/>
  <c r="Q1461" i="3"/>
  <c r="R1461" i="3"/>
  <c r="A1462" i="3"/>
  <c r="C1462" i="3" s="1"/>
  <c r="B1462" i="3"/>
  <c r="E1462" i="3"/>
  <c r="F1462" i="3"/>
  <c r="G1462" i="3"/>
  <c r="H1462" i="3"/>
  <c r="I1462" i="3"/>
  <c r="J1462" i="3"/>
  <c r="K1462" i="3"/>
  <c r="L1462" i="3"/>
  <c r="M1462" i="3"/>
  <c r="N1462" i="3"/>
  <c r="O1462" i="3"/>
  <c r="P1462" i="3"/>
  <c r="Q1462" i="3"/>
  <c r="R1462" i="3"/>
  <c r="A1463" i="3"/>
  <c r="B1463" i="3"/>
  <c r="C1463" i="3"/>
  <c r="E1463" i="3"/>
  <c r="F1463" i="3"/>
  <c r="G1463" i="3"/>
  <c r="H1463" i="3"/>
  <c r="I1463" i="3"/>
  <c r="J1463" i="3"/>
  <c r="K1463" i="3"/>
  <c r="L1463" i="3"/>
  <c r="M1463" i="3"/>
  <c r="N1463" i="3"/>
  <c r="O1463" i="3"/>
  <c r="P1463" i="3"/>
  <c r="Q1463" i="3"/>
  <c r="R1463" i="3"/>
  <c r="A1464" i="3"/>
  <c r="B1464" i="3"/>
  <c r="E1464" i="3"/>
  <c r="F1464" i="3"/>
  <c r="G1464" i="3"/>
  <c r="H1464" i="3"/>
  <c r="I1464" i="3"/>
  <c r="J1464" i="3"/>
  <c r="K1464" i="3"/>
  <c r="L1464" i="3"/>
  <c r="M1464" i="3"/>
  <c r="N1464" i="3"/>
  <c r="O1464" i="3"/>
  <c r="P1464" i="3"/>
  <c r="Q1464" i="3"/>
  <c r="R1464" i="3"/>
  <c r="A1465" i="3"/>
  <c r="B1465" i="3"/>
  <c r="C1465" i="3" s="1"/>
  <c r="E1465" i="3"/>
  <c r="F1465" i="3"/>
  <c r="G1465" i="3"/>
  <c r="H1465" i="3"/>
  <c r="I1465" i="3"/>
  <c r="J1465" i="3"/>
  <c r="K1465" i="3"/>
  <c r="L1465" i="3"/>
  <c r="M1465" i="3"/>
  <c r="N1465" i="3"/>
  <c r="O1465" i="3"/>
  <c r="P1465" i="3"/>
  <c r="Q1465" i="3"/>
  <c r="R1465" i="3"/>
  <c r="A1466" i="3"/>
  <c r="C1466" i="3" s="1"/>
  <c r="B1466" i="3"/>
  <c r="E1466" i="3"/>
  <c r="F1466" i="3"/>
  <c r="G1466" i="3"/>
  <c r="H1466" i="3"/>
  <c r="I1466" i="3"/>
  <c r="J1466" i="3"/>
  <c r="K1466" i="3"/>
  <c r="L1466" i="3"/>
  <c r="M1466" i="3"/>
  <c r="N1466" i="3"/>
  <c r="O1466" i="3"/>
  <c r="P1466" i="3"/>
  <c r="Q1466" i="3"/>
  <c r="R1466" i="3"/>
  <c r="A1467" i="3"/>
  <c r="B1467" i="3"/>
  <c r="C1467" i="3"/>
  <c r="E1467" i="3"/>
  <c r="F1467" i="3"/>
  <c r="G1467" i="3"/>
  <c r="H1467" i="3"/>
  <c r="I1467" i="3"/>
  <c r="J1467" i="3"/>
  <c r="K1467" i="3"/>
  <c r="L1467" i="3"/>
  <c r="M1467" i="3"/>
  <c r="N1467" i="3"/>
  <c r="O1467" i="3"/>
  <c r="P1467" i="3"/>
  <c r="Q1467" i="3"/>
  <c r="R1467" i="3"/>
  <c r="A1468" i="3"/>
  <c r="B1468" i="3"/>
  <c r="E1468" i="3"/>
  <c r="F1468" i="3"/>
  <c r="G1468" i="3"/>
  <c r="H1468" i="3"/>
  <c r="I1468" i="3"/>
  <c r="J1468" i="3"/>
  <c r="K1468" i="3"/>
  <c r="L1468" i="3"/>
  <c r="M1468" i="3"/>
  <c r="N1468" i="3"/>
  <c r="O1468" i="3"/>
  <c r="P1468" i="3"/>
  <c r="Q1468" i="3"/>
  <c r="R1468" i="3"/>
  <c r="A1469" i="3"/>
  <c r="B1469" i="3"/>
  <c r="C1469" i="3" s="1"/>
  <c r="E1469" i="3"/>
  <c r="F1469" i="3"/>
  <c r="G1469" i="3"/>
  <c r="H1469" i="3"/>
  <c r="I1469" i="3"/>
  <c r="J1469" i="3"/>
  <c r="K1469" i="3"/>
  <c r="L1469" i="3"/>
  <c r="M1469" i="3"/>
  <c r="N1469" i="3"/>
  <c r="O1469" i="3"/>
  <c r="P1469" i="3"/>
  <c r="Q1469" i="3"/>
  <c r="R1469" i="3"/>
  <c r="A1470" i="3"/>
  <c r="C1470" i="3" s="1"/>
  <c r="B1470" i="3"/>
  <c r="E1470" i="3"/>
  <c r="F1470" i="3"/>
  <c r="G1470" i="3"/>
  <c r="H1470" i="3"/>
  <c r="I1470" i="3"/>
  <c r="J1470" i="3"/>
  <c r="K1470" i="3"/>
  <c r="L1470" i="3"/>
  <c r="M1470" i="3"/>
  <c r="N1470" i="3"/>
  <c r="O1470" i="3"/>
  <c r="P1470" i="3"/>
  <c r="Q1470" i="3"/>
  <c r="R1470" i="3"/>
  <c r="A1471" i="3"/>
  <c r="B1471" i="3"/>
  <c r="C1471" i="3"/>
  <c r="E1471" i="3"/>
  <c r="F1471" i="3"/>
  <c r="G1471" i="3"/>
  <c r="H1471" i="3"/>
  <c r="I1471" i="3"/>
  <c r="J1471" i="3"/>
  <c r="K1471" i="3"/>
  <c r="L1471" i="3"/>
  <c r="M1471" i="3"/>
  <c r="N1471" i="3"/>
  <c r="O1471" i="3"/>
  <c r="P1471" i="3"/>
  <c r="Q1471" i="3"/>
  <c r="R1471" i="3"/>
  <c r="A1472" i="3"/>
  <c r="B1472" i="3"/>
  <c r="E1472" i="3"/>
  <c r="F1472" i="3"/>
  <c r="G1472" i="3"/>
  <c r="H1472" i="3"/>
  <c r="I1472" i="3"/>
  <c r="J1472" i="3"/>
  <c r="K1472" i="3"/>
  <c r="L1472" i="3"/>
  <c r="M1472" i="3"/>
  <c r="N1472" i="3"/>
  <c r="O1472" i="3"/>
  <c r="P1472" i="3"/>
  <c r="Q1472" i="3"/>
  <c r="R1472" i="3"/>
  <c r="A1473" i="3"/>
  <c r="B1473" i="3"/>
  <c r="C1473" i="3" s="1"/>
  <c r="E1473" i="3"/>
  <c r="F1473" i="3"/>
  <c r="G1473" i="3"/>
  <c r="H1473" i="3"/>
  <c r="I1473" i="3"/>
  <c r="J1473" i="3"/>
  <c r="K1473" i="3"/>
  <c r="L1473" i="3"/>
  <c r="M1473" i="3"/>
  <c r="N1473" i="3"/>
  <c r="O1473" i="3"/>
  <c r="P1473" i="3"/>
  <c r="Q1473" i="3"/>
  <c r="R1473" i="3"/>
  <c r="A1474" i="3"/>
  <c r="C1474" i="3" s="1"/>
  <c r="B1474" i="3"/>
  <c r="E1474" i="3"/>
  <c r="F1474" i="3"/>
  <c r="G1474" i="3"/>
  <c r="H1474" i="3"/>
  <c r="I1474" i="3"/>
  <c r="J1474" i="3"/>
  <c r="K1474" i="3"/>
  <c r="L1474" i="3"/>
  <c r="M1474" i="3"/>
  <c r="N1474" i="3"/>
  <c r="O1474" i="3"/>
  <c r="P1474" i="3"/>
  <c r="Q1474" i="3"/>
  <c r="R1474" i="3"/>
  <c r="A1475" i="3"/>
  <c r="B1475" i="3"/>
  <c r="C1475" i="3"/>
  <c r="E1475" i="3"/>
  <c r="F1475" i="3"/>
  <c r="G1475" i="3"/>
  <c r="H1475" i="3"/>
  <c r="I1475" i="3"/>
  <c r="J1475" i="3"/>
  <c r="K1475" i="3"/>
  <c r="L1475" i="3"/>
  <c r="M1475" i="3"/>
  <c r="N1475" i="3"/>
  <c r="O1475" i="3"/>
  <c r="P1475" i="3"/>
  <c r="Q1475" i="3"/>
  <c r="R1475" i="3"/>
  <c r="A1476" i="3"/>
  <c r="B1476" i="3"/>
  <c r="E1476" i="3"/>
  <c r="F1476" i="3"/>
  <c r="G1476" i="3"/>
  <c r="H1476" i="3"/>
  <c r="I1476" i="3"/>
  <c r="J1476" i="3"/>
  <c r="K1476" i="3"/>
  <c r="L1476" i="3"/>
  <c r="M1476" i="3"/>
  <c r="N1476" i="3"/>
  <c r="O1476" i="3"/>
  <c r="P1476" i="3"/>
  <c r="Q1476" i="3"/>
  <c r="R1476" i="3"/>
  <c r="A1477" i="3"/>
  <c r="B1477" i="3"/>
  <c r="C1477" i="3" s="1"/>
  <c r="E1477" i="3"/>
  <c r="F1477" i="3"/>
  <c r="G1477" i="3"/>
  <c r="H1477" i="3"/>
  <c r="I1477" i="3"/>
  <c r="J1477" i="3"/>
  <c r="K1477" i="3"/>
  <c r="L1477" i="3"/>
  <c r="M1477" i="3"/>
  <c r="N1477" i="3"/>
  <c r="O1477" i="3"/>
  <c r="P1477" i="3"/>
  <c r="Q1477" i="3"/>
  <c r="R1477" i="3"/>
  <c r="A1478" i="3"/>
  <c r="C1478" i="3" s="1"/>
  <c r="B1478" i="3"/>
  <c r="E1478" i="3"/>
  <c r="F1478" i="3"/>
  <c r="G1478" i="3"/>
  <c r="H1478" i="3"/>
  <c r="I1478" i="3"/>
  <c r="J1478" i="3"/>
  <c r="K1478" i="3"/>
  <c r="L1478" i="3"/>
  <c r="M1478" i="3"/>
  <c r="N1478" i="3"/>
  <c r="O1478" i="3"/>
  <c r="P1478" i="3"/>
  <c r="Q1478" i="3"/>
  <c r="R1478" i="3"/>
  <c r="A1479" i="3"/>
  <c r="B1479" i="3"/>
  <c r="C1479" i="3"/>
  <c r="E1479" i="3"/>
  <c r="F1479" i="3"/>
  <c r="G1479" i="3"/>
  <c r="H1479" i="3"/>
  <c r="I1479" i="3"/>
  <c r="J1479" i="3"/>
  <c r="K1479" i="3"/>
  <c r="L1479" i="3"/>
  <c r="M1479" i="3"/>
  <c r="N1479" i="3"/>
  <c r="O1479" i="3"/>
  <c r="P1479" i="3"/>
  <c r="Q1479" i="3"/>
  <c r="R1479" i="3"/>
  <c r="A1480" i="3"/>
  <c r="B1480" i="3"/>
  <c r="E1480" i="3"/>
  <c r="F1480" i="3"/>
  <c r="G1480" i="3"/>
  <c r="H1480" i="3"/>
  <c r="I1480" i="3"/>
  <c r="J1480" i="3"/>
  <c r="K1480" i="3"/>
  <c r="L1480" i="3"/>
  <c r="M1480" i="3"/>
  <c r="N1480" i="3"/>
  <c r="O1480" i="3"/>
  <c r="P1480" i="3"/>
  <c r="Q1480" i="3"/>
  <c r="R1480" i="3"/>
  <c r="A1481" i="3"/>
  <c r="B1481" i="3"/>
  <c r="C1481" i="3" s="1"/>
  <c r="E1481" i="3"/>
  <c r="F1481" i="3"/>
  <c r="G1481" i="3"/>
  <c r="H1481" i="3"/>
  <c r="I1481" i="3"/>
  <c r="J1481" i="3"/>
  <c r="K1481" i="3"/>
  <c r="L1481" i="3"/>
  <c r="M1481" i="3"/>
  <c r="N1481" i="3"/>
  <c r="O1481" i="3"/>
  <c r="P1481" i="3"/>
  <c r="Q1481" i="3"/>
  <c r="R1481" i="3"/>
  <c r="A1482" i="3"/>
  <c r="C1482" i="3" s="1"/>
  <c r="B1482" i="3"/>
  <c r="E1482" i="3"/>
  <c r="F1482" i="3"/>
  <c r="G1482" i="3"/>
  <c r="H1482" i="3"/>
  <c r="I1482" i="3"/>
  <c r="J1482" i="3"/>
  <c r="K1482" i="3"/>
  <c r="L1482" i="3"/>
  <c r="M1482" i="3"/>
  <c r="N1482" i="3"/>
  <c r="O1482" i="3"/>
  <c r="P1482" i="3"/>
  <c r="Q1482" i="3"/>
  <c r="R1482" i="3"/>
  <c r="A1483" i="3"/>
  <c r="B1483" i="3"/>
  <c r="C1483" i="3"/>
  <c r="E1483" i="3"/>
  <c r="F1483" i="3"/>
  <c r="G1483" i="3"/>
  <c r="H1483" i="3"/>
  <c r="I1483" i="3"/>
  <c r="J1483" i="3"/>
  <c r="K1483" i="3"/>
  <c r="L1483" i="3"/>
  <c r="M1483" i="3"/>
  <c r="N1483" i="3"/>
  <c r="O1483" i="3"/>
  <c r="P1483" i="3"/>
  <c r="Q1483" i="3"/>
  <c r="R1483" i="3"/>
  <c r="A1484" i="3"/>
  <c r="B1484" i="3"/>
  <c r="E1484" i="3"/>
  <c r="F1484" i="3"/>
  <c r="G1484" i="3"/>
  <c r="H1484" i="3"/>
  <c r="I1484" i="3"/>
  <c r="J1484" i="3"/>
  <c r="K1484" i="3"/>
  <c r="L1484" i="3"/>
  <c r="M1484" i="3"/>
  <c r="N1484" i="3"/>
  <c r="O1484" i="3"/>
  <c r="P1484" i="3"/>
  <c r="Q1484" i="3"/>
  <c r="R1484" i="3"/>
  <c r="A1485" i="3"/>
  <c r="B1485" i="3"/>
  <c r="C1485" i="3" s="1"/>
  <c r="E1485" i="3"/>
  <c r="F1485" i="3"/>
  <c r="G1485" i="3"/>
  <c r="H1485" i="3"/>
  <c r="I1485" i="3"/>
  <c r="J1485" i="3"/>
  <c r="K1485" i="3"/>
  <c r="L1485" i="3"/>
  <c r="M1485" i="3"/>
  <c r="N1485" i="3"/>
  <c r="O1485" i="3"/>
  <c r="P1485" i="3"/>
  <c r="Q1485" i="3"/>
  <c r="R1485" i="3"/>
  <c r="A1486" i="3"/>
  <c r="B1486" i="3"/>
  <c r="C1486" i="3"/>
  <c r="E1486" i="3"/>
  <c r="F1486" i="3"/>
  <c r="G1486" i="3"/>
  <c r="H1486" i="3"/>
  <c r="I1486" i="3"/>
  <c r="J1486" i="3"/>
  <c r="K1486" i="3"/>
  <c r="L1486" i="3"/>
  <c r="M1486" i="3"/>
  <c r="N1486" i="3"/>
  <c r="O1486" i="3"/>
  <c r="P1486" i="3"/>
  <c r="Q1486" i="3"/>
  <c r="R1486" i="3"/>
  <c r="A1487" i="3"/>
  <c r="B1487" i="3"/>
  <c r="E1487" i="3"/>
  <c r="F1487" i="3"/>
  <c r="G1487" i="3"/>
  <c r="H1487" i="3"/>
  <c r="I1487" i="3"/>
  <c r="J1487" i="3"/>
  <c r="K1487" i="3"/>
  <c r="L1487" i="3"/>
  <c r="M1487" i="3"/>
  <c r="N1487" i="3"/>
  <c r="O1487" i="3"/>
  <c r="P1487" i="3"/>
  <c r="Q1487" i="3"/>
  <c r="R1487" i="3"/>
  <c r="A1488" i="3"/>
  <c r="B1488" i="3"/>
  <c r="E1488" i="3"/>
  <c r="F1488" i="3"/>
  <c r="G1488" i="3"/>
  <c r="H1488" i="3"/>
  <c r="I1488" i="3"/>
  <c r="J1488" i="3"/>
  <c r="K1488" i="3"/>
  <c r="L1488" i="3"/>
  <c r="M1488" i="3"/>
  <c r="N1488" i="3"/>
  <c r="O1488" i="3"/>
  <c r="P1488" i="3"/>
  <c r="Q1488" i="3"/>
  <c r="R1488" i="3"/>
  <c r="A1489" i="3"/>
  <c r="B1489" i="3"/>
  <c r="C1489" i="3" s="1"/>
  <c r="E1489" i="3"/>
  <c r="F1489" i="3"/>
  <c r="G1489" i="3"/>
  <c r="H1489" i="3"/>
  <c r="I1489" i="3"/>
  <c r="J1489" i="3"/>
  <c r="K1489" i="3"/>
  <c r="L1489" i="3"/>
  <c r="M1489" i="3"/>
  <c r="N1489" i="3"/>
  <c r="O1489" i="3"/>
  <c r="P1489" i="3"/>
  <c r="Q1489" i="3"/>
  <c r="R1489" i="3"/>
  <c r="A1490" i="3"/>
  <c r="B1490" i="3"/>
  <c r="C1490" i="3"/>
  <c r="E1490" i="3"/>
  <c r="F1490" i="3"/>
  <c r="G1490" i="3"/>
  <c r="H1490" i="3"/>
  <c r="I1490" i="3"/>
  <c r="J1490" i="3"/>
  <c r="K1490" i="3"/>
  <c r="L1490" i="3"/>
  <c r="M1490" i="3"/>
  <c r="N1490" i="3"/>
  <c r="O1490" i="3"/>
  <c r="P1490" i="3"/>
  <c r="Q1490" i="3"/>
  <c r="R1490" i="3"/>
  <c r="A1491" i="3"/>
  <c r="B1491" i="3"/>
  <c r="E1491" i="3"/>
  <c r="F1491" i="3"/>
  <c r="G1491" i="3"/>
  <c r="H1491" i="3"/>
  <c r="I1491" i="3"/>
  <c r="J1491" i="3"/>
  <c r="K1491" i="3"/>
  <c r="L1491" i="3"/>
  <c r="M1491" i="3"/>
  <c r="N1491" i="3"/>
  <c r="O1491" i="3"/>
  <c r="P1491" i="3"/>
  <c r="Q1491" i="3"/>
  <c r="R1491" i="3"/>
  <c r="A1492" i="3"/>
  <c r="B1492" i="3"/>
  <c r="E1492" i="3"/>
  <c r="F1492" i="3"/>
  <c r="G1492" i="3"/>
  <c r="H1492" i="3"/>
  <c r="I1492" i="3"/>
  <c r="J1492" i="3"/>
  <c r="K1492" i="3"/>
  <c r="L1492" i="3"/>
  <c r="M1492" i="3"/>
  <c r="N1492" i="3"/>
  <c r="O1492" i="3"/>
  <c r="P1492" i="3"/>
  <c r="Q1492" i="3"/>
  <c r="R1492" i="3"/>
  <c r="A1493" i="3"/>
  <c r="B1493" i="3"/>
  <c r="C1493" i="3" s="1"/>
  <c r="E1493" i="3"/>
  <c r="F1493" i="3"/>
  <c r="G1493" i="3"/>
  <c r="H1493" i="3"/>
  <c r="I1493" i="3"/>
  <c r="J1493" i="3"/>
  <c r="K1493" i="3"/>
  <c r="L1493" i="3"/>
  <c r="M1493" i="3"/>
  <c r="N1493" i="3"/>
  <c r="O1493" i="3"/>
  <c r="P1493" i="3"/>
  <c r="Q1493" i="3"/>
  <c r="R1493" i="3"/>
  <c r="A1494" i="3"/>
  <c r="B1494" i="3"/>
  <c r="C1494" i="3"/>
  <c r="E1494" i="3"/>
  <c r="F1494" i="3"/>
  <c r="G1494" i="3"/>
  <c r="H1494" i="3"/>
  <c r="I1494" i="3"/>
  <c r="J1494" i="3"/>
  <c r="K1494" i="3"/>
  <c r="L1494" i="3"/>
  <c r="M1494" i="3"/>
  <c r="N1494" i="3"/>
  <c r="O1494" i="3"/>
  <c r="P1494" i="3"/>
  <c r="Q1494" i="3"/>
  <c r="R1494" i="3"/>
  <c r="A1495" i="3"/>
  <c r="B1495" i="3"/>
  <c r="E1495" i="3"/>
  <c r="F1495" i="3"/>
  <c r="G1495" i="3"/>
  <c r="H1495" i="3"/>
  <c r="I1495" i="3"/>
  <c r="J1495" i="3"/>
  <c r="K1495" i="3"/>
  <c r="L1495" i="3"/>
  <c r="M1495" i="3"/>
  <c r="N1495" i="3"/>
  <c r="O1495" i="3"/>
  <c r="P1495" i="3"/>
  <c r="Q1495" i="3"/>
  <c r="R1495" i="3"/>
  <c r="A1496" i="3"/>
  <c r="B1496" i="3"/>
  <c r="E1496" i="3"/>
  <c r="F1496" i="3"/>
  <c r="G1496" i="3"/>
  <c r="H1496" i="3"/>
  <c r="I1496" i="3"/>
  <c r="J1496" i="3"/>
  <c r="K1496" i="3"/>
  <c r="L1496" i="3"/>
  <c r="M1496" i="3"/>
  <c r="N1496" i="3"/>
  <c r="O1496" i="3"/>
  <c r="P1496" i="3"/>
  <c r="Q1496" i="3"/>
  <c r="R1496" i="3"/>
  <c r="A1497" i="3"/>
  <c r="B1497" i="3"/>
  <c r="C1497" i="3" s="1"/>
  <c r="E1497" i="3"/>
  <c r="F1497" i="3"/>
  <c r="G1497" i="3"/>
  <c r="H1497" i="3"/>
  <c r="I1497" i="3"/>
  <c r="J1497" i="3"/>
  <c r="K1497" i="3"/>
  <c r="L1497" i="3"/>
  <c r="M1497" i="3"/>
  <c r="N1497" i="3"/>
  <c r="O1497" i="3"/>
  <c r="P1497" i="3"/>
  <c r="Q1497" i="3"/>
  <c r="R1497" i="3"/>
  <c r="A1498" i="3"/>
  <c r="B1498" i="3"/>
  <c r="C1498" i="3"/>
  <c r="E1498" i="3"/>
  <c r="F1498" i="3"/>
  <c r="G1498" i="3"/>
  <c r="H1498" i="3"/>
  <c r="I1498" i="3"/>
  <c r="J1498" i="3"/>
  <c r="K1498" i="3"/>
  <c r="L1498" i="3"/>
  <c r="M1498" i="3"/>
  <c r="N1498" i="3"/>
  <c r="O1498" i="3"/>
  <c r="P1498" i="3"/>
  <c r="Q1498" i="3"/>
  <c r="R1498" i="3"/>
  <c r="A1499" i="3"/>
  <c r="B1499" i="3"/>
  <c r="E1499" i="3"/>
  <c r="F1499" i="3"/>
  <c r="G1499" i="3"/>
  <c r="H1499" i="3"/>
  <c r="I1499" i="3"/>
  <c r="J1499" i="3"/>
  <c r="K1499" i="3"/>
  <c r="L1499" i="3"/>
  <c r="M1499" i="3"/>
  <c r="N1499" i="3"/>
  <c r="O1499" i="3"/>
  <c r="P1499" i="3"/>
  <c r="Q1499" i="3"/>
  <c r="R1499" i="3"/>
  <c r="A1500" i="3"/>
  <c r="B1500" i="3"/>
  <c r="E1500" i="3"/>
  <c r="F1500" i="3"/>
  <c r="G1500" i="3"/>
  <c r="H1500" i="3"/>
  <c r="I1500" i="3"/>
  <c r="J1500" i="3"/>
  <c r="K1500" i="3"/>
  <c r="L1500" i="3"/>
  <c r="M1500" i="3"/>
  <c r="N1500" i="3"/>
  <c r="O1500" i="3"/>
  <c r="P1500" i="3"/>
  <c r="Q1500" i="3"/>
  <c r="R1500" i="3"/>
  <c r="C1500" i="3" l="1"/>
  <c r="C1499" i="3"/>
  <c r="C1492" i="3"/>
  <c r="C1491" i="3"/>
  <c r="C1484" i="3"/>
  <c r="C1476" i="3"/>
  <c r="C1468" i="3"/>
  <c r="C1460" i="3"/>
  <c r="C1452" i="3"/>
  <c r="C1444" i="3"/>
  <c r="C1436" i="3"/>
  <c r="C1428" i="3"/>
  <c r="C1420" i="3"/>
  <c r="C1412" i="3"/>
  <c r="C1404" i="3"/>
  <c r="C1396" i="3"/>
  <c r="C1388" i="3"/>
  <c r="C1380" i="3"/>
  <c r="C1372" i="3"/>
  <c r="C1364" i="3"/>
  <c r="C1356" i="3"/>
  <c r="C1348" i="3"/>
  <c r="C1340" i="3"/>
  <c r="C1332" i="3"/>
  <c r="C1324" i="3"/>
  <c r="C1316" i="3"/>
  <c r="C1308" i="3"/>
  <c r="C1300" i="3"/>
  <c r="C1292" i="3"/>
  <c r="C1284" i="3"/>
  <c r="C1276" i="3"/>
  <c r="C1268" i="3"/>
  <c r="C1260" i="3"/>
  <c r="C1252" i="3"/>
  <c r="C1244" i="3"/>
  <c r="C1236" i="3"/>
  <c r="C1228" i="3"/>
  <c r="C1220" i="3"/>
  <c r="C1212" i="3"/>
  <c r="C1496" i="3"/>
  <c r="C1495" i="3"/>
  <c r="C1488" i="3"/>
  <c r="C1487" i="3"/>
  <c r="C1480" i="3"/>
  <c r="C1472" i="3"/>
  <c r="C1464" i="3"/>
  <c r="C1456" i="3"/>
  <c r="C1448" i="3"/>
  <c r="C1440" i="3"/>
  <c r="C1432" i="3"/>
  <c r="C1424" i="3"/>
  <c r="C1416" i="3"/>
  <c r="C1408" i="3"/>
  <c r="C1400" i="3"/>
  <c r="C1392" i="3"/>
  <c r="C1384" i="3"/>
  <c r="C1376" i="3"/>
  <c r="C1368" i="3"/>
  <c r="C1360" i="3"/>
  <c r="C1352" i="3"/>
  <c r="C1344" i="3"/>
  <c r="C1336" i="3"/>
  <c r="C1328" i="3"/>
  <c r="C1320" i="3"/>
  <c r="C1312" i="3"/>
  <c r="C1304" i="3"/>
  <c r="C1296" i="3"/>
  <c r="C1288" i="3"/>
  <c r="C1280" i="3"/>
  <c r="C1272" i="3"/>
  <c r="C1264" i="3"/>
  <c r="C1256" i="3"/>
  <c r="C1248" i="3"/>
  <c r="C1240" i="3"/>
  <c r="C1232" i="3"/>
  <c r="C1224" i="3"/>
  <c r="C1216" i="3"/>
  <c r="C1112" i="3"/>
  <c r="C1084" i="3"/>
  <c r="C1083" i="3"/>
  <c r="C1082" i="3"/>
  <c r="C1080" i="3"/>
  <c r="C1078" i="3"/>
  <c r="C1076" i="3"/>
  <c r="C1075" i="3"/>
  <c r="C1074" i="3"/>
  <c r="C1073" i="3"/>
  <c r="C1072" i="3"/>
  <c r="C1050" i="3"/>
  <c r="C1048" i="3"/>
  <c r="C1046" i="3"/>
  <c r="C1044" i="3"/>
  <c r="C1043" i="3"/>
  <c r="C1042" i="3"/>
  <c r="C1041" i="3"/>
  <c r="C1040" i="3"/>
  <c r="C1038" i="3"/>
  <c r="C1036" i="3"/>
  <c r="C1012" i="3"/>
  <c r="C1011" i="3"/>
  <c r="C1010" i="3"/>
  <c r="C1009" i="3"/>
  <c r="C1008" i="3"/>
  <c r="C1006" i="3"/>
  <c r="C1004" i="3"/>
  <c r="C1003" i="3"/>
  <c r="C1002" i="3"/>
  <c r="C963" i="3"/>
  <c r="C962" i="3"/>
  <c r="C961" i="3"/>
  <c r="C960" i="3"/>
  <c r="C959" i="3"/>
  <c r="C958" i="3"/>
  <c r="C957" i="3"/>
  <c r="C946" i="3"/>
  <c r="C945" i="3"/>
  <c r="C912" i="3"/>
  <c r="C911" i="3"/>
  <c r="C910" i="3"/>
  <c r="C909" i="3"/>
  <c r="C908" i="3"/>
  <c r="C907" i="3"/>
  <c r="C906" i="3"/>
  <c r="C905" i="3"/>
  <c r="C904" i="3"/>
  <c r="C903" i="3"/>
  <c r="C902" i="3"/>
  <c r="C820" i="3"/>
  <c r="C852" i="3"/>
  <c r="C1107" i="3"/>
  <c r="C1106" i="3"/>
  <c r="C1104" i="3"/>
  <c r="C1102" i="3"/>
  <c r="C1100" i="3"/>
  <c r="C1099" i="3"/>
  <c r="C1098" i="3"/>
  <c r="C1096" i="3"/>
  <c r="C1094" i="3"/>
  <c r="C1092" i="3"/>
  <c r="C1067" i="3"/>
  <c r="C1066" i="3"/>
  <c r="C1064" i="3"/>
  <c r="C1062" i="3"/>
  <c r="C1060" i="3"/>
  <c r="C1059" i="3"/>
  <c r="C1058" i="3"/>
  <c r="C1057" i="3"/>
  <c r="C1056" i="3"/>
  <c r="C1054" i="3"/>
  <c r="C1028" i="3"/>
  <c r="C1027" i="3"/>
  <c r="C1026" i="3"/>
  <c r="C1025" i="3"/>
  <c r="C1024" i="3"/>
  <c r="C1022" i="3"/>
  <c r="C1020" i="3"/>
  <c r="C1019" i="3"/>
  <c r="C1018" i="3"/>
  <c r="C996" i="3"/>
  <c r="C995" i="3"/>
  <c r="C994" i="3"/>
  <c r="C993" i="3"/>
  <c r="C992" i="3"/>
  <c r="C990" i="3"/>
  <c r="C988" i="3"/>
  <c r="C987" i="3"/>
  <c r="C986" i="3"/>
  <c r="C985" i="3"/>
  <c r="C984" i="3"/>
  <c r="C981" i="3"/>
  <c r="C915" i="3"/>
  <c r="C884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788" i="3"/>
  <c r="C728" i="3"/>
  <c r="C727" i="3"/>
  <c r="C726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595" i="3"/>
  <c r="C594" i="3"/>
  <c r="C593" i="3"/>
  <c r="C812" i="3"/>
  <c r="C811" i="3"/>
  <c r="C810" i="3"/>
  <c r="C809" i="3"/>
  <c r="C808" i="3"/>
  <c r="C807" i="3"/>
  <c r="C806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21" i="3"/>
  <c r="C720" i="3"/>
  <c r="C719" i="3"/>
  <c r="C718" i="3"/>
  <c r="C716" i="3"/>
  <c r="C715" i="3"/>
  <c r="C714" i="3"/>
  <c r="C713" i="3"/>
  <c r="C712" i="3"/>
  <c r="C711" i="3"/>
  <c r="C710" i="3"/>
  <c r="C70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900" i="3"/>
  <c r="C868" i="3"/>
  <c r="C836" i="3"/>
  <c r="C804" i="3"/>
  <c r="C772" i="3"/>
  <c r="C740" i="3"/>
  <c r="C707" i="3"/>
  <c r="C706" i="3"/>
  <c r="C675" i="3"/>
  <c r="C674" i="3"/>
  <c r="C643" i="3"/>
  <c r="C642" i="3"/>
  <c r="C592" i="3"/>
  <c r="C591" i="3"/>
  <c r="C562" i="3"/>
  <c r="C560" i="3"/>
  <c r="C555" i="3"/>
  <c r="C531" i="3"/>
  <c r="C530" i="3"/>
  <c r="C528" i="3"/>
  <c r="C526" i="3"/>
  <c r="C525" i="3"/>
  <c r="C521" i="3"/>
  <c r="C519" i="3"/>
  <c r="C513" i="3"/>
  <c r="C511" i="3"/>
  <c r="C509" i="3"/>
  <c r="C507" i="3"/>
  <c r="C505" i="3"/>
  <c r="C503" i="3"/>
  <c r="C501" i="3"/>
  <c r="C499" i="3"/>
  <c r="C497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220" i="3"/>
  <c r="C218" i="3"/>
  <c r="C217" i="3"/>
  <c r="C216" i="3"/>
  <c r="C214" i="3"/>
  <c r="C213" i="3"/>
  <c r="C212" i="3"/>
  <c r="C184" i="3"/>
  <c r="C182" i="3"/>
  <c r="C180" i="3"/>
  <c r="C178" i="3"/>
  <c r="C172" i="3"/>
  <c r="C132" i="3"/>
  <c r="C131" i="3"/>
  <c r="C100" i="3"/>
  <c r="C99" i="3"/>
  <c r="C68" i="3"/>
  <c r="C67" i="3"/>
  <c r="C36" i="3"/>
  <c r="C35" i="3"/>
  <c r="C609" i="3"/>
  <c r="C577" i="3"/>
  <c r="C576" i="3"/>
  <c r="C575" i="3"/>
  <c r="C574" i="3"/>
  <c r="C573" i="3"/>
  <c r="C544" i="3"/>
  <c r="C542" i="3"/>
  <c r="C535" i="3"/>
  <c r="C249" i="3"/>
  <c r="C248" i="3"/>
  <c r="C246" i="3"/>
  <c r="C231" i="3"/>
  <c r="C202" i="3"/>
  <c r="C200" i="3"/>
  <c r="C198" i="3"/>
  <c r="C196" i="3"/>
  <c r="C194" i="3"/>
  <c r="C167" i="3"/>
  <c r="C166" i="3"/>
  <c r="C165" i="3"/>
  <c r="C163" i="3"/>
  <c r="C161" i="3"/>
  <c r="C159" i="3"/>
  <c r="C158" i="3"/>
  <c r="C157" i="3"/>
  <c r="C155" i="3"/>
  <c r="C153" i="3"/>
  <c r="C151" i="3"/>
  <c r="C150" i="3"/>
  <c r="C149" i="3"/>
  <c r="C148" i="3"/>
  <c r="C147" i="3"/>
  <c r="C116" i="3"/>
  <c r="C115" i="3"/>
  <c r="C84" i="3"/>
  <c r="C83" i="3"/>
  <c r="C52" i="3"/>
  <c r="C51" i="3"/>
  <c r="C733" i="3"/>
  <c r="C717" i="3"/>
  <c r="C539" i="3"/>
  <c r="C1161" i="3"/>
  <c r="C219" i="3"/>
  <c r="C725" i="3"/>
  <c r="C547" i="3"/>
  <c r="C458" i="3"/>
  <c r="C457" i="3"/>
  <c r="C235" i="3"/>
  <c r="C215" i="3"/>
  <c r="C251" i="3"/>
  <c r="C1105" i="3"/>
  <c r="C1065" i="3"/>
  <c r="C1063" i="3"/>
  <c r="C1037" i="3"/>
  <c r="C1089" i="3"/>
  <c r="C1069" i="3"/>
  <c r="C1033" i="3"/>
  <c r="C1031" i="3"/>
  <c r="C1023" i="3"/>
  <c r="C1015" i="3"/>
  <c r="C1007" i="3"/>
  <c r="C999" i="3"/>
  <c r="C991" i="3"/>
  <c r="C983" i="3"/>
  <c r="C975" i="3"/>
  <c r="C543" i="3"/>
  <c r="C450" i="3"/>
  <c r="C449" i="3"/>
  <c r="C551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43" i="3"/>
  <c r="C223" i="3"/>
  <c r="C211" i="3"/>
  <c r="C529" i="3"/>
  <c r="C527" i="3"/>
  <c r="C454" i="3"/>
  <c r="C453" i="3"/>
  <c r="C239" i="3"/>
  <c r="C227" i="3"/>
  <c r="C164" i="3"/>
  <c r="C4" i="3"/>
  <c r="C1206" i="3"/>
  <c r="C1198" i="3"/>
  <c r="C1190" i="3"/>
  <c r="C1184" i="3"/>
  <c r="C1180" i="3"/>
  <c r="C1176" i="3"/>
  <c r="C1172" i="3"/>
  <c r="C1168" i="3"/>
  <c r="C1164" i="3"/>
  <c r="C1160" i="3"/>
  <c r="C1156" i="3"/>
  <c r="C1152" i="3"/>
  <c r="C1148" i="3"/>
  <c r="C1144" i="3"/>
  <c r="C1140" i="3"/>
  <c r="C1136" i="3"/>
  <c r="C1132" i="3"/>
  <c r="C1128" i="3"/>
  <c r="C1124" i="3"/>
  <c r="C1120" i="3"/>
  <c r="C1116" i="3"/>
  <c r="C1111" i="3"/>
  <c r="C1101" i="3"/>
  <c r="C1095" i="3"/>
  <c r="C1085" i="3"/>
  <c r="C1005" i="3"/>
  <c r="C973" i="3"/>
  <c r="C1202" i="3"/>
  <c r="C1194" i="3"/>
  <c r="C1186" i="3"/>
  <c r="C1182" i="3"/>
  <c r="C1178" i="3"/>
  <c r="C1174" i="3"/>
  <c r="C1170" i="3"/>
  <c r="C1166" i="3"/>
  <c r="C1162" i="3"/>
  <c r="C1158" i="3"/>
  <c r="C1154" i="3"/>
  <c r="C1150" i="3"/>
  <c r="C1146" i="3"/>
  <c r="C1142" i="3"/>
  <c r="C1138" i="3"/>
  <c r="C1134" i="3"/>
  <c r="C1130" i="3"/>
  <c r="C1126" i="3"/>
  <c r="C1122" i="3"/>
  <c r="C1118" i="3"/>
  <c r="C1114" i="3"/>
  <c r="C1109" i="3"/>
  <c r="C1103" i="3"/>
  <c r="C1093" i="3"/>
  <c r="C1087" i="3"/>
  <c r="C1077" i="3"/>
  <c r="C1071" i="3"/>
  <c r="C1061" i="3"/>
  <c r="C1055" i="3"/>
  <c r="C1045" i="3"/>
  <c r="C1039" i="3"/>
  <c r="C1029" i="3"/>
  <c r="C997" i="3"/>
  <c r="C561" i="3"/>
  <c r="C553" i="3"/>
  <c r="C545" i="3"/>
  <c r="C537" i="3"/>
  <c r="C557" i="3"/>
  <c r="C549" i="3"/>
  <c r="C541" i="3"/>
  <c r="C460" i="3"/>
  <c r="C452" i="3"/>
  <c r="C456" i="3"/>
  <c r="C448" i="3"/>
  <c r="C207" i="3"/>
  <c r="C203" i="3"/>
  <c r="C199" i="3"/>
  <c r="C195" i="3"/>
  <c r="C191" i="3"/>
  <c r="C187" i="3"/>
  <c r="C183" i="3"/>
  <c r="C179" i="3"/>
  <c r="C175" i="3"/>
  <c r="C170" i="3"/>
  <c r="C160" i="3"/>
  <c r="C154" i="3"/>
  <c r="C205" i="3"/>
  <c r="C201" i="3"/>
  <c r="C197" i="3"/>
  <c r="C193" i="3"/>
  <c r="C189" i="3"/>
  <c r="C185" i="3"/>
  <c r="C181" i="3"/>
  <c r="C177" i="3"/>
  <c r="C173" i="3"/>
  <c r="C168" i="3"/>
  <c r="C162" i="3"/>
  <c r="C152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l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</calcChain>
</file>

<file path=xl/sharedStrings.xml><?xml version="1.0" encoding="utf-8"?>
<sst xmlns="http://schemas.openxmlformats.org/spreadsheetml/2006/main" count="1342" uniqueCount="1210">
  <si>
    <t>WkCentre</t>
  </si>
  <si>
    <t>PAr</t>
  </si>
  <si>
    <t>FTemp</t>
  </si>
  <si>
    <t>CH1</t>
  </si>
  <si>
    <t>CH2</t>
  </si>
  <si>
    <t>CH3</t>
  </si>
  <si>
    <t>CH4</t>
  </si>
  <si>
    <t>CH5</t>
  </si>
  <si>
    <t>CH6</t>
  </si>
  <si>
    <t>CH8</t>
  </si>
  <si>
    <t>CH9</t>
  </si>
  <si>
    <t>CH10</t>
  </si>
  <si>
    <t>CH11</t>
  </si>
  <si>
    <t>CH12</t>
  </si>
  <si>
    <t>CH13</t>
  </si>
  <si>
    <t>CH14</t>
  </si>
  <si>
    <t>Minutes</t>
  </si>
  <si>
    <t>TimeValue</t>
  </si>
  <si>
    <t>Raw Date</t>
  </si>
  <si>
    <t>Raw Time</t>
  </si>
  <si>
    <t>C:\Documents and Settings\Administrator\My Documents\DDDA\Logs\SRS1-Run_28.txt</t>
  </si>
  <si>
    <t>13:30:27:371</t>
  </si>
  <si>
    <t>13:31:27:127</t>
  </si>
  <si>
    <t>13:32:27:123</t>
  </si>
  <si>
    <t>13:33:27:330</t>
  </si>
  <si>
    <t>13:34:27:787</t>
  </si>
  <si>
    <t>13:35:28:34</t>
  </si>
  <si>
    <t>13:36:28:350</t>
  </si>
  <si>
    <t>13:37:28:677</t>
  </si>
  <si>
    <t>13:38:29:134</t>
  </si>
  <si>
    <t>13:39:29:571</t>
  </si>
  <si>
    <t>13:40:29:998</t>
  </si>
  <si>
    <t>13:41:30:425</t>
  </si>
  <si>
    <t>13:42:30:852</t>
  </si>
  <si>
    <t>13:43:31:359</t>
  </si>
  <si>
    <t>13:44:31:866</t>
  </si>
  <si>
    <t>13:45:32:383</t>
  </si>
  <si>
    <t>13:46:32:820</t>
  </si>
  <si>
    <t>13:47:33:327</t>
  </si>
  <si>
    <t>13:48:34:4</t>
  </si>
  <si>
    <t>13:49:34:591</t>
  </si>
  <si>
    <t>13:50:35:518</t>
  </si>
  <si>
    <t>13:51:36:116</t>
  </si>
  <si>
    <t>13:52:36:813</t>
  </si>
  <si>
    <t>13:53:37:470</t>
  </si>
  <si>
    <t>13:54:38:147</t>
  </si>
  <si>
    <t>13:55:38:825</t>
  </si>
  <si>
    <t>13:56:39:512</t>
  </si>
  <si>
    <t>13:57:40:109</t>
  </si>
  <si>
    <t>13:58:40:866</t>
  </si>
  <si>
    <t>13:59:41:554</t>
  </si>
  <si>
    <t>14:0:42:311</t>
  </si>
  <si>
    <t>14:1:43:68</t>
  </si>
  <si>
    <t>14:2:43:836</t>
  </si>
  <si>
    <t>14:3:44:683</t>
  </si>
  <si>
    <t>14:4:45:521</t>
  </si>
  <si>
    <t>14:5:46:288</t>
  </si>
  <si>
    <t>14:6:47:126</t>
  </si>
  <si>
    <t>14:7:47:973</t>
  </si>
  <si>
    <t>14:8:48:831</t>
  </si>
  <si>
    <t>14:9:49:748</t>
  </si>
  <si>
    <t>14:10:50:756</t>
  </si>
  <si>
    <t>14:11:51:684</t>
  </si>
  <si>
    <t>14:12:52:611</t>
  </si>
  <si>
    <t>14:13:53:659</t>
  </si>
  <si>
    <t>14:14:54:657</t>
  </si>
  <si>
    <t>14:15:55:704</t>
  </si>
  <si>
    <t>14:16:56:802</t>
  </si>
  <si>
    <t>14:17:57:820</t>
  </si>
  <si>
    <t>14:18:58:828</t>
  </si>
  <si>
    <t>14:19:59:926</t>
  </si>
  <si>
    <t>14:21:1:33</t>
  </si>
  <si>
    <t>14:22:2:131</t>
  </si>
  <si>
    <t>14:23:3:139</t>
  </si>
  <si>
    <t>14:24:4:147</t>
  </si>
  <si>
    <t>14:25:5:275</t>
  </si>
  <si>
    <t>14:26:6:282</t>
  </si>
  <si>
    <t>14:27:7:360</t>
  </si>
  <si>
    <t>14:28:8:468</t>
  </si>
  <si>
    <t>14:29:9:626</t>
  </si>
  <si>
    <t>14:30:10:714</t>
  </si>
  <si>
    <t>14:31:11:882</t>
  </si>
  <si>
    <t>14:32:13:60</t>
  </si>
  <si>
    <t>14:33:14:238</t>
  </si>
  <si>
    <t>14:34:15:326</t>
  </si>
  <si>
    <t>14:35:16:514</t>
  </si>
  <si>
    <t>14:36:17:772</t>
  </si>
  <si>
    <t>14:37:19:40</t>
  </si>
  <si>
    <t>14:38:20:198</t>
  </si>
  <si>
    <t>14:39:21:466</t>
  </si>
  <si>
    <t>14:40:22:754</t>
  </si>
  <si>
    <t>14:41:24:82</t>
  </si>
  <si>
    <t>14:42:25:420</t>
  </si>
  <si>
    <t>14:43:26:769</t>
  </si>
  <si>
    <t>14:44:28:7</t>
  </si>
  <si>
    <t>14:45:29:355</t>
  </si>
  <si>
    <t>14:46:30:613</t>
  </si>
  <si>
    <t>14:47:32:41</t>
  </si>
  <si>
    <t>14:48:33:470</t>
  </si>
  <si>
    <t>14:49:34:888</t>
  </si>
  <si>
    <t>14:50:36:316</t>
  </si>
  <si>
    <t>14:51:37:674</t>
  </si>
  <si>
    <t>14:52:39:193</t>
  </si>
  <si>
    <t>14:53:40:691</t>
  </si>
  <si>
    <t>14:54:42:200</t>
  </si>
  <si>
    <t>14:55:43:738</t>
  </si>
  <si>
    <t>14:56:45:327</t>
  </si>
  <si>
    <t>14:57:46:915</t>
  </si>
  <si>
    <t>14:58:48:514</t>
  </si>
  <si>
    <t>14:59:50:133</t>
  </si>
  <si>
    <t>15:0:51:691</t>
  </si>
  <si>
    <t>15:1:53:400</t>
  </si>
  <si>
    <t>15:2:55:38</t>
  </si>
  <si>
    <t>15:3:56:717</t>
  </si>
  <si>
    <t>15:4:58:316</t>
  </si>
  <si>
    <t>15:5:59:944</t>
  </si>
  <si>
    <t>15:7:1:673</t>
  </si>
  <si>
    <t>15:8:3:382</t>
  </si>
  <si>
    <t>15:9:5:181</t>
  </si>
  <si>
    <t>15:10:6:990</t>
  </si>
  <si>
    <t>15:11:8:618</t>
  </si>
  <si>
    <t>15:12:10:397</t>
  </si>
  <si>
    <t>15:13:12:66</t>
  </si>
  <si>
    <t>15:14:13:774</t>
  </si>
  <si>
    <t>15:15:15:483</t>
  </si>
  <si>
    <t>15:16:17:372</t>
  </si>
  <si>
    <t>15:17:19:111</t>
  </si>
  <si>
    <t>15:18:20:920</t>
  </si>
  <si>
    <t>15:19:22:709</t>
  </si>
  <si>
    <t>15:20:24:548</t>
  </si>
  <si>
    <t>15:21:26:366</t>
  </si>
  <si>
    <t>15:22:28:235</t>
  </si>
  <si>
    <t>15:23:30:54</t>
  </si>
  <si>
    <t>15:24:31:853</t>
  </si>
  <si>
    <t>15:25:33:692</t>
  </si>
  <si>
    <t>15:26:35:521</t>
  </si>
  <si>
    <t>15:27:37:350</t>
  </si>
  <si>
    <t>15:28:39:189</t>
  </si>
  <si>
    <t>15:29:41:48</t>
  </si>
  <si>
    <t>15:30:42:827</t>
  </si>
  <si>
    <t>15:31:44:726</t>
  </si>
  <si>
    <t>15:32:46:565</t>
  </si>
  <si>
    <t>15:33:48:574</t>
  </si>
  <si>
    <t>15:34:50:493</t>
  </si>
  <si>
    <t>15:35:52:502</t>
  </si>
  <si>
    <t>15:36:54:491</t>
  </si>
  <si>
    <t>15:37:56:430</t>
  </si>
  <si>
    <t>15:38:58:439</t>
  </si>
  <si>
    <t>15:40:0:448</t>
  </si>
  <si>
    <t>15:41:2:438</t>
  </si>
  <si>
    <t>15:42:4:367</t>
  </si>
  <si>
    <t>15:43:6:446</t>
  </si>
  <si>
    <t>15:44:8:545</t>
  </si>
  <si>
    <t>15:45:10:544</t>
  </si>
  <si>
    <t>15:46:12:834</t>
  </si>
  <si>
    <t>15:47:15:113</t>
  </si>
  <si>
    <t>15:48:17:273</t>
  </si>
  <si>
    <t>15:49:19:472</t>
  </si>
  <si>
    <t>15:50:21:511</t>
  </si>
  <si>
    <t>15:51:23:651</t>
  </si>
  <si>
    <t>15:52:25:810</t>
  </si>
  <si>
    <t>15:53:28:10</t>
  </si>
  <si>
    <t>15:54:30:159</t>
  </si>
  <si>
    <t>15:55:32:338</t>
  </si>
  <si>
    <t>15:56:34:518</t>
  </si>
  <si>
    <t>15:57:36:597</t>
  </si>
  <si>
    <t>15:58:38:776</t>
  </si>
  <si>
    <t>15:59:41:6</t>
  </si>
  <si>
    <t>16:0:43:756</t>
  </si>
  <si>
    <t>16:1:47:57</t>
  </si>
  <si>
    <t>16:2:49:727</t>
  </si>
  <si>
    <t>16:3:52:568</t>
  </si>
  <si>
    <t>16:4:55:318</t>
  </si>
  <si>
    <t>16:5:58:88</t>
  </si>
  <si>
    <t>16:7:0:858</t>
  </si>
  <si>
    <t>16:8:3:599</t>
  </si>
  <si>
    <t>16:9:6:449</t>
  </si>
  <si>
    <t>16:10:9:289</t>
  </si>
  <si>
    <t>16:11:12:130</t>
  </si>
  <si>
    <t>16:12:14:970</t>
  </si>
  <si>
    <t>16:13:17:861</t>
  </si>
  <si>
    <t>16:14:20:811</t>
  </si>
  <si>
    <t>16:15:23:631</t>
  </si>
  <si>
    <t>16:16:26:622</t>
  </si>
  <si>
    <t>16:17:29:572</t>
  </si>
  <si>
    <t>16:18:32:152</t>
  </si>
  <si>
    <t>16:19:35:63</t>
  </si>
  <si>
    <t>16:20:37:923</t>
  </si>
  <si>
    <t>16:21:40:804</t>
  </si>
  <si>
    <t>16:22:43:524</t>
  </si>
  <si>
    <t>16:23:46:294</t>
  </si>
  <si>
    <t>16:24:49:24</t>
  </si>
  <si>
    <t>16:25:51:694</t>
  </si>
  <si>
    <t>16:26:54:425</t>
  </si>
  <si>
    <t>16:27:57:195</t>
  </si>
  <si>
    <t>16:28:59:885</t>
  </si>
  <si>
    <t>16:30:2:715</t>
  </si>
  <si>
    <t>16:31:5:536</t>
  </si>
  <si>
    <t>16:32:8:256</t>
  </si>
  <si>
    <t>16:33:11:26</t>
  </si>
  <si>
    <t>16:34:13:847</t>
  </si>
  <si>
    <t>16:35:16:637</t>
  </si>
  <si>
    <t>16:36:19:547</t>
  </si>
  <si>
    <t>16:37:22:548</t>
  </si>
  <si>
    <t>16:38:25:478</t>
  </si>
  <si>
    <t>16:39:28:479</t>
  </si>
  <si>
    <t>16:40:31:429</t>
  </si>
  <si>
    <t>16:41:34:470</t>
  </si>
  <si>
    <t>16:42:37:441</t>
  </si>
  <si>
    <t>16:43:40:401</t>
  </si>
  <si>
    <t>16:44:43:372</t>
  </si>
  <si>
    <t>16:45:46:362</t>
  </si>
  <si>
    <t>16:46:49:363</t>
  </si>
  <si>
    <t>16:47:52:354</t>
  </si>
  <si>
    <t>16:48:55:384</t>
  </si>
  <si>
    <t>16:49:58:535</t>
  </si>
  <si>
    <t>16:51:1:576</t>
  </si>
  <si>
    <t>16:52:4:736</t>
  </si>
  <si>
    <t>16:53:7:817</t>
  </si>
  <si>
    <t>16:54:11:18</t>
  </si>
  <si>
    <t>16:55:14:189</t>
  </si>
  <si>
    <t>16:56:17:410</t>
  </si>
  <si>
    <t>16:57:20:951</t>
  </si>
  <si>
    <t>16:58:24:382</t>
  </si>
  <si>
    <t>16:59:27:683</t>
  </si>
  <si>
    <t>17:0:31:34</t>
  </si>
  <si>
    <t>17:1:34:235</t>
  </si>
  <si>
    <t>17:2:37:546</t>
  </si>
  <si>
    <t>17:3:40:787</t>
  </si>
  <si>
    <t>17:4:43:938</t>
  </si>
  <si>
    <t>17:5:47:149</t>
  </si>
  <si>
    <t>17:6:50:450</t>
  </si>
  <si>
    <t>17:7:53:781</t>
  </si>
  <si>
    <t>17:8:57:393</t>
  </si>
  <si>
    <t>17:10:0:814</t>
  </si>
  <si>
    <t>17:11:4:175</t>
  </si>
  <si>
    <t>17:12:7:586</t>
  </si>
  <si>
    <t>17:13:11:27</t>
  </si>
  <si>
    <t>17:14:14:679</t>
  </si>
  <si>
    <t>17:15:18:200</t>
  </si>
  <si>
    <t>17:16:21:621</t>
  </si>
  <si>
    <t>17:17:25:213</t>
  </si>
  <si>
    <t>17:18:28:714</t>
  </si>
  <si>
    <t>17:19:32:215</t>
  </si>
  <si>
    <t>17:20:35:817</t>
  </si>
  <si>
    <t>17:21:39:478</t>
  </si>
  <si>
    <t>17:22:43:90</t>
  </si>
  <si>
    <t>17:23:46:751</t>
  </si>
  <si>
    <t>17:24:50:443</t>
  </si>
  <si>
    <t>17:25:54:115</t>
  </si>
  <si>
    <t>17:26:57:566</t>
  </si>
  <si>
    <t>17:28:1:7</t>
  </si>
  <si>
    <t>17:29:4:418</t>
  </si>
  <si>
    <t>17:30:7:839</t>
  </si>
  <si>
    <t>17:31:11:341</t>
  </si>
  <si>
    <t>17:32:14:772</t>
  </si>
  <si>
    <t>17:33:18:103</t>
  </si>
  <si>
    <t>17:34:21:614</t>
  </si>
  <si>
    <t>17:35:25:35</t>
  </si>
  <si>
    <t>17:36:28:467</t>
  </si>
  <si>
    <t>17:37:31:958</t>
  </si>
  <si>
    <t>17:38:35:499</t>
  </si>
  <si>
    <t>17:39:39:81</t>
  </si>
  <si>
    <t>17:40:42:702</t>
  </si>
  <si>
    <t>17:41:46:294</t>
  </si>
  <si>
    <t>17:42:50:65</t>
  </si>
  <si>
    <t>17:43:53:757</t>
  </si>
  <si>
    <t>17:44:57:288</t>
  </si>
  <si>
    <t>17:46:1:90</t>
  </si>
  <si>
    <t>17:47:4:762</t>
  </si>
  <si>
    <t>17:48:8:603</t>
  </si>
  <si>
    <t>17:49:12:395</t>
  </si>
  <si>
    <t>17:50:16:117</t>
  </si>
  <si>
    <t>17:51:19:919</t>
  </si>
  <si>
    <t>17:52:23:590</t>
  </si>
  <si>
    <t>17:53:27:482</t>
  </si>
  <si>
    <t>17:54:31:314</t>
  </si>
  <si>
    <t>17:55:35:186</t>
  </si>
  <si>
    <t>17:56:38:947</t>
  </si>
  <si>
    <t>17:57:42:709</t>
  </si>
  <si>
    <t>17:58:46:631</t>
  </si>
  <si>
    <t>17:59:50:453</t>
  </si>
  <si>
    <t>18:0:54:515</t>
  </si>
  <si>
    <t>18:1:58:407</t>
  </si>
  <si>
    <t>18:3:2:689</t>
  </si>
  <si>
    <t>18:4:6:711</t>
  </si>
  <si>
    <t>18:5:10:553</t>
  </si>
  <si>
    <t>18:6:14:605</t>
  </si>
  <si>
    <t>18:7:18:587</t>
  </si>
  <si>
    <t>18:8:22:659</t>
  </si>
  <si>
    <t>18:9:26:831</t>
  </si>
  <si>
    <t>18:10:30:813</t>
  </si>
  <si>
    <t>18:11:34:976</t>
  </si>
  <si>
    <t>18:12:39:18</t>
  </si>
  <si>
    <t>18:13:43:400</t>
  </si>
  <si>
    <t>18:14:47:793</t>
  </si>
  <si>
    <t>18:15:52:115</t>
  </si>
  <si>
    <t>18:16:56:248</t>
  </si>
  <si>
    <t>18:18:0:450</t>
  </si>
  <si>
    <t>18:19:4:592</t>
  </si>
  <si>
    <t>18:20:8:554</t>
  </si>
  <si>
    <t>18:21:12:596</t>
  </si>
  <si>
    <t>18:22:16:789</t>
  </si>
  <si>
    <t>18:23:21:31</t>
  </si>
  <si>
    <t>18:24:25:203</t>
  </si>
  <si>
    <t>18:25:29:436</t>
  </si>
  <si>
    <t>18:26:33:688</t>
  </si>
  <si>
    <t>18:27:37:980</t>
  </si>
  <si>
    <t>18:28:42:203</t>
  </si>
  <si>
    <t>18:29:46:485</t>
  </si>
  <si>
    <t>18:30:50:738</t>
  </si>
  <si>
    <t>18:31:55:20</t>
  </si>
  <si>
    <t>18:32:59:363</t>
  </si>
  <si>
    <t>18:34:3:615</t>
  </si>
  <si>
    <t>18:35:7:947</t>
  </si>
  <si>
    <t>18:36:12:310</t>
  </si>
  <si>
    <t>18:37:16:642</t>
  </si>
  <si>
    <t>18:38:20:995</t>
  </si>
  <si>
    <t>18:39:25:318</t>
  </si>
  <si>
    <t>18:40:29:670</t>
  </si>
  <si>
    <t>18:41:34:83</t>
  </si>
  <si>
    <t>18:42:38:696</t>
  </si>
  <si>
    <t>18:43:43:218</t>
  </si>
  <si>
    <t>18:44:47:631</t>
  </si>
  <si>
    <t>18:45:52:164</t>
  </si>
  <si>
    <t>18:46:56:586</t>
  </si>
  <si>
    <t>18:48:1:249</t>
  </si>
  <si>
    <t>18:49:5:752</t>
  </si>
  <si>
    <t>18:50:10:545</t>
  </si>
  <si>
    <t>18:51:15:288</t>
  </si>
  <si>
    <t>18:52:19:861</t>
  </si>
  <si>
    <t>18:53:24:684</t>
  </si>
  <si>
    <t>18:54:29:478</t>
  </si>
  <si>
    <t>18:55:34:141</t>
  </si>
  <si>
    <t>18:56:39:24</t>
  </si>
  <si>
    <t>18:57:43:797</t>
  </si>
  <si>
    <t>18:58:48:410</t>
  </si>
  <si>
    <t>18:59:53:273</t>
  </si>
  <si>
    <t>19:0:58:126</t>
  </si>
  <si>
    <t>19:2:2:820</t>
  </si>
  <si>
    <t>19:3:7:763</t>
  </si>
  <si>
    <t>19:4:12:686</t>
  </si>
  <si>
    <t>19:5:17:429</t>
  </si>
  <si>
    <t>19:6:22:453</t>
  </si>
  <si>
    <t>19:7:27:246</t>
  </si>
  <si>
    <t>19:8:32:109</t>
  </si>
  <si>
    <t>19:9:37:133</t>
  </si>
  <si>
    <t>19:10:42:156</t>
  </si>
  <si>
    <t>19:11:47:50</t>
  </si>
  <si>
    <t>19:12:52:153</t>
  </si>
  <si>
    <t>19:13:57:147</t>
  </si>
  <si>
    <t>19:15:2:60</t>
  </si>
  <si>
    <t>19:16:7:94</t>
  </si>
  <si>
    <t>19:17:12:277</t>
  </si>
  <si>
    <t>19:18:17:251</t>
  </si>
  <si>
    <t>19:19:22:454</t>
  </si>
  <si>
    <t>19:20:27:498</t>
  </si>
  <si>
    <t>19:21:32:451</t>
  </si>
  <si>
    <t>19:22:37:645</t>
  </si>
  <si>
    <t>19:23:42:819</t>
  </si>
  <si>
    <t>19:24:47:822</t>
  </si>
  <si>
    <t>19:25:53:106</t>
  </si>
  <si>
    <t>19:26:58:360</t>
  </si>
  <si>
    <t>19:28:3:343</t>
  </si>
  <si>
    <t>19:29:8:938</t>
  </si>
  <si>
    <t>19:30:14:312</t>
  </si>
  <si>
    <t>19:31:19:796</t>
  </si>
  <si>
    <t>19:32:25:190</t>
  </si>
  <si>
    <t>19:33:30:254</t>
  </si>
  <si>
    <t>19:34:35:367</t>
  </si>
  <si>
    <t>19:35:40:491</t>
  </si>
  <si>
    <t>19:36:45:765</t>
  </si>
  <si>
    <t>19:37:50:918</t>
  </si>
  <si>
    <t>19:38:56:32</t>
  </si>
  <si>
    <t>19:40:1:326</t>
  </si>
  <si>
    <t>19:41:6:570</t>
  </si>
  <si>
    <t>19:42:11:803</t>
  </si>
  <si>
    <t>19:43:17:47</t>
  </si>
  <si>
    <t>19:44:22:331</t>
  </si>
  <si>
    <t>19:45:27:565</t>
  </si>
  <si>
    <t>19:46:32:839</t>
  </si>
  <si>
    <t>19:47:38:3</t>
  </si>
  <si>
    <t>19:48:43:286</t>
  </si>
  <si>
    <t>19:49:48:610</t>
  </si>
  <si>
    <t>19:50:53:884</t>
  </si>
  <si>
    <t>19:51:59:208</t>
  </si>
  <si>
    <t>19:53:4:552</t>
  </si>
  <si>
    <t>19:54:9:876</t>
  </si>
  <si>
    <t>19:55:15:230</t>
  </si>
  <si>
    <t>19:56:20:544</t>
  </si>
  <si>
    <t>19:57:25:918</t>
  </si>
  <si>
    <t>19:58:31:582</t>
  </si>
  <si>
    <t>19:59:37:117</t>
  </si>
  <si>
    <t>20:0:42:981</t>
  </si>
  <si>
    <t>20:1:48:726</t>
  </si>
  <si>
    <t>20:2:54:400</t>
  </si>
  <si>
    <t>20:3:59:954</t>
  </si>
  <si>
    <t>20:5:5:789</t>
  </si>
  <si>
    <t>20:6:11:644</t>
  </si>
  <si>
    <t>20:7:17:228</t>
  </si>
  <si>
    <t>20:8:22:832</t>
  </si>
  <si>
    <t>20:9:28:657</t>
  </si>
  <si>
    <t>20:10:34:472</t>
  </si>
  <si>
    <t>20:11:40:116</t>
  </si>
  <si>
    <t>20:12:45:630</t>
  </si>
  <si>
    <t>20:13:51:465</t>
  </si>
  <si>
    <t>20:14:57:310</t>
  </si>
  <si>
    <t>20:16:3:74</t>
  </si>
  <si>
    <t>20:17:9:99</t>
  </si>
  <si>
    <t>20:18:15:4</t>
  </si>
  <si>
    <t>20:19:20:678</t>
  </si>
  <si>
    <t>20:20:26:223</t>
  </si>
  <si>
    <t>20:21:32:288</t>
  </si>
  <si>
    <t>20:22:38:132</t>
  </si>
  <si>
    <t>20:23:43:957</t>
  </si>
  <si>
    <t>20:24:49:742</t>
  </si>
  <si>
    <t>20:25:55:757</t>
  </si>
  <si>
    <t>20:27:1:771</t>
  </si>
  <si>
    <t>20:28:7:636</t>
  </si>
  <si>
    <t>20:29:13:801</t>
  </si>
  <si>
    <t>20:30:19:836</t>
  </si>
  <si>
    <t>20:31:25:931</t>
  </si>
  <si>
    <t>20:32:31:786</t>
  </si>
  <si>
    <t>20:33:38:111</t>
  </si>
  <si>
    <t>20:34:44:216</t>
  </si>
  <si>
    <t>20:35:50:211</t>
  </si>
  <si>
    <t>20:36:56:136</t>
  </si>
  <si>
    <t>20:38:2:461</t>
  </si>
  <si>
    <t>20:39:8:707</t>
  </si>
  <si>
    <t>20:40:14:822</t>
  </si>
  <si>
    <t>20:41:21:187</t>
  </si>
  <si>
    <t>20:42:27:473</t>
  </si>
  <si>
    <t>20:43:33:628</t>
  </si>
  <si>
    <t>20:44:39:593</t>
  </si>
  <si>
    <t>20:45:46:38</t>
  </si>
  <si>
    <t>20:46:52:333</t>
  </si>
  <si>
    <t>20:47:58:448</t>
  </si>
  <si>
    <t>20:49:4:533</t>
  </si>
  <si>
    <t>20:50:10:969</t>
  </si>
  <si>
    <t>20:51:17:274</t>
  </si>
  <si>
    <t>20:52:23:389</t>
  </si>
  <si>
    <t>20:53:29:575</t>
  </si>
  <si>
    <t>20:54:35:760</t>
  </si>
  <si>
    <t>20:55:41:925</t>
  </si>
  <si>
    <t>20:56:48:110</t>
  </si>
  <si>
    <t>20:57:54:365</t>
  </si>
  <si>
    <t>20:59:0:631</t>
  </si>
  <si>
    <t>21:0:6:876</t>
  </si>
  <si>
    <t>21:1:13:141</t>
  </si>
  <si>
    <t>21:2:19:376</t>
  </si>
  <si>
    <t>21:3:25:642</t>
  </si>
  <si>
    <t>21:4:31:827</t>
  </si>
  <si>
    <t>21:5:38:162</t>
  </si>
  <si>
    <t>21:6:44:317</t>
  </si>
  <si>
    <t>21:7:50:603</t>
  </si>
  <si>
    <t>21:8:56:818</t>
  </si>
  <si>
    <t>21:10:2:993</t>
  </si>
  <si>
    <t>21:11:9:198</t>
  </si>
  <si>
    <t>21:12:15:444</t>
  </si>
  <si>
    <t>21:13:21:619</t>
  </si>
  <si>
    <t>21:14:27:964</t>
  </si>
  <si>
    <t>21:15:34:229</t>
  </si>
  <si>
    <t>21:16:40:565</t>
  </si>
  <si>
    <t>21:17:46:820</t>
  </si>
  <si>
    <t>21:18:53:155</t>
  </si>
  <si>
    <t>21:19:59:431</t>
  </si>
  <si>
    <t>21:21:5:846</t>
  </si>
  <si>
    <t>21:22:12:412</t>
  </si>
  <si>
    <t>21:23:18:867</t>
  </si>
  <si>
    <t>21:24:25:193</t>
  </si>
  <si>
    <t>21:25:31:628</t>
  </si>
  <si>
    <t>21:26:37:984</t>
  </si>
  <si>
    <t>21:27:44:479</t>
  </si>
  <si>
    <t>21:28:51:105</t>
  </si>
  <si>
    <t>21:29:57:801</t>
  </si>
  <si>
    <t>21:31:4:377</t>
  </si>
  <si>
    <t>21:32:11:403</t>
  </si>
  <si>
    <t>21:33:18:209</t>
  </si>
  <si>
    <t>21:34:24:985</t>
  </si>
  <si>
    <t>21:35:32:32</t>
  </si>
  <si>
    <t>21:36:39:68</t>
  </si>
  <si>
    <t>21:37:46:44</t>
  </si>
  <si>
    <t>21:38:52:730</t>
  </si>
  <si>
    <t>21:39:59:847</t>
  </si>
  <si>
    <t>21:41:6:883</t>
  </si>
  <si>
    <t>21:42:13:739</t>
  </si>
  <si>
    <t>21:43:20:505</t>
  </si>
  <si>
    <t>21:44:27:762</t>
  </si>
  <si>
    <t>21:45:34:989</t>
  </si>
  <si>
    <t>21:46:42:75</t>
  </si>
  <si>
    <t>21:47:49:21</t>
  </si>
  <si>
    <t>21:48:55:777</t>
  </si>
  <si>
    <t>21:50:3:144</t>
  </si>
  <si>
    <t>21:51:10:391</t>
  </si>
  <si>
    <t>21:52:17:437</t>
  </si>
  <si>
    <t>21:53:24:344</t>
  </si>
  <si>
    <t>21:54:31:961</t>
  </si>
  <si>
    <t>21:55:39:308</t>
  </si>
  <si>
    <t>21:56:46:544</t>
  </si>
  <si>
    <t>21:57:53:641</t>
  </si>
  <si>
    <t>21:59:0:587</t>
  </si>
  <si>
    <t>22:0:8:234</t>
  </si>
  <si>
    <t>22:1:15:792</t>
  </si>
  <si>
    <t>22:2:23:108</t>
  </si>
  <si>
    <t>22:3:30:345</t>
  </si>
  <si>
    <t>22:4:37:211</t>
  </si>
  <si>
    <t>22:5:44:258</t>
  </si>
  <si>
    <t>22:6:51:304</t>
  </si>
  <si>
    <t>22:7:58:370</t>
  </si>
  <si>
    <t>22:9:5:477</t>
  </si>
  <si>
    <t>22:10:12:553</t>
  </si>
  <si>
    <t>22:11:19:680</t>
  </si>
  <si>
    <t>22:12:26:766</t>
  </si>
  <si>
    <t>22:13:33:943</t>
  </si>
  <si>
    <t>22:14:41:99</t>
  </si>
  <si>
    <t>22:15:48:106</t>
  </si>
  <si>
    <t>22:16:55:252</t>
  </si>
  <si>
    <t>22:18:2:469</t>
  </si>
  <si>
    <t>22:19:9:676</t>
  </si>
  <si>
    <t>22:20:16:842</t>
  </si>
  <si>
    <t>22:21:24:379</t>
  </si>
  <si>
    <t>22:22:31:836</t>
  </si>
  <si>
    <t>22:23:39:864</t>
  </si>
  <si>
    <t>22:24:47:762</t>
  </si>
  <si>
    <t>22:25:55:449</t>
  </si>
  <si>
    <t>22:27:3:76</t>
  </si>
  <si>
    <t>22:28:10:363</t>
  </si>
  <si>
    <t>22:29:18:411</t>
  </si>
  <si>
    <t>22:30:26:168</t>
  </si>
  <si>
    <t>22:31:33:926</t>
  </si>
  <si>
    <t>22:32:41:383</t>
  </si>
  <si>
    <t>22:33:48:730</t>
  </si>
  <si>
    <t>22:34:56:717</t>
  </si>
  <si>
    <t>22:36:4:675</t>
  </si>
  <si>
    <t>22:37:12:423</t>
  </si>
  <si>
    <t>22:38:20:60</t>
  </si>
  <si>
    <t>22:39:27:467</t>
  </si>
  <si>
    <t>22:40:35:605</t>
  </si>
  <si>
    <t>22:41:43:562</t>
  </si>
  <si>
    <t>22:42:51:390</t>
  </si>
  <si>
    <t>22:43:58:967</t>
  </si>
  <si>
    <t>22:45:7:175</t>
  </si>
  <si>
    <t>22:46:15:173</t>
  </si>
  <si>
    <t>22:47:23:141</t>
  </si>
  <si>
    <t>22:48:30:758</t>
  </si>
  <si>
    <t>22:49:38:515</t>
  </si>
  <si>
    <t>22:50:46:673</t>
  </si>
  <si>
    <t>22:51:54:821</t>
  </si>
  <si>
    <t>22:53:2:699</t>
  </si>
  <si>
    <t>22:54:10:476</t>
  </si>
  <si>
    <t>22:55:18:114</t>
  </si>
  <si>
    <t>22:56:26:302</t>
  </si>
  <si>
    <t>22:57:34:340</t>
  </si>
  <si>
    <t>22:58:42:107</t>
  </si>
  <si>
    <t>22:59:49:925</t>
  </si>
  <si>
    <t>23:0:58:383</t>
  </si>
  <si>
    <t>23:2:6:721</t>
  </si>
  <si>
    <t>23:3:14:959</t>
  </si>
  <si>
    <t>23:4:23:67</t>
  </si>
  <si>
    <t>23:5:31:55</t>
  </si>
  <si>
    <t>23:6:39:494</t>
  </si>
  <si>
    <t>23:7:47:822</t>
  </si>
  <si>
    <t>23:8:55:960</t>
  </si>
  <si>
    <t>23:10:3:577</t>
  </si>
  <si>
    <t>23:11:11:384</t>
  </si>
  <si>
    <t>23:12:19:122</t>
  </si>
  <si>
    <t>23:13:26:929</t>
  </si>
  <si>
    <t>23:14:34:757</t>
  </si>
  <si>
    <t>23:15:42:604</t>
  </si>
  <si>
    <t>23:16:50:572</t>
  </si>
  <si>
    <t>23:17:58:430</t>
  </si>
  <si>
    <t>23:19:6:388</t>
  </si>
  <si>
    <t>23:20:14:445</t>
  </si>
  <si>
    <t>23:21:22:573</t>
  </si>
  <si>
    <t>23:22:30:561</t>
  </si>
  <si>
    <t>23:23:38:759</t>
  </si>
  <si>
    <t>23:24:46:927</t>
  </si>
  <si>
    <t>23:25:55:115</t>
  </si>
  <si>
    <t>23:27:3:243</t>
  </si>
  <si>
    <t>23:28:11:471</t>
  </si>
  <si>
    <t>23:29:19:689</t>
  </si>
  <si>
    <t>23:30:27:887</t>
  </si>
  <si>
    <t>23:31:36:116</t>
  </si>
  <si>
    <t>23:32:44:394</t>
  </si>
  <si>
    <t>23:33:52:632</t>
  </si>
  <si>
    <t>23:35:0:830</t>
  </si>
  <si>
    <t>23:36:9:68</t>
  </si>
  <si>
    <t>23:37:17:336</t>
  </si>
  <si>
    <t>23:38:25:664</t>
  </si>
  <si>
    <t>23:39:33:943</t>
  </si>
  <si>
    <t>23:40:42:291</t>
  </si>
  <si>
    <t>23:41:50:539</t>
  </si>
  <si>
    <t>23:42:58:767</t>
  </si>
  <si>
    <t>23:44:7:135</t>
  </si>
  <si>
    <t>23:45:15:544</t>
  </si>
  <si>
    <t>23:46:23:902</t>
  </si>
  <si>
    <t>23:47:32:230</t>
  </si>
  <si>
    <t>23:48:40:659</t>
  </si>
  <si>
    <t>23:49:48:927</t>
  </si>
  <si>
    <t>23:50:57:195</t>
  </si>
  <si>
    <t>23:52:5:814</t>
  </si>
  <si>
    <t>23:53:14:242</t>
  </si>
  <si>
    <t>23:54:23:352</t>
  </si>
  <si>
    <t>23:55:32:261</t>
  </si>
  <si>
    <t>23:56:40:989</t>
  </si>
  <si>
    <t>23:57:49:578</t>
  </si>
  <si>
    <t>23:58:58:127</t>
  </si>
  <si>
    <t>0:0:7:166</t>
  </si>
  <si>
    <t>0:1:16:235</t>
  </si>
  <si>
    <t>0:2:25:114</t>
  </si>
  <si>
    <t>0:3:33:743</t>
  </si>
  <si>
    <t>0:4:43:173</t>
  </si>
  <si>
    <t>0:5:52:422</t>
  </si>
  <si>
    <t>0:7:1:542</t>
  </si>
  <si>
    <t>0:8:10:491</t>
  </si>
  <si>
    <t>0:9:19:400</t>
  </si>
  <si>
    <t>0:10:28:940</t>
  </si>
  <si>
    <t>0:11:38:460</t>
  </si>
  <si>
    <t>0:12:47:569</t>
  </si>
  <si>
    <t>0:13:56:518</t>
  </si>
  <si>
    <t>0:15:5:317</t>
  </si>
  <si>
    <t>0:16:14:36</t>
  </si>
  <si>
    <t>0:17:23:506</t>
  </si>
  <si>
    <t>0:18:32:906</t>
  </si>
  <si>
    <t>0:19:42:75</t>
  </si>
  <si>
    <t>0:20:51:65</t>
  </si>
  <si>
    <t>0:21:59:833</t>
  </si>
  <si>
    <t>0:23:9:594</t>
  </si>
  <si>
    <t>0:24:19:94</t>
  </si>
  <si>
    <t>0:25:28:473</t>
  </si>
  <si>
    <t>0:26:37:663</t>
  </si>
  <si>
    <t>0:27:46:562</t>
  </si>
  <si>
    <t>0:28:56:332</t>
  </si>
  <si>
    <t>0:30:5:882</t>
  </si>
  <si>
    <t>0:31:15:422</t>
  </si>
  <si>
    <t>0:32:24:742</t>
  </si>
  <si>
    <t>0:33:33:851</t>
  </si>
  <si>
    <t>0:34:42:821</t>
  </si>
  <si>
    <t>0:35:51:840</t>
  </si>
  <si>
    <t>0:37:0:869</t>
  </si>
  <si>
    <t>0:38:9:788</t>
  </si>
  <si>
    <t>0:39:18:817</t>
  </si>
  <si>
    <t>0:40:27:907</t>
  </si>
  <si>
    <t>0:41:37:6</t>
  </si>
  <si>
    <t>0:42:46:75</t>
  </si>
  <si>
    <t>0:43:55:175</t>
  </si>
  <si>
    <t>0:45:4:244</t>
  </si>
  <si>
    <t>0:46:13:233</t>
  </si>
  <si>
    <t>0:47:22:283</t>
  </si>
  <si>
    <t>0:48:31:332</t>
  </si>
  <si>
    <t>0:49:41:242</t>
  </si>
  <si>
    <t>0:50:51:3</t>
  </si>
  <si>
    <t>0:52:0:493</t>
  </si>
  <si>
    <t>0:53:9:852</t>
  </si>
  <si>
    <t>0:54:18:922</t>
  </si>
  <si>
    <t>0:55:28:992</t>
  </si>
  <si>
    <t>0:56:38:863</t>
  </si>
  <si>
    <t>0:57:48:533</t>
  </si>
  <si>
    <t>0:58:58:113</t>
  </si>
  <si>
    <t>1:0:7:703</t>
  </si>
  <si>
    <t>1:1:18:54</t>
  </si>
  <si>
    <t>1:2:28:195</t>
  </si>
  <si>
    <t>1:3:37:936</t>
  </si>
  <si>
    <t>1:4:47:656</t>
  </si>
  <si>
    <t>1:5:57:126</t>
  </si>
  <si>
    <t>1:7:6:525</t>
  </si>
  <si>
    <t>1:8:16:736</t>
  </si>
  <si>
    <t>1:9:26:837</t>
  </si>
  <si>
    <t>1:10:36:748</t>
  </si>
  <si>
    <t>1:11:46:568</t>
  </si>
  <si>
    <t>1:12:56:168</t>
  </si>
  <si>
    <t>1:14:6:700</t>
  </si>
  <si>
    <t>1:15:16:981</t>
  </si>
  <si>
    <t>1:16:26:961</t>
  </si>
  <si>
    <t>1:17:36:912</t>
  </si>
  <si>
    <t>1:18:46:542</t>
  </si>
  <si>
    <t>1:19:56:102</t>
  </si>
  <si>
    <t>1:21:6:674</t>
  </si>
  <si>
    <t>1:22:16:985</t>
  </si>
  <si>
    <t>1:23:27:105</t>
  </si>
  <si>
    <t>1:24:37:26</t>
  </si>
  <si>
    <t>1:25:46:676</t>
  </si>
  <si>
    <t>1:26:57:308</t>
  </si>
  <si>
    <t>1:28:7:729</t>
  </si>
  <si>
    <t>1:29:18:10</t>
  </si>
  <si>
    <t>1:30:27:981</t>
  </si>
  <si>
    <t>1:31:37:811</t>
  </si>
  <si>
    <t>1:32:47:431</t>
  </si>
  <si>
    <t>1:33:58:93</t>
  </si>
  <si>
    <t>1:35:8:504</t>
  </si>
  <si>
    <t>1:36:18:735</t>
  </si>
  <si>
    <t>1:37:28:776</t>
  </si>
  <si>
    <t>1:38:38:666</t>
  </si>
  <si>
    <t>1:39:48:306</t>
  </si>
  <si>
    <t>1:40:59:18</t>
  </si>
  <si>
    <t>1:42:9:489</t>
  </si>
  <si>
    <t>1:43:19:811</t>
  </si>
  <si>
    <t>1:44:29:981</t>
  </si>
  <si>
    <t>1:45:40:42</t>
  </si>
  <si>
    <t>1:46:49:732</t>
  </si>
  <si>
    <t>1:47:59:553</t>
  </si>
  <si>
    <t>1:49:9:603</t>
  </si>
  <si>
    <t>1:50:19:474</t>
  </si>
  <si>
    <t>1:51:29:435</t>
  </si>
  <si>
    <t>1:52:39:405</t>
  </si>
  <si>
    <t>1:53:49:346</t>
  </si>
  <si>
    <t>1:54:59:336</t>
  </si>
  <si>
    <t>1:56:9:347</t>
  </si>
  <si>
    <t>1:57:19:358</t>
  </si>
  <si>
    <t>1:58:29:378</t>
  </si>
  <si>
    <t>1:59:39:289</t>
  </si>
  <si>
    <t>2:0:49:230</t>
  </si>
  <si>
    <t>2:1:59:240</t>
  </si>
  <si>
    <t>2:3:9:251</t>
  </si>
  <si>
    <t>2:4:19:342</t>
  </si>
  <si>
    <t>2:5:29:432</t>
  </si>
  <si>
    <t>2:6:39:423</t>
  </si>
  <si>
    <t>2:7:49:424</t>
  </si>
  <si>
    <t>2:8:59:494</t>
  </si>
  <si>
    <t>2:10:9:575</t>
  </si>
  <si>
    <t>2:11:19:556</t>
  </si>
  <si>
    <t>2:12:29:557</t>
  </si>
  <si>
    <t>2:13:39:467</t>
  </si>
  <si>
    <t>2:14:49:468</t>
  </si>
  <si>
    <t>2:15:59:538</t>
  </si>
  <si>
    <t>2:17:9:609</t>
  </si>
  <si>
    <t>2:18:19:690</t>
  </si>
  <si>
    <t>2:19:29:761</t>
  </si>
  <si>
    <t>2:20:39:751</t>
  </si>
  <si>
    <t>2:21:49:752</t>
  </si>
  <si>
    <t>2:22:59:823</t>
  </si>
  <si>
    <t>2:24:9:783</t>
  </si>
  <si>
    <t>2:25:19:854</t>
  </si>
  <si>
    <t>2:26:29:865</t>
  </si>
  <si>
    <t>2:27:40:6</t>
  </si>
  <si>
    <t>2:28:50:26</t>
  </si>
  <si>
    <t>2:30:0:127</t>
  </si>
  <si>
    <t>2:31:10:208</t>
  </si>
  <si>
    <t>2:32:20:269</t>
  </si>
  <si>
    <t>2:33:30:239</t>
  </si>
  <si>
    <t>2:34:40:240</t>
  </si>
  <si>
    <t>2:35:50:331</t>
  </si>
  <si>
    <t>2:37:0:321</t>
  </si>
  <si>
    <t>2:38:10:252</t>
  </si>
  <si>
    <t>2:39:20:293</t>
  </si>
  <si>
    <t>2:40:30:293</t>
  </si>
  <si>
    <t>2:41:40:384</t>
  </si>
  <si>
    <t>2:42:50:455</t>
  </si>
  <si>
    <t>2:44:0:536</t>
  </si>
  <si>
    <t>2:45:10:606</t>
  </si>
  <si>
    <t>2:46:20:597</t>
  </si>
  <si>
    <t>2:47:30:598</t>
  </si>
  <si>
    <t>2:48:40:789</t>
  </si>
  <si>
    <t>2:49:51:901</t>
  </si>
  <si>
    <t>2:51:2:743</t>
  </si>
  <si>
    <t>2:52:13:545</t>
  </si>
  <si>
    <t>2:53:23:936</t>
  </si>
  <si>
    <t>2:54:34:207</t>
  </si>
  <si>
    <t>2:55:45:409</t>
  </si>
  <si>
    <t>2:56:56:511</t>
  </si>
  <si>
    <t>2:58:7:173</t>
  </si>
  <si>
    <t>2:59:17:704</t>
  </si>
  <si>
    <t>3:0:28:196</t>
  </si>
  <si>
    <t>3:1:38:357</t>
  </si>
  <si>
    <t>3:2:49:499</t>
  </si>
  <si>
    <t>3:4:0:241</t>
  </si>
  <si>
    <t>3:5:10:922</t>
  </si>
  <si>
    <t>3:6:21:334</t>
  </si>
  <si>
    <t>3:7:31:685</t>
  </si>
  <si>
    <t>3:8:43:67</t>
  </si>
  <si>
    <t>3:9:53:98</t>
  </si>
  <si>
    <t>3:11:3:279</t>
  </si>
  <si>
    <t>3:12:13:360</t>
  </si>
  <si>
    <t>3:13:23:531</t>
  </si>
  <si>
    <t>3:14:33:692</t>
  </si>
  <si>
    <t>3:15:43:893</t>
  </si>
  <si>
    <t>3:16:54:73</t>
  </si>
  <si>
    <t>3:18:4:134</t>
  </si>
  <si>
    <t>3:19:14:325</t>
  </si>
  <si>
    <t>3:20:24:496</t>
  </si>
  <si>
    <t>3:21:34:597</t>
  </si>
  <si>
    <t>3:22:44:638</t>
  </si>
  <si>
    <t>3:23:54:758</t>
  </si>
  <si>
    <t>3:25:4:769</t>
  </si>
  <si>
    <t>3:26:15:260</t>
  </si>
  <si>
    <t>3:27:25:511</t>
  </si>
  <si>
    <t>3:28:36:784</t>
  </si>
  <si>
    <t>3:29:47:816</t>
  </si>
  <si>
    <t>3:30:58:658</t>
  </si>
  <si>
    <t>3:32:9:249</t>
  </si>
  <si>
    <t>3:33:19:621</t>
  </si>
  <si>
    <t>3:34:29:801</t>
  </si>
  <si>
    <t>3:35:40:824</t>
  </si>
  <si>
    <t>3:36:51:595</t>
  </si>
  <si>
    <t>3:38:2:47</t>
  </si>
  <si>
    <t>3:39:12:488</t>
  </si>
  <si>
    <t>3:40:22:699</t>
  </si>
  <si>
    <t>3:41:34:92</t>
  </si>
  <si>
    <t>3:42:45:134</t>
  </si>
  <si>
    <t>3:43:55:835</t>
  </si>
  <si>
    <t>3:45:6:317</t>
  </si>
  <si>
    <t>3:46:16:548</t>
  </si>
  <si>
    <t>3:47:26:608</t>
  </si>
  <si>
    <t>3:48:37:701</t>
  </si>
  <si>
    <t>3:49:48:503</t>
  </si>
  <si>
    <t>3:50:59:44</t>
  </si>
  <si>
    <t>3:52:9:465</t>
  </si>
  <si>
    <t>3:53:19:686</t>
  </si>
  <si>
    <t>3:54:30:909</t>
  </si>
  <si>
    <t>3:55:41:931</t>
  </si>
  <si>
    <t>3:56:52:813</t>
  </si>
  <si>
    <t>3:58:3:424</t>
  </si>
  <si>
    <t>3:59:13:886</t>
  </si>
  <si>
    <t>4:0:23:916</t>
  </si>
  <si>
    <t>4:1:35:199</t>
  </si>
  <si>
    <t>4:2:46:151</t>
  </si>
  <si>
    <t>4:3:56:862</t>
  </si>
  <si>
    <t>4:5:7:254</t>
  </si>
  <si>
    <t>4:6:17:535</t>
  </si>
  <si>
    <t>4:7:28:927</t>
  </si>
  <si>
    <t>4:8:40:90</t>
  </si>
  <si>
    <t>4:9:50:922</t>
  </si>
  <si>
    <t>4:11:1:473</t>
  </si>
  <si>
    <t>4:12:11:854</t>
  </si>
  <si>
    <t>4:13:21:995</t>
  </si>
  <si>
    <t>4:14:33:237</t>
  </si>
  <si>
    <t>4:15:44:159</t>
  </si>
  <si>
    <t>4:16:54:811</t>
  </si>
  <si>
    <t>4:18:5:252</t>
  </si>
  <si>
    <t>4:19:15:553</t>
  </si>
  <si>
    <t>4:20:26:986</t>
  </si>
  <si>
    <t>4:21:38:259</t>
  </si>
  <si>
    <t>4:22:48:980</t>
  </si>
  <si>
    <t>4:23:59:662</t>
  </si>
  <si>
    <t>4:25:10:13</t>
  </si>
  <si>
    <t>4:26:20:294</t>
  </si>
  <si>
    <t>4:27:30:705</t>
  </si>
  <si>
    <t>4:28:41:37</t>
  </si>
  <si>
    <t>4:29:51:278</t>
  </si>
  <si>
    <t>4:31:1:619</t>
  </si>
  <si>
    <t>4:32:11:960</t>
  </si>
  <si>
    <t>4:33:22:271</t>
  </si>
  <si>
    <t>4:34:32:612</t>
  </si>
  <si>
    <t>4:35:42:943</t>
  </si>
  <si>
    <t>4:36:53:264</t>
  </si>
  <si>
    <t>4:38:3:505</t>
  </si>
  <si>
    <t>4:39:13:877</t>
  </si>
  <si>
    <t>4:40:24:208</t>
  </si>
  <si>
    <t>4:41:34:519</t>
  </si>
  <si>
    <t>4:42:44:780</t>
  </si>
  <si>
    <t>4:43:55:1</t>
  </si>
  <si>
    <t>4:45:5:202</t>
  </si>
  <si>
    <t>4:46:16:775</t>
  </si>
  <si>
    <t>4:47:27:837</t>
  </si>
  <si>
    <t>4:48:38:719</t>
  </si>
  <si>
    <t>4:49:49:420</t>
  </si>
  <si>
    <t>4:50:59:701</t>
  </si>
  <si>
    <t>4:52:9:802</t>
  </si>
  <si>
    <t>4:53:21:65</t>
  </si>
  <si>
    <t>4:54:32:87</t>
  </si>
  <si>
    <t>4:55:42:929</t>
  </si>
  <si>
    <t>4:56:53:580</t>
  </si>
  <si>
    <t>4:58:4:22</t>
  </si>
  <si>
    <t>4:59:15:364</t>
  </si>
  <si>
    <t>5:0:26:456</t>
  </si>
  <si>
    <t>5:1:37:438</t>
  </si>
  <si>
    <t>5:2:48:200</t>
  </si>
  <si>
    <t>5:3:58:722</t>
  </si>
  <si>
    <t>5:5:8:963</t>
  </si>
  <si>
    <t>5:6:19:83</t>
  </si>
  <si>
    <t>5:7:29:234</t>
  </si>
  <si>
    <t>5:8:39:606</t>
  </si>
  <si>
    <t>5:9:49:776</t>
  </si>
  <si>
    <t>5:11:0:67</t>
  </si>
  <si>
    <t>5:12:10:218</t>
  </si>
  <si>
    <t>5:13:20:570</t>
  </si>
  <si>
    <t>5:14:30:871</t>
  </si>
  <si>
    <t>5:15:41:102</t>
  </si>
  <si>
    <t>5:16:51:403</t>
  </si>
  <si>
    <t>5:18:1:614</t>
  </si>
  <si>
    <t>5:19:11:835</t>
  </si>
  <si>
    <t>5:20:22:76</t>
  </si>
  <si>
    <t>5:21:32:257</t>
  </si>
  <si>
    <t>5:22:42:417</t>
  </si>
  <si>
    <t>5:23:52:538</t>
  </si>
  <si>
    <t>5:25:2:729</t>
  </si>
  <si>
    <t>5:26:12:860</t>
  </si>
  <si>
    <t>5:27:23:151</t>
  </si>
  <si>
    <t>5:28:33:472</t>
  </si>
  <si>
    <t>5:29:43:763</t>
  </si>
  <si>
    <t>5:30:54:64</t>
  </si>
  <si>
    <t>5:32:4:466</t>
  </si>
  <si>
    <t>5:33:14:797</t>
  </si>
  <si>
    <t>5:34:25:58</t>
  </si>
  <si>
    <t>5:35:35:840</t>
  </si>
  <si>
    <t>5:36:46:581</t>
  </si>
  <si>
    <t>5:37:57:243</t>
  </si>
  <si>
    <t>5:39:7:965</t>
  </si>
  <si>
    <t>5:40:18:666</t>
  </si>
  <si>
    <t>5:41:29:338</t>
  </si>
  <si>
    <t>5:42:40:90</t>
  </si>
  <si>
    <t>5:43:50:721</t>
  </si>
  <si>
    <t>5:45:1:433</t>
  </si>
  <si>
    <t>5:46:12:205</t>
  </si>
  <si>
    <t>5:47:23:6</t>
  </si>
  <si>
    <t>5:48:33:868</t>
  </si>
  <si>
    <t>5:49:44:690</t>
  </si>
  <si>
    <t>5:50:55:392</t>
  </si>
  <si>
    <t>5:52:6:264</t>
  </si>
  <si>
    <t>5:53:17:116</t>
  </si>
  <si>
    <t>5:54:27:937</t>
  </si>
  <si>
    <t>5:55:38:649</t>
  </si>
  <si>
    <t>5:56:49:521</t>
  </si>
  <si>
    <t>5:58:0:423</t>
  </si>
  <si>
    <t>5:59:11:145</t>
  </si>
  <si>
    <t>6:0:21:997</t>
  </si>
  <si>
    <t>6:1:32:798</t>
  </si>
  <si>
    <t>6:2:43:640</t>
  </si>
  <si>
    <t>6:3:54:532</t>
  </si>
  <si>
    <t>6:5:5:464</t>
  </si>
  <si>
    <t>6:6:16:206</t>
  </si>
  <si>
    <t>6:7:27:48</t>
  </si>
  <si>
    <t>6:8:37:819</t>
  </si>
  <si>
    <t>6:9:48:721</t>
  </si>
  <si>
    <t>6:10:59:613</t>
  </si>
  <si>
    <t>6:12:10:385</t>
  </si>
  <si>
    <t>6:13:21:297</t>
  </si>
  <si>
    <t>6:14:32:99</t>
  </si>
  <si>
    <t>6:15:42:911</t>
  </si>
  <si>
    <t>6:16:53:783</t>
  </si>
  <si>
    <t>6:18:4:675</t>
  </si>
  <si>
    <t>6:19:15:516</t>
  </si>
  <si>
    <t>6:20:26:328</t>
  </si>
  <si>
    <t>6:21:37:210</t>
  </si>
  <si>
    <t>6:22:47:972</t>
  </si>
  <si>
    <t>6:23:58:904</t>
  </si>
  <si>
    <t>6:25:9:716</t>
  </si>
  <si>
    <t>6:26:20:488</t>
  </si>
  <si>
    <t>6:27:31:319</t>
  </si>
  <si>
    <t>6:28:42:121</t>
  </si>
  <si>
    <t>6:29:52:863</t>
  </si>
  <si>
    <t>6:31:3:685</t>
  </si>
  <si>
    <t>6:32:14:537</t>
  </si>
  <si>
    <t>6:33:25:439</t>
  </si>
  <si>
    <t>6:34:36:331</t>
  </si>
  <si>
    <t>6:35:47:182</t>
  </si>
  <si>
    <t>6:36:58:34</t>
  </si>
  <si>
    <t>6:38:8:936</t>
  </si>
  <si>
    <t>6:39:19:778</t>
  </si>
  <si>
    <t>6:40:30:680</t>
  </si>
  <si>
    <t>6:41:41:532</t>
  </si>
  <si>
    <t>6:42:52:454</t>
  </si>
  <si>
    <t>6:44:3:266</t>
  </si>
  <si>
    <t>6:45:14:198</t>
  </si>
  <si>
    <t>6:46:24:990</t>
  </si>
  <si>
    <t>6:47:35:781</t>
  </si>
  <si>
    <t>6:48:46:703</t>
  </si>
  <si>
    <t>6:49:57:866</t>
  </si>
  <si>
    <t>6:51:8:687</t>
  </si>
  <si>
    <t>6:52:19:690</t>
  </si>
  <si>
    <t>6:53:31:623</t>
  </si>
  <si>
    <t>6:54:43:346</t>
  </si>
  <si>
    <t>6:55:54:869</t>
  </si>
  <si>
    <t>6:57:6:131</t>
  </si>
  <si>
    <t>6:58:17:314</t>
  </si>
  <si>
    <t>6:59:28:106</t>
  </si>
  <si>
    <t>7:0:39:859</t>
  </si>
  <si>
    <t>7:1:51:522</t>
  </si>
  <si>
    <t>7:3:2:424</t>
  </si>
  <si>
    <t>7:4:13:406</t>
  </si>
  <si>
    <t>7:5:24:378</t>
  </si>
  <si>
    <t>7:6:35:330</t>
  </si>
  <si>
    <t>7:7:46:302</t>
  </si>
  <si>
    <t>7:8:57:324</t>
  </si>
  <si>
    <t>7:10:8:296</t>
  </si>
  <si>
    <t>7:11:19:328</t>
  </si>
  <si>
    <t>7:12:30:290</t>
  </si>
  <si>
    <t>7:13:41:172</t>
  </si>
  <si>
    <t>7:14:52:204</t>
  </si>
  <si>
    <t>7:16:3:156</t>
  </si>
  <si>
    <t>7:17:14:38</t>
  </si>
  <si>
    <t>7:18:24:970</t>
  </si>
  <si>
    <t>7:19:35:912</t>
  </si>
  <si>
    <t>7:20:46:714</t>
  </si>
  <si>
    <t>7:21:58:187</t>
  </si>
  <si>
    <t>7:23:9:479</t>
  </si>
  <si>
    <t>7:24:20:542</t>
  </si>
  <si>
    <t>7:25:31:504</t>
  </si>
  <si>
    <t>7:26:43:437</t>
  </si>
  <si>
    <t>7:27:55:10</t>
  </si>
  <si>
    <t>7:29:6:543</t>
  </si>
  <si>
    <t>7:30:17:855</t>
  </si>
  <si>
    <t>7:31:28:868</t>
  </si>
  <si>
    <t>7:32:40:931</t>
  </si>
  <si>
    <t>7:33:52:694</t>
  </si>
  <si>
    <t>7:35:4:327</t>
  </si>
  <si>
    <t>7:36:15:740</t>
  </si>
  <si>
    <t>7:37:26:832</t>
  </si>
  <si>
    <t>7:38:37:824</t>
  </si>
  <si>
    <t>7:39:49:858</t>
  </si>
  <si>
    <t>7:41:1:641</t>
  </si>
  <si>
    <t>7:42:13:214</t>
  </si>
  <si>
    <t>7:43:24:537</t>
  </si>
  <si>
    <t>7:44:35:649</t>
  </si>
  <si>
    <t>7:45:46:581</t>
  </si>
  <si>
    <t>7:46:58:534</t>
  </si>
  <si>
    <t>7:48:10:237</t>
  </si>
  <si>
    <t>7:49:21:710</t>
  </si>
  <si>
    <t>7:50:32:963</t>
  </si>
  <si>
    <t>7:51:43:935</t>
  </si>
  <si>
    <t>7:52:56:108</t>
  </si>
  <si>
    <t>7:54:7:962</t>
  </si>
  <si>
    <t>7:55:19:374</t>
  </si>
  <si>
    <t>7:56:30:737</t>
  </si>
  <si>
    <t>7:57:41:749</t>
  </si>
  <si>
    <t>7:58:52:561</t>
  </si>
  <si>
    <t>8:0:4:454</t>
  </si>
  <si>
    <t>8:1:16:198</t>
  </si>
  <si>
    <t>8:2:27:660</t>
  </si>
  <si>
    <t>8:3:39:73</t>
  </si>
  <si>
    <t>8:4:44:367</t>
  </si>
  <si>
    <t>8:5:49:170</t>
  </si>
  <si>
    <t>8:6:52:281</t>
  </si>
  <si>
    <t>8:8:1:941</t>
  </si>
  <si>
    <t>8:9:12:983</t>
  </si>
  <si>
    <t>8:10:24:35</t>
  </si>
  <si>
    <t>8:11:35:57</t>
  </si>
  <si>
    <t>8:12:46:150</t>
  </si>
  <si>
    <t>8:13:57:122</t>
  </si>
  <si>
    <t>8:15:8:194</t>
  </si>
  <si>
    <t>8:16:19:276</t>
  </si>
  <si>
    <t>8:17:30:298</t>
  </si>
  <si>
    <t>8:18:41:390</t>
  </si>
  <si>
    <t>8:19:52:493</t>
  </si>
  <si>
    <t>8:21:3:455</t>
  </si>
  <si>
    <t>8:22:14:457</t>
  </si>
  <si>
    <t>8:23:25:389</t>
  </si>
  <si>
    <t>8:24:36:111</t>
  </si>
  <si>
    <t>8:25:46:812</t>
  </si>
  <si>
    <t>8:26:57:604</t>
  </si>
  <si>
    <t>8:28:8:356</t>
  </si>
  <si>
    <t>8:29:19:178</t>
  </si>
  <si>
    <t>8:30:30:460</t>
  </si>
  <si>
    <t>8:31:41:452</t>
  </si>
  <si>
    <t>8:32:52:314</t>
  </si>
  <si>
    <t>8:34:3:536</t>
  </si>
  <si>
    <t>8:35:14:448</t>
  </si>
  <si>
    <t>8:36:25:901</t>
  </si>
  <si>
    <t>8:37:37:33</t>
  </si>
  <si>
    <t>8:38:47:935</t>
  </si>
  <si>
    <t>8:39:59:338</t>
  </si>
  <si>
    <t>8:41:10:400</t>
  </si>
  <si>
    <t>8:42:21:232</t>
  </si>
  <si>
    <t>8:43:32:434</t>
  </si>
  <si>
    <t>8:44:43:447</t>
  </si>
  <si>
    <t>8:45:54:779</t>
  </si>
  <si>
    <t>8:47:6:52</t>
  </si>
  <si>
    <t>8:48:16:954</t>
  </si>
  <si>
    <t>8:49:28:356</t>
  </si>
  <si>
    <t>8:50:39:489</t>
  </si>
  <si>
    <t>8:51:50:561</t>
  </si>
  <si>
    <t>8:53:2:374</t>
  </si>
  <si>
    <t>8:54:14:67</t>
  </si>
  <si>
    <t>8:55:25:470</t>
  </si>
  <si>
    <t>8:56:36:532</t>
  </si>
  <si>
    <t>8:57:47:364</t>
  </si>
  <si>
    <t>8:58:59:237</t>
  </si>
  <si>
    <t>9:0:10:850</t>
  </si>
  <si>
    <t>9:1:22:333</t>
  </si>
  <si>
    <t>9:2:33:746</t>
  </si>
  <si>
    <t>9:3:44:698</t>
  </si>
  <si>
    <t>9:4:56:801</t>
  </si>
  <si>
    <t>9:6:8:625</t>
  </si>
  <si>
    <t>9:7:20:408</t>
  </si>
  <si>
    <t>9:8:31:740</t>
  </si>
  <si>
    <t>9:9:42:913</t>
  </si>
  <si>
    <t>9:10:53:805</t>
  </si>
  <si>
    <t>9:12:5:668</t>
  </si>
  <si>
    <t>9:13:17:261</t>
  </si>
  <si>
    <t>9:14:28:664</t>
  </si>
  <si>
    <t>9:15:39:295</t>
  </si>
  <si>
    <t>9:16:49:997</t>
  </si>
  <si>
    <t>9:18:0:759</t>
  </si>
  <si>
    <t>9:19:11:600</t>
  </si>
  <si>
    <t>9:20:22:402</t>
  </si>
  <si>
    <t>9:21:33:214</t>
  </si>
  <si>
    <t>9:22:43:806</t>
  </si>
  <si>
    <t>9:23:54:547</t>
  </si>
  <si>
    <t>9:25:5:269</t>
  </si>
  <si>
    <t>9:26:16:11</t>
  </si>
  <si>
    <t>9:27:26:923</t>
  </si>
  <si>
    <t>9:28:37:614</t>
  </si>
  <si>
    <t>9:29:48:386</t>
  </si>
  <si>
    <t>9:30:59:178</t>
  </si>
  <si>
    <t>9:32:10:250</t>
  </si>
  <si>
    <t>9:33:21:312</t>
  </si>
  <si>
    <t>9:34:32:445</t>
  </si>
  <si>
    <t>9:35:43:387</t>
  </si>
  <si>
    <t>9:36:54:379</t>
  </si>
  <si>
    <t>9:38:5:231</t>
  </si>
  <si>
    <t>9:39:16:343</t>
  </si>
  <si>
    <t>9:40:27:285</t>
  </si>
  <si>
    <t>9:41:38:157</t>
  </si>
  <si>
    <t>9:42:49:79</t>
  </si>
  <si>
    <t>9:44:0:31</t>
  </si>
  <si>
    <t>9:45:10:953</t>
  </si>
  <si>
    <t>9:46:21:925</t>
  </si>
  <si>
    <t>9:47:32:727</t>
  </si>
  <si>
    <t>9:48:43:769</t>
  </si>
  <si>
    <t>9:49:54:691</t>
  </si>
  <si>
    <t>9:51:5:893</t>
  </si>
  <si>
    <t>9:52:16:795</t>
  </si>
  <si>
    <t>9:53:27:787</t>
  </si>
  <si>
    <t>9:54:38:769</t>
  </si>
  <si>
    <t>9:55:49:791</t>
  </si>
  <si>
    <t>9:57:0:924</t>
  </si>
  <si>
    <t>9:58:11:956</t>
  </si>
  <si>
    <t>9:59:23:38</t>
  </si>
  <si>
    <t>10:0:34:60</t>
  </si>
  <si>
    <t>10:1:45:142</t>
  </si>
  <si>
    <t>10:2:56:255</t>
  </si>
  <si>
    <t>10:4:7:297</t>
  </si>
  <si>
    <t>10:5:18:269</t>
  </si>
  <si>
    <t>10:6:29:441</t>
  </si>
  <si>
    <t>10:7:40:593</t>
  </si>
  <si>
    <t>10:8:51:736</t>
  </si>
  <si>
    <t>10:10:2:958</t>
  </si>
  <si>
    <t>10:11:14:170</t>
  </si>
  <si>
    <t>10:12:25:363</t>
  </si>
  <si>
    <t>10:13:36:585</t>
  </si>
  <si>
    <t>10:14:47:507</t>
  </si>
  <si>
    <t>10:15:58:569</t>
  </si>
  <si>
    <t>10:17:9:662</t>
  </si>
  <si>
    <t>10:18:20:684</t>
  </si>
  <si>
    <t>10:19:31:586</t>
  </si>
  <si>
    <t>10:20:42:668</t>
  </si>
  <si>
    <t>10:21:53:490</t>
  </si>
  <si>
    <t>10:23:4:342</t>
  </si>
  <si>
    <t>10:24:15:174</t>
  </si>
  <si>
    <t>10:25:26:55</t>
  </si>
  <si>
    <t>10:26:36:907</t>
  </si>
  <si>
    <t>10:27:47:809</t>
  </si>
  <si>
    <t>10:28:58:711</t>
  </si>
  <si>
    <t>10:30:9:653</t>
  </si>
  <si>
    <t>10:31:20:545</t>
  </si>
  <si>
    <t>10:32:31:587</t>
  </si>
  <si>
    <t>10:33:42:539</t>
  </si>
  <si>
    <t>10:34:53:592</t>
  </si>
  <si>
    <t>10:36:4:864</t>
  </si>
  <si>
    <t>10:37:16:106</t>
  </si>
  <si>
    <t>10:38:27:229</t>
  </si>
  <si>
    <t>10:39:38:381</t>
  </si>
  <si>
    <t>10:40:49:664</t>
  </si>
  <si>
    <t>10:42:0:856</t>
  </si>
  <si>
    <t>10:43:12:98</t>
  </si>
  <si>
    <t>10:44:23:381</t>
  </si>
  <si>
    <t>10:45:34:673</t>
  </si>
  <si>
    <t>10:46:46:116</t>
  </si>
  <si>
    <t>10:47:57:218</t>
  </si>
  <si>
    <t>10:49:8:301</t>
  </si>
  <si>
    <t>10:50:19:443</t>
  </si>
  <si>
    <t>10:51:30:565</t>
  </si>
  <si>
    <t>10:52:41:707</t>
  </si>
  <si>
    <t>10:53:52:790</t>
  </si>
  <si>
    <t>10:55:3:902</t>
  </si>
  <si>
    <t>10:56:15:194</t>
  </si>
  <si>
    <t>10:57:26:237</t>
  </si>
  <si>
    <t>10:58:37:329</t>
  </si>
  <si>
    <t>10:59:48:121</t>
  </si>
  <si>
    <t>11:0:59:73</t>
  </si>
  <si>
    <t>11:2:10:115</t>
  </si>
  <si>
    <t>11:3:21:247</t>
  </si>
  <si>
    <t>11:4:32:269</t>
  </si>
  <si>
    <t>11:5:43:281</t>
  </si>
  <si>
    <t>11:6:54:303</t>
  </si>
  <si>
    <t>11:8:5:376</t>
  </si>
  <si>
    <t>11:9:16:378</t>
  </si>
  <si>
    <t>11:10:27:340</t>
  </si>
  <si>
    <t>11:11:38:352</t>
  </si>
  <si>
    <t>11:12:49:424</t>
  </si>
  <si>
    <t>11:14:0:466</t>
  </si>
  <si>
    <t>11:15:11:488</t>
  </si>
  <si>
    <t>11:16:22:290</t>
  </si>
  <si>
    <t>11:17:33:172</t>
  </si>
  <si>
    <t>11:18:44:4</t>
  </si>
  <si>
    <t>11:19:54:726</t>
  </si>
  <si>
    <t>11:21:5:718</t>
  </si>
  <si>
    <t>11:22:16:710</t>
  </si>
  <si>
    <t>11:23:27:822</t>
  </si>
  <si>
    <t>Run</t>
  </si>
  <si>
    <t>HP16-017</t>
  </si>
  <si>
    <t>P ramp</t>
  </si>
  <si>
    <t>Pavg (80-280°C)</t>
  </si>
  <si>
    <t>Soak start</t>
  </si>
  <si>
    <t>End</t>
  </si>
  <si>
    <t>Tset</t>
  </si>
  <si>
    <t>Psoak</t>
  </si>
  <si>
    <t>Tsoak (furnace)</t>
  </si>
  <si>
    <t>Tmin Soak (Furnace</t>
  </si>
  <si>
    <t>Pavg (Soak)</t>
  </si>
  <si>
    <t>P max (soak)</t>
  </si>
  <si>
    <t>P min (soak</t>
  </si>
  <si>
    <t>Tavg (soak)</t>
  </si>
  <si>
    <t>Tmin (soak)</t>
  </si>
  <si>
    <t>Tmax (soak)</t>
  </si>
  <si>
    <t>Tmax soak (furnace)</t>
  </si>
  <si>
    <t>Pmax soak</t>
  </si>
  <si>
    <t>Pmin soak</t>
  </si>
  <si>
    <t>Date</t>
  </si>
  <si>
    <t>Furnace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</si>
</sst>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d/yy;@"/>
    <numFmt numFmtId="165" formatCode="hh:mm:ss;@"/>
    <numFmt numFmtId="166" formatCode="m/d/yyyy;@"/>
    <numFmt numFmtId="168" formatCode="[$-1009]d\-mmm\-yy;@"/>
    <numFmt numFmtId="169" formatCode="0.0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8" fontId="0" fillId="0" borderId="0" xfId="0" applyNumberFormat="1"/>
    <xf numFmtId="0" fontId="3" fillId="0" borderId="0" xfId="0" applyFont="1"/>
    <xf numFmtId="166" fontId="3" fillId="0" borderId="0" xfId="0" applyNumberFormat="1" applyFont="1"/>
    <xf numFmtId="165" fontId="3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HP16-017, 09-Jul-2013</a:t>
            </a:r>
          </a:p>
        </c:rich>
      </c:tx>
      <c:layout>
        <c:manualLayout>
          <c:xMode val="edge"/>
          <c:yMode val="edge"/>
          <c:x val="0.42031282067323356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6257748609733"/>
          <c:y val="0.20955882352941177"/>
          <c:w val="0.64843799471892904"/>
          <c:h val="0.55882352941176472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'Data Conversion Template'!$K$3</c:f>
              <c:strCache>
                <c:ptCount val="1"/>
                <c:pt idx="0">
                  <c:v>WkCentre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Template'!$K$4:$K$1500</c:f>
              <c:numCache>
                <c:formatCode>0</c:formatCode>
                <c:ptCount val="1497"/>
                <c:pt idx="0">
                  <c:v>999999</c:v>
                </c:pt>
                <c:pt idx="1">
                  <c:v>999999</c:v>
                </c:pt>
                <c:pt idx="2">
                  <c:v>999999</c:v>
                </c:pt>
                <c:pt idx="3">
                  <c:v>999999</c:v>
                </c:pt>
                <c:pt idx="4">
                  <c:v>999999</c:v>
                </c:pt>
                <c:pt idx="5">
                  <c:v>999999</c:v>
                </c:pt>
                <c:pt idx="6">
                  <c:v>999999</c:v>
                </c:pt>
                <c:pt idx="7">
                  <c:v>999999</c:v>
                </c:pt>
                <c:pt idx="8">
                  <c:v>999999</c:v>
                </c:pt>
                <c:pt idx="9">
                  <c:v>999999</c:v>
                </c:pt>
                <c:pt idx="10">
                  <c:v>999999</c:v>
                </c:pt>
                <c:pt idx="11">
                  <c:v>999999</c:v>
                </c:pt>
                <c:pt idx="12">
                  <c:v>999999</c:v>
                </c:pt>
                <c:pt idx="13">
                  <c:v>999999</c:v>
                </c:pt>
                <c:pt idx="14">
                  <c:v>999999</c:v>
                </c:pt>
                <c:pt idx="15">
                  <c:v>999999</c:v>
                </c:pt>
                <c:pt idx="16">
                  <c:v>999999</c:v>
                </c:pt>
                <c:pt idx="17">
                  <c:v>999999</c:v>
                </c:pt>
                <c:pt idx="18">
                  <c:v>999999</c:v>
                </c:pt>
                <c:pt idx="19">
                  <c:v>999999</c:v>
                </c:pt>
                <c:pt idx="20">
                  <c:v>999999</c:v>
                </c:pt>
                <c:pt idx="21">
                  <c:v>999999</c:v>
                </c:pt>
                <c:pt idx="22">
                  <c:v>999999</c:v>
                </c:pt>
                <c:pt idx="23">
                  <c:v>999999</c:v>
                </c:pt>
                <c:pt idx="24">
                  <c:v>999999</c:v>
                </c:pt>
                <c:pt idx="25">
                  <c:v>999999</c:v>
                </c:pt>
                <c:pt idx="26">
                  <c:v>999999</c:v>
                </c:pt>
                <c:pt idx="27">
                  <c:v>999999</c:v>
                </c:pt>
                <c:pt idx="28">
                  <c:v>999999</c:v>
                </c:pt>
                <c:pt idx="29">
                  <c:v>999999</c:v>
                </c:pt>
                <c:pt idx="30">
                  <c:v>999999</c:v>
                </c:pt>
                <c:pt idx="31">
                  <c:v>999999</c:v>
                </c:pt>
                <c:pt idx="32">
                  <c:v>999999</c:v>
                </c:pt>
                <c:pt idx="33">
                  <c:v>999999</c:v>
                </c:pt>
                <c:pt idx="34">
                  <c:v>999999</c:v>
                </c:pt>
                <c:pt idx="35">
                  <c:v>999999</c:v>
                </c:pt>
                <c:pt idx="36">
                  <c:v>999999</c:v>
                </c:pt>
                <c:pt idx="37">
                  <c:v>999999</c:v>
                </c:pt>
                <c:pt idx="38">
                  <c:v>999999</c:v>
                </c:pt>
                <c:pt idx="39">
                  <c:v>999999</c:v>
                </c:pt>
                <c:pt idx="40">
                  <c:v>999999</c:v>
                </c:pt>
                <c:pt idx="41">
                  <c:v>999999</c:v>
                </c:pt>
                <c:pt idx="42">
                  <c:v>999999</c:v>
                </c:pt>
                <c:pt idx="43">
                  <c:v>999999</c:v>
                </c:pt>
                <c:pt idx="44">
                  <c:v>999999</c:v>
                </c:pt>
                <c:pt idx="45">
                  <c:v>999999</c:v>
                </c:pt>
                <c:pt idx="46">
                  <c:v>999999</c:v>
                </c:pt>
                <c:pt idx="47">
                  <c:v>999999</c:v>
                </c:pt>
                <c:pt idx="48">
                  <c:v>999999</c:v>
                </c:pt>
                <c:pt idx="49">
                  <c:v>999999</c:v>
                </c:pt>
                <c:pt idx="50">
                  <c:v>999999</c:v>
                </c:pt>
                <c:pt idx="51">
                  <c:v>999999</c:v>
                </c:pt>
                <c:pt idx="52">
                  <c:v>999999</c:v>
                </c:pt>
                <c:pt idx="53">
                  <c:v>999999</c:v>
                </c:pt>
                <c:pt idx="54">
                  <c:v>999999</c:v>
                </c:pt>
                <c:pt idx="55">
                  <c:v>999999</c:v>
                </c:pt>
                <c:pt idx="56">
                  <c:v>999999</c:v>
                </c:pt>
                <c:pt idx="57">
                  <c:v>999999</c:v>
                </c:pt>
                <c:pt idx="58">
                  <c:v>999999</c:v>
                </c:pt>
                <c:pt idx="59">
                  <c:v>999999</c:v>
                </c:pt>
                <c:pt idx="60">
                  <c:v>999999</c:v>
                </c:pt>
                <c:pt idx="61">
                  <c:v>999999</c:v>
                </c:pt>
                <c:pt idx="62">
                  <c:v>999999</c:v>
                </c:pt>
                <c:pt idx="63">
                  <c:v>999999</c:v>
                </c:pt>
                <c:pt idx="64">
                  <c:v>999999</c:v>
                </c:pt>
                <c:pt idx="65">
                  <c:v>999999</c:v>
                </c:pt>
                <c:pt idx="66">
                  <c:v>999999</c:v>
                </c:pt>
                <c:pt idx="67">
                  <c:v>999999</c:v>
                </c:pt>
                <c:pt idx="68">
                  <c:v>999999</c:v>
                </c:pt>
                <c:pt idx="69">
                  <c:v>999999</c:v>
                </c:pt>
                <c:pt idx="70">
                  <c:v>999999</c:v>
                </c:pt>
                <c:pt idx="71">
                  <c:v>999999</c:v>
                </c:pt>
                <c:pt idx="72">
                  <c:v>999999</c:v>
                </c:pt>
                <c:pt idx="73">
                  <c:v>999999</c:v>
                </c:pt>
                <c:pt idx="74">
                  <c:v>999999</c:v>
                </c:pt>
                <c:pt idx="75">
                  <c:v>999999</c:v>
                </c:pt>
                <c:pt idx="76">
                  <c:v>999999</c:v>
                </c:pt>
                <c:pt idx="77">
                  <c:v>999999</c:v>
                </c:pt>
                <c:pt idx="78">
                  <c:v>999999</c:v>
                </c:pt>
                <c:pt idx="79">
                  <c:v>999999</c:v>
                </c:pt>
                <c:pt idx="80">
                  <c:v>999999</c:v>
                </c:pt>
                <c:pt idx="81">
                  <c:v>999999</c:v>
                </c:pt>
                <c:pt idx="82">
                  <c:v>999999</c:v>
                </c:pt>
                <c:pt idx="83">
                  <c:v>999999</c:v>
                </c:pt>
                <c:pt idx="84">
                  <c:v>999999</c:v>
                </c:pt>
                <c:pt idx="85">
                  <c:v>999999</c:v>
                </c:pt>
                <c:pt idx="86">
                  <c:v>999999</c:v>
                </c:pt>
                <c:pt idx="87">
                  <c:v>999999</c:v>
                </c:pt>
                <c:pt idx="88">
                  <c:v>999999</c:v>
                </c:pt>
                <c:pt idx="89">
                  <c:v>999999</c:v>
                </c:pt>
                <c:pt idx="90">
                  <c:v>999999</c:v>
                </c:pt>
                <c:pt idx="91">
                  <c:v>999999</c:v>
                </c:pt>
                <c:pt idx="92">
                  <c:v>999999</c:v>
                </c:pt>
                <c:pt idx="93">
                  <c:v>999999</c:v>
                </c:pt>
                <c:pt idx="94">
                  <c:v>999999</c:v>
                </c:pt>
                <c:pt idx="95">
                  <c:v>999999</c:v>
                </c:pt>
                <c:pt idx="96">
                  <c:v>999999</c:v>
                </c:pt>
                <c:pt idx="97">
                  <c:v>999999</c:v>
                </c:pt>
                <c:pt idx="98">
                  <c:v>999999</c:v>
                </c:pt>
                <c:pt idx="99">
                  <c:v>999999</c:v>
                </c:pt>
                <c:pt idx="100">
                  <c:v>999999</c:v>
                </c:pt>
                <c:pt idx="101">
                  <c:v>999999</c:v>
                </c:pt>
                <c:pt idx="102">
                  <c:v>999999</c:v>
                </c:pt>
                <c:pt idx="103">
                  <c:v>999999</c:v>
                </c:pt>
                <c:pt idx="104">
                  <c:v>999999</c:v>
                </c:pt>
                <c:pt idx="105">
                  <c:v>999999</c:v>
                </c:pt>
                <c:pt idx="106">
                  <c:v>999999</c:v>
                </c:pt>
                <c:pt idx="107">
                  <c:v>999999</c:v>
                </c:pt>
                <c:pt idx="108">
                  <c:v>999999</c:v>
                </c:pt>
                <c:pt idx="109">
                  <c:v>999999</c:v>
                </c:pt>
                <c:pt idx="110">
                  <c:v>999999</c:v>
                </c:pt>
                <c:pt idx="111">
                  <c:v>999999</c:v>
                </c:pt>
                <c:pt idx="112">
                  <c:v>999999</c:v>
                </c:pt>
                <c:pt idx="113">
                  <c:v>999999</c:v>
                </c:pt>
                <c:pt idx="114">
                  <c:v>999999</c:v>
                </c:pt>
                <c:pt idx="115">
                  <c:v>999999</c:v>
                </c:pt>
                <c:pt idx="116">
                  <c:v>999999</c:v>
                </c:pt>
                <c:pt idx="117">
                  <c:v>999999</c:v>
                </c:pt>
                <c:pt idx="118">
                  <c:v>999999</c:v>
                </c:pt>
                <c:pt idx="119">
                  <c:v>999999</c:v>
                </c:pt>
                <c:pt idx="120">
                  <c:v>999999</c:v>
                </c:pt>
                <c:pt idx="121">
                  <c:v>999999</c:v>
                </c:pt>
                <c:pt idx="122">
                  <c:v>999999</c:v>
                </c:pt>
                <c:pt idx="123">
                  <c:v>999999</c:v>
                </c:pt>
                <c:pt idx="124">
                  <c:v>999999</c:v>
                </c:pt>
                <c:pt idx="125">
                  <c:v>999999</c:v>
                </c:pt>
                <c:pt idx="126">
                  <c:v>999999</c:v>
                </c:pt>
                <c:pt idx="127">
                  <c:v>999999</c:v>
                </c:pt>
                <c:pt idx="128">
                  <c:v>999999</c:v>
                </c:pt>
                <c:pt idx="129">
                  <c:v>999999</c:v>
                </c:pt>
                <c:pt idx="130">
                  <c:v>999999</c:v>
                </c:pt>
                <c:pt idx="131">
                  <c:v>999999</c:v>
                </c:pt>
                <c:pt idx="132">
                  <c:v>999999</c:v>
                </c:pt>
                <c:pt idx="133">
                  <c:v>999999</c:v>
                </c:pt>
                <c:pt idx="134">
                  <c:v>999999</c:v>
                </c:pt>
                <c:pt idx="135">
                  <c:v>999999</c:v>
                </c:pt>
                <c:pt idx="136">
                  <c:v>999999</c:v>
                </c:pt>
                <c:pt idx="137">
                  <c:v>999999</c:v>
                </c:pt>
                <c:pt idx="138">
                  <c:v>999999</c:v>
                </c:pt>
                <c:pt idx="139">
                  <c:v>999999</c:v>
                </c:pt>
                <c:pt idx="140">
                  <c:v>999999</c:v>
                </c:pt>
                <c:pt idx="141">
                  <c:v>999999</c:v>
                </c:pt>
                <c:pt idx="142">
                  <c:v>999999</c:v>
                </c:pt>
                <c:pt idx="143">
                  <c:v>999999</c:v>
                </c:pt>
                <c:pt idx="144">
                  <c:v>999999</c:v>
                </c:pt>
                <c:pt idx="145">
                  <c:v>999999</c:v>
                </c:pt>
                <c:pt idx="146">
                  <c:v>999999</c:v>
                </c:pt>
                <c:pt idx="147">
                  <c:v>999999</c:v>
                </c:pt>
                <c:pt idx="148">
                  <c:v>999999</c:v>
                </c:pt>
                <c:pt idx="149">
                  <c:v>999999</c:v>
                </c:pt>
                <c:pt idx="150">
                  <c:v>999999</c:v>
                </c:pt>
                <c:pt idx="151">
                  <c:v>999999</c:v>
                </c:pt>
                <c:pt idx="152">
                  <c:v>999999</c:v>
                </c:pt>
                <c:pt idx="153">
                  <c:v>999999</c:v>
                </c:pt>
                <c:pt idx="154">
                  <c:v>999999</c:v>
                </c:pt>
                <c:pt idx="155">
                  <c:v>999999</c:v>
                </c:pt>
                <c:pt idx="156">
                  <c:v>999999</c:v>
                </c:pt>
                <c:pt idx="157">
                  <c:v>999999</c:v>
                </c:pt>
                <c:pt idx="158">
                  <c:v>999999</c:v>
                </c:pt>
                <c:pt idx="159">
                  <c:v>999999</c:v>
                </c:pt>
                <c:pt idx="160">
                  <c:v>999999</c:v>
                </c:pt>
                <c:pt idx="161">
                  <c:v>999999</c:v>
                </c:pt>
                <c:pt idx="162">
                  <c:v>999999</c:v>
                </c:pt>
                <c:pt idx="163">
                  <c:v>999999</c:v>
                </c:pt>
                <c:pt idx="164">
                  <c:v>999999</c:v>
                </c:pt>
                <c:pt idx="165">
                  <c:v>999999</c:v>
                </c:pt>
                <c:pt idx="166">
                  <c:v>999999</c:v>
                </c:pt>
                <c:pt idx="167">
                  <c:v>999999</c:v>
                </c:pt>
                <c:pt idx="168">
                  <c:v>999999</c:v>
                </c:pt>
                <c:pt idx="169">
                  <c:v>999999</c:v>
                </c:pt>
                <c:pt idx="170">
                  <c:v>999999</c:v>
                </c:pt>
                <c:pt idx="171">
                  <c:v>999999</c:v>
                </c:pt>
                <c:pt idx="172">
                  <c:v>999999</c:v>
                </c:pt>
                <c:pt idx="173">
                  <c:v>999999</c:v>
                </c:pt>
                <c:pt idx="174">
                  <c:v>999999</c:v>
                </c:pt>
                <c:pt idx="175">
                  <c:v>999999</c:v>
                </c:pt>
                <c:pt idx="176">
                  <c:v>999999</c:v>
                </c:pt>
                <c:pt idx="177">
                  <c:v>999999</c:v>
                </c:pt>
                <c:pt idx="178">
                  <c:v>999999</c:v>
                </c:pt>
                <c:pt idx="179">
                  <c:v>999999</c:v>
                </c:pt>
                <c:pt idx="180">
                  <c:v>999999</c:v>
                </c:pt>
                <c:pt idx="181">
                  <c:v>999999</c:v>
                </c:pt>
                <c:pt idx="182">
                  <c:v>999999</c:v>
                </c:pt>
                <c:pt idx="183">
                  <c:v>999999</c:v>
                </c:pt>
                <c:pt idx="184">
                  <c:v>999999</c:v>
                </c:pt>
                <c:pt idx="185">
                  <c:v>999999</c:v>
                </c:pt>
                <c:pt idx="186">
                  <c:v>999999</c:v>
                </c:pt>
                <c:pt idx="187">
                  <c:v>999999</c:v>
                </c:pt>
                <c:pt idx="188">
                  <c:v>999999</c:v>
                </c:pt>
                <c:pt idx="189">
                  <c:v>999999</c:v>
                </c:pt>
                <c:pt idx="190">
                  <c:v>999999</c:v>
                </c:pt>
                <c:pt idx="191">
                  <c:v>999999</c:v>
                </c:pt>
                <c:pt idx="192">
                  <c:v>999999</c:v>
                </c:pt>
                <c:pt idx="193">
                  <c:v>999999</c:v>
                </c:pt>
                <c:pt idx="194">
                  <c:v>999999</c:v>
                </c:pt>
                <c:pt idx="195">
                  <c:v>999999</c:v>
                </c:pt>
                <c:pt idx="196">
                  <c:v>999999</c:v>
                </c:pt>
                <c:pt idx="197">
                  <c:v>999999</c:v>
                </c:pt>
                <c:pt idx="198">
                  <c:v>999999</c:v>
                </c:pt>
                <c:pt idx="199">
                  <c:v>999999</c:v>
                </c:pt>
                <c:pt idx="200">
                  <c:v>999999</c:v>
                </c:pt>
                <c:pt idx="201">
                  <c:v>999999</c:v>
                </c:pt>
                <c:pt idx="202">
                  <c:v>999999</c:v>
                </c:pt>
                <c:pt idx="203">
                  <c:v>999999</c:v>
                </c:pt>
                <c:pt idx="204">
                  <c:v>999999</c:v>
                </c:pt>
                <c:pt idx="205">
                  <c:v>999999</c:v>
                </c:pt>
                <c:pt idx="206">
                  <c:v>999999</c:v>
                </c:pt>
                <c:pt idx="207">
                  <c:v>999999</c:v>
                </c:pt>
                <c:pt idx="208">
                  <c:v>999999</c:v>
                </c:pt>
                <c:pt idx="209">
                  <c:v>999999</c:v>
                </c:pt>
                <c:pt idx="210">
                  <c:v>999999</c:v>
                </c:pt>
                <c:pt idx="211">
                  <c:v>999999</c:v>
                </c:pt>
                <c:pt idx="212">
                  <c:v>999999</c:v>
                </c:pt>
                <c:pt idx="213">
                  <c:v>999999</c:v>
                </c:pt>
                <c:pt idx="214">
                  <c:v>999999</c:v>
                </c:pt>
                <c:pt idx="215">
                  <c:v>999999</c:v>
                </c:pt>
                <c:pt idx="216">
                  <c:v>999999</c:v>
                </c:pt>
                <c:pt idx="217">
                  <c:v>999999</c:v>
                </c:pt>
                <c:pt idx="218">
                  <c:v>999999</c:v>
                </c:pt>
                <c:pt idx="219">
                  <c:v>999999</c:v>
                </c:pt>
                <c:pt idx="220">
                  <c:v>999999</c:v>
                </c:pt>
                <c:pt idx="221">
                  <c:v>999999</c:v>
                </c:pt>
                <c:pt idx="222">
                  <c:v>999999</c:v>
                </c:pt>
                <c:pt idx="223">
                  <c:v>999999</c:v>
                </c:pt>
                <c:pt idx="224">
                  <c:v>999999</c:v>
                </c:pt>
                <c:pt idx="225">
                  <c:v>999999</c:v>
                </c:pt>
                <c:pt idx="226">
                  <c:v>999999</c:v>
                </c:pt>
                <c:pt idx="227">
                  <c:v>999999</c:v>
                </c:pt>
                <c:pt idx="228">
                  <c:v>999999</c:v>
                </c:pt>
                <c:pt idx="229">
                  <c:v>999999</c:v>
                </c:pt>
                <c:pt idx="230">
                  <c:v>999999</c:v>
                </c:pt>
                <c:pt idx="231">
                  <c:v>999999</c:v>
                </c:pt>
                <c:pt idx="232">
                  <c:v>999999</c:v>
                </c:pt>
                <c:pt idx="233">
                  <c:v>999999</c:v>
                </c:pt>
                <c:pt idx="234">
                  <c:v>999999</c:v>
                </c:pt>
                <c:pt idx="235">
                  <c:v>999999</c:v>
                </c:pt>
                <c:pt idx="236">
                  <c:v>999999</c:v>
                </c:pt>
                <c:pt idx="237">
                  <c:v>999999</c:v>
                </c:pt>
                <c:pt idx="238">
                  <c:v>999999</c:v>
                </c:pt>
                <c:pt idx="239">
                  <c:v>999999</c:v>
                </c:pt>
                <c:pt idx="240">
                  <c:v>999999</c:v>
                </c:pt>
                <c:pt idx="241">
                  <c:v>999999</c:v>
                </c:pt>
                <c:pt idx="242">
                  <c:v>999999</c:v>
                </c:pt>
                <c:pt idx="243">
                  <c:v>999999</c:v>
                </c:pt>
                <c:pt idx="244">
                  <c:v>999999</c:v>
                </c:pt>
                <c:pt idx="245">
                  <c:v>999999</c:v>
                </c:pt>
                <c:pt idx="246">
                  <c:v>999999</c:v>
                </c:pt>
                <c:pt idx="247">
                  <c:v>999999</c:v>
                </c:pt>
                <c:pt idx="248">
                  <c:v>999999</c:v>
                </c:pt>
                <c:pt idx="249">
                  <c:v>999999</c:v>
                </c:pt>
                <c:pt idx="250">
                  <c:v>999999</c:v>
                </c:pt>
                <c:pt idx="251">
                  <c:v>999999</c:v>
                </c:pt>
                <c:pt idx="252">
                  <c:v>999999</c:v>
                </c:pt>
                <c:pt idx="253">
                  <c:v>999999</c:v>
                </c:pt>
                <c:pt idx="254">
                  <c:v>999999</c:v>
                </c:pt>
                <c:pt idx="255">
                  <c:v>999999</c:v>
                </c:pt>
                <c:pt idx="256">
                  <c:v>999999</c:v>
                </c:pt>
                <c:pt idx="257">
                  <c:v>999999</c:v>
                </c:pt>
                <c:pt idx="258">
                  <c:v>999999</c:v>
                </c:pt>
                <c:pt idx="259">
                  <c:v>999999</c:v>
                </c:pt>
                <c:pt idx="260">
                  <c:v>999999</c:v>
                </c:pt>
                <c:pt idx="261">
                  <c:v>999999</c:v>
                </c:pt>
                <c:pt idx="262">
                  <c:v>999999</c:v>
                </c:pt>
                <c:pt idx="263">
                  <c:v>999999</c:v>
                </c:pt>
                <c:pt idx="264">
                  <c:v>999999</c:v>
                </c:pt>
                <c:pt idx="265">
                  <c:v>999999</c:v>
                </c:pt>
                <c:pt idx="266">
                  <c:v>999999</c:v>
                </c:pt>
                <c:pt idx="267">
                  <c:v>999999</c:v>
                </c:pt>
                <c:pt idx="268">
                  <c:v>999999</c:v>
                </c:pt>
                <c:pt idx="269">
                  <c:v>999999</c:v>
                </c:pt>
                <c:pt idx="270">
                  <c:v>999999</c:v>
                </c:pt>
                <c:pt idx="271">
                  <c:v>999999</c:v>
                </c:pt>
                <c:pt idx="272">
                  <c:v>999999</c:v>
                </c:pt>
                <c:pt idx="273">
                  <c:v>999999</c:v>
                </c:pt>
                <c:pt idx="274">
                  <c:v>999999</c:v>
                </c:pt>
                <c:pt idx="275">
                  <c:v>999999</c:v>
                </c:pt>
                <c:pt idx="276">
                  <c:v>999999</c:v>
                </c:pt>
                <c:pt idx="277">
                  <c:v>999999</c:v>
                </c:pt>
                <c:pt idx="278">
                  <c:v>999999</c:v>
                </c:pt>
                <c:pt idx="279">
                  <c:v>999999</c:v>
                </c:pt>
                <c:pt idx="280">
                  <c:v>999999</c:v>
                </c:pt>
                <c:pt idx="281">
                  <c:v>999999</c:v>
                </c:pt>
                <c:pt idx="282">
                  <c:v>999999</c:v>
                </c:pt>
                <c:pt idx="283">
                  <c:v>999999</c:v>
                </c:pt>
                <c:pt idx="284">
                  <c:v>999999</c:v>
                </c:pt>
                <c:pt idx="285">
                  <c:v>999999</c:v>
                </c:pt>
                <c:pt idx="286">
                  <c:v>999999</c:v>
                </c:pt>
                <c:pt idx="287">
                  <c:v>999999</c:v>
                </c:pt>
                <c:pt idx="288">
                  <c:v>999999</c:v>
                </c:pt>
                <c:pt idx="289">
                  <c:v>999999</c:v>
                </c:pt>
                <c:pt idx="290">
                  <c:v>999999</c:v>
                </c:pt>
                <c:pt idx="291">
                  <c:v>999999</c:v>
                </c:pt>
                <c:pt idx="292">
                  <c:v>999999</c:v>
                </c:pt>
                <c:pt idx="293">
                  <c:v>999999</c:v>
                </c:pt>
                <c:pt idx="294">
                  <c:v>999999</c:v>
                </c:pt>
                <c:pt idx="295">
                  <c:v>999999</c:v>
                </c:pt>
                <c:pt idx="296">
                  <c:v>999999</c:v>
                </c:pt>
                <c:pt idx="297">
                  <c:v>999999</c:v>
                </c:pt>
                <c:pt idx="298">
                  <c:v>999999</c:v>
                </c:pt>
                <c:pt idx="299">
                  <c:v>999999</c:v>
                </c:pt>
                <c:pt idx="300">
                  <c:v>999999</c:v>
                </c:pt>
                <c:pt idx="301">
                  <c:v>999999</c:v>
                </c:pt>
                <c:pt idx="302">
                  <c:v>999999</c:v>
                </c:pt>
                <c:pt idx="303">
                  <c:v>999999</c:v>
                </c:pt>
                <c:pt idx="304">
                  <c:v>999999</c:v>
                </c:pt>
                <c:pt idx="305">
                  <c:v>999999</c:v>
                </c:pt>
                <c:pt idx="306">
                  <c:v>999999</c:v>
                </c:pt>
                <c:pt idx="307">
                  <c:v>999999</c:v>
                </c:pt>
                <c:pt idx="308">
                  <c:v>999999</c:v>
                </c:pt>
                <c:pt idx="309">
                  <c:v>999999</c:v>
                </c:pt>
                <c:pt idx="310">
                  <c:v>999999</c:v>
                </c:pt>
                <c:pt idx="311">
                  <c:v>999999</c:v>
                </c:pt>
                <c:pt idx="312">
                  <c:v>999999</c:v>
                </c:pt>
                <c:pt idx="313">
                  <c:v>999999</c:v>
                </c:pt>
                <c:pt idx="314">
                  <c:v>999999</c:v>
                </c:pt>
                <c:pt idx="315">
                  <c:v>999999</c:v>
                </c:pt>
                <c:pt idx="316">
                  <c:v>999999</c:v>
                </c:pt>
                <c:pt idx="317">
                  <c:v>999999</c:v>
                </c:pt>
                <c:pt idx="318">
                  <c:v>999999</c:v>
                </c:pt>
                <c:pt idx="319">
                  <c:v>999999</c:v>
                </c:pt>
                <c:pt idx="320">
                  <c:v>999999</c:v>
                </c:pt>
                <c:pt idx="321">
                  <c:v>999999</c:v>
                </c:pt>
                <c:pt idx="322">
                  <c:v>999999</c:v>
                </c:pt>
                <c:pt idx="323">
                  <c:v>999999</c:v>
                </c:pt>
                <c:pt idx="324">
                  <c:v>999999</c:v>
                </c:pt>
                <c:pt idx="325">
                  <c:v>999999</c:v>
                </c:pt>
                <c:pt idx="326">
                  <c:v>999999</c:v>
                </c:pt>
                <c:pt idx="327">
                  <c:v>999999</c:v>
                </c:pt>
                <c:pt idx="328">
                  <c:v>999999</c:v>
                </c:pt>
                <c:pt idx="329">
                  <c:v>999999</c:v>
                </c:pt>
                <c:pt idx="330">
                  <c:v>999999</c:v>
                </c:pt>
                <c:pt idx="331">
                  <c:v>999999</c:v>
                </c:pt>
                <c:pt idx="332">
                  <c:v>999999</c:v>
                </c:pt>
                <c:pt idx="333">
                  <c:v>999999</c:v>
                </c:pt>
                <c:pt idx="334">
                  <c:v>999999</c:v>
                </c:pt>
                <c:pt idx="335">
                  <c:v>999999</c:v>
                </c:pt>
                <c:pt idx="336">
                  <c:v>999999</c:v>
                </c:pt>
                <c:pt idx="337">
                  <c:v>999999</c:v>
                </c:pt>
                <c:pt idx="338">
                  <c:v>999999</c:v>
                </c:pt>
                <c:pt idx="339">
                  <c:v>999999</c:v>
                </c:pt>
                <c:pt idx="340">
                  <c:v>999999</c:v>
                </c:pt>
                <c:pt idx="341">
                  <c:v>999999</c:v>
                </c:pt>
                <c:pt idx="342">
                  <c:v>999999</c:v>
                </c:pt>
                <c:pt idx="343">
                  <c:v>999999</c:v>
                </c:pt>
                <c:pt idx="344">
                  <c:v>999999</c:v>
                </c:pt>
                <c:pt idx="345">
                  <c:v>999999</c:v>
                </c:pt>
                <c:pt idx="346">
                  <c:v>999999</c:v>
                </c:pt>
                <c:pt idx="347">
                  <c:v>999999</c:v>
                </c:pt>
                <c:pt idx="348">
                  <c:v>999999</c:v>
                </c:pt>
                <c:pt idx="349">
                  <c:v>999999</c:v>
                </c:pt>
                <c:pt idx="350">
                  <c:v>999999</c:v>
                </c:pt>
                <c:pt idx="351">
                  <c:v>999999</c:v>
                </c:pt>
                <c:pt idx="352">
                  <c:v>999999</c:v>
                </c:pt>
                <c:pt idx="353">
                  <c:v>999999</c:v>
                </c:pt>
                <c:pt idx="354">
                  <c:v>999999</c:v>
                </c:pt>
                <c:pt idx="355">
                  <c:v>999999</c:v>
                </c:pt>
                <c:pt idx="356">
                  <c:v>999999</c:v>
                </c:pt>
                <c:pt idx="357">
                  <c:v>999999</c:v>
                </c:pt>
                <c:pt idx="358">
                  <c:v>999999</c:v>
                </c:pt>
                <c:pt idx="359">
                  <c:v>999999</c:v>
                </c:pt>
                <c:pt idx="360">
                  <c:v>999999</c:v>
                </c:pt>
                <c:pt idx="361">
                  <c:v>999999</c:v>
                </c:pt>
                <c:pt idx="362">
                  <c:v>999999</c:v>
                </c:pt>
                <c:pt idx="363">
                  <c:v>999999</c:v>
                </c:pt>
                <c:pt idx="364">
                  <c:v>999999</c:v>
                </c:pt>
                <c:pt idx="365">
                  <c:v>999999</c:v>
                </c:pt>
                <c:pt idx="366">
                  <c:v>999999</c:v>
                </c:pt>
                <c:pt idx="367">
                  <c:v>999999</c:v>
                </c:pt>
                <c:pt idx="368">
                  <c:v>999999</c:v>
                </c:pt>
                <c:pt idx="369">
                  <c:v>999999</c:v>
                </c:pt>
                <c:pt idx="370">
                  <c:v>999999</c:v>
                </c:pt>
                <c:pt idx="371">
                  <c:v>999999</c:v>
                </c:pt>
                <c:pt idx="372">
                  <c:v>999999</c:v>
                </c:pt>
                <c:pt idx="373">
                  <c:v>999999</c:v>
                </c:pt>
                <c:pt idx="374">
                  <c:v>999999</c:v>
                </c:pt>
                <c:pt idx="375">
                  <c:v>999999</c:v>
                </c:pt>
                <c:pt idx="376">
                  <c:v>999999</c:v>
                </c:pt>
                <c:pt idx="377">
                  <c:v>999999</c:v>
                </c:pt>
                <c:pt idx="378">
                  <c:v>999999</c:v>
                </c:pt>
                <c:pt idx="379">
                  <c:v>999999</c:v>
                </c:pt>
                <c:pt idx="380">
                  <c:v>999999</c:v>
                </c:pt>
                <c:pt idx="381">
                  <c:v>999999</c:v>
                </c:pt>
                <c:pt idx="382">
                  <c:v>999999</c:v>
                </c:pt>
                <c:pt idx="383">
                  <c:v>999999</c:v>
                </c:pt>
                <c:pt idx="384">
                  <c:v>999999</c:v>
                </c:pt>
                <c:pt idx="385">
                  <c:v>999999</c:v>
                </c:pt>
                <c:pt idx="386">
                  <c:v>999999</c:v>
                </c:pt>
                <c:pt idx="387">
                  <c:v>999999</c:v>
                </c:pt>
                <c:pt idx="388">
                  <c:v>999999</c:v>
                </c:pt>
                <c:pt idx="389">
                  <c:v>999999</c:v>
                </c:pt>
                <c:pt idx="390">
                  <c:v>999999</c:v>
                </c:pt>
                <c:pt idx="391">
                  <c:v>999999</c:v>
                </c:pt>
                <c:pt idx="392">
                  <c:v>999999</c:v>
                </c:pt>
                <c:pt idx="393">
                  <c:v>999999</c:v>
                </c:pt>
                <c:pt idx="394">
                  <c:v>999999</c:v>
                </c:pt>
                <c:pt idx="395">
                  <c:v>999999</c:v>
                </c:pt>
                <c:pt idx="396">
                  <c:v>999999</c:v>
                </c:pt>
                <c:pt idx="397">
                  <c:v>999999</c:v>
                </c:pt>
                <c:pt idx="398">
                  <c:v>999999</c:v>
                </c:pt>
                <c:pt idx="399">
                  <c:v>999999</c:v>
                </c:pt>
                <c:pt idx="400">
                  <c:v>999999</c:v>
                </c:pt>
                <c:pt idx="401">
                  <c:v>999999</c:v>
                </c:pt>
                <c:pt idx="402">
                  <c:v>999999</c:v>
                </c:pt>
                <c:pt idx="403">
                  <c:v>999999</c:v>
                </c:pt>
                <c:pt idx="404">
                  <c:v>999999</c:v>
                </c:pt>
                <c:pt idx="405">
                  <c:v>999999</c:v>
                </c:pt>
                <c:pt idx="406">
                  <c:v>999999</c:v>
                </c:pt>
                <c:pt idx="407">
                  <c:v>999999</c:v>
                </c:pt>
                <c:pt idx="408">
                  <c:v>999999</c:v>
                </c:pt>
                <c:pt idx="409">
                  <c:v>999999</c:v>
                </c:pt>
                <c:pt idx="410">
                  <c:v>999999</c:v>
                </c:pt>
                <c:pt idx="411">
                  <c:v>999999</c:v>
                </c:pt>
                <c:pt idx="412">
                  <c:v>999999</c:v>
                </c:pt>
                <c:pt idx="413">
                  <c:v>999999</c:v>
                </c:pt>
                <c:pt idx="414">
                  <c:v>999999</c:v>
                </c:pt>
                <c:pt idx="415">
                  <c:v>999999</c:v>
                </c:pt>
                <c:pt idx="416">
                  <c:v>999999</c:v>
                </c:pt>
                <c:pt idx="417">
                  <c:v>999999</c:v>
                </c:pt>
                <c:pt idx="418">
                  <c:v>999999</c:v>
                </c:pt>
                <c:pt idx="419">
                  <c:v>999999</c:v>
                </c:pt>
                <c:pt idx="420">
                  <c:v>999999</c:v>
                </c:pt>
                <c:pt idx="421">
                  <c:v>999999</c:v>
                </c:pt>
                <c:pt idx="422">
                  <c:v>999999</c:v>
                </c:pt>
                <c:pt idx="423">
                  <c:v>999999</c:v>
                </c:pt>
                <c:pt idx="424">
                  <c:v>999999</c:v>
                </c:pt>
                <c:pt idx="425">
                  <c:v>999999</c:v>
                </c:pt>
                <c:pt idx="426">
                  <c:v>999999</c:v>
                </c:pt>
                <c:pt idx="427">
                  <c:v>999999</c:v>
                </c:pt>
                <c:pt idx="428">
                  <c:v>999999</c:v>
                </c:pt>
                <c:pt idx="429">
                  <c:v>999999</c:v>
                </c:pt>
                <c:pt idx="430">
                  <c:v>999999</c:v>
                </c:pt>
                <c:pt idx="431">
                  <c:v>999999</c:v>
                </c:pt>
                <c:pt idx="432">
                  <c:v>999999</c:v>
                </c:pt>
                <c:pt idx="433">
                  <c:v>999999</c:v>
                </c:pt>
                <c:pt idx="434">
                  <c:v>999999</c:v>
                </c:pt>
                <c:pt idx="435">
                  <c:v>999999</c:v>
                </c:pt>
                <c:pt idx="436">
                  <c:v>999999</c:v>
                </c:pt>
                <c:pt idx="437">
                  <c:v>999999</c:v>
                </c:pt>
                <c:pt idx="438">
                  <c:v>999999</c:v>
                </c:pt>
                <c:pt idx="439">
                  <c:v>999999</c:v>
                </c:pt>
                <c:pt idx="440">
                  <c:v>999999</c:v>
                </c:pt>
                <c:pt idx="441">
                  <c:v>999999</c:v>
                </c:pt>
                <c:pt idx="442">
                  <c:v>999999</c:v>
                </c:pt>
                <c:pt idx="443">
                  <c:v>999999</c:v>
                </c:pt>
                <c:pt idx="444">
                  <c:v>999999</c:v>
                </c:pt>
                <c:pt idx="445">
                  <c:v>999999</c:v>
                </c:pt>
                <c:pt idx="446">
                  <c:v>999999</c:v>
                </c:pt>
                <c:pt idx="447">
                  <c:v>999999</c:v>
                </c:pt>
                <c:pt idx="448">
                  <c:v>999999</c:v>
                </c:pt>
                <c:pt idx="449">
                  <c:v>999999</c:v>
                </c:pt>
                <c:pt idx="450">
                  <c:v>999999</c:v>
                </c:pt>
                <c:pt idx="451">
                  <c:v>999999</c:v>
                </c:pt>
                <c:pt idx="452">
                  <c:v>999999</c:v>
                </c:pt>
                <c:pt idx="453">
                  <c:v>999999</c:v>
                </c:pt>
                <c:pt idx="454">
                  <c:v>999999</c:v>
                </c:pt>
                <c:pt idx="455">
                  <c:v>999999</c:v>
                </c:pt>
                <c:pt idx="456">
                  <c:v>999999</c:v>
                </c:pt>
                <c:pt idx="457">
                  <c:v>999999</c:v>
                </c:pt>
                <c:pt idx="458">
                  <c:v>999999</c:v>
                </c:pt>
                <c:pt idx="459">
                  <c:v>999999</c:v>
                </c:pt>
                <c:pt idx="460">
                  <c:v>999999</c:v>
                </c:pt>
                <c:pt idx="461">
                  <c:v>999999</c:v>
                </c:pt>
                <c:pt idx="462">
                  <c:v>999999</c:v>
                </c:pt>
                <c:pt idx="463">
                  <c:v>999999</c:v>
                </c:pt>
                <c:pt idx="464">
                  <c:v>999999</c:v>
                </c:pt>
                <c:pt idx="465">
                  <c:v>999999</c:v>
                </c:pt>
                <c:pt idx="466">
                  <c:v>999999</c:v>
                </c:pt>
                <c:pt idx="467">
                  <c:v>999999</c:v>
                </c:pt>
                <c:pt idx="468">
                  <c:v>999999</c:v>
                </c:pt>
                <c:pt idx="469">
                  <c:v>999999</c:v>
                </c:pt>
                <c:pt idx="470">
                  <c:v>999999</c:v>
                </c:pt>
                <c:pt idx="471">
                  <c:v>999999</c:v>
                </c:pt>
                <c:pt idx="472">
                  <c:v>999999</c:v>
                </c:pt>
                <c:pt idx="473">
                  <c:v>999999</c:v>
                </c:pt>
                <c:pt idx="474">
                  <c:v>999999</c:v>
                </c:pt>
                <c:pt idx="475">
                  <c:v>999999</c:v>
                </c:pt>
                <c:pt idx="476">
                  <c:v>999999</c:v>
                </c:pt>
                <c:pt idx="477">
                  <c:v>999999</c:v>
                </c:pt>
                <c:pt idx="478">
                  <c:v>999999</c:v>
                </c:pt>
                <c:pt idx="479">
                  <c:v>999999</c:v>
                </c:pt>
                <c:pt idx="480">
                  <c:v>999999</c:v>
                </c:pt>
                <c:pt idx="481">
                  <c:v>999999</c:v>
                </c:pt>
                <c:pt idx="482">
                  <c:v>999999</c:v>
                </c:pt>
                <c:pt idx="483">
                  <c:v>999999</c:v>
                </c:pt>
                <c:pt idx="484">
                  <c:v>999999</c:v>
                </c:pt>
                <c:pt idx="485">
                  <c:v>999999</c:v>
                </c:pt>
                <c:pt idx="486">
                  <c:v>999999</c:v>
                </c:pt>
                <c:pt idx="487">
                  <c:v>999999</c:v>
                </c:pt>
                <c:pt idx="488">
                  <c:v>999999</c:v>
                </c:pt>
                <c:pt idx="489">
                  <c:v>999999</c:v>
                </c:pt>
                <c:pt idx="490">
                  <c:v>999999</c:v>
                </c:pt>
                <c:pt idx="491">
                  <c:v>999999</c:v>
                </c:pt>
                <c:pt idx="492">
                  <c:v>999999</c:v>
                </c:pt>
                <c:pt idx="493">
                  <c:v>999999</c:v>
                </c:pt>
                <c:pt idx="494">
                  <c:v>999999</c:v>
                </c:pt>
                <c:pt idx="495">
                  <c:v>999999</c:v>
                </c:pt>
                <c:pt idx="496">
                  <c:v>999999</c:v>
                </c:pt>
                <c:pt idx="497">
                  <c:v>999999</c:v>
                </c:pt>
                <c:pt idx="498">
                  <c:v>999999</c:v>
                </c:pt>
                <c:pt idx="499">
                  <c:v>999999</c:v>
                </c:pt>
                <c:pt idx="500">
                  <c:v>999999</c:v>
                </c:pt>
                <c:pt idx="501">
                  <c:v>999999</c:v>
                </c:pt>
                <c:pt idx="502">
                  <c:v>999999</c:v>
                </c:pt>
                <c:pt idx="503">
                  <c:v>999999</c:v>
                </c:pt>
                <c:pt idx="504">
                  <c:v>999999</c:v>
                </c:pt>
                <c:pt idx="505">
                  <c:v>999999</c:v>
                </c:pt>
                <c:pt idx="506">
                  <c:v>999999</c:v>
                </c:pt>
                <c:pt idx="507">
                  <c:v>999999</c:v>
                </c:pt>
                <c:pt idx="508">
                  <c:v>999999</c:v>
                </c:pt>
                <c:pt idx="509">
                  <c:v>999999</c:v>
                </c:pt>
                <c:pt idx="510">
                  <c:v>999999</c:v>
                </c:pt>
                <c:pt idx="511">
                  <c:v>999999</c:v>
                </c:pt>
                <c:pt idx="512">
                  <c:v>999999</c:v>
                </c:pt>
                <c:pt idx="513">
                  <c:v>999999</c:v>
                </c:pt>
                <c:pt idx="514">
                  <c:v>999999</c:v>
                </c:pt>
                <c:pt idx="515">
                  <c:v>999999</c:v>
                </c:pt>
                <c:pt idx="516">
                  <c:v>999999</c:v>
                </c:pt>
                <c:pt idx="517">
                  <c:v>999999</c:v>
                </c:pt>
                <c:pt idx="518">
                  <c:v>999999</c:v>
                </c:pt>
                <c:pt idx="519">
                  <c:v>999999</c:v>
                </c:pt>
                <c:pt idx="520">
                  <c:v>999999</c:v>
                </c:pt>
                <c:pt idx="521">
                  <c:v>999999</c:v>
                </c:pt>
                <c:pt idx="522">
                  <c:v>999999</c:v>
                </c:pt>
                <c:pt idx="523">
                  <c:v>999999</c:v>
                </c:pt>
                <c:pt idx="524">
                  <c:v>999999</c:v>
                </c:pt>
                <c:pt idx="525">
                  <c:v>999999</c:v>
                </c:pt>
                <c:pt idx="526">
                  <c:v>999999</c:v>
                </c:pt>
                <c:pt idx="527">
                  <c:v>999999</c:v>
                </c:pt>
                <c:pt idx="528">
                  <c:v>999999</c:v>
                </c:pt>
                <c:pt idx="529">
                  <c:v>999999</c:v>
                </c:pt>
                <c:pt idx="530">
                  <c:v>999999</c:v>
                </c:pt>
                <c:pt idx="531">
                  <c:v>999999</c:v>
                </c:pt>
                <c:pt idx="532">
                  <c:v>999999</c:v>
                </c:pt>
                <c:pt idx="533">
                  <c:v>999999</c:v>
                </c:pt>
                <c:pt idx="534">
                  <c:v>999999</c:v>
                </c:pt>
                <c:pt idx="535">
                  <c:v>999999</c:v>
                </c:pt>
                <c:pt idx="536">
                  <c:v>999999</c:v>
                </c:pt>
                <c:pt idx="537">
                  <c:v>999999</c:v>
                </c:pt>
                <c:pt idx="538">
                  <c:v>999999</c:v>
                </c:pt>
                <c:pt idx="539">
                  <c:v>999999</c:v>
                </c:pt>
                <c:pt idx="540">
                  <c:v>999999</c:v>
                </c:pt>
                <c:pt idx="541">
                  <c:v>999999</c:v>
                </c:pt>
                <c:pt idx="542">
                  <c:v>999999</c:v>
                </c:pt>
                <c:pt idx="543">
                  <c:v>999999</c:v>
                </c:pt>
                <c:pt idx="544">
                  <c:v>999999</c:v>
                </c:pt>
                <c:pt idx="545">
                  <c:v>999999</c:v>
                </c:pt>
                <c:pt idx="546">
                  <c:v>999999</c:v>
                </c:pt>
                <c:pt idx="547">
                  <c:v>999999</c:v>
                </c:pt>
                <c:pt idx="548">
                  <c:v>999999</c:v>
                </c:pt>
                <c:pt idx="549">
                  <c:v>999999</c:v>
                </c:pt>
                <c:pt idx="550">
                  <c:v>999999</c:v>
                </c:pt>
                <c:pt idx="551">
                  <c:v>999999</c:v>
                </c:pt>
                <c:pt idx="552">
                  <c:v>999999</c:v>
                </c:pt>
                <c:pt idx="553">
                  <c:v>999999</c:v>
                </c:pt>
                <c:pt idx="554">
                  <c:v>999999</c:v>
                </c:pt>
                <c:pt idx="555">
                  <c:v>999999</c:v>
                </c:pt>
                <c:pt idx="556">
                  <c:v>999999</c:v>
                </c:pt>
                <c:pt idx="557">
                  <c:v>999999</c:v>
                </c:pt>
                <c:pt idx="558">
                  <c:v>999999</c:v>
                </c:pt>
                <c:pt idx="559">
                  <c:v>999999</c:v>
                </c:pt>
                <c:pt idx="560">
                  <c:v>999999</c:v>
                </c:pt>
                <c:pt idx="561">
                  <c:v>999999</c:v>
                </c:pt>
                <c:pt idx="562">
                  <c:v>999999</c:v>
                </c:pt>
                <c:pt idx="563">
                  <c:v>999999</c:v>
                </c:pt>
                <c:pt idx="564">
                  <c:v>999999</c:v>
                </c:pt>
                <c:pt idx="565">
                  <c:v>999999</c:v>
                </c:pt>
                <c:pt idx="566">
                  <c:v>999999</c:v>
                </c:pt>
                <c:pt idx="567">
                  <c:v>999999</c:v>
                </c:pt>
                <c:pt idx="568">
                  <c:v>999999</c:v>
                </c:pt>
                <c:pt idx="569">
                  <c:v>999999</c:v>
                </c:pt>
                <c:pt idx="570">
                  <c:v>999999</c:v>
                </c:pt>
                <c:pt idx="571">
                  <c:v>999999</c:v>
                </c:pt>
                <c:pt idx="572">
                  <c:v>999999</c:v>
                </c:pt>
                <c:pt idx="573">
                  <c:v>999999</c:v>
                </c:pt>
                <c:pt idx="574">
                  <c:v>999999</c:v>
                </c:pt>
                <c:pt idx="575">
                  <c:v>999999</c:v>
                </c:pt>
                <c:pt idx="576">
                  <c:v>999999</c:v>
                </c:pt>
                <c:pt idx="577">
                  <c:v>999999</c:v>
                </c:pt>
                <c:pt idx="578">
                  <c:v>999999</c:v>
                </c:pt>
                <c:pt idx="579">
                  <c:v>999999</c:v>
                </c:pt>
                <c:pt idx="580">
                  <c:v>999999</c:v>
                </c:pt>
                <c:pt idx="581">
                  <c:v>999999</c:v>
                </c:pt>
                <c:pt idx="582">
                  <c:v>999999</c:v>
                </c:pt>
                <c:pt idx="583">
                  <c:v>999999</c:v>
                </c:pt>
                <c:pt idx="584">
                  <c:v>999999</c:v>
                </c:pt>
                <c:pt idx="585">
                  <c:v>999999</c:v>
                </c:pt>
                <c:pt idx="586">
                  <c:v>999999</c:v>
                </c:pt>
                <c:pt idx="587">
                  <c:v>999999</c:v>
                </c:pt>
                <c:pt idx="588">
                  <c:v>999999</c:v>
                </c:pt>
                <c:pt idx="589">
                  <c:v>999999</c:v>
                </c:pt>
                <c:pt idx="590">
                  <c:v>999999</c:v>
                </c:pt>
                <c:pt idx="591">
                  <c:v>999999</c:v>
                </c:pt>
                <c:pt idx="592">
                  <c:v>999999</c:v>
                </c:pt>
                <c:pt idx="593">
                  <c:v>999999</c:v>
                </c:pt>
                <c:pt idx="594">
                  <c:v>999999</c:v>
                </c:pt>
                <c:pt idx="595">
                  <c:v>999999</c:v>
                </c:pt>
                <c:pt idx="596">
                  <c:v>999999</c:v>
                </c:pt>
                <c:pt idx="597">
                  <c:v>999999</c:v>
                </c:pt>
                <c:pt idx="598">
                  <c:v>999999</c:v>
                </c:pt>
                <c:pt idx="599">
                  <c:v>999999</c:v>
                </c:pt>
                <c:pt idx="600">
                  <c:v>999999</c:v>
                </c:pt>
                <c:pt idx="601">
                  <c:v>999999</c:v>
                </c:pt>
                <c:pt idx="602">
                  <c:v>999999</c:v>
                </c:pt>
                <c:pt idx="603">
                  <c:v>999999</c:v>
                </c:pt>
                <c:pt idx="604">
                  <c:v>999999</c:v>
                </c:pt>
                <c:pt idx="605">
                  <c:v>999999</c:v>
                </c:pt>
                <c:pt idx="606">
                  <c:v>999999</c:v>
                </c:pt>
                <c:pt idx="607">
                  <c:v>999999</c:v>
                </c:pt>
                <c:pt idx="608">
                  <c:v>999999</c:v>
                </c:pt>
                <c:pt idx="609">
                  <c:v>999999</c:v>
                </c:pt>
                <c:pt idx="610">
                  <c:v>999999</c:v>
                </c:pt>
                <c:pt idx="611">
                  <c:v>999999</c:v>
                </c:pt>
                <c:pt idx="612">
                  <c:v>999999</c:v>
                </c:pt>
                <c:pt idx="613">
                  <c:v>999999</c:v>
                </c:pt>
                <c:pt idx="614">
                  <c:v>999999</c:v>
                </c:pt>
                <c:pt idx="615">
                  <c:v>999999</c:v>
                </c:pt>
                <c:pt idx="616">
                  <c:v>999999</c:v>
                </c:pt>
                <c:pt idx="617">
                  <c:v>999999</c:v>
                </c:pt>
                <c:pt idx="618">
                  <c:v>999999</c:v>
                </c:pt>
                <c:pt idx="619">
                  <c:v>999999</c:v>
                </c:pt>
                <c:pt idx="620">
                  <c:v>999999</c:v>
                </c:pt>
                <c:pt idx="621">
                  <c:v>999999</c:v>
                </c:pt>
                <c:pt idx="622">
                  <c:v>999999</c:v>
                </c:pt>
                <c:pt idx="623">
                  <c:v>999999</c:v>
                </c:pt>
                <c:pt idx="624">
                  <c:v>999999</c:v>
                </c:pt>
                <c:pt idx="625">
                  <c:v>999999</c:v>
                </c:pt>
                <c:pt idx="626">
                  <c:v>999999</c:v>
                </c:pt>
                <c:pt idx="627">
                  <c:v>999999</c:v>
                </c:pt>
                <c:pt idx="628">
                  <c:v>999999</c:v>
                </c:pt>
                <c:pt idx="629">
                  <c:v>999999</c:v>
                </c:pt>
                <c:pt idx="630">
                  <c:v>999999</c:v>
                </c:pt>
                <c:pt idx="631">
                  <c:v>999999</c:v>
                </c:pt>
                <c:pt idx="632">
                  <c:v>999999</c:v>
                </c:pt>
                <c:pt idx="633">
                  <c:v>999999</c:v>
                </c:pt>
                <c:pt idx="634">
                  <c:v>999999</c:v>
                </c:pt>
                <c:pt idx="635">
                  <c:v>999999</c:v>
                </c:pt>
                <c:pt idx="636">
                  <c:v>999999</c:v>
                </c:pt>
                <c:pt idx="637">
                  <c:v>999999</c:v>
                </c:pt>
                <c:pt idx="638">
                  <c:v>999999</c:v>
                </c:pt>
                <c:pt idx="639">
                  <c:v>999999</c:v>
                </c:pt>
                <c:pt idx="640">
                  <c:v>999999</c:v>
                </c:pt>
                <c:pt idx="641">
                  <c:v>999999</c:v>
                </c:pt>
                <c:pt idx="642">
                  <c:v>999999</c:v>
                </c:pt>
                <c:pt idx="643">
                  <c:v>999999</c:v>
                </c:pt>
                <c:pt idx="644">
                  <c:v>999999</c:v>
                </c:pt>
                <c:pt idx="645">
                  <c:v>999999</c:v>
                </c:pt>
                <c:pt idx="646">
                  <c:v>999999</c:v>
                </c:pt>
                <c:pt idx="647">
                  <c:v>999999</c:v>
                </c:pt>
                <c:pt idx="648">
                  <c:v>999999</c:v>
                </c:pt>
                <c:pt idx="649">
                  <c:v>999999</c:v>
                </c:pt>
                <c:pt idx="650">
                  <c:v>999999</c:v>
                </c:pt>
                <c:pt idx="651">
                  <c:v>999999</c:v>
                </c:pt>
                <c:pt idx="652">
                  <c:v>999999</c:v>
                </c:pt>
                <c:pt idx="653">
                  <c:v>999999</c:v>
                </c:pt>
                <c:pt idx="654">
                  <c:v>999999</c:v>
                </c:pt>
                <c:pt idx="655">
                  <c:v>999999</c:v>
                </c:pt>
                <c:pt idx="656">
                  <c:v>999999</c:v>
                </c:pt>
                <c:pt idx="657">
                  <c:v>999999</c:v>
                </c:pt>
                <c:pt idx="658">
                  <c:v>999999</c:v>
                </c:pt>
                <c:pt idx="659">
                  <c:v>999999</c:v>
                </c:pt>
                <c:pt idx="660">
                  <c:v>999999</c:v>
                </c:pt>
                <c:pt idx="661">
                  <c:v>999999</c:v>
                </c:pt>
                <c:pt idx="662">
                  <c:v>999999</c:v>
                </c:pt>
                <c:pt idx="663">
                  <c:v>999999</c:v>
                </c:pt>
                <c:pt idx="664">
                  <c:v>999999</c:v>
                </c:pt>
                <c:pt idx="665">
                  <c:v>999999</c:v>
                </c:pt>
                <c:pt idx="666">
                  <c:v>999999</c:v>
                </c:pt>
                <c:pt idx="667">
                  <c:v>999999</c:v>
                </c:pt>
                <c:pt idx="668">
                  <c:v>999999</c:v>
                </c:pt>
                <c:pt idx="669">
                  <c:v>999999</c:v>
                </c:pt>
                <c:pt idx="670">
                  <c:v>999999</c:v>
                </c:pt>
                <c:pt idx="671">
                  <c:v>999999</c:v>
                </c:pt>
                <c:pt idx="672">
                  <c:v>999999</c:v>
                </c:pt>
                <c:pt idx="673">
                  <c:v>999999</c:v>
                </c:pt>
                <c:pt idx="674">
                  <c:v>999999</c:v>
                </c:pt>
                <c:pt idx="675">
                  <c:v>999999</c:v>
                </c:pt>
                <c:pt idx="676">
                  <c:v>999999</c:v>
                </c:pt>
                <c:pt idx="677">
                  <c:v>999999</c:v>
                </c:pt>
                <c:pt idx="678">
                  <c:v>999999</c:v>
                </c:pt>
                <c:pt idx="679">
                  <c:v>999999</c:v>
                </c:pt>
                <c:pt idx="680">
                  <c:v>999999</c:v>
                </c:pt>
                <c:pt idx="681">
                  <c:v>999999</c:v>
                </c:pt>
                <c:pt idx="682">
                  <c:v>999999</c:v>
                </c:pt>
                <c:pt idx="683">
                  <c:v>999999</c:v>
                </c:pt>
                <c:pt idx="684">
                  <c:v>999999</c:v>
                </c:pt>
                <c:pt idx="685">
                  <c:v>999999</c:v>
                </c:pt>
                <c:pt idx="686">
                  <c:v>999999</c:v>
                </c:pt>
                <c:pt idx="687">
                  <c:v>999999</c:v>
                </c:pt>
                <c:pt idx="688">
                  <c:v>999999</c:v>
                </c:pt>
                <c:pt idx="689">
                  <c:v>999999</c:v>
                </c:pt>
                <c:pt idx="690">
                  <c:v>999999</c:v>
                </c:pt>
                <c:pt idx="691">
                  <c:v>999999</c:v>
                </c:pt>
                <c:pt idx="692">
                  <c:v>999999</c:v>
                </c:pt>
                <c:pt idx="693">
                  <c:v>999999</c:v>
                </c:pt>
                <c:pt idx="694">
                  <c:v>999999</c:v>
                </c:pt>
                <c:pt idx="695">
                  <c:v>999999</c:v>
                </c:pt>
                <c:pt idx="696">
                  <c:v>999999</c:v>
                </c:pt>
                <c:pt idx="697">
                  <c:v>999999</c:v>
                </c:pt>
                <c:pt idx="698">
                  <c:v>999999</c:v>
                </c:pt>
                <c:pt idx="699">
                  <c:v>999999</c:v>
                </c:pt>
                <c:pt idx="700">
                  <c:v>999999</c:v>
                </c:pt>
                <c:pt idx="701">
                  <c:v>999999</c:v>
                </c:pt>
                <c:pt idx="702">
                  <c:v>999999</c:v>
                </c:pt>
                <c:pt idx="703">
                  <c:v>999999</c:v>
                </c:pt>
                <c:pt idx="704">
                  <c:v>999999</c:v>
                </c:pt>
                <c:pt idx="705">
                  <c:v>999999</c:v>
                </c:pt>
                <c:pt idx="706">
                  <c:v>999999</c:v>
                </c:pt>
                <c:pt idx="707">
                  <c:v>999999</c:v>
                </c:pt>
                <c:pt idx="708">
                  <c:v>999999</c:v>
                </c:pt>
                <c:pt idx="709">
                  <c:v>999999</c:v>
                </c:pt>
                <c:pt idx="710">
                  <c:v>999999</c:v>
                </c:pt>
                <c:pt idx="711">
                  <c:v>999999</c:v>
                </c:pt>
                <c:pt idx="712">
                  <c:v>999999</c:v>
                </c:pt>
                <c:pt idx="713">
                  <c:v>999999</c:v>
                </c:pt>
                <c:pt idx="714">
                  <c:v>999999</c:v>
                </c:pt>
                <c:pt idx="715">
                  <c:v>999999</c:v>
                </c:pt>
                <c:pt idx="716">
                  <c:v>999999</c:v>
                </c:pt>
                <c:pt idx="717">
                  <c:v>999999</c:v>
                </c:pt>
                <c:pt idx="718">
                  <c:v>999999</c:v>
                </c:pt>
                <c:pt idx="719">
                  <c:v>999999</c:v>
                </c:pt>
                <c:pt idx="720">
                  <c:v>999999</c:v>
                </c:pt>
                <c:pt idx="721">
                  <c:v>999999</c:v>
                </c:pt>
                <c:pt idx="722">
                  <c:v>999999</c:v>
                </c:pt>
                <c:pt idx="723">
                  <c:v>999999</c:v>
                </c:pt>
                <c:pt idx="724">
                  <c:v>999999</c:v>
                </c:pt>
                <c:pt idx="725">
                  <c:v>999999</c:v>
                </c:pt>
                <c:pt idx="726">
                  <c:v>999999</c:v>
                </c:pt>
                <c:pt idx="727">
                  <c:v>999999</c:v>
                </c:pt>
                <c:pt idx="728">
                  <c:v>999999</c:v>
                </c:pt>
                <c:pt idx="729">
                  <c:v>999999</c:v>
                </c:pt>
                <c:pt idx="730">
                  <c:v>999999</c:v>
                </c:pt>
                <c:pt idx="731">
                  <c:v>999999</c:v>
                </c:pt>
                <c:pt idx="732">
                  <c:v>999999</c:v>
                </c:pt>
                <c:pt idx="733">
                  <c:v>999999</c:v>
                </c:pt>
                <c:pt idx="734">
                  <c:v>999999</c:v>
                </c:pt>
                <c:pt idx="735">
                  <c:v>999999</c:v>
                </c:pt>
                <c:pt idx="736">
                  <c:v>999999</c:v>
                </c:pt>
                <c:pt idx="737">
                  <c:v>999999</c:v>
                </c:pt>
                <c:pt idx="738">
                  <c:v>999999</c:v>
                </c:pt>
                <c:pt idx="739">
                  <c:v>999999</c:v>
                </c:pt>
                <c:pt idx="740">
                  <c:v>999999</c:v>
                </c:pt>
                <c:pt idx="741">
                  <c:v>999999</c:v>
                </c:pt>
                <c:pt idx="742">
                  <c:v>999999</c:v>
                </c:pt>
                <c:pt idx="743">
                  <c:v>999999</c:v>
                </c:pt>
                <c:pt idx="744">
                  <c:v>999999</c:v>
                </c:pt>
                <c:pt idx="745">
                  <c:v>999999</c:v>
                </c:pt>
                <c:pt idx="746">
                  <c:v>999999</c:v>
                </c:pt>
                <c:pt idx="747">
                  <c:v>999999</c:v>
                </c:pt>
                <c:pt idx="748">
                  <c:v>999999</c:v>
                </c:pt>
                <c:pt idx="749">
                  <c:v>999999</c:v>
                </c:pt>
                <c:pt idx="750">
                  <c:v>999999</c:v>
                </c:pt>
                <c:pt idx="751">
                  <c:v>999999</c:v>
                </c:pt>
                <c:pt idx="752">
                  <c:v>999999</c:v>
                </c:pt>
                <c:pt idx="753">
                  <c:v>999999</c:v>
                </c:pt>
                <c:pt idx="754">
                  <c:v>999999</c:v>
                </c:pt>
                <c:pt idx="755">
                  <c:v>999999</c:v>
                </c:pt>
                <c:pt idx="756">
                  <c:v>999999</c:v>
                </c:pt>
                <c:pt idx="757">
                  <c:v>999999</c:v>
                </c:pt>
                <c:pt idx="758">
                  <c:v>999999</c:v>
                </c:pt>
                <c:pt idx="759">
                  <c:v>999999</c:v>
                </c:pt>
                <c:pt idx="760">
                  <c:v>999999</c:v>
                </c:pt>
                <c:pt idx="761">
                  <c:v>999999</c:v>
                </c:pt>
                <c:pt idx="762">
                  <c:v>999999</c:v>
                </c:pt>
                <c:pt idx="763">
                  <c:v>999999</c:v>
                </c:pt>
                <c:pt idx="764">
                  <c:v>999999</c:v>
                </c:pt>
                <c:pt idx="765">
                  <c:v>999999</c:v>
                </c:pt>
                <c:pt idx="766">
                  <c:v>999999</c:v>
                </c:pt>
                <c:pt idx="767">
                  <c:v>999999</c:v>
                </c:pt>
                <c:pt idx="768">
                  <c:v>999999</c:v>
                </c:pt>
                <c:pt idx="769">
                  <c:v>999999</c:v>
                </c:pt>
                <c:pt idx="770">
                  <c:v>999999</c:v>
                </c:pt>
                <c:pt idx="771">
                  <c:v>999999</c:v>
                </c:pt>
                <c:pt idx="772">
                  <c:v>999999</c:v>
                </c:pt>
                <c:pt idx="773">
                  <c:v>999999</c:v>
                </c:pt>
                <c:pt idx="774">
                  <c:v>999999</c:v>
                </c:pt>
                <c:pt idx="775">
                  <c:v>999999</c:v>
                </c:pt>
                <c:pt idx="776">
                  <c:v>999999</c:v>
                </c:pt>
                <c:pt idx="777">
                  <c:v>999999</c:v>
                </c:pt>
                <c:pt idx="778">
                  <c:v>999999</c:v>
                </c:pt>
                <c:pt idx="779">
                  <c:v>999999</c:v>
                </c:pt>
                <c:pt idx="780">
                  <c:v>999999</c:v>
                </c:pt>
                <c:pt idx="781">
                  <c:v>999999</c:v>
                </c:pt>
                <c:pt idx="782">
                  <c:v>999999</c:v>
                </c:pt>
                <c:pt idx="783">
                  <c:v>999999</c:v>
                </c:pt>
                <c:pt idx="784">
                  <c:v>999999</c:v>
                </c:pt>
                <c:pt idx="785">
                  <c:v>999999</c:v>
                </c:pt>
                <c:pt idx="786">
                  <c:v>999999</c:v>
                </c:pt>
                <c:pt idx="787">
                  <c:v>999999</c:v>
                </c:pt>
                <c:pt idx="788">
                  <c:v>999999</c:v>
                </c:pt>
                <c:pt idx="789">
                  <c:v>999999</c:v>
                </c:pt>
                <c:pt idx="790">
                  <c:v>999999</c:v>
                </c:pt>
                <c:pt idx="791">
                  <c:v>999999</c:v>
                </c:pt>
                <c:pt idx="792">
                  <c:v>999999</c:v>
                </c:pt>
                <c:pt idx="793">
                  <c:v>999999</c:v>
                </c:pt>
                <c:pt idx="794">
                  <c:v>999999</c:v>
                </c:pt>
                <c:pt idx="795">
                  <c:v>999999</c:v>
                </c:pt>
                <c:pt idx="796">
                  <c:v>999999</c:v>
                </c:pt>
                <c:pt idx="797">
                  <c:v>999999</c:v>
                </c:pt>
                <c:pt idx="798">
                  <c:v>999999</c:v>
                </c:pt>
                <c:pt idx="799">
                  <c:v>999999</c:v>
                </c:pt>
                <c:pt idx="800">
                  <c:v>999999</c:v>
                </c:pt>
                <c:pt idx="801">
                  <c:v>999999</c:v>
                </c:pt>
                <c:pt idx="802">
                  <c:v>999999</c:v>
                </c:pt>
                <c:pt idx="803">
                  <c:v>999999</c:v>
                </c:pt>
                <c:pt idx="804">
                  <c:v>999999</c:v>
                </c:pt>
                <c:pt idx="805">
                  <c:v>999999</c:v>
                </c:pt>
                <c:pt idx="806">
                  <c:v>999999</c:v>
                </c:pt>
                <c:pt idx="807">
                  <c:v>999999</c:v>
                </c:pt>
                <c:pt idx="808">
                  <c:v>999999</c:v>
                </c:pt>
                <c:pt idx="809">
                  <c:v>999999</c:v>
                </c:pt>
                <c:pt idx="810">
                  <c:v>999999</c:v>
                </c:pt>
                <c:pt idx="811">
                  <c:v>999999</c:v>
                </c:pt>
                <c:pt idx="812">
                  <c:v>999999</c:v>
                </c:pt>
                <c:pt idx="813">
                  <c:v>999999</c:v>
                </c:pt>
                <c:pt idx="814">
                  <c:v>999999</c:v>
                </c:pt>
                <c:pt idx="815">
                  <c:v>999999</c:v>
                </c:pt>
                <c:pt idx="816">
                  <c:v>999999</c:v>
                </c:pt>
                <c:pt idx="817">
                  <c:v>999999</c:v>
                </c:pt>
                <c:pt idx="818">
                  <c:v>999999</c:v>
                </c:pt>
                <c:pt idx="819">
                  <c:v>999999</c:v>
                </c:pt>
                <c:pt idx="820">
                  <c:v>999999</c:v>
                </c:pt>
                <c:pt idx="821">
                  <c:v>999999</c:v>
                </c:pt>
                <c:pt idx="822">
                  <c:v>999999</c:v>
                </c:pt>
                <c:pt idx="823">
                  <c:v>999999</c:v>
                </c:pt>
                <c:pt idx="824">
                  <c:v>999999</c:v>
                </c:pt>
                <c:pt idx="825">
                  <c:v>999999</c:v>
                </c:pt>
                <c:pt idx="826">
                  <c:v>999999</c:v>
                </c:pt>
                <c:pt idx="827">
                  <c:v>999999</c:v>
                </c:pt>
                <c:pt idx="828">
                  <c:v>999999</c:v>
                </c:pt>
                <c:pt idx="829">
                  <c:v>999999</c:v>
                </c:pt>
                <c:pt idx="830">
                  <c:v>999999</c:v>
                </c:pt>
                <c:pt idx="831">
                  <c:v>999999</c:v>
                </c:pt>
                <c:pt idx="832">
                  <c:v>999999</c:v>
                </c:pt>
                <c:pt idx="833">
                  <c:v>999999</c:v>
                </c:pt>
                <c:pt idx="834">
                  <c:v>999999</c:v>
                </c:pt>
                <c:pt idx="835">
                  <c:v>999999</c:v>
                </c:pt>
                <c:pt idx="836">
                  <c:v>999999</c:v>
                </c:pt>
                <c:pt idx="837">
                  <c:v>999999</c:v>
                </c:pt>
                <c:pt idx="838">
                  <c:v>999999</c:v>
                </c:pt>
                <c:pt idx="839">
                  <c:v>999999</c:v>
                </c:pt>
                <c:pt idx="840">
                  <c:v>999999</c:v>
                </c:pt>
                <c:pt idx="841">
                  <c:v>999999</c:v>
                </c:pt>
                <c:pt idx="842">
                  <c:v>999999</c:v>
                </c:pt>
                <c:pt idx="843">
                  <c:v>999999</c:v>
                </c:pt>
                <c:pt idx="844">
                  <c:v>999999</c:v>
                </c:pt>
                <c:pt idx="845">
                  <c:v>999999</c:v>
                </c:pt>
                <c:pt idx="846">
                  <c:v>999999</c:v>
                </c:pt>
                <c:pt idx="847">
                  <c:v>999999</c:v>
                </c:pt>
                <c:pt idx="848">
                  <c:v>999999</c:v>
                </c:pt>
                <c:pt idx="849">
                  <c:v>999999</c:v>
                </c:pt>
                <c:pt idx="850">
                  <c:v>999999</c:v>
                </c:pt>
                <c:pt idx="851">
                  <c:v>999999</c:v>
                </c:pt>
                <c:pt idx="852">
                  <c:v>999999</c:v>
                </c:pt>
                <c:pt idx="853">
                  <c:v>999999</c:v>
                </c:pt>
                <c:pt idx="854">
                  <c:v>999999</c:v>
                </c:pt>
                <c:pt idx="855">
                  <c:v>999999</c:v>
                </c:pt>
                <c:pt idx="856">
                  <c:v>999999</c:v>
                </c:pt>
                <c:pt idx="857">
                  <c:v>999999</c:v>
                </c:pt>
                <c:pt idx="858">
                  <c:v>999999</c:v>
                </c:pt>
                <c:pt idx="859">
                  <c:v>999999</c:v>
                </c:pt>
                <c:pt idx="860">
                  <c:v>999999</c:v>
                </c:pt>
                <c:pt idx="861">
                  <c:v>999999</c:v>
                </c:pt>
                <c:pt idx="862">
                  <c:v>999999</c:v>
                </c:pt>
                <c:pt idx="863">
                  <c:v>999999</c:v>
                </c:pt>
                <c:pt idx="864">
                  <c:v>999999</c:v>
                </c:pt>
                <c:pt idx="865">
                  <c:v>999999</c:v>
                </c:pt>
                <c:pt idx="866">
                  <c:v>999999</c:v>
                </c:pt>
                <c:pt idx="867">
                  <c:v>999999</c:v>
                </c:pt>
                <c:pt idx="868">
                  <c:v>999999</c:v>
                </c:pt>
                <c:pt idx="869">
                  <c:v>999999</c:v>
                </c:pt>
                <c:pt idx="870">
                  <c:v>999999</c:v>
                </c:pt>
                <c:pt idx="871">
                  <c:v>999999</c:v>
                </c:pt>
                <c:pt idx="872">
                  <c:v>999999</c:v>
                </c:pt>
                <c:pt idx="873">
                  <c:v>999999</c:v>
                </c:pt>
                <c:pt idx="874">
                  <c:v>999999</c:v>
                </c:pt>
                <c:pt idx="875">
                  <c:v>999999</c:v>
                </c:pt>
                <c:pt idx="876">
                  <c:v>999999</c:v>
                </c:pt>
                <c:pt idx="877">
                  <c:v>999999</c:v>
                </c:pt>
                <c:pt idx="878">
                  <c:v>999999</c:v>
                </c:pt>
                <c:pt idx="879">
                  <c:v>999999</c:v>
                </c:pt>
                <c:pt idx="880">
                  <c:v>999999</c:v>
                </c:pt>
                <c:pt idx="881">
                  <c:v>999999</c:v>
                </c:pt>
                <c:pt idx="882">
                  <c:v>999999</c:v>
                </c:pt>
                <c:pt idx="883">
                  <c:v>999999</c:v>
                </c:pt>
                <c:pt idx="884">
                  <c:v>999999</c:v>
                </c:pt>
                <c:pt idx="885">
                  <c:v>999999</c:v>
                </c:pt>
                <c:pt idx="886">
                  <c:v>999999</c:v>
                </c:pt>
                <c:pt idx="887">
                  <c:v>999999</c:v>
                </c:pt>
                <c:pt idx="888">
                  <c:v>999999</c:v>
                </c:pt>
                <c:pt idx="889">
                  <c:v>999999</c:v>
                </c:pt>
                <c:pt idx="890">
                  <c:v>999999</c:v>
                </c:pt>
                <c:pt idx="891">
                  <c:v>999999</c:v>
                </c:pt>
                <c:pt idx="892">
                  <c:v>999999</c:v>
                </c:pt>
                <c:pt idx="893">
                  <c:v>999999</c:v>
                </c:pt>
                <c:pt idx="894">
                  <c:v>999999</c:v>
                </c:pt>
                <c:pt idx="895">
                  <c:v>999999</c:v>
                </c:pt>
                <c:pt idx="896">
                  <c:v>999999</c:v>
                </c:pt>
                <c:pt idx="897">
                  <c:v>999999</c:v>
                </c:pt>
                <c:pt idx="898">
                  <c:v>999999</c:v>
                </c:pt>
                <c:pt idx="899">
                  <c:v>999999</c:v>
                </c:pt>
                <c:pt idx="900">
                  <c:v>999999</c:v>
                </c:pt>
                <c:pt idx="901">
                  <c:v>999999</c:v>
                </c:pt>
                <c:pt idx="902">
                  <c:v>999999</c:v>
                </c:pt>
                <c:pt idx="903">
                  <c:v>999999</c:v>
                </c:pt>
                <c:pt idx="904">
                  <c:v>999999</c:v>
                </c:pt>
                <c:pt idx="905">
                  <c:v>999999</c:v>
                </c:pt>
                <c:pt idx="906">
                  <c:v>999999</c:v>
                </c:pt>
                <c:pt idx="907">
                  <c:v>999999</c:v>
                </c:pt>
                <c:pt idx="908">
                  <c:v>999999</c:v>
                </c:pt>
                <c:pt idx="909">
                  <c:v>999999</c:v>
                </c:pt>
                <c:pt idx="910">
                  <c:v>999999</c:v>
                </c:pt>
                <c:pt idx="911">
                  <c:v>999999</c:v>
                </c:pt>
                <c:pt idx="912">
                  <c:v>999999</c:v>
                </c:pt>
                <c:pt idx="913">
                  <c:v>999999</c:v>
                </c:pt>
                <c:pt idx="914">
                  <c:v>999999</c:v>
                </c:pt>
                <c:pt idx="915">
                  <c:v>999999</c:v>
                </c:pt>
                <c:pt idx="916">
                  <c:v>999999</c:v>
                </c:pt>
                <c:pt idx="917">
                  <c:v>999999</c:v>
                </c:pt>
                <c:pt idx="918">
                  <c:v>999999</c:v>
                </c:pt>
                <c:pt idx="919">
                  <c:v>999999</c:v>
                </c:pt>
                <c:pt idx="920">
                  <c:v>999999</c:v>
                </c:pt>
                <c:pt idx="921">
                  <c:v>999999</c:v>
                </c:pt>
                <c:pt idx="922">
                  <c:v>999999</c:v>
                </c:pt>
                <c:pt idx="923">
                  <c:v>999999</c:v>
                </c:pt>
                <c:pt idx="924">
                  <c:v>999999</c:v>
                </c:pt>
                <c:pt idx="925">
                  <c:v>999999</c:v>
                </c:pt>
                <c:pt idx="926">
                  <c:v>999999</c:v>
                </c:pt>
                <c:pt idx="927">
                  <c:v>999999</c:v>
                </c:pt>
                <c:pt idx="928">
                  <c:v>999999</c:v>
                </c:pt>
                <c:pt idx="929">
                  <c:v>999999</c:v>
                </c:pt>
                <c:pt idx="930">
                  <c:v>999999</c:v>
                </c:pt>
                <c:pt idx="931">
                  <c:v>999999</c:v>
                </c:pt>
                <c:pt idx="932">
                  <c:v>999999</c:v>
                </c:pt>
                <c:pt idx="933">
                  <c:v>999999</c:v>
                </c:pt>
                <c:pt idx="934">
                  <c:v>999999</c:v>
                </c:pt>
                <c:pt idx="935">
                  <c:v>999999</c:v>
                </c:pt>
                <c:pt idx="936">
                  <c:v>999999</c:v>
                </c:pt>
                <c:pt idx="937">
                  <c:v>999999</c:v>
                </c:pt>
                <c:pt idx="938">
                  <c:v>999999</c:v>
                </c:pt>
                <c:pt idx="939">
                  <c:v>999999</c:v>
                </c:pt>
                <c:pt idx="940">
                  <c:v>999999</c:v>
                </c:pt>
                <c:pt idx="941">
                  <c:v>999999</c:v>
                </c:pt>
                <c:pt idx="942">
                  <c:v>999999</c:v>
                </c:pt>
                <c:pt idx="943">
                  <c:v>999999</c:v>
                </c:pt>
                <c:pt idx="944">
                  <c:v>999999</c:v>
                </c:pt>
                <c:pt idx="945">
                  <c:v>999999</c:v>
                </c:pt>
                <c:pt idx="946">
                  <c:v>999999</c:v>
                </c:pt>
                <c:pt idx="947">
                  <c:v>999999</c:v>
                </c:pt>
                <c:pt idx="948">
                  <c:v>999999</c:v>
                </c:pt>
                <c:pt idx="949">
                  <c:v>999999</c:v>
                </c:pt>
                <c:pt idx="950">
                  <c:v>999999</c:v>
                </c:pt>
                <c:pt idx="951">
                  <c:v>999999</c:v>
                </c:pt>
                <c:pt idx="952">
                  <c:v>999999</c:v>
                </c:pt>
                <c:pt idx="953">
                  <c:v>999999</c:v>
                </c:pt>
                <c:pt idx="954">
                  <c:v>999999</c:v>
                </c:pt>
                <c:pt idx="955">
                  <c:v>999999</c:v>
                </c:pt>
                <c:pt idx="956">
                  <c:v>999999</c:v>
                </c:pt>
                <c:pt idx="957">
                  <c:v>999999</c:v>
                </c:pt>
                <c:pt idx="958">
                  <c:v>999999</c:v>
                </c:pt>
                <c:pt idx="959">
                  <c:v>999999</c:v>
                </c:pt>
                <c:pt idx="960">
                  <c:v>999999</c:v>
                </c:pt>
                <c:pt idx="961">
                  <c:v>999999</c:v>
                </c:pt>
                <c:pt idx="962">
                  <c:v>999999</c:v>
                </c:pt>
                <c:pt idx="963">
                  <c:v>999999</c:v>
                </c:pt>
                <c:pt idx="964">
                  <c:v>999999</c:v>
                </c:pt>
                <c:pt idx="965">
                  <c:v>999999</c:v>
                </c:pt>
                <c:pt idx="966">
                  <c:v>999999</c:v>
                </c:pt>
                <c:pt idx="967">
                  <c:v>999999</c:v>
                </c:pt>
                <c:pt idx="968">
                  <c:v>999999</c:v>
                </c:pt>
                <c:pt idx="969">
                  <c:v>999999</c:v>
                </c:pt>
                <c:pt idx="970">
                  <c:v>999999</c:v>
                </c:pt>
                <c:pt idx="971">
                  <c:v>999999</c:v>
                </c:pt>
                <c:pt idx="972">
                  <c:v>999999</c:v>
                </c:pt>
                <c:pt idx="973">
                  <c:v>999999</c:v>
                </c:pt>
                <c:pt idx="974">
                  <c:v>999999</c:v>
                </c:pt>
                <c:pt idx="975">
                  <c:v>999999</c:v>
                </c:pt>
                <c:pt idx="976">
                  <c:v>999999</c:v>
                </c:pt>
                <c:pt idx="977">
                  <c:v>999999</c:v>
                </c:pt>
                <c:pt idx="978">
                  <c:v>999999</c:v>
                </c:pt>
                <c:pt idx="979">
                  <c:v>999999</c:v>
                </c:pt>
                <c:pt idx="980">
                  <c:v>999999</c:v>
                </c:pt>
                <c:pt idx="981">
                  <c:v>999999</c:v>
                </c:pt>
                <c:pt idx="982">
                  <c:v>999999</c:v>
                </c:pt>
                <c:pt idx="983">
                  <c:v>999999</c:v>
                </c:pt>
                <c:pt idx="984">
                  <c:v>999999</c:v>
                </c:pt>
                <c:pt idx="985">
                  <c:v>999999</c:v>
                </c:pt>
                <c:pt idx="986">
                  <c:v>999999</c:v>
                </c:pt>
                <c:pt idx="987">
                  <c:v>999999</c:v>
                </c:pt>
                <c:pt idx="988">
                  <c:v>999999</c:v>
                </c:pt>
                <c:pt idx="989">
                  <c:v>999999</c:v>
                </c:pt>
                <c:pt idx="990">
                  <c:v>999999</c:v>
                </c:pt>
                <c:pt idx="991">
                  <c:v>999999</c:v>
                </c:pt>
                <c:pt idx="992">
                  <c:v>999999</c:v>
                </c:pt>
                <c:pt idx="993">
                  <c:v>999999</c:v>
                </c:pt>
                <c:pt idx="994">
                  <c:v>999999</c:v>
                </c:pt>
                <c:pt idx="995">
                  <c:v>999999</c:v>
                </c:pt>
                <c:pt idx="996">
                  <c:v>999999</c:v>
                </c:pt>
                <c:pt idx="997">
                  <c:v>999999</c:v>
                </c:pt>
                <c:pt idx="998">
                  <c:v>999999</c:v>
                </c:pt>
                <c:pt idx="999">
                  <c:v>999999</c:v>
                </c:pt>
                <c:pt idx="1000">
                  <c:v>999999</c:v>
                </c:pt>
                <c:pt idx="1001">
                  <c:v>999999</c:v>
                </c:pt>
                <c:pt idx="1002">
                  <c:v>999999</c:v>
                </c:pt>
                <c:pt idx="1003">
                  <c:v>999999</c:v>
                </c:pt>
                <c:pt idx="1004">
                  <c:v>999999</c:v>
                </c:pt>
                <c:pt idx="1005">
                  <c:v>999999</c:v>
                </c:pt>
                <c:pt idx="1006">
                  <c:v>999999</c:v>
                </c:pt>
                <c:pt idx="1007">
                  <c:v>999999</c:v>
                </c:pt>
                <c:pt idx="1008">
                  <c:v>999999</c:v>
                </c:pt>
                <c:pt idx="1009">
                  <c:v>999999</c:v>
                </c:pt>
                <c:pt idx="1010">
                  <c:v>999999</c:v>
                </c:pt>
                <c:pt idx="1011">
                  <c:v>999999</c:v>
                </c:pt>
                <c:pt idx="1012">
                  <c:v>999999</c:v>
                </c:pt>
                <c:pt idx="1013">
                  <c:v>999999</c:v>
                </c:pt>
                <c:pt idx="1014">
                  <c:v>999999</c:v>
                </c:pt>
                <c:pt idx="1015">
                  <c:v>999999</c:v>
                </c:pt>
                <c:pt idx="1016">
                  <c:v>999999</c:v>
                </c:pt>
                <c:pt idx="1017">
                  <c:v>999999</c:v>
                </c:pt>
                <c:pt idx="1018">
                  <c:v>999999</c:v>
                </c:pt>
                <c:pt idx="1019">
                  <c:v>999999</c:v>
                </c:pt>
                <c:pt idx="1020">
                  <c:v>999999</c:v>
                </c:pt>
                <c:pt idx="1021">
                  <c:v>999999</c:v>
                </c:pt>
                <c:pt idx="1022">
                  <c:v>999999</c:v>
                </c:pt>
                <c:pt idx="1023">
                  <c:v>999999</c:v>
                </c:pt>
                <c:pt idx="1024">
                  <c:v>999999</c:v>
                </c:pt>
                <c:pt idx="1025">
                  <c:v>999999</c:v>
                </c:pt>
                <c:pt idx="1026">
                  <c:v>999999</c:v>
                </c:pt>
                <c:pt idx="1027">
                  <c:v>999999</c:v>
                </c:pt>
                <c:pt idx="1028">
                  <c:v>999999</c:v>
                </c:pt>
                <c:pt idx="1029">
                  <c:v>999999</c:v>
                </c:pt>
                <c:pt idx="1030">
                  <c:v>999999</c:v>
                </c:pt>
                <c:pt idx="1031">
                  <c:v>999999</c:v>
                </c:pt>
                <c:pt idx="1032">
                  <c:v>999999</c:v>
                </c:pt>
                <c:pt idx="1033">
                  <c:v>999999</c:v>
                </c:pt>
                <c:pt idx="1034">
                  <c:v>999999</c:v>
                </c:pt>
                <c:pt idx="1035">
                  <c:v>999999</c:v>
                </c:pt>
                <c:pt idx="1036">
                  <c:v>999999</c:v>
                </c:pt>
                <c:pt idx="1037">
                  <c:v>999999</c:v>
                </c:pt>
                <c:pt idx="1038">
                  <c:v>999999</c:v>
                </c:pt>
                <c:pt idx="1039">
                  <c:v>999999</c:v>
                </c:pt>
                <c:pt idx="1040">
                  <c:v>999999</c:v>
                </c:pt>
                <c:pt idx="1041">
                  <c:v>999999</c:v>
                </c:pt>
                <c:pt idx="1042">
                  <c:v>999999</c:v>
                </c:pt>
                <c:pt idx="1043">
                  <c:v>999999</c:v>
                </c:pt>
                <c:pt idx="1044">
                  <c:v>999999</c:v>
                </c:pt>
                <c:pt idx="1045">
                  <c:v>999999</c:v>
                </c:pt>
                <c:pt idx="1046">
                  <c:v>999999</c:v>
                </c:pt>
                <c:pt idx="1047">
                  <c:v>999999</c:v>
                </c:pt>
                <c:pt idx="1048">
                  <c:v>999999</c:v>
                </c:pt>
                <c:pt idx="1049">
                  <c:v>999999</c:v>
                </c:pt>
                <c:pt idx="1050">
                  <c:v>999999</c:v>
                </c:pt>
                <c:pt idx="1051">
                  <c:v>999999</c:v>
                </c:pt>
                <c:pt idx="1052">
                  <c:v>999999</c:v>
                </c:pt>
                <c:pt idx="1053">
                  <c:v>999999</c:v>
                </c:pt>
                <c:pt idx="1054">
                  <c:v>999999</c:v>
                </c:pt>
                <c:pt idx="1055">
                  <c:v>999999</c:v>
                </c:pt>
                <c:pt idx="1056">
                  <c:v>999999</c:v>
                </c:pt>
                <c:pt idx="1057">
                  <c:v>999999</c:v>
                </c:pt>
                <c:pt idx="1058">
                  <c:v>999999</c:v>
                </c:pt>
                <c:pt idx="1059">
                  <c:v>999999</c:v>
                </c:pt>
                <c:pt idx="1060">
                  <c:v>999999</c:v>
                </c:pt>
                <c:pt idx="1061">
                  <c:v>999999</c:v>
                </c:pt>
                <c:pt idx="1062">
                  <c:v>999999</c:v>
                </c:pt>
                <c:pt idx="1063">
                  <c:v>999999</c:v>
                </c:pt>
                <c:pt idx="1064">
                  <c:v>999999</c:v>
                </c:pt>
                <c:pt idx="1065">
                  <c:v>999999</c:v>
                </c:pt>
                <c:pt idx="1066">
                  <c:v>999999</c:v>
                </c:pt>
                <c:pt idx="1067">
                  <c:v>999999</c:v>
                </c:pt>
                <c:pt idx="1068">
                  <c:v>999999</c:v>
                </c:pt>
                <c:pt idx="1069">
                  <c:v>999999</c:v>
                </c:pt>
                <c:pt idx="1070">
                  <c:v>999999</c:v>
                </c:pt>
                <c:pt idx="1071">
                  <c:v>999999</c:v>
                </c:pt>
                <c:pt idx="1072">
                  <c:v>999999</c:v>
                </c:pt>
                <c:pt idx="1073">
                  <c:v>999999</c:v>
                </c:pt>
                <c:pt idx="1074">
                  <c:v>999999</c:v>
                </c:pt>
                <c:pt idx="1075">
                  <c:v>999999</c:v>
                </c:pt>
                <c:pt idx="1076">
                  <c:v>999999</c:v>
                </c:pt>
                <c:pt idx="1077">
                  <c:v>999999</c:v>
                </c:pt>
                <c:pt idx="1078">
                  <c:v>999999</c:v>
                </c:pt>
                <c:pt idx="1079">
                  <c:v>999999</c:v>
                </c:pt>
                <c:pt idx="1080">
                  <c:v>999999</c:v>
                </c:pt>
                <c:pt idx="1081">
                  <c:v>999999</c:v>
                </c:pt>
                <c:pt idx="1082">
                  <c:v>999999</c:v>
                </c:pt>
                <c:pt idx="1083">
                  <c:v>999999</c:v>
                </c:pt>
                <c:pt idx="1084">
                  <c:v>999999</c:v>
                </c:pt>
                <c:pt idx="1085">
                  <c:v>999999</c:v>
                </c:pt>
                <c:pt idx="1086">
                  <c:v>999999</c:v>
                </c:pt>
                <c:pt idx="1087">
                  <c:v>999999</c:v>
                </c:pt>
                <c:pt idx="1088">
                  <c:v>999999</c:v>
                </c:pt>
                <c:pt idx="1089">
                  <c:v>999999</c:v>
                </c:pt>
                <c:pt idx="1090">
                  <c:v>999999</c:v>
                </c:pt>
                <c:pt idx="1091">
                  <c:v>999999</c:v>
                </c:pt>
                <c:pt idx="1092">
                  <c:v>999999</c:v>
                </c:pt>
                <c:pt idx="1093">
                  <c:v>999999</c:v>
                </c:pt>
                <c:pt idx="1094">
                  <c:v>999999</c:v>
                </c:pt>
                <c:pt idx="1095">
                  <c:v>999999</c:v>
                </c:pt>
                <c:pt idx="1096">
                  <c:v>999999</c:v>
                </c:pt>
                <c:pt idx="1097">
                  <c:v>999999</c:v>
                </c:pt>
                <c:pt idx="1098">
                  <c:v>999999</c:v>
                </c:pt>
                <c:pt idx="1099">
                  <c:v>999999</c:v>
                </c:pt>
                <c:pt idx="1100">
                  <c:v>999999</c:v>
                </c:pt>
                <c:pt idx="1101">
                  <c:v>999999</c:v>
                </c:pt>
                <c:pt idx="1102">
                  <c:v>999999</c:v>
                </c:pt>
                <c:pt idx="1103">
                  <c:v>999999</c:v>
                </c:pt>
                <c:pt idx="1104">
                  <c:v>999999</c:v>
                </c:pt>
                <c:pt idx="1105">
                  <c:v>999999</c:v>
                </c:pt>
                <c:pt idx="1106">
                  <c:v>999999</c:v>
                </c:pt>
                <c:pt idx="1107">
                  <c:v>999999</c:v>
                </c:pt>
                <c:pt idx="1108">
                  <c:v>999999</c:v>
                </c:pt>
                <c:pt idx="1109">
                  <c:v>999999</c:v>
                </c:pt>
                <c:pt idx="1110">
                  <c:v>999999</c:v>
                </c:pt>
                <c:pt idx="1111">
                  <c:v>999999</c:v>
                </c:pt>
                <c:pt idx="1112">
                  <c:v>999999</c:v>
                </c:pt>
                <c:pt idx="1113">
                  <c:v>999999</c:v>
                </c:pt>
                <c:pt idx="1114">
                  <c:v>999999</c:v>
                </c:pt>
                <c:pt idx="1115">
                  <c:v>999999</c:v>
                </c:pt>
                <c:pt idx="1116">
                  <c:v>999999</c:v>
                </c:pt>
                <c:pt idx="1117">
                  <c:v>999999</c:v>
                </c:pt>
                <c:pt idx="1118">
                  <c:v>999999</c:v>
                </c:pt>
                <c:pt idx="1119">
                  <c:v>999999</c:v>
                </c:pt>
                <c:pt idx="1120">
                  <c:v>999999</c:v>
                </c:pt>
                <c:pt idx="1121">
                  <c:v>999999</c:v>
                </c:pt>
                <c:pt idx="1122">
                  <c:v>999999</c:v>
                </c:pt>
                <c:pt idx="1123">
                  <c:v>999999</c:v>
                </c:pt>
                <c:pt idx="1124">
                  <c:v>999999</c:v>
                </c:pt>
                <c:pt idx="1125">
                  <c:v>999999</c:v>
                </c:pt>
                <c:pt idx="1126">
                  <c:v>999999</c:v>
                </c:pt>
                <c:pt idx="1127">
                  <c:v>999999</c:v>
                </c:pt>
                <c:pt idx="1128">
                  <c:v>999999</c:v>
                </c:pt>
                <c:pt idx="1129">
                  <c:v>999999</c:v>
                </c:pt>
                <c:pt idx="1130">
                  <c:v>999999</c:v>
                </c:pt>
                <c:pt idx="1131">
                  <c:v>999999</c:v>
                </c:pt>
                <c:pt idx="1132">
                  <c:v>999999</c:v>
                </c:pt>
                <c:pt idx="1133">
                  <c:v>999999</c:v>
                </c:pt>
                <c:pt idx="1134">
                  <c:v>999999</c:v>
                </c:pt>
                <c:pt idx="1135">
                  <c:v>999999</c:v>
                </c:pt>
                <c:pt idx="1136">
                  <c:v>999999</c:v>
                </c:pt>
                <c:pt idx="1137">
                  <c:v>999999</c:v>
                </c:pt>
                <c:pt idx="1138">
                  <c:v>999999</c:v>
                </c:pt>
                <c:pt idx="1139">
                  <c:v>999999</c:v>
                </c:pt>
                <c:pt idx="1140">
                  <c:v>999999</c:v>
                </c:pt>
                <c:pt idx="1141">
                  <c:v>999999</c:v>
                </c:pt>
                <c:pt idx="1142">
                  <c:v>999999</c:v>
                </c:pt>
                <c:pt idx="1143">
                  <c:v>999999</c:v>
                </c:pt>
                <c:pt idx="1144">
                  <c:v>999999</c:v>
                </c:pt>
                <c:pt idx="1145">
                  <c:v>999999</c:v>
                </c:pt>
                <c:pt idx="1146">
                  <c:v>999999</c:v>
                </c:pt>
                <c:pt idx="1147">
                  <c:v>999999</c:v>
                </c:pt>
                <c:pt idx="1148">
                  <c:v>999999</c:v>
                </c:pt>
                <c:pt idx="1149">
                  <c:v>999999</c:v>
                </c:pt>
                <c:pt idx="1150">
                  <c:v>999999</c:v>
                </c:pt>
                <c:pt idx="1151">
                  <c:v>999999</c:v>
                </c:pt>
                <c:pt idx="1152">
                  <c:v>999999</c:v>
                </c:pt>
                <c:pt idx="1153">
                  <c:v>999999</c:v>
                </c:pt>
                <c:pt idx="1154">
                  <c:v>999999</c:v>
                </c:pt>
                <c:pt idx="1155">
                  <c:v>999999</c:v>
                </c:pt>
                <c:pt idx="1156">
                  <c:v>999999</c:v>
                </c:pt>
                <c:pt idx="1157">
                  <c:v>999999</c:v>
                </c:pt>
                <c:pt idx="1158">
                  <c:v>999999</c:v>
                </c:pt>
                <c:pt idx="1159">
                  <c:v>999999</c:v>
                </c:pt>
                <c:pt idx="1160">
                  <c:v>999999</c:v>
                </c:pt>
                <c:pt idx="1161">
                  <c:v>999999</c:v>
                </c:pt>
                <c:pt idx="1162">
                  <c:v>999999</c:v>
                </c:pt>
                <c:pt idx="1163">
                  <c:v>999999</c:v>
                </c:pt>
                <c:pt idx="1164">
                  <c:v>999999</c:v>
                </c:pt>
                <c:pt idx="1165">
                  <c:v>999999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ser>
          <c:idx val="10"/>
          <c:order val="2"/>
          <c:tx>
            <c:strRef>
              <c:f>'Data Conversion Template'!$T$3</c:f>
              <c:strCache>
                <c:ptCount val="1"/>
                <c:pt idx="0">
                  <c:v>FTemp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Template'!$T$4:$T$1500</c:f>
              <c:numCache>
                <c:formatCode>0</c:formatCode>
                <c:ptCount val="1497"/>
                <c:pt idx="0">
                  <c:v>69.637496948242202</c:v>
                </c:pt>
                <c:pt idx="1">
                  <c:v>69.75</c:v>
                </c:pt>
                <c:pt idx="2">
                  <c:v>70.875</c:v>
                </c:pt>
                <c:pt idx="3">
                  <c:v>71.099998474121094</c:v>
                </c:pt>
                <c:pt idx="4">
                  <c:v>72.112503051757798</c:v>
                </c:pt>
                <c:pt idx="5">
                  <c:v>72.675003051757798</c:v>
                </c:pt>
                <c:pt idx="6">
                  <c:v>72.787498474121094</c:v>
                </c:pt>
                <c:pt idx="7">
                  <c:v>73.462501525878906</c:v>
                </c:pt>
                <c:pt idx="8">
                  <c:v>74.362503051757798</c:v>
                </c:pt>
                <c:pt idx="9">
                  <c:v>74.25</c:v>
                </c:pt>
                <c:pt idx="10">
                  <c:v>75.374992370605497</c:v>
                </c:pt>
                <c:pt idx="11">
                  <c:v>75.374992370605497</c:v>
                </c:pt>
                <c:pt idx="12">
                  <c:v>76.725006103515597</c:v>
                </c:pt>
                <c:pt idx="13">
                  <c:v>76.162506103515597</c:v>
                </c:pt>
                <c:pt idx="14">
                  <c:v>77.512504577636705</c:v>
                </c:pt>
                <c:pt idx="15">
                  <c:v>77.399993896484403</c:v>
                </c:pt>
                <c:pt idx="16">
                  <c:v>77.962493896484403</c:v>
                </c:pt>
                <c:pt idx="17">
                  <c:v>77.850006103515597</c:v>
                </c:pt>
                <c:pt idx="18">
                  <c:v>79.424995422363295</c:v>
                </c:pt>
                <c:pt idx="19">
                  <c:v>79.424995422363295</c:v>
                </c:pt>
                <c:pt idx="20">
                  <c:v>80.324996948242202</c:v>
                </c:pt>
                <c:pt idx="21">
                  <c:v>80.4375</c:v>
                </c:pt>
                <c:pt idx="22">
                  <c:v>81.337509155273395</c:v>
                </c:pt>
                <c:pt idx="23">
                  <c:v>81.224998474121094</c:v>
                </c:pt>
                <c:pt idx="24">
                  <c:v>82.574996948242202</c:v>
                </c:pt>
                <c:pt idx="25">
                  <c:v>82.237495422363295</c:v>
                </c:pt>
                <c:pt idx="26">
                  <c:v>83.025001525878906</c:v>
                </c:pt>
                <c:pt idx="27">
                  <c:v>83.362503051757798</c:v>
                </c:pt>
                <c:pt idx="28">
                  <c:v>84.712501525878906</c:v>
                </c:pt>
                <c:pt idx="29">
                  <c:v>84.375</c:v>
                </c:pt>
                <c:pt idx="30">
                  <c:v>85.387496948242202</c:v>
                </c:pt>
                <c:pt idx="31">
                  <c:v>84.824996948242202</c:v>
                </c:pt>
                <c:pt idx="32">
                  <c:v>86.287498474121094</c:v>
                </c:pt>
                <c:pt idx="33">
                  <c:v>85.612503051757798</c:v>
                </c:pt>
                <c:pt idx="34">
                  <c:v>87.974990844726605</c:v>
                </c:pt>
                <c:pt idx="35">
                  <c:v>86.849998474121094</c:v>
                </c:pt>
                <c:pt idx="36">
                  <c:v>87.862503051757798</c:v>
                </c:pt>
                <c:pt idx="37">
                  <c:v>88.3125</c:v>
                </c:pt>
                <c:pt idx="38">
                  <c:v>89.100006103515597</c:v>
                </c:pt>
                <c:pt idx="39">
                  <c:v>89.325004577636705</c:v>
                </c:pt>
                <c:pt idx="40">
                  <c:v>90.337493896484403</c:v>
                </c:pt>
                <c:pt idx="41">
                  <c:v>89.774993896484403</c:v>
                </c:pt>
                <c:pt idx="42">
                  <c:v>91.237495422363295</c:v>
                </c:pt>
                <c:pt idx="43">
                  <c:v>91.124992370605497</c:v>
                </c:pt>
                <c:pt idx="44">
                  <c:v>92.137496948242202</c:v>
                </c:pt>
                <c:pt idx="45">
                  <c:v>92.587493896484403</c:v>
                </c:pt>
                <c:pt idx="46">
                  <c:v>93.375007629394503</c:v>
                </c:pt>
                <c:pt idx="47">
                  <c:v>92.699996948242202</c:v>
                </c:pt>
                <c:pt idx="48">
                  <c:v>94.612495422363295</c:v>
                </c:pt>
                <c:pt idx="49">
                  <c:v>94.387496948242202</c:v>
                </c:pt>
                <c:pt idx="50">
                  <c:v>94.612495422363295</c:v>
                </c:pt>
                <c:pt idx="51">
                  <c:v>94.949996948242202</c:v>
                </c:pt>
                <c:pt idx="52">
                  <c:v>96.974998474121094</c:v>
                </c:pt>
                <c:pt idx="53">
                  <c:v>96.074996948242202</c:v>
                </c:pt>
                <c:pt idx="54">
                  <c:v>97.199996948242202</c:v>
                </c:pt>
                <c:pt idx="55">
                  <c:v>97.537498474121094</c:v>
                </c:pt>
                <c:pt idx="56">
                  <c:v>97.875</c:v>
                </c:pt>
                <c:pt idx="57">
                  <c:v>97.650001525878906</c:v>
                </c:pt>
                <c:pt idx="58">
                  <c:v>99.449996948242202</c:v>
                </c:pt>
                <c:pt idx="59">
                  <c:v>99.112503051757798</c:v>
                </c:pt>
                <c:pt idx="60">
                  <c:v>100.012504577637</c:v>
                </c:pt>
                <c:pt idx="61">
                  <c:v>100.237503051758</c:v>
                </c:pt>
                <c:pt idx="62">
                  <c:v>100.800003051758</c:v>
                </c:pt>
                <c:pt idx="63">
                  <c:v>100.800003051758</c:v>
                </c:pt>
                <c:pt idx="64">
                  <c:v>101.58750152587901</c:v>
                </c:pt>
                <c:pt idx="65">
                  <c:v>102.15000152587901</c:v>
                </c:pt>
                <c:pt idx="66">
                  <c:v>103.387504577637</c:v>
                </c:pt>
                <c:pt idx="67">
                  <c:v>102.71250152587901</c:v>
                </c:pt>
                <c:pt idx="68">
                  <c:v>104.28750610351599</c:v>
                </c:pt>
                <c:pt idx="69">
                  <c:v>105.075004577637</c:v>
                </c:pt>
                <c:pt idx="70">
                  <c:v>105.637504577637</c:v>
                </c:pt>
                <c:pt idx="71">
                  <c:v>105.750007629395</c:v>
                </c:pt>
                <c:pt idx="72">
                  <c:v>106.199996948242</c:v>
                </c:pt>
                <c:pt idx="73">
                  <c:v>107.10000610351599</c:v>
                </c:pt>
                <c:pt idx="74">
                  <c:v>107.10000610351599</c:v>
                </c:pt>
                <c:pt idx="75">
                  <c:v>108.337509155273</c:v>
                </c:pt>
                <c:pt idx="76">
                  <c:v>107.549995422363</c:v>
                </c:pt>
                <c:pt idx="77">
                  <c:v>110.25</c:v>
                </c:pt>
                <c:pt idx="78">
                  <c:v>109.012496948242</c:v>
                </c:pt>
                <c:pt idx="79">
                  <c:v>109.91249847412099</c:v>
                </c:pt>
                <c:pt idx="80">
                  <c:v>109.799995422363</c:v>
                </c:pt>
                <c:pt idx="81">
                  <c:v>111.71250152587901</c:v>
                </c:pt>
                <c:pt idx="82">
                  <c:v>110.58750152587901</c:v>
                </c:pt>
                <c:pt idx="83">
                  <c:v>112.5</c:v>
                </c:pt>
                <c:pt idx="84">
                  <c:v>111.71250152587901</c:v>
                </c:pt>
                <c:pt idx="85">
                  <c:v>113.28749847412099</c:v>
                </c:pt>
                <c:pt idx="86">
                  <c:v>112.949996948242</c:v>
                </c:pt>
                <c:pt idx="87">
                  <c:v>114.18751525878901</c:v>
                </c:pt>
                <c:pt idx="88">
                  <c:v>113.512504577637</c:v>
                </c:pt>
                <c:pt idx="89">
                  <c:v>115.08750152587901</c:v>
                </c:pt>
                <c:pt idx="90">
                  <c:v>114.637504577637</c:v>
                </c:pt>
                <c:pt idx="91">
                  <c:v>116.662490844727</c:v>
                </c:pt>
                <c:pt idx="92">
                  <c:v>116.21250152587901</c:v>
                </c:pt>
                <c:pt idx="93">
                  <c:v>117.449989318848</c:v>
                </c:pt>
                <c:pt idx="94">
                  <c:v>116.775009155273</c:v>
                </c:pt>
                <c:pt idx="95">
                  <c:v>118.237510681152</c:v>
                </c:pt>
                <c:pt idx="96">
                  <c:v>117.787490844727</c:v>
                </c:pt>
                <c:pt idx="97">
                  <c:v>118.574989318848</c:v>
                </c:pt>
                <c:pt idx="98">
                  <c:v>119.47500610351599</c:v>
                </c:pt>
                <c:pt idx="99">
                  <c:v>119.924995422363</c:v>
                </c:pt>
                <c:pt idx="100">
                  <c:v>120.262496948242</c:v>
                </c:pt>
                <c:pt idx="101">
                  <c:v>120.824989318848</c:v>
                </c:pt>
                <c:pt idx="102">
                  <c:v>121.162490844727</c:v>
                </c:pt>
                <c:pt idx="103">
                  <c:v>122.400009155273</c:v>
                </c:pt>
                <c:pt idx="104">
                  <c:v>122.84999847412099</c:v>
                </c:pt>
                <c:pt idx="105">
                  <c:v>122.84999847412099</c:v>
                </c:pt>
                <c:pt idx="106">
                  <c:v>123.412483215332</c:v>
                </c:pt>
                <c:pt idx="107">
                  <c:v>124.08749389648401</c:v>
                </c:pt>
                <c:pt idx="108">
                  <c:v>124.87498474121099</c:v>
                </c:pt>
                <c:pt idx="109">
                  <c:v>125.549995422363</c:v>
                </c:pt>
                <c:pt idx="110">
                  <c:v>125.09999847412099</c:v>
                </c:pt>
                <c:pt idx="111">
                  <c:v>125.887496948242</c:v>
                </c:pt>
                <c:pt idx="112">
                  <c:v>127.12501525878901</c:v>
                </c:pt>
                <c:pt idx="113">
                  <c:v>127.12501525878901</c:v>
                </c:pt>
                <c:pt idx="114">
                  <c:v>127.91250610351599</c:v>
                </c:pt>
                <c:pt idx="115">
                  <c:v>127.6875</c:v>
                </c:pt>
                <c:pt idx="116">
                  <c:v>129.14999389648401</c:v>
                </c:pt>
                <c:pt idx="117">
                  <c:v>128.58749389648401</c:v>
                </c:pt>
                <c:pt idx="118">
                  <c:v>130.27499389648401</c:v>
                </c:pt>
                <c:pt idx="119">
                  <c:v>129.9375</c:v>
                </c:pt>
                <c:pt idx="120">
                  <c:v>130.83750915527301</c:v>
                </c:pt>
                <c:pt idx="121">
                  <c:v>130.50001525878901</c:v>
                </c:pt>
                <c:pt idx="122">
                  <c:v>131.73750305175801</c:v>
                </c:pt>
                <c:pt idx="123">
                  <c:v>131.73750305175801</c:v>
                </c:pt>
                <c:pt idx="124">
                  <c:v>132.75</c:v>
                </c:pt>
                <c:pt idx="125">
                  <c:v>132.30001831054699</c:v>
                </c:pt>
                <c:pt idx="126">
                  <c:v>134.21250915527301</c:v>
                </c:pt>
                <c:pt idx="127">
                  <c:v>133.53750610351599</c:v>
                </c:pt>
                <c:pt idx="128">
                  <c:v>134.55001831054699</c:v>
                </c:pt>
                <c:pt idx="129">
                  <c:v>135.22499084472699</c:v>
                </c:pt>
                <c:pt idx="130">
                  <c:v>136.34999084472699</c:v>
                </c:pt>
                <c:pt idx="131">
                  <c:v>136.34999084472699</c:v>
                </c:pt>
                <c:pt idx="132">
                  <c:v>136.80000305175801</c:v>
                </c:pt>
                <c:pt idx="133">
                  <c:v>136.57499694824199</c:v>
                </c:pt>
                <c:pt idx="134">
                  <c:v>137.69999694824199</c:v>
                </c:pt>
                <c:pt idx="135">
                  <c:v>137.92500305175801</c:v>
                </c:pt>
                <c:pt idx="136">
                  <c:v>139.16250610351599</c:v>
                </c:pt>
                <c:pt idx="137">
                  <c:v>138.71250915527301</c:v>
                </c:pt>
                <c:pt idx="138">
                  <c:v>139.94999694824199</c:v>
                </c:pt>
                <c:pt idx="139">
                  <c:v>140.625</c:v>
                </c:pt>
                <c:pt idx="140">
                  <c:v>140.96250915527301</c:v>
                </c:pt>
                <c:pt idx="141">
                  <c:v>142.08749389648401</c:v>
                </c:pt>
                <c:pt idx="142">
                  <c:v>141.52499389648401</c:v>
                </c:pt>
                <c:pt idx="143">
                  <c:v>142.64999389648401</c:v>
                </c:pt>
                <c:pt idx="144">
                  <c:v>142.64999389648401</c:v>
                </c:pt>
                <c:pt idx="145">
                  <c:v>143.77500915527301</c:v>
                </c:pt>
                <c:pt idx="146">
                  <c:v>143.55000305175801</c:v>
                </c:pt>
                <c:pt idx="147">
                  <c:v>145.35000610351599</c:v>
                </c:pt>
                <c:pt idx="148">
                  <c:v>144.78749084472699</c:v>
                </c:pt>
                <c:pt idx="149">
                  <c:v>146.47500610351599</c:v>
                </c:pt>
                <c:pt idx="150">
                  <c:v>146.02500915527301</c:v>
                </c:pt>
                <c:pt idx="151">
                  <c:v>146.92500305175801</c:v>
                </c:pt>
                <c:pt idx="152">
                  <c:v>147.48751831054699</c:v>
                </c:pt>
                <c:pt idx="153">
                  <c:v>147.82498168945301</c:v>
                </c:pt>
                <c:pt idx="154">
                  <c:v>147.60000610351599</c:v>
                </c:pt>
                <c:pt idx="155">
                  <c:v>148.94998168945301</c:v>
                </c:pt>
                <c:pt idx="156">
                  <c:v>149.85000610351599</c:v>
                </c:pt>
                <c:pt idx="157">
                  <c:v>149.40000915527301</c:v>
                </c:pt>
                <c:pt idx="158">
                  <c:v>149.96249389648401</c:v>
                </c:pt>
                <c:pt idx="159">
                  <c:v>150.63749694824199</c:v>
                </c:pt>
                <c:pt idx="160">
                  <c:v>151.98750305175801</c:v>
                </c:pt>
                <c:pt idx="161">
                  <c:v>151.65000915527301</c:v>
                </c:pt>
                <c:pt idx="162">
                  <c:v>153.11250305175801</c:v>
                </c:pt>
                <c:pt idx="163">
                  <c:v>152.88749694824199</c:v>
                </c:pt>
                <c:pt idx="164">
                  <c:v>153.78750610351599</c:v>
                </c:pt>
                <c:pt idx="165">
                  <c:v>153.67498779296901</c:v>
                </c:pt>
                <c:pt idx="166">
                  <c:v>155.13749694824199</c:v>
                </c:pt>
                <c:pt idx="167">
                  <c:v>154.6875</c:v>
                </c:pt>
                <c:pt idx="168">
                  <c:v>155.70001220703099</c:v>
                </c:pt>
                <c:pt idx="169">
                  <c:v>155.36250305175801</c:v>
                </c:pt>
                <c:pt idx="170">
                  <c:v>156.59999084472699</c:v>
                </c:pt>
                <c:pt idx="171">
                  <c:v>156.48750305175801</c:v>
                </c:pt>
                <c:pt idx="172">
                  <c:v>157.27499389648401</c:v>
                </c:pt>
                <c:pt idx="173">
                  <c:v>157.72499084472699</c:v>
                </c:pt>
                <c:pt idx="174">
                  <c:v>158.84999084472699</c:v>
                </c:pt>
                <c:pt idx="175">
                  <c:v>158.84999084472699</c:v>
                </c:pt>
                <c:pt idx="176">
                  <c:v>159.63749694824199</c:v>
                </c:pt>
                <c:pt idx="177">
                  <c:v>159.86250305175801</c:v>
                </c:pt>
                <c:pt idx="178">
                  <c:v>160.19999694824199</c:v>
                </c:pt>
                <c:pt idx="179">
                  <c:v>161.32499694824199</c:v>
                </c:pt>
                <c:pt idx="180">
                  <c:v>161.4375</c:v>
                </c:pt>
                <c:pt idx="181">
                  <c:v>162.33750915527301</c:v>
                </c:pt>
                <c:pt idx="182">
                  <c:v>162.5625</c:v>
                </c:pt>
                <c:pt idx="183">
                  <c:v>163.68748474121099</c:v>
                </c:pt>
                <c:pt idx="184">
                  <c:v>163.57499694824199</c:v>
                </c:pt>
                <c:pt idx="185">
                  <c:v>164.92500305175801</c:v>
                </c:pt>
                <c:pt idx="186">
                  <c:v>164.13751220703099</c:v>
                </c:pt>
                <c:pt idx="187">
                  <c:v>165.82499694824199</c:v>
                </c:pt>
                <c:pt idx="188">
                  <c:v>165.26251220703099</c:v>
                </c:pt>
                <c:pt idx="189">
                  <c:v>166.83750915527301</c:v>
                </c:pt>
                <c:pt idx="190">
                  <c:v>166.5</c:v>
                </c:pt>
                <c:pt idx="191">
                  <c:v>167.625</c:v>
                </c:pt>
                <c:pt idx="192">
                  <c:v>167.73748779296901</c:v>
                </c:pt>
                <c:pt idx="193">
                  <c:v>168.30000305175801</c:v>
                </c:pt>
                <c:pt idx="194">
                  <c:v>168.86248779296901</c:v>
                </c:pt>
                <c:pt idx="195">
                  <c:v>170.10000610351599</c:v>
                </c:pt>
                <c:pt idx="196">
                  <c:v>169.53749084472699</c:v>
                </c:pt>
                <c:pt idx="197">
                  <c:v>171</c:v>
                </c:pt>
                <c:pt idx="198">
                  <c:v>171.33749389648401</c:v>
                </c:pt>
                <c:pt idx="199">
                  <c:v>172.35000610351599</c:v>
                </c:pt>
                <c:pt idx="200">
                  <c:v>171.78749084472699</c:v>
                </c:pt>
                <c:pt idx="201">
                  <c:v>172.68751525878901</c:v>
                </c:pt>
                <c:pt idx="202">
                  <c:v>173.36248779296901</c:v>
                </c:pt>
                <c:pt idx="203">
                  <c:v>173.02500915527301</c:v>
                </c:pt>
                <c:pt idx="204">
                  <c:v>174.48751831054699</c:v>
                </c:pt>
                <c:pt idx="205">
                  <c:v>174.82498168945301</c:v>
                </c:pt>
                <c:pt idx="206">
                  <c:v>175.5</c:v>
                </c:pt>
                <c:pt idx="207">
                  <c:v>175.27500915527301</c:v>
                </c:pt>
                <c:pt idx="208">
                  <c:v>176.73751831054699</c:v>
                </c:pt>
                <c:pt idx="209">
                  <c:v>176.73751831054699</c:v>
                </c:pt>
                <c:pt idx="210">
                  <c:v>177.52500915527301</c:v>
                </c:pt>
                <c:pt idx="211">
                  <c:v>177.74998474121099</c:v>
                </c:pt>
                <c:pt idx="212">
                  <c:v>178.42500305175801</c:v>
                </c:pt>
                <c:pt idx="213">
                  <c:v>178.53749084472699</c:v>
                </c:pt>
                <c:pt idx="214">
                  <c:v>179.10000610351599</c:v>
                </c:pt>
                <c:pt idx="215">
                  <c:v>179.10000610351599</c:v>
                </c:pt>
                <c:pt idx="216">
                  <c:v>180.11250305175801</c:v>
                </c:pt>
                <c:pt idx="217">
                  <c:v>181.12498474121099</c:v>
                </c:pt>
                <c:pt idx="218">
                  <c:v>181.23750305175801</c:v>
                </c:pt>
                <c:pt idx="219">
                  <c:v>182.58749389648401</c:v>
                </c:pt>
                <c:pt idx="220">
                  <c:v>182.92498779296901</c:v>
                </c:pt>
                <c:pt idx="221">
                  <c:v>183.82501220703099</c:v>
                </c:pt>
                <c:pt idx="222">
                  <c:v>183.03750610351599</c:v>
                </c:pt>
                <c:pt idx="223">
                  <c:v>184.16250610351599</c:v>
                </c:pt>
                <c:pt idx="224">
                  <c:v>184.50001525878901</c:v>
                </c:pt>
                <c:pt idx="225">
                  <c:v>185.51249694824199</c:v>
                </c:pt>
                <c:pt idx="226">
                  <c:v>185.96250915527301</c:v>
                </c:pt>
                <c:pt idx="227">
                  <c:v>186.41250610351599</c:v>
                </c:pt>
                <c:pt idx="228">
                  <c:v>186.41250610351599</c:v>
                </c:pt>
                <c:pt idx="229">
                  <c:v>187.19999694824199</c:v>
                </c:pt>
                <c:pt idx="230">
                  <c:v>187.19999694824199</c:v>
                </c:pt>
                <c:pt idx="231">
                  <c:v>188.09999084472699</c:v>
                </c:pt>
                <c:pt idx="232">
                  <c:v>189.33750915527301</c:v>
                </c:pt>
                <c:pt idx="233">
                  <c:v>189.5625</c:v>
                </c:pt>
                <c:pt idx="234">
                  <c:v>189.89999389648401</c:v>
                </c:pt>
                <c:pt idx="235">
                  <c:v>190.125</c:v>
                </c:pt>
                <c:pt idx="236">
                  <c:v>191.36250305175801</c:v>
                </c:pt>
                <c:pt idx="237">
                  <c:v>191.36250305175801</c:v>
                </c:pt>
                <c:pt idx="238">
                  <c:v>192.71250915527301</c:v>
                </c:pt>
                <c:pt idx="239">
                  <c:v>192.03750610351599</c:v>
                </c:pt>
                <c:pt idx="240">
                  <c:v>193.38751220703099</c:v>
                </c:pt>
                <c:pt idx="241">
                  <c:v>193.72499084472699</c:v>
                </c:pt>
                <c:pt idx="242">
                  <c:v>194.51251220703099</c:v>
                </c:pt>
                <c:pt idx="243">
                  <c:v>194.28750610351599</c:v>
                </c:pt>
                <c:pt idx="244">
                  <c:v>195.41250610351599</c:v>
                </c:pt>
                <c:pt idx="245">
                  <c:v>195.30000305175801</c:v>
                </c:pt>
                <c:pt idx="246">
                  <c:v>196.76251220703099</c:v>
                </c:pt>
                <c:pt idx="247">
                  <c:v>196.53749084472699</c:v>
                </c:pt>
                <c:pt idx="248">
                  <c:v>197.32499694824199</c:v>
                </c:pt>
                <c:pt idx="249">
                  <c:v>197.10000610351599</c:v>
                </c:pt>
                <c:pt idx="250">
                  <c:v>198.67500305175801</c:v>
                </c:pt>
                <c:pt idx="251">
                  <c:v>199.35000610351599</c:v>
                </c:pt>
                <c:pt idx="252">
                  <c:v>199.35000610351599</c:v>
                </c:pt>
                <c:pt idx="253">
                  <c:v>200.58749389648401</c:v>
                </c:pt>
                <c:pt idx="254">
                  <c:v>200.25</c:v>
                </c:pt>
                <c:pt idx="255">
                  <c:v>201.48748779296901</c:v>
                </c:pt>
                <c:pt idx="256">
                  <c:v>201.71249389648401</c:v>
                </c:pt>
                <c:pt idx="257">
                  <c:v>202.83749389648401</c:v>
                </c:pt>
                <c:pt idx="258">
                  <c:v>202.83749389648401</c:v>
                </c:pt>
                <c:pt idx="259">
                  <c:v>203.40000915527301</c:v>
                </c:pt>
                <c:pt idx="260">
                  <c:v>203.0625</c:v>
                </c:pt>
                <c:pt idx="261">
                  <c:v>204.63749694824199</c:v>
                </c:pt>
                <c:pt idx="262">
                  <c:v>204.07498168945301</c:v>
                </c:pt>
                <c:pt idx="263">
                  <c:v>205.3125</c:v>
                </c:pt>
                <c:pt idx="264">
                  <c:v>205.3125</c:v>
                </c:pt>
                <c:pt idx="265">
                  <c:v>206.55000305175801</c:v>
                </c:pt>
                <c:pt idx="266">
                  <c:v>206.99998474121099</c:v>
                </c:pt>
                <c:pt idx="267">
                  <c:v>207.22500610351599</c:v>
                </c:pt>
                <c:pt idx="268">
                  <c:v>208.6875</c:v>
                </c:pt>
                <c:pt idx="269">
                  <c:v>208.23750305175801</c:v>
                </c:pt>
                <c:pt idx="270">
                  <c:v>209.8125</c:v>
                </c:pt>
                <c:pt idx="271">
                  <c:v>209.58749389648401</c:v>
                </c:pt>
                <c:pt idx="272">
                  <c:v>210.15000915527301</c:v>
                </c:pt>
                <c:pt idx="273">
                  <c:v>210.48750305175801</c:v>
                </c:pt>
                <c:pt idx="274">
                  <c:v>211.83749389648401</c:v>
                </c:pt>
                <c:pt idx="275">
                  <c:v>211.95001220703099</c:v>
                </c:pt>
                <c:pt idx="276">
                  <c:v>212.17498779296901</c:v>
                </c:pt>
                <c:pt idx="277">
                  <c:v>212.17498779296901</c:v>
                </c:pt>
                <c:pt idx="278">
                  <c:v>213.29998779296901</c:v>
                </c:pt>
                <c:pt idx="279">
                  <c:v>213.52499389648401</c:v>
                </c:pt>
                <c:pt idx="280">
                  <c:v>213.86250305175801</c:v>
                </c:pt>
                <c:pt idx="281">
                  <c:v>214.87501525878901</c:v>
                </c:pt>
                <c:pt idx="282">
                  <c:v>214.98750305175801</c:v>
                </c:pt>
                <c:pt idx="283">
                  <c:v>216.33750915527301</c:v>
                </c:pt>
                <c:pt idx="284">
                  <c:v>216.00001525878901</c:v>
                </c:pt>
                <c:pt idx="285">
                  <c:v>217.23750305175801</c:v>
                </c:pt>
                <c:pt idx="286">
                  <c:v>217.23750305175801</c:v>
                </c:pt>
                <c:pt idx="287">
                  <c:v>218.25</c:v>
                </c:pt>
                <c:pt idx="288">
                  <c:v>218.02499389648401</c:v>
                </c:pt>
                <c:pt idx="289">
                  <c:v>219.48750305175801</c:v>
                </c:pt>
                <c:pt idx="290">
                  <c:v>219.03750610351599</c:v>
                </c:pt>
                <c:pt idx="291">
                  <c:v>220.16250610351599</c:v>
                </c:pt>
                <c:pt idx="292">
                  <c:v>220.05000305175801</c:v>
                </c:pt>
                <c:pt idx="293">
                  <c:v>221.96250915527301</c:v>
                </c:pt>
                <c:pt idx="294">
                  <c:v>221.06248474121099</c:v>
                </c:pt>
                <c:pt idx="295">
                  <c:v>221.96250915527301</c:v>
                </c:pt>
                <c:pt idx="296">
                  <c:v>223.08750915527301</c:v>
                </c:pt>
                <c:pt idx="297">
                  <c:v>223.31248474121099</c:v>
                </c:pt>
                <c:pt idx="298">
                  <c:v>224.32499694824199</c:v>
                </c:pt>
                <c:pt idx="299">
                  <c:v>223.875</c:v>
                </c:pt>
                <c:pt idx="300">
                  <c:v>225.67500305175801</c:v>
                </c:pt>
                <c:pt idx="301">
                  <c:v>225.11248779296901</c:v>
                </c:pt>
                <c:pt idx="302">
                  <c:v>225.89999389648401</c:v>
                </c:pt>
                <c:pt idx="303">
                  <c:v>226.125</c:v>
                </c:pt>
                <c:pt idx="304">
                  <c:v>227.02499389648401</c:v>
                </c:pt>
                <c:pt idx="305">
                  <c:v>227.47500610351599</c:v>
                </c:pt>
                <c:pt idx="306">
                  <c:v>228.03749084472699</c:v>
                </c:pt>
                <c:pt idx="307">
                  <c:v>228.71249389648401</c:v>
                </c:pt>
                <c:pt idx="308">
                  <c:v>229.05000305175801</c:v>
                </c:pt>
                <c:pt idx="309">
                  <c:v>229.94999694824199</c:v>
                </c:pt>
                <c:pt idx="310">
                  <c:v>229.83749389648401</c:v>
                </c:pt>
                <c:pt idx="311">
                  <c:v>231.1875</c:v>
                </c:pt>
                <c:pt idx="312">
                  <c:v>231.30000305175801</c:v>
                </c:pt>
                <c:pt idx="313">
                  <c:v>232.19998168945301</c:v>
                </c:pt>
                <c:pt idx="314">
                  <c:v>231.97500610351599</c:v>
                </c:pt>
                <c:pt idx="315">
                  <c:v>232.875</c:v>
                </c:pt>
                <c:pt idx="316">
                  <c:v>232.76249694824199</c:v>
                </c:pt>
                <c:pt idx="317">
                  <c:v>233.88749694824199</c:v>
                </c:pt>
                <c:pt idx="318">
                  <c:v>234.67500305175801</c:v>
                </c:pt>
                <c:pt idx="319">
                  <c:v>235.12498474121099</c:v>
                </c:pt>
                <c:pt idx="320">
                  <c:v>235.35000610351599</c:v>
                </c:pt>
                <c:pt idx="321">
                  <c:v>235.91249084472699</c:v>
                </c:pt>
                <c:pt idx="322">
                  <c:v>236.8125</c:v>
                </c:pt>
                <c:pt idx="323">
                  <c:v>237.48750305175801</c:v>
                </c:pt>
                <c:pt idx="324">
                  <c:v>238.49998474121099</c:v>
                </c:pt>
                <c:pt idx="325">
                  <c:v>237.9375</c:v>
                </c:pt>
                <c:pt idx="326">
                  <c:v>239.28750610351599</c:v>
                </c:pt>
                <c:pt idx="327">
                  <c:v>239.0625</c:v>
                </c:pt>
                <c:pt idx="328">
                  <c:v>240.1875</c:v>
                </c:pt>
                <c:pt idx="329">
                  <c:v>239.73750305175801</c:v>
                </c:pt>
                <c:pt idx="330">
                  <c:v>240.86250305175801</c:v>
                </c:pt>
                <c:pt idx="331">
                  <c:v>240.86250305175801</c:v>
                </c:pt>
                <c:pt idx="332">
                  <c:v>241.98750305175801</c:v>
                </c:pt>
                <c:pt idx="333">
                  <c:v>243.11250305175801</c:v>
                </c:pt>
                <c:pt idx="334">
                  <c:v>243.5625</c:v>
                </c:pt>
                <c:pt idx="335">
                  <c:v>244.80001831054699</c:v>
                </c:pt>
                <c:pt idx="336">
                  <c:v>243.67498779296901</c:v>
                </c:pt>
                <c:pt idx="337">
                  <c:v>245.13748168945301</c:v>
                </c:pt>
                <c:pt idx="338">
                  <c:v>245.02499389648401</c:v>
                </c:pt>
                <c:pt idx="339">
                  <c:v>246.375</c:v>
                </c:pt>
                <c:pt idx="340">
                  <c:v>245.8125</c:v>
                </c:pt>
                <c:pt idx="341">
                  <c:v>246.9375</c:v>
                </c:pt>
                <c:pt idx="342">
                  <c:v>246.71250915527301</c:v>
                </c:pt>
                <c:pt idx="343">
                  <c:v>247.94999694824199</c:v>
                </c:pt>
                <c:pt idx="344">
                  <c:v>248.625</c:v>
                </c:pt>
                <c:pt idx="345">
                  <c:v>248.73750305175801</c:v>
                </c:pt>
                <c:pt idx="346">
                  <c:v>250.08750915527301</c:v>
                </c:pt>
                <c:pt idx="347">
                  <c:v>250.31248474121099</c:v>
                </c:pt>
                <c:pt idx="348">
                  <c:v>250.875</c:v>
                </c:pt>
                <c:pt idx="349">
                  <c:v>251.43748474121099</c:v>
                </c:pt>
                <c:pt idx="350">
                  <c:v>252</c:v>
                </c:pt>
                <c:pt idx="351">
                  <c:v>251.77499389648401</c:v>
                </c:pt>
                <c:pt idx="352">
                  <c:v>252.89999389648401</c:v>
                </c:pt>
                <c:pt idx="353">
                  <c:v>252.78749084472699</c:v>
                </c:pt>
                <c:pt idx="354">
                  <c:v>253.80000305175801</c:v>
                </c:pt>
                <c:pt idx="355">
                  <c:v>255.14999389648401</c:v>
                </c:pt>
                <c:pt idx="356">
                  <c:v>255.26251220703099</c:v>
                </c:pt>
                <c:pt idx="357">
                  <c:v>255.60000610351599</c:v>
                </c:pt>
                <c:pt idx="358">
                  <c:v>255.82499694824199</c:v>
                </c:pt>
                <c:pt idx="359">
                  <c:v>257.51251220703102</c:v>
                </c:pt>
                <c:pt idx="360">
                  <c:v>257.17498779296898</c:v>
                </c:pt>
                <c:pt idx="361">
                  <c:v>257.85000610351602</c:v>
                </c:pt>
                <c:pt idx="362">
                  <c:v>257.625</c:v>
                </c:pt>
                <c:pt idx="363">
                  <c:v>258.52502441406301</c:v>
                </c:pt>
                <c:pt idx="364">
                  <c:v>258.86251831054699</c:v>
                </c:pt>
                <c:pt idx="365">
                  <c:v>259.65002441406301</c:v>
                </c:pt>
                <c:pt idx="366">
                  <c:v>260.21249389648398</c:v>
                </c:pt>
                <c:pt idx="367">
                  <c:v>260.4375</c:v>
                </c:pt>
                <c:pt idx="368">
                  <c:v>262.23751831054699</c:v>
                </c:pt>
                <c:pt idx="369">
                  <c:v>261.78747558593801</c:v>
                </c:pt>
                <c:pt idx="370">
                  <c:v>262.91247558593801</c:v>
                </c:pt>
                <c:pt idx="371">
                  <c:v>262.79998779296898</c:v>
                </c:pt>
                <c:pt idx="372">
                  <c:v>263.70001220703102</c:v>
                </c:pt>
                <c:pt idx="373">
                  <c:v>263.58749389648398</c:v>
                </c:pt>
                <c:pt idx="374">
                  <c:v>264.82501220703102</c:v>
                </c:pt>
                <c:pt idx="375">
                  <c:v>264.71249389648398</c:v>
                </c:pt>
                <c:pt idx="376">
                  <c:v>265.5</c:v>
                </c:pt>
                <c:pt idx="377">
                  <c:v>266.17498779296898</c:v>
                </c:pt>
                <c:pt idx="378">
                  <c:v>266.73751831054699</c:v>
                </c:pt>
                <c:pt idx="379">
                  <c:v>267.52499389648398</c:v>
                </c:pt>
                <c:pt idx="380">
                  <c:v>267.63748168945301</c:v>
                </c:pt>
                <c:pt idx="381">
                  <c:v>268.76248168945301</c:v>
                </c:pt>
                <c:pt idx="382">
                  <c:v>268.42498779296898</c:v>
                </c:pt>
                <c:pt idx="383">
                  <c:v>269.66250610351602</c:v>
                </c:pt>
                <c:pt idx="384">
                  <c:v>269.54998779296898</c:v>
                </c:pt>
                <c:pt idx="385">
                  <c:v>270.67498779296898</c:v>
                </c:pt>
                <c:pt idx="386">
                  <c:v>270.5625</c:v>
                </c:pt>
                <c:pt idx="387">
                  <c:v>272.25</c:v>
                </c:pt>
                <c:pt idx="388">
                  <c:v>272.25</c:v>
                </c:pt>
                <c:pt idx="389">
                  <c:v>272.8125</c:v>
                </c:pt>
                <c:pt idx="390">
                  <c:v>273.71252441406301</c:v>
                </c:pt>
                <c:pt idx="391">
                  <c:v>273.60000610351602</c:v>
                </c:pt>
                <c:pt idx="392">
                  <c:v>274.83749389648398</c:v>
                </c:pt>
                <c:pt idx="393">
                  <c:v>274.38748168945301</c:v>
                </c:pt>
                <c:pt idx="394">
                  <c:v>275.73748779296898</c:v>
                </c:pt>
                <c:pt idx="395">
                  <c:v>275.625</c:v>
                </c:pt>
                <c:pt idx="396">
                  <c:v>276.86248779296898</c:v>
                </c:pt>
                <c:pt idx="397">
                  <c:v>277.875</c:v>
                </c:pt>
                <c:pt idx="398">
                  <c:v>277.76251220703102</c:v>
                </c:pt>
                <c:pt idx="399">
                  <c:v>277.98748779296898</c:v>
                </c:pt>
                <c:pt idx="400">
                  <c:v>278.66250610351602</c:v>
                </c:pt>
                <c:pt idx="401">
                  <c:v>279.67501831054699</c:v>
                </c:pt>
                <c:pt idx="402">
                  <c:v>279.67501831054699</c:v>
                </c:pt>
                <c:pt idx="403">
                  <c:v>280.80001831054699</c:v>
                </c:pt>
                <c:pt idx="404">
                  <c:v>280.46249389648398</c:v>
                </c:pt>
                <c:pt idx="405">
                  <c:v>281.47500610351602</c:v>
                </c:pt>
                <c:pt idx="406">
                  <c:v>281.47500610351602</c:v>
                </c:pt>
                <c:pt idx="407">
                  <c:v>282.60000610351602</c:v>
                </c:pt>
                <c:pt idx="408">
                  <c:v>283.05001831054699</c:v>
                </c:pt>
                <c:pt idx="409">
                  <c:v>283.5</c:v>
                </c:pt>
                <c:pt idx="410">
                  <c:v>283.94998168945301</c:v>
                </c:pt>
                <c:pt idx="411">
                  <c:v>284.40002441406301</c:v>
                </c:pt>
                <c:pt idx="412">
                  <c:v>285.86248779296898</c:v>
                </c:pt>
                <c:pt idx="413">
                  <c:v>285.41250610351602</c:v>
                </c:pt>
                <c:pt idx="414">
                  <c:v>287.21249389648398</c:v>
                </c:pt>
                <c:pt idx="415">
                  <c:v>286.3125</c:v>
                </c:pt>
                <c:pt idx="416">
                  <c:v>287.54998779296898</c:v>
                </c:pt>
                <c:pt idx="417">
                  <c:v>288</c:v>
                </c:pt>
                <c:pt idx="418">
                  <c:v>288.5625</c:v>
                </c:pt>
                <c:pt idx="419">
                  <c:v>289.46249389648398</c:v>
                </c:pt>
                <c:pt idx="420">
                  <c:v>289.46249389648398</c:v>
                </c:pt>
                <c:pt idx="421">
                  <c:v>291.14999389648398</c:v>
                </c:pt>
                <c:pt idx="422">
                  <c:v>290.47500610351602</c:v>
                </c:pt>
                <c:pt idx="423">
                  <c:v>291.375</c:v>
                </c:pt>
                <c:pt idx="424">
                  <c:v>291.9375</c:v>
                </c:pt>
                <c:pt idx="425">
                  <c:v>292.38751220703102</c:v>
                </c:pt>
                <c:pt idx="426">
                  <c:v>292.5</c:v>
                </c:pt>
                <c:pt idx="427">
                  <c:v>293.51248168945301</c:v>
                </c:pt>
                <c:pt idx="428">
                  <c:v>293.96249389648398</c:v>
                </c:pt>
                <c:pt idx="429">
                  <c:v>294.29998779296898</c:v>
                </c:pt>
                <c:pt idx="430">
                  <c:v>295.64999389648398</c:v>
                </c:pt>
                <c:pt idx="431">
                  <c:v>295.64999389648398</c:v>
                </c:pt>
                <c:pt idx="432">
                  <c:v>296.4375</c:v>
                </c:pt>
                <c:pt idx="433">
                  <c:v>296.32501220703102</c:v>
                </c:pt>
                <c:pt idx="434">
                  <c:v>297.33749389648398</c:v>
                </c:pt>
                <c:pt idx="435">
                  <c:v>297.11251831054699</c:v>
                </c:pt>
                <c:pt idx="436">
                  <c:v>298.57501220703102</c:v>
                </c:pt>
                <c:pt idx="437">
                  <c:v>298.79998779296898</c:v>
                </c:pt>
                <c:pt idx="438">
                  <c:v>299.58752441406301</c:v>
                </c:pt>
                <c:pt idx="439">
                  <c:v>300.14999389648398</c:v>
                </c:pt>
                <c:pt idx="440">
                  <c:v>300.60000610351602</c:v>
                </c:pt>
                <c:pt idx="441">
                  <c:v>301.5</c:v>
                </c:pt>
                <c:pt idx="442">
                  <c:v>301.27499389648398</c:v>
                </c:pt>
                <c:pt idx="443">
                  <c:v>302.625</c:v>
                </c:pt>
                <c:pt idx="444">
                  <c:v>302.39999389648398</c:v>
                </c:pt>
                <c:pt idx="445">
                  <c:v>303.07501220703102</c:v>
                </c:pt>
                <c:pt idx="446">
                  <c:v>303.07501220703102</c:v>
                </c:pt>
                <c:pt idx="447">
                  <c:v>304.20001220703102</c:v>
                </c:pt>
                <c:pt idx="448">
                  <c:v>305.09997558593801</c:v>
                </c:pt>
                <c:pt idx="449">
                  <c:v>305.21249389648398</c:v>
                </c:pt>
                <c:pt idx="450">
                  <c:v>306.33749389648398</c:v>
                </c:pt>
                <c:pt idx="451">
                  <c:v>306</c:v>
                </c:pt>
                <c:pt idx="452">
                  <c:v>307.35000610351602</c:v>
                </c:pt>
                <c:pt idx="453">
                  <c:v>307.125</c:v>
                </c:pt>
                <c:pt idx="454">
                  <c:v>308.13751220703102</c:v>
                </c:pt>
                <c:pt idx="455">
                  <c:v>308.47500610351602</c:v>
                </c:pt>
                <c:pt idx="456">
                  <c:v>309.14999389648398</c:v>
                </c:pt>
                <c:pt idx="457">
                  <c:v>310.27499389648398</c:v>
                </c:pt>
                <c:pt idx="458">
                  <c:v>310.27499389648398</c:v>
                </c:pt>
                <c:pt idx="459">
                  <c:v>311.39999389648398</c:v>
                </c:pt>
                <c:pt idx="460">
                  <c:v>311.0625</c:v>
                </c:pt>
                <c:pt idx="461">
                  <c:v>312.1875</c:v>
                </c:pt>
                <c:pt idx="462">
                  <c:v>312.1875</c:v>
                </c:pt>
                <c:pt idx="463">
                  <c:v>313.42498779296898</c:v>
                </c:pt>
                <c:pt idx="464">
                  <c:v>314.66250610351602</c:v>
                </c:pt>
                <c:pt idx="465">
                  <c:v>313.98748779296898</c:v>
                </c:pt>
                <c:pt idx="466">
                  <c:v>315.33749389648398</c:v>
                </c:pt>
                <c:pt idx="467">
                  <c:v>315.11251831054699</c:v>
                </c:pt>
                <c:pt idx="468">
                  <c:v>316.23751831054699</c:v>
                </c:pt>
                <c:pt idx="469">
                  <c:v>316.125</c:v>
                </c:pt>
                <c:pt idx="470">
                  <c:v>317.25</c:v>
                </c:pt>
                <c:pt idx="471">
                  <c:v>317.8125</c:v>
                </c:pt>
                <c:pt idx="472">
                  <c:v>318.375</c:v>
                </c:pt>
                <c:pt idx="473">
                  <c:v>319.04998779296898</c:v>
                </c:pt>
                <c:pt idx="474">
                  <c:v>318.9375</c:v>
                </c:pt>
                <c:pt idx="475">
                  <c:v>320.39999389648398</c:v>
                </c:pt>
                <c:pt idx="476">
                  <c:v>320.0625</c:v>
                </c:pt>
                <c:pt idx="477">
                  <c:v>321.41250610351602</c:v>
                </c:pt>
                <c:pt idx="478">
                  <c:v>321.29998779296898</c:v>
                </c:pt>
                <c:pt idx="479">
                  <c:v>322.20001220703102</c:v>
                </c:pt>
                <c:pt idx="480">
                  <c:v>322.3125</c:v>
                </c:pt>
                <c:pt idx="481">
                  <c:v>323.10000610351602</c:v>
                </c:pt>
                <c:pt idx="482">
                  <c:v>324</c:v>
                </c:pt>
                <c:pt idx="483">
                  <c:v>324</c:v>
                </c:pt>
                <c:pt idx="484">
                  <c:v>325.91250610351602</c:v>
                </c:pt>
                <c:pt idx="485">
                  <c:v>324.78750610351602</c:v>
                </c:pt>
                <c:pt idx="486">
                  <c:v>326.13748168945301</c:v>
                </c:pt>
                <c:pt idx="487">
                  <c:v>325.91250610351602</c:v>
                </c:pt>
                <c:pt idx="488">
                  <c:v>326.8125</c:v>
                </c:pt>
                <c:pt idx="489">
                  <c:v>327.9375</c:v>
                </c:pt>
                <c:pt idx="490">
                  <c:v>327.9375</c:v>
                </c:pt>
                <c:pt idx="491">
                  <c:v>328.95001220703102</c:v>
                </c:pt>
                <c:pt idx="492">
                  <c:v>329.17501831054699</c:v>
                </c:pt>
                <c:pt idx="493">
                  <c:v>330.07501220703102</c:v>
                </c:pt>
                <c:pt idx="494">
                  <c:v>329.96252441406301</c:v>
                </c:pt>
                <c:pt idx="495">
                  <c:v>331.08749389648398</c:v>
                </c:pt>
                <c:pt idx="496">
                  <c:v>331.53750610351602</c:v>
                </c:pt>
                <c:pt idx="497">
                  <c:v>331.98748779296898</c:v>
                </c:pt>
                <c:pt idx="498">
                  <c:v>332.4375</c:v>
                </c:pt>
                <c:pt idx="499">
                  <c:v>332.77499389648398</c:v>
                </c:pt>
                <c:pt idx="500">
                  <c:v>334.01251220703102</c:v>
                </c:pt>
                <c:pt idx="501">
                  <c:v>334.01251220703102</c:v>
                </c:pt>
                <c:pt idx="502">
                  <c:v>335.13751220703102</c:v>
                </c:pt>
                <c:pt idx="503">
                  <c:v>334.80001831054699</c:v>
                </c:pt>
                <c:pt idx="504">
                  <c:v>335.92501831054699</c:v>
                </c:pt>
                <c:pt idx="505">
                  <c:v>336.9375</c:v>
                </c:pt>
                <c:pt idx="506">
                  <c:v>337.27499389648398</c:v>
                </c:pt>
                <c:pt idx="507">
                  <c:v>337.05001831054699</c:v>
                </c:pt>
                <c:pt idx="508">
                  <c:v>336.71249389648398</c:v>
                </c:pt>
                <c:pt idx="509">
                  <c:v>336.71249389648398</c:v>
                </c:pt>
                <c:pt idx="510">
                  <c:v>336.82498168945301</c:v>
                </c:pt>
                <c:pt idx="511">
                  <c:v>336.71249389648398</c:v>
                </c:pt>
                <c:pt idx="512">
                  <c:v>336.71249389648398</c:v>
                </c:pt>
                <c:pt idx="513">
                  <c:v>336.71249389648398</c:v>
                </c:pt>
                <c:pt idx="514">
                  <c:v>336.71249389648398</c:v>
                </c:pt>
                <c:pt idx="515">
                  <c:v>336.9375</c:v>
                </c:pt>
                <c:pt idx="516">
                  <c:v>336.82498168945301</c:v>
                </c:pt>
                <c:pt idx="517">
                  <c:v>336.9375</c:v>
                </c:pt>
                <c:pt idx="518">
                  <c:v>336.71249389648398</c:v>
                </c:pt>
                <c:pt idx="519">
                  <c:v>336.71249389648398</c:v>
                </c:pt>
                <c:pt idx="520">
                  <c:v>336.9375</c:v>
                </c:pt>
                <c:pt idx="521">
                  <c:v>337.05001831054699</c:v>
                </c:pt>
                <c:pt idx="522">
                  <c:v>336.71249389648398</c:v>
                </c:pt>
                <c:pt idx="523">
                  <c:v>337.27499389648398</c:v>
                </c:pt>
                <c:pt idx="524">
                  <c:v>336.60000610351602</c:v>
                </c:pt>
                <c:pt idx="525">
                  <c:v>336.9375</c:v>
                </c:pt>
                <c:pt idx="526">
                  <c:v>337.05001831054699</c:v>
                </c:pt>
                <c:pt idx="527">
                  <c:v>336.82498168945301</c:v>
                </c:pt>
                <c:pt idx="528">
                  <c:v>336.82498168945301</c:v>
                </c:pt>
                <c:pt idx="529">
                  <c:v>336.60000610351602</c:v>
                </c:pt>
                <c:pt idx="530">
                  <c:v>336.9375</c:v>
                </c:pt>
                <c:pt idx="531">
                  <c:v>336.71249389648398</c:v>
                </c:pt>
                <c:pt idx="532">
                  <c:v>336.60000610351602</c:v>
                </c:pt>
                <c:pt idx="533">
                  <c:v>336.71249389648398</c:v>
                </c:pt>
                <c:pt idx="534">
                  <c:v>336.82498168945301</c:v>
                </c:pt>
                <c:pt idx="535">
                  <c:v>336.71249389648398</c:v>
                </c:pt>
                <c:pt idx="536">
                  <c:v>337.38751220703102</c:v>
                </c:pt>
                <c:pt idx="537">
                  <c:v>336.9375</c:v>
                </c:pt>
                <c:pt idx="538">
                  <c:v>337.38751220703102</c:v>
                </c:pt>
                <c:pt idx="539">
                  <c:v>336.9375</c:v>
                </c:pt>
                <c:pt idx="540">
                  <c:v>337.38751220703102</c:v>
                </c:pt>
                <c:pt idx="541">
                  <c:v>336.9375</c:v>
                </c:pt>
                <c:pt idx="542">
                  <c:v>336.60000610351602</c:v>
                </c:pt>
                <c:pt idx="543">
                  <c:v>336.82498168945301</c:v>
                </c:pt>
                <c:pt idx="544">
                  <c:v>336.71249389648398</c:v>
                </c:pt>
                <c:pt idx="545">
                  <c:v>337.16250610351602</c:v>
                </c:pt>
                <c:pt idx="546">
                  <c:v>336.9375</c:v>
                </c:pt>
                <c:pt idx="547">
                  <c:v>336.60000610351602</c:v>
                </c:pt>
                <c:pt idx="548">
                  <c:v>336.60000610351602</c:v>
                </c:pt>
                <c:pt idx="549">
                  <c:v>336.82498168945301</c:v>
                </c:pt>
                <c:pt idx="550">
                  <c:v>336.82498168945301</c:v>
                </c:pt>
                <c:pt idx="551">
                  <c:v>337.16250610351602</c:v>
                </c:pt>
                <c:pt idx="552">
                  <c:v>337.05001831054699</c:v>
                </c:pt>
                <c:pt idx="553">
                  <c:v>337.16250610351602</c:v>
                </c:pt>
                <c:pt idx="554">
                  <c:v>336.71249389648398</c:v>
                </c:pt>
                <c:pt idx="555">
                  <c:v>336.60000610351602</c:v>
                </c:pt>
                <c:pt idx="556">
                  <c:v>336.71249389648398</c:v>
                </c:pt>
                <c:pt idx="557">
                  <c:v>336.71249389648398</c:v>
                </c:pt>
                <c:pt idx="558">
                  <c:v>336.71249389648398</c:v>
                </c:pt>
                <c:pt idx="559">
                  <c:v>336.82498168945301</c:v>
                </c:pt>
                <c:pt idx="560">
                  <c:v>336.82498168945301</c:v>
                </c:pt>
                <c:pt idx="561">
                  <c:v>337.05001831054699</c:v>
                </c:pt>
                <c:pt idx="562">
                  <c:v>336.9375</c:v>
                </c:pt>
                <c:pt idx="563">
                  <c:v>336.9375</c:v>
                </c:pt>
                <c:pt idx="564">
                  <c:v>336.48748779296898</c:v>
                </c:pt>
                <c:pt idx="565">
                  <c:v>336.71249389648398</c:v>
                </c:pt>
                <c:pt idx="566">
                  <c:v>336.9375</c:v>
                </c:pt>
                <c:pt idx="567">
                  <c:v>336.60000610351602</c:v>
                </c:pt>
                <c:pt idx="568">
                  <c:v>336.82498168945301</c:v>
                </c:pt>
                <c:pt idx="569">
                  <c:v>337.05001831054699</c:v>
                </c:pt>
                <c:pt idx="570">
                  <c:v>336.60000610351602</c:v>
                </c:pt>
                <c:pt idx="571">
                  <c:v>336.71249389648398</c:v>
                </c:pt>
                <c:pt idx="572">
                  <c:v>337.05001831054699</c:v>
                </c:pt>
                <c:pt idx="573">
                  <c:v>337.05001831054699</c:v>
                </c:pt>
                <c:pt idx="574">
                  <c:v>336.82498168945301</c:v>
                </c:pt>
                <c:pt idx="575">
                  <c:v>336.71249389648398</c:v>
                </c:pt>
                <c:pt idx="576">
                  <c:v>337.27499389648398</c:v>
                </c:pt>
                <c:pt idx="577">
                  <c:v>336.82498168945301</c:v>
                </c:pt>
                <c:pt idx="578">
                  <c:v>336.82498168945301</c:v>
                </c:pt>
                <c:pt idx="579">
                  <c:v>336.71249389648398</c:v>
                </c:pt>
                <c:pt idx="580">
                  <c:v>336.9375</c:v>
                </c:pt>
                <c:pt idx="581">
                  <c:v>336.71249389648398</c:v>
                </c:pt>
                <c:pt idx="582">
                  <c:v>336.71249389648398</c:v>
                </c:pt>
                <c:pt idx="583">
                  <c:v>336.82498168945301</c:v>
                </c:pt>
                <c:pt idx="584">
                  <c:v>337.05001831054699</c:v>
                </c:pt>
                <c:pt idx="585">
                  <c:v>337.27499389648398</c:v>
                </c:pt>
                <c:pt idx="586">
                  <c:v>336.9375</c:v>
                </c:pt>
                <c:pt idx="587">
                  <c:v>336.60000610351602</c:v>
                </c:pt>
                <c:pt idx="588">
                  <c:v>336.60000610351602</c:v>
                </c:pt>
                <c:pt idx="589">
                  <c:v>336.71249389648398</c:v>
                </c:pt>
                <c:pt idx="590">
                  <c:v>336.71249389648398</c:v>
                </c:pt>
                <c:pt idx="591">
                  <c:v>337.05001831054699</c:v>
                </c:pt>
                <c:pt idx="592">
                  <c:v>337.16250610351602</c:v>
                </c:pt>
                <c:pt idx="593">
                  <c:v>336.60000610351602</c:v>
                </c:pt>
                <c:pt idx="594">
                  <c:v>336.82498168945301</c:v>
                </c:pt>
                <c:pt idx="595">
                  <c:v>336.71249389648398</c:v>
                </c:pt>
                <c:pt idx="596">
                  <c:v>337.05001831054699</c:v>
                </c:pt>
                <c:pt idx="597">
                  <c:v>336.71249389648398</c:v>
                </c:pt>
                <c:pt idx="598">
                  <c:v>336.71249389648398</c:v>
                </c:pt>
                <c:pt idx="599">
                  <c:v>336.9375</c:v>
                </c:pt>
                <c:pt idx="600">
                  <c:v>336.71249389648398</c:v>
                </c:pt>
                <c:pt idx="601">
                  <c:v>337.05001831054699</c:v>
                </c:pt>
                <c:pt idx="602">
                  <c:v>336.82498168945301</c:v>
                </c:pt>
                <c:pt idx="603">
                  <c:v>336.60000610351602</c:v>
                </c:pt>
                <c:pt idx="604">
                  <c:v>336.60000610351602</c:v>
                </c:pt>
                <c:pt idx="605">
                  <c:v>337.05001831054699</c:v>
                </c:pt>
                <c:pt idx="606">
                  <c:v>337.05001831054699</c:v>
                </c:pt>
                <c:pt idx="607">
                  <c:v>337.5</c:v>
                </c:pt>
                <c:pt idx="608">
                  <c:v>336.82498168945301</c:v>
                </c:pt>
                <c:pt idx="609">
                  <c:v>336.60000610351602</c:v>
                </c:pt>
                <c:pt idx="610">
                  <c:v>336.71249389648398</c:v>
                </c:pt>
                <c:pt idx="611">
                  <c:v>336.9375</c:v>
                </c:pt>
                <c:pt idx="612">
                  <c:v>336.71249389648398</c:v>
                </c:pt>
                <c:pt idx="613">
                  <c:v>336.9375</c:v>
                </c:pt>
                <c:pt idx="614">
                  <c:v>336.9375</c:v>
                </c:pt>
                <c:pt idx="615">
                  <c:v>336.71249389648398</c:v>
                </c:pt>
                <c:pt idx="616">
                  <c:v>336.82498168945301</c:v>
                </c:pt>
                <c:pt idx="617">
                  <c:v>336.82498168945301</c:v>
                </c:pt>
                <c:pt idx="618">
                  <c:v>336.71249389648398</c:v>
                </c:pt>
                <c:pt idx="619">
                  <c:v>336.82498168945301</c:v>
                </c:pt>
                <c:pt idx="620">
                  <c:v>336.82498168945301</c:v>
                </c:pt>
                <c:pt idx="621">
                  <c:v>337.05001831054699</c:v>
                </c:pt>
                <c:pt idx="622">
                  <c:v>336.60000610351602</c:v>
                </c:pt>
                <c:pt idx="623">
                  <c:v>336.60000610351602</c:v>
                </c:pt>
                <c:pt idx="624">
                  <c:v>336.60000610351602</c:v>
                </c:pt>
                <c:pt idx="625">
                  <c:v>336.82498168945301</c:v>
                </c:pt>
                <c:pt idx="626">
                  <c:v>336.82498168945301</c:v>
                </c:pt>
                <c:pt idx="627">
                  <c:v>336.71249389648398</c:v>
                </c:pt>
                <c:pt idx="628">
                  <c:v>336.71249389648398</c:v>
                </c:pt>
                <c:pt idx="629">
                  <c:v>337.38751220703102</c:v>
                </c:pt>
                <c:pt idx="630">
                  <c:v>336.71249389648398</c:v>
                </c:pt>
                <c:pt idx="631">
                  <c:v>336.9375</c:v>
                </c:pt>
                <c:pt idx="632">
                  <c:v>336.60000610351602</c:v>
                </c:pt>
                <c:pt idx="633">
                  <c:v>336.71249389648398</c:v>
                </c:pt>
                <c:pt idx="634">
                  <c:v>336.71249389648398</c:v>
                </c:pt>
                <c:pt idx="635">
                  <c:v>336.60000610351602</c:v>
                </c:pt>
                <c:pt idx="636">
                  <c:v>336.71249389648398</c:v>
                </c:pt>
                <c:pt idx="637">
                  <c:v>336.9375</c:v>
                </c:pt>
                <c:pt idx="638">
                  <c:v>336.9375</c:v>
                </c:pt>
                <c:pt idx="639">
                  <c:v>337.16250610351602</c:v>
                </c:pt>
                <c:pt idx="640">
                  <c:v>336.9375</c:v>
                </c:pt>
                <c:pt idx="641">
                  <c:v>336.71249389648398</c:v>
                </c:pt>
                <c:pt idx="642">
                  <c:v>336.71249389648398</c:v>
                </c:pt>
                <c:pt idx="643">
                  <c:v>336.9375</c:v>
                </c:pt>
                <c:pt idx="644">
                  <c:v>336.48748779296898</c:v>
                </c:pt>
                <c:pt idx="645">
                  <c:v>336.60000610351602</c:v>
                </c:pt>
                <c:pt idx="646">
                  <c:v>337.05001831054699</c:v>
                </c:pt>
                <c:pt idx="647">
                  <c:v>337.05001831054699</c:v>
                </c:pt>
                <c:pt idx="648">
                  <c:v>337.05001831054699</c:v>
                </c:pt>
                <c:pt idx="649">
                  <c:v>336.9375</c:v>
                </c:pt>
                <c:pt idx="650">
                  <c:v>336.71249389648398</c:v>
                </c:pt>
                <c:pt idx="651">
                  <c:v>337.05001831054699</c:v>
                </c:pt>
                <c:pt idx="652">
                  <c:v>336.9375</c:v>
                </c:pt>
                <c:pt idx="653">
                  <c:v>337.27499389648398</c:v>
                </c:pt>
                <c:pt idx="654">
                  <c:v>336.60000610351602</c:v>
                </c:pt>
                <c:pt idx="655">
                  <c:v>336.71249389648398</c:v>
                </c:pt>
                <c:pt idx="656">
                  <c:v>336.60000610351602</c:v>
                </c:pt>
                <c:pt idx="657">
                  <c:v>336.82498168945301</c:v>
                </c:pt>
                <c:pt idx="658">
                  <c:v>336.9375</c:v>
                </c:pt>
                <c:pt idx="659">
                  <c:v>336.9375</c:v>
                </c:pt>
                <c:pt idx="660">
                  <c:v>336.82498168945301</c:v>
                </c:pt>
                <c:pt idx="661">
                  <c:v>336.71249389648398</c:v>
                </c:pt>
                <c:pt idx="662">
                  <c:v>336.82498168945301</c:v>
                </c:pt>
                <c:pt idx="663">
                  <c:v>336.60000610351602</c:v>
                </c:pt>
                <c:pt idx="664">
                  <c:v>336.60000610351602</c:v>
                </c:pt>
                <c:pt idx="665">
                  <c:v>337.05001831054699</c:v>
                </c:pt>
                <c:pt idx="666">
                  <c:v>336.9375</c:v>
                </c:pt>
                <c:pt idx="667">
                  <c:v>336.60000610351602</c:v>
                </c:pt>
                <c:pt idx="668">
                  <c:v>337.16250610351602</c:v>
                </c:pt>
                <c:pt idx="669">
                  <c:v>337.05001831054699</c:v>
                </c:pt>
                <c:pt idx="670">
                  <c:v>336.71249389648398</c:v>
                </c:pt>
                <c:pt idx="671">
                  <c:v>336.71249389648398</c:v>
                </c:pt>
                <c:pt idx="672">
                  <c:v>336.9375</c:v>
                </c:pt>
                <c:pt idx="673">
                  <c:v>337.61248779296898</c:v>
                </c:pt>
                <c:pt idx="674">
                  <c:v>336.71249389648398</c:v>
                </c:pt>
                <c:pt idx="675">
                  <c:v>336.82498168945301</c:v>
                </c:pt>
                <c:pt idx="676">
                  <c:v>336.71249389648398</c:v>
                </c:pt>
                <c:pt idx="677">
                  <c:v>337.05001831054699</c:v>
                </c:pt>
                <c:pt idx="678">
                  <c:v>336.60000610351602</c:v>
                </c:pt>
                <c:pt idx="679">
                  <c:v>336.82498168945301</c:v>
                </c:pt>
                <c:pt idx="680">
                  <c:v>337.05001831054699</c:v>
                </c:pt>
                <c:pt idx="681">
                  <c:v>336.48748779296898</c:v>
                </c:pt>
                <c:pt idx="682">
                  <c:v>336.71249389648398</c:v>
                </c:pt>
                <c:pt idx="683">
                  <c:v>336.82498168945301</c:v>
                </c:pt>
                <c:pt idx="684">
                  <c:v>336.82498168945301</c:v>
                </c:pt>
                <c:pt idx="685">
                  <c:v>336.71249389648398</c:v>
                </c:pt>
                <c:pt idx="686">
                  <c:v>337.05001831054699</c:v>
                </c:pt>
                <c:pt idx="687">
                  <c:v>336.60000610351602</c:v>
                </c:pt>
                <c:pt idx="688">
                  <c:v>337.16250610351602</c:v>
                </c:pt>
                <c:pt idx="689">
                  <c:v>336.9375</c:v>
                </c:pt>
                <c:pt idx="690">
                  <c:v>337.05001831054699</c:v>
                </c:pt>
                <c:pt idx="691">
                  <c:v>336.9375</c:v>
                </c:pt>
                <c:pt idx="692">
                  <c:v>336.9375</c:v>
                </c:pt>
                <c:pt idx="693">
                  <c:v>336.82498168945301</c:v>
                </c:pt>
                <c:pt idx="694">
                  <c:v>337.16250610351602</c:v>
                </c:pt>
                <c:pt idx="695">
                  <c:v>336.71249389648398</c:v>
                </c:pt>
                <c:pt idx="696">
                  <c:v>336.82498168945301</c:v>
                </c:pt>
                <c:pt idx="697">
                  <c:v>336.82498168945301</c:v>
                </c:pt>
                <c:pt idx="698">
                  <c:v>336.71249389648398</c:v>
                </c:pt>
                <c:pt idx="699">
                  <c:v>336.82498168945301</c:v>
                </c:pt>
                <c:pt idx="700">
                  <c:v>336.82498168945301</c:v>
                </c:pt>
                <c:pt idx="701">
                  <c:v>337.27499389648398</c:v>
                </c:pt>
                <c:pt idx="702">
                  <c:v>337.38751220703102</c:v>
                </c:pt>
                <c:pt idx="703">
                  <c:v>336.71249389648398</c:v>
                </c:pt>
                <c:pt idx="704">
                  <c:v>336.71249389648398</c:v>
                </c:pt>
                <c:pt idx="705">
                  <c:v>336.71249389648398</c:v>
                </c:pt>
                <c:pt idx="706">
                  <c:v>336.60000610351602</c:v>
                </c:pt>
                <c:pt idx="707">
                  <c:v>336.82498168945301</c:v>
                </c:pt>
                <c:pt idx="708">
                  <c:v>336.60000610351602</c:v>
                </c:pt>
                <c:pt idx="709">
                  <c:v>336.71249389648398</c:v>
                </c:pt>
                <c:pt idx="710">
                  <c:v>337.05001831054699</c:v>
                </c:pt>
                <c:pt idx="711">
                  <c:v>336.82498168945301</c:v>
                </c:pt>
                <c:pt idx="712">
                  <c:v>336.71249389648398</c:v>
                </c:pt>
                <c:pt idx="713">
                  <c:v>336.9375</c:v>
                </c:pt>
                <c:pt idx="714">
                  <c:v>331.875</c:v>
                </c:pt>
                <c:pt idx="715">
                  <c:v>326.36248779296898</c:v>
                </c:pt>
                <c:pt idx="716">
                  <c:v>322.875</c:v>
                </c:pt>
                <c:pt idx="717">
                  <c:v>320.0625</c:v>
                </c:pt>
                <c:pt idx="718">
                  <c:v>317.8125</c:v>
                </c:pt>
                <c:pt idx="719">
                  <c:v>316.23751831054699</c:v>
                </c:pt>
                <c:pt idx="720">
                  <c:v>313.98748779296898</c:v>
                </c:pt>
                <c:pt idx="721">
                  <c:v>311.96249389648398</c:v>
                </c:pt>
                <c:pt idx="722">
                  <c:v>311.17501831054699</c:v>
                </c:pt>
                <c:pt idx="723">
                  <c:v>309.14999389648398</c:v>
                </c:pt>
                <c:pt idx="724">
                  <c:v>307.80001831054699</c:v>
                </c:pt>
                <c:pt idx="725">
                  <c:v>306.67501831054699</c:v>
                </c:pt>
                <c:pt idx="726">
                  <c:v>305.32501220703102</c:v>
                </c:pt>
                <c:pt idx="727">
                  <c:v>303.52499389648398</c:v>
                </c:pt>
                <c:pt idx="728">
                  <c:v>302.96249389648398</c:v>
                </c:pt>
                <c:pt idx="729">
                  <c:v>301.61248779296898</c:v>
                </c:pt>
                <c:pt idx="730">
                  <c:v>300.26248168945301</c:v>
                </c:pt>
                <c:pt idx="731">
                  <c:v>299.36248779296898</c:v>
                </c:pt>
                <c:pt idx="732">
                  <c:v>297.67498779296898</c:v>
                </c:pt>
                <c:pt idx="733">
                  <c:v>296.77499389648398</c:v>
                </c:pt>
                <c:pt idx="734">
                  <c:v>295.64999389648398</c:v>
                </c:pt>
                <c:pt idx="735">
                  <c:v>294.63748168945301</c:v>
                </c:pt>
                <c:pt idx="736">
                  <c:v>293.85000610351602</c:v>
                </c:pt>
                <c:pt idx="737">
                  <c:v>292.72500610351602</c:v>
                </c:pt>
                <c:pt idx="738">
                  <c:v>291.60000610351602</c:v>
                </c:pt>
                <c:pt idx="739">
                  <c:v>290.70001220703102</c:v>
                </c:pt>
                <c:pt idx="740">
                  <c:v>289.91247558593801</c:v>
                </c:pt>
                <c:pt idx="741">
                  <c:v>289.35000610351602</c:v>
                </c:pt>
                <c:pt idx="742">
                  <c:v>288.11251831054699</c:v>
                </c:pt>
                <c:pt idx="743">
                  <c:v>286.875</c:v>
                </c:pt>
                <c:pt idx="744">
                  <c:v>286.42498779296898</c:v>
                </c:pt>
                <c:pt idx="745">
                  <c:v>285.07498168945301</c:v>
                </c:pt>
                <c:pt idx="746">
                  <c:v>284.85000610351602</c:v>
                </c:pt>
                <c:pt idx="747">
                  <c:v>283.72500610351602</c:v>
                </c:pt>
                <c:pt idx="748">
                  <c:v>283.16250610351602</c:v>
                </c:pt>
                <c:pt idx="749">
                  <c:v>281.58749389648398</c:v>
                </c:pt>
                <c:pt idx="750">
                  <c:v>280.91250610351602</c:v>
                </c:pt>
                <c:pt idx="751">
                  <c:v>280.23748779296898</c:v>
                </c:pt>
                <c:pt idx="752">
                  <c:v>279.22500610351602</c:v>
                </c:pt>
                <c:pt idx="753">
                  <c:v>278.66250610351602</c:v>
                </c:pt>
                <c:pt idx="754">
                  <c:v>277.98748779296898</c:v>
                </c:pt>
                <c:pt idx="755">
                  <c:v>276.63751220703102</c:v>
                </c:pt>
                <c:pt idx="756">
                  <c:v>276.1875</c:v>
                </c:pt>
                <c:pt idx="757">
                  <c:v>275.39999389648398</c:v>
                </c:pt>
                <c:pt idx="758">
                  <c:v>274.61248779296898</c:v>
                </c:pt>
                <c:pt idx="759">
                  <c:v>274.16250610351602</c:v>
                </c:pt>
                <c:pt idx="760">
                  <c:v>273.26248168945301</c:v>
                </c:pt>
                <c:pt idx="761">
                  <c:v>271.79998779296898</c:v>
                </c:pt>
                <c:pt idx="762">
                  <c:v>272.02499389648398</c:v>
                </c:pt>
                <c:pt idx="763">
                  <c:v>270.89999389648398</c:v>
                </c:pt>
                <c:pt idx="764">
                  <c:v>270.11248779296898</c:v>
                </c:pt>
                <c:pt idx="765">
                  <c:v>269.32501220703102</c:v>
                </c:pt>
                <c:pt idx="766">
                  <c:v>268.3125</c:v>
                </c:pt>
                <c:pt idx="767">
                  <c:v>267.41250610351602</c:v>
                </c:pt>
                <c:pt idx="768">
                  <c:v>266.39999389648398</c:v>
                </c:pt>
                <c:pt idx="769">
                  <c:v>266.17498779296898</c:v>
                </c:pt>
                <c:pt idx="770">
                  <c:v>265.16250610351602</c:v>
                </c:pt>
                <c:pt idx="771">
                  <c:v>264.82501220703102</c:v>
                </c:pt>
                <c:pt idx="772">
                  <c:v>263.92498779296898</c:v>
                </c:pt>
                <c:pt idx="773">
                  <c:v>263.70001220703102</c:v>
                </c:pt>
                <c:pt idx="774">
                  <c:v>262.125</c:v>
                </c:pt>
                <c:pt idx="775">
                  <c:v>261.5625</c:v>
                </c:pt>
                <c:pt idx="776">
                  <c:v>260.77499389648398</c:v>
                </c:pt>
                <c:pt idx="777">
                  <c:v>260.77499389648398</c:v>
                </c:pt>
                <c:pt idx="778">
                  <c:v>259.42498779296898</c:v>
                </c:pt>
                <c:pt idx="779">
                  <c:v>258.97500610351602</c:v>
                </c:pt>
                <c:pt idx="780">
                  <c:v>258.1875</c:v>
                </c:pt>
                <c:pt idx="781">
                  <c:v>257.40002441406301</c:v>
                </c:pt>
                <c:pt idx="782">
                  <c:v>256.94998168945301</c:v>
                </c:pt>
                <c:pt idx="783">
                  <c:v>256.83749389648398</c:v>
                </c:pt>
                <c:pt idx="784">
                  <c:v>255.48748779296901</c:v>
                </c:pt>
                <c:pt idx="785">
                  <c:v>254.92500305175801</c:v>
                </c:pt>
                <c:pt idx="786">
                  <c:v>254.58749389648401</c:v>
                </c:pt>
                <c:pt idx="787">
                  <c:v>253.46250915527301</c:v>
                </c:pt>
                <c:pt idx="788">
                  <c:v>252.56248474121099</c:v>
                </c:pt>
                <c:pt idx="789">
                  <c:v>252.11248779296901</c:v>
                </c:pt>
                <c:pt idx="790">
                  <c:v>251.77499389648401</c:v>
                </c:pt>
                <c:pt idx="791">
                  <c:v>250.98748779296901</c:v>
                </c:pt>
                <c:pt idx="792">
                  <c:v>250.08750915527301</c:v>
                </c:pt>
                <c:pt idx="793">
                  <c:v>249.18748474121099</c:v>
                </c:pt>
                <c:pt idx="794">
                  <c:v>248.73750305175801</c:v>
                </c:pt>
                <c:pt idx="795">
                  <c:v>247.94999694824199</c:v>
                </c:pt>
                <c:pt idx="796">
                  <c:v>247.38748168945301</c:v>
                </c:pt>
                <c:pt idx="797">
                  <c:v>246.48750305175801</c:v>
                </c:pt>
                <c:pt idx="798">
                  <c:v>246.14999389648401</c:v>
                </c:pt>
                <c:pt idx="799">
                  <c:v>245.58750915527301</c:v>
                </c:pt>
                <c:pt idx="800">
                  <c:v>245.02499389648401</c:v>
                </c:pt>
                <c:pt idx="801">
                  <c:v>244.01249694824199</c:v>
                </c:pt>
                <c:pt idx="802">
                  <c:v>243.89999389648401</c:v>
                </c:pt>
                <c:pt idx="803">
                  <c:v>242.77499389648401</c:v>
                </c:pt>
                <c:pt idx="804">
                  <c:v>242.4375</c:v>
                </c:pt>
                <c:pt idx="805">
                  <c:v>242.21250915527301</c:v>
                </c:pt>
                <c:pt idx="806">
                  <c:v>241.20001220703099</c:v>
                </c:pt>
                <c:pt idx="807">
                  <c:v>240.63749694824199</c:v>
                </c:pt>
                <c:pt idx="808">
                  <c:v>239.84999084472699</c:v>
                </c:pt>
                <c:pt idx="809">
                  <c:v>239.0625</c:v>
                </c:pt>
                <c:pt idx="810">
                  <c:v>238.61250305175801</c:v>
                </c:pt>
                <c:pt idx="811">
                  <c:v>237.60000610351599</c:v>
                </c:pt>
                <c:pt idx="812">
                  <c:v>237.15000915527301</c:v>
                </c:pt>
                <c:pt idx="813">
                  <c:v>236.70001220703099</c:v>
                </c:pt>
                <c:pt idx="814">
                  <c:v>236.36250305175801</c:v>
                </c:pt>
                <c:pt idx="815">
                  <c:v>235.57501220703099</c:v>
                </c:pt>
                <c:pt idx="816">
                  <c:v>235.01249694824199</c:v>
                </c:pt>
                <c:pt idx="817">
                  <c:v>234.11250305175801</c:v>
                </c:pt>
                <c:pt idx="818">
                  <c:v>233.88749694824199</c:v>
                </c:pt>
                <c:pt idx="819">
                  <c:v>232.98751831054699</c:v>
                </c:pt>
                <c:pt idx="820">
                  <c:v>232.53749084472699</c:v>
                </c:pt>
                <c:pt idx="821">
                  <c:v>232.53749084472699</c:v>
                </c:pt>
                <c:pt idx="822">
                  <c:v>231.86251831054699</c:v>
                </c:pt>
                <c:pt idx="823">
                  <c:v>230.85000610351599</c:v>
                </c:pt>
                <c:pt idx="824">
                  <c:v>230.06251525878901</c:v>
                </c:pt>
                <c:pt idx="825">
                  <c:v>229.83749389648401</c:v>
                </c:pt>
                <c:pt idx="826">
                  <c:v>229.38749694824199</c:v>
                </c:pt>
                <c:pt idx="827">
                  <c:v>228.93751525878901</c:v>
                </c:pt>
                <c:pt idx="828">
                  <c:v>228.26251220703099</c:v>
                </c:pt>
                <c:pt idx="829">
                  <c:v>227.81251525878901</c:v>
                </c:pt>
                <c:pt idx="830">
                  <c:v>227.02499389648401</c:v>
                </c:pt>
                <c:pt idx="831">
                  <c:v>226.91249084472699</c:v>
                </c:pt>
                <c:pt idx="832">
                  <c:v>225.89999389648401</c:v>
                </c:pt>
                <c:pt idx="833">
                  <c:v>225.11248779296901</c:v>
                </c:pt>
                <c:pt idx="834">
                  <c:v>224.55000305175801</c:v>
                </c:pt>
                <c:pt idx="835">
                  <c:v>224.66249084472699</c:v>
                </c:pt>
                <c:pt idx="836">
                  <c:v>223.08750915527301</c:v>
                </c:pt>
                <c:pt idx="837">
                  <c:v>223.08750915527301</c:v>
                </c:pt>
                <c:pt idx="838">
                  <c:v>222.18748474121099</c:v>
                </c:pt>
                <c:pt idx="839">
                  <c:v>221.84999084472699</c:v>
                </c:pt>
                <c:pt idx="840">
                  <c:v>221.06248474121099</c:v>
                </c:pt>
                <c:pt idx="841">
                  <c:v>220.83750915527301</c:v>
                </c:pt>
                <c:pt idx="842">
                  <c:v>220.61250305175801</c:v>
                </c:pt>
                <c:pt idx="843">
                  <c:v>219.93748474121099</c:v>
                </c:pt>
                <c:pt idx="844">
                  <c:v>219.14999389648401</c:v>
                </c:pt>
                <c:pt idx="845">
                  <c:v>219.03750610351599</c:v>
                </c:pt>
                <c:pt idx="846">
                  <c:v>217.91250610351599</c:v>
                </c:pt>
                <c:pt idx="847">
                  <c:v>217.6875</c:v>
                </c:pt>
                <c:pt idx="848">
                  <c:v>217.46250915527301</c:v>
                </c:pt>
                <c:pt idx="849">
                  <c:v>216.33750915527301</c:v>
                </c:pt>
                <c:pt idx="850">
                  <c:v>216.00001525878901</c:v>
                </c:pt>
                <c:pt idx="851">
                  <c:v>215.32499694824199</c:v>
                </c:pt>
                <c:pt idx="852">
                  <c:v>214.87501525878901</c:v>
                </c:pt>
                <c:pt idx="853">
                  <c:v>214.76249694824199</c:v>
                </c:pt>
                <c:pt idx="854">
                  <c:v>213.41250610351599</c:v>
                </c:pt>
                <c:pt idx="855">
                  <c:v>213.07501220703099</c:v>
                </c:pt>
                <c:pt idx="856">
                  <c:v>212.96249389648401</c:v>
                </c:pt>
                <c:pt idx="857">
                  <c:v>212.28750610351599</c:v>
                </c:pt>
                <c:pt idx="858">
                  <c:v>212.0625</c:v>
                </c:pt>
                <c:pt idx="859">
                  <c:v>211.27500915527301</c:v>
                </c:pt>
                <c:pt idx="860">
                  <c:v>211.04998779296901</c:v>
                </c:pt>
                <c:pt idx="861">
                  <c:v>210.03750610351599</c:v>
                </c:pt>
                <c:pt idx="862">
                  <c:v>209.70001220703099</c:v>
                </c:pt>
                <c:pt idx="863">
                  <c:v>209.47500610351599</c:v>
                </c:pt>
                <c:pt idx="864">
                  <c:v>209.13749694824199</c:v>
                </c:pt>
                <c:pt idx="865">
                  <c:v>208.46249389648401</c:v>
                </c:pt>
                <c:pt idx="866">
                  <c:v>207.5625</c:v>
                </c:pt>
                <c:pt idx="867">
                  <c:v>207.22500610351599</c:v>
                </c:pt>
                <c:pt idx="868">
                  <c:v>206.4375</c:v>
                </c:pt>
                <c:pt idx="869">
                  <c:v>206.10000610351599</c:v>
                </c:pt>
                <c:pt idx="870">
                  <c:v>205.65000915527301</c:v>
                </c:pt>
                <c:pt idx="871">
                  <c:v>205.19998168945301</c:v>
                </c:pt>
                <c:pt idx="872">
                  <c:v>205.08749389648401</c:v>
                </c:pt>
                <c:pt idx="873">
                  <c:v>204.41249084472699</c:v>
                </c:pt>
                <c:pt idx="874">
                  <c:v>203.85000610351599</c:v>
                </c:pt>
                <c:pt idx="875">
                  <c:v>203.51249694824199</c:v>
                </c:pt>
                <c:pt idx="876">
                  <c:v>202.83749389648401</c:v>
                </c:pt>
                <c:pt idx="877">
                  <c:v>202.38749694824199</c:v>
                </c:pt>
                <c:pt idx="878">
                  <c:v>201.93751525878901</c:v>
                </c:pt>
                <c:pt idx="879">
                  <c:v>201.48748779296901</c:v>
                </c:pt>
                <c:pt idx="880">
                  <c:v>200.69999694824199</c:v>
                </c:pt>
                <c:pt idx="881">
                  <c:v>200.69999694824199</c:v>
                </c:pt>
                <c:pt idx="882">
                  <c:v>200.47500610351599</c:v>
                </c:pt>
                <c:pt idx="883">
                  <c:v>199.46249389648401</c:v>
                </c:pt>
                <c:pt idx="884">
                  <c:v>199.01251220703099</c:v>
                </c:pt>
                <c:pt idx="885">
                  <c:v>198.78749084472699</c:v>
                </c:pt>
                <c:pt idx="886">
                  <c:v>198.33749389648401</c:v>
                </c:pt>
                <c:pt idx="887">
                  <c:v>197.32499694824199</c:v>
                </c:pt>
                <c:pt idx="888">
                  <c:v>197.32499694824199</c:v>
                </c:pt>
                <c:pt idx="889">
                  <c:v>197.10000610351599</c:v>
                </c:pt>
                <c:pt idx="890">
                  <c:v>196.53749084472699</c:v>
                </c:pt>
                <c:pt idx="891">
                  <c:v>196.19999694824199</c:v>
                </c:pt>
                <c:pt idx="892">
                  <c:v>195.30000305175801</c:v>
                </c:pt>
                <c:pt idx="893">
                  <c:v>195.18748474121099</c:v>
                </c:pt>
                <c:pt idx="894">
                  <c:v>194.625</c:v>
                </c:pt>
                <c:pt idx="895">
                  <c:v>194.06248474121099</c:v>
                </c:pt>
                <c:pt idx="896">
                  <c:v>193.38751220703099</c:v>
                </c:pt>
                <c:pt idx="897">
                  <c:v>192.71250915527301</c:v>
                </c:pt>
                <c:pt idx="898">
                  <c:v>193.05000305175801</c:v>
                </c:pt>
                <c:pt idx="899">
                  <c:v>192.03750610351599</c:v>
                </c:pt>
                <c:pt idx="900">
                  <c:v>191.36250305175801</c:v>
                </c:pt>
                <c:pt idx="901">
                  <c:v>191.36250305175801</c:v>
                </c:pt>
                <c:pt idx="902">
                  <c:v>190.6875</c:v>
                </c:pt>
                <c:pt idx="903">
                  <c:v>190.91250610351599</c:v>
                </c:pt>
                <c:pt idx="904">
                  <c:v>190.01248168945301</c:v>
                </c:pt>
                <c:pt idx="905">
                  <c:v>189.89999389648401</c:v>
                </c:pt>
                <c:pt idx="906">
                  <c:v>189.11250305175801</c:v>
                </c:pt>
                <c:pt idx="907">
                  <c:v>188.4375</c:v>
                </c:pt>
                <c:pt idx="908">
                  <c:v>188.09999084472699</c:v>
                </c:pt>
                <c:pt idx="909">
                  <c:v>187.64999389648401</c:v>
                </c:pt>
                <c:pt idx="910">
                  <c:v>187.42498779296901</c:v>
                </c:pt>
                <c:pt idx="911">
                  <c:v>186.97499084472699</c:v>
                </c:pt>
                <c:pt idx="912">
                  <c:v>186.75001525878901</c:v>
                </c:pt>
                <c:pt idx="913">
                  <c:v>186.41250610351599</c:v>
                </c:pt>
                <c:pt idx="914">
                  <c:v>185.51249694824199</c:v>
                </c:pt>
                <c:pt idx="915">
                  <c:v>185.28750610351599</c:v>
                </c:pt>
                <c:pt idx="916">
                  <c:v>184.38749694824199</c:v>
                </c:pt>
                <c:pt idx="917">
                  <c:v>184.50001525878901</c:v>
                </c:pt>
                <c:pt idx="918">
                  <c:v>184.04998779296901</c:v>
                </c:pt>
                <c:pt idx="919">
                  <c:v>183.71249389648401</c:v>
                </c:pt>
                <c:pt idx="920">
                  <c:v>183.37501525878901</c:v>
                </c:pt>
                <c:pt idx="921">
                  <c:v>182.70001220703099</c:v>
                </c:pt>
                <c:pt idx="922">
                  <c:v>182.8125</c:v>
                </c:pt>
                <c:pt idx="923">
                  <c:v>181.79998779296901</c:v>
                </c:pt>
                <c:pt idx="924">
                  <c:v>181.46249389648401</c:v>
                </c:pt>
                <c:pt idx="925">
                  <c:v>180.45001220703099</c:v>
                </c:pt>
                <c:pt idx="926">
                  <c:v>180.67498779296901</c:v>
                </c:pt>
                <c:pt idx="927">
                  <c:v>179.88749694824199</c:v>
                </c:pt>
                <c:pt idx="928">
                  <c:v>179.88749694824199</c:v>
                </c:pt>
                <c:pt idx="929">
                  <c:v>179.21249389648401</c:v>
                </c:pt>
                <c:pt idx="930">
                  <c:v>178.87498474121099</c:v>
                </c:pt>
                <c:pt idx="931">
                  <c:v>178.98750305175801</c:v>
                </c:pt>
                <c:pt idx="932">
                  <c:v>178.3125</c:v>
                </c:pt>
                <c:pt idx="933">
                  <c:v>177.74998474121099</c:v>
                </c:pt>
                <c:pt idx="934">
                  <c:v>177.41249084472699</c:v>
                </c:pt>
                <c:pt idx="935">
                  <c:v>176.85000610351599</c:v>
                </c:pt>
                <c:pt idx="936">
                  <c:v>176.96249389648401</c:v>
                </c:pt>
                <c:pt idx="937">
                  <c:v>176.0625</c:v>
                </c:pt>
                <c:pt idx="938">
                  <c:v>175.5</c:v>
                </c:pt>
                <c:pt idx="939">
                  <c:v>175.38749694824199</c:v>
                </c:pt>
                <c:pt idx="940">
                  <c:v>174.60000610351599</c:v>
                </c:pt>
                <c:pt idx="941">
                  <c:v>174.48751831054699</c:v>
                </c:pt>
                <c:pt idx="942">
                  <c:v>174.71249389648401</c:v>
                </c:pt>
                <c:pt idx="943">
                  <c:v>173.81251525878901</c:v>
                </c:pt>
                <c:pt idx="944">
                  <c:v>173.47500610351599</c:v>
                </c:pt>
                <c:pt idx="945">
                  <c:v>173.02500915527301</c:v>
                </c:pt>
                <c:pt idx="946">
                  <c:v>173.02500915527301</c:v>
                </c:pt>
                <c:pt idx="947">
                  <c:v>171.90000915527301</c:v>
                </c:pt>
                <c:pt idx="948">
                  <c:v>172.46249389648401</c:v>
                </c:pt>
                <c:pt idx="949">
                  <c:v>171.78749084472699</c:v>
                </c:pt>
                <c:pt idx="950">
                  <c:v>171.11248779296901</c:v>
                </c:pt>
                <c:pt idx="951">
                  <c:v>170.55000305175801</c:v>
                </c:pt>
                <c:pt idx="952">
                  <c:v>170.88751220703099</c:v>
                </c:pt>
                <c:pt idx="953">
                  <c:v>170.10000610351599</c:v>
                </c:pt>
                <c:pt idx="954">
                  <c:v>169.98748779296901</c:v>
                </c:pt>
                <c:pt idx="955">
                  <c:v>169.19999694824199</c:v>
                </c:pt>
                <c:pt idx="956">
                  <c:v>169.08750915527301</c:v>
                </c:pt>
                <c:pt idx="957">
                  <c:v>168.52499389648401</c:v>
                </c:pt>
                <c:pt idx="958">
                  <c:v>168.41249084472699</c:v>
                </c:pt>
                <c:pt idx="959">
                  <c:v>167.51251220703099</c:v>
                </c:pt>
                <c:pt idx="960">
                  <c:v>167.17500305175801</c:v>
                </c:pt>
                <c:pt idx="961">
                  <c:v>166.83750915527301</c:v>
                </c:pt>
                <c:pt idx="962">
                  <c:v>166.83750915527301</c:v>
                </c:pt>
                <c:pt idx="963">
                  <c:v>166.5</c:v>
                </c:pt>
                <c:pt idx="964">
                  <c:v>166.05000305175801</c:v>
                </c:pt>
                <c:pt idx="965">
                  <c:v>165.375</c:v>
                </c:pt>
                <c:pt idx="966">
                  <c:v>165.03750610351599</c:v>
                </c:pt>
                <c:pt idx="967">
                  <c:v>165.14999389648401</c:v>
                </c:pt>
                <c:pt idx="968">
                  <c:v>164.92500305175801</c:v>
                </c:pt>
                <c:pt idx="969">
                  <c:v>164.81248474121099</c:v>
                </c:pt>
                <c:pt idx="970">
                  <c:v>163.91250610351599</c:v>
                </c:pt>
                <c:pt idx="971">
                  <c:v>163.46250915527301</c:v>
                </c:pt>
                <c:pt idx="972">
                  <c:v>163.57499694824199</c:v>
                </c:pt>
                <c:pt idx="973">
                  <c:v>162.67501831054699</c:v>
                </c:pt>
                <c:pt idx="974">
                  <c:v>162.22499084472699</c:v>
                </c:pt>
                <c:pt idx="975">
                  <c:v>161.77499389648401</c:v>
                </c:pt>
                <c:pt idx="976">
                  <c:v>161.88748168945301</c:v>
                </c:pt>
                <c:pt idx="977">
                  <c:v>161.55001831054699</c:v>
                </c:pt>
                <c:pt idx="978">
                  <c:v>160.98750305175801</c:v>
                </c:pt>
                <c:pt idx="979">
                  <c:v>161.09999084472699</c:v>
                </c:pt>
                <c:pt idx="980">
                  <c:v>160.3125</c:v>
                </c:pt>
                <c:pt idx="981">
                  <c:v>159.63749694824199</c:v>
                </c:pt>
                <c:pt idx="982">
                  <c:v>159.63749694824199</c:v>
                </c:pt>
                <c:pt idx="983">
                  <c:v>159.07499694824199</c:v>
                </c:pt>
                <c:pt idx="984">
                  <c:v>158.84999084472699</c:v>
                </c:pt>
                <c:pt idx="985">
                  <c:v>158.73750305175801</c:v>
                </c:pt>
                <c:pt idx="986">
                  <c:v>158.39999389648401</c:v>
                </c:pt>
                <c:pt idx="987">
                  <c:v>158.0625</c:v>
                </c:pt>
                <c:pt idx="988">
                  <c:v>157.61250305175801</c:v>
                </c:pt>
                <c:pt idx="989">
                  <c:v>157.04998779296901</c:v>
                </c:pt>
                <c:pt idx="990">
                  <c:v>157.16250610351599</c:v>
                </c:pt>
                <c:pt idx="991">
                  <c:v>156.59999084472699</c:v>
                </c:pt>
                <c:pt idx="992">
                  <c:v>156.48750305175801</c:v>
                </c:pt>
                <c:pt idx="993">
                  <c:v>156.14999389648401</c:v>
                </c:pt>
                <c:pt idx="994">
                  <c:v>155.36250305175801</c:v>
                </c:pt>
                <c:pt idx="995">
                  <c:v>155.13749694824199</c:v>
                </c:pt>
                <c:pt idx="996">
                  <c:v>154.91250610351599</c:v>
                </c:pt>
                <c:pt idx="997">
                  <c:v>154.46249389648401</c:v>
                </c:pt>
                <c:pt idx="998">
                  <c:v>154.46249389648401</c:v>
                </c:pt>
                <c:pt idx="999">
                  <c:v>154.23750305175801</c:v>
                </c:pt>
                <c:pt idx="1000">
                  <c:v>153.5625</c:v>
                </c:pt>
                <c:pt idx="1001">
                  <c:v>152.99998474121099</c:v>
                </c:pt>
                <c:pt idx="1002">
                  <c:v>152.4375</c:v>
                </c:pt>
                <c:pt idx="1003">
                  <c:v>152.21249389648401</c:v>
                </c:pt>
                <c:pt idx="1004">
                  <c:v>151.65000915527301</c:v>
                </c:pt>
                <c:pt idx="1005">
                  <c:v>150.86250305175801</c:v>
                </c:pt>
                <c:pt idx="1006">
                  <c:v>150.1875</c:v>
                </c:pt>
                <c:pt idx="1007">
                  <c:v>149.73750305175801</c:v>
                </c:pt>
                <c:pt idx="1008">
                  <c:v>148.38749694824199</c:v>
                </c:pt>
                <c:pt idx="1009">
                  <c:v>145.46249389648401</c:v>
                </c:pt>
                <c:pt idx="1010">
                  <c:v>138.375</c:v>
                </c:pt>
                <c:pt idx="1011">
                  <c:v>133.3125</c:v>
                </c:pt>
                <c:pt idx="1012">
                  <c:v>130.16250610351599</c:v>
                </c:pt>
                <c:pt idx="1013">
                  <c:v>126.674995422363</c:v>
                </c:pt>
                <c:pt idx="1014">
                  <c:v>124.65000152587901</c:v>
                </c:pt>
                <c:pt idx="1015">
                  <c:v>121.83749389648401</c:v>
                </c:pt>
                <c:pt idx="1016">
                  <c:v>119.699989318848</c:v>
                </c:pt>
                <c:pt idx="1017">
                  <c:v>117.11248779296901</c:v>
                </c:pt>
                <c:pt idx="1018">
                  <c:v>116.324989318848</c:v>
                </c:pt>
                <c:pt idx="1019">
                  <c:v>113.85000610351599</c:v>
                </c:pt>
                <c:pt idx="1020">
                  <c:v>112.5</c:v>
                </c:pt>
                <c:pt idx="1021">
                  <c:v>110.25</c:v>
                </c:pt>
                <c:pt idx="1022">
                  <c:v>108.900009155273</c:v>
                </c:pt>
                <c:pt idx="1023">
                  <c:v>107.549995422363</c:v>
                </c:pt>
                <c:pt idx="1024">
                  <c:v>106.424995422363</c:v>
                </c:pt>
                <c:pt idx="1025">
                  <c:v>104.85000610351599</c:v>
                </c:pt>
                <c:pt idx="1026">
                  <c:v>103.499992370605</c:v>
                </c:pt>
                <c:pt idx="1027">
                  <c:v>103.050003051758</c:v>
                </c:pt>
                <c:pt idx="1028">
                  <c:v>101.474990844727</c:v>
                </c:pt>
                <c:pt idx="1029">
                  <c:v>100.012504577637</c:v>
                </c:pt>
                <c:pt idx="1030">
                  <c:v>98.887496948242202</c:v>
                </c:pt>
                <c:pt idx="1031">
                  <c:v>97.087501525878906</c:v>
                </c:pt>
                <c:pt idx="1032">
                  <c:v>96.637496948242202</c:v>
                </c:pt>
                <c:pt idx="1033">
                  <c:v>95.400009155273395</c:v>
                </c:pt>
                <c:pt idx="1034">
                  <c:v>94.724998474121094</c:v>
                </c:pt>
                <c:pt idx="1035">
                  <c:v>93.712493896484403</c:v>
                </c:pt>
                <c:pt idx="1036">
                  <c:v>92.587493896484403</c:v>
                </c:pt>
                <c:pt idx="1037">
                  <c:v>92.024993896484403</c:v>
                </c:pt>
                <c:pt idx="1038">
                  <c:v>90.450004577636705</c:v>
                </c:pt>
                <c:pt idx="1039">
                  <c:v>87.974990844726605</c:v>
                </c:pt>
                <c:pt idx="1040">
                  <c:v>82.574996948242202</c:v>
                </c:pt>
                <c:pt idx="1041">
                  <c:v>79.987495422363295</c:v>
                </c:pt>
                <c:pt idx="1042">
                  <c:v>77.287506103515597</c:v>
                </c:pt>
                <c:pt idx="1043">
                  <c:v>75.374992370605497</c:v>
                </c:pt>
                <c:pt idx="1044">
                  <c:v>73.912490844726605</c:v>
                </c:pt>
                <c:pt idx="1045">
                  <c:v>72.224998474121094</c:v>
                </c:pt>
                <c:pt idx="1046">
                  <c:v>71.550003051757798</c:v>
                </c:pt>
                <c:pt idx="1047">
                  <c:v>70.199996948242202</c:v>
                </c:pt>
                <c:pt idx="1048">
                  <c:v>68.962501525878906</c:v>
                </c:pt>
                <c:pt idx="1049">
                  <c:v>67.837501525878906</c:v>
                </c:pt>
                <c:pt idx="1050">
                  <c:v>66.599998474121094</c:v>
                </c:pt>
                <c:pt idx="1051">
                  <c:v>65.699996948242202</c:v>
                </c:pt>
                <c:pt idx="1052">
                  <c:v>64.574996948242202</c:v>
                </c:pt>
                <c:pt idx="1053">
                  <c:v>62.887500762939503</c:v>
                </c:pt>
                <c:pt idx="1054">
                  <c:v>62.437492370605497</c:v>
                </c:pt>
                <c:pt idx="1055">
                  <c:v>61.874996185302699</c:v>
                </c:pt>
                <c:pt idx="1056">
                  <c:v>61.424999237060497</c:v>
                </c:pt>
                <c:pt idx="1057">
                  <c:v>60.524997711181598</c:v>
                </c:pt>
                <c:pt idx="1058">
                  <c:v>59.737503051757798</c:v>
                </c:pt>
                <c:pt idx="1059">
                  <c:v>59.2874946594238</c:v>
                </c:pt>
                <c:pt idx="1060">
                  <c:v>58.1624946594238</c:v>
                </c:pt>
                <c:pt idx="1061">
                  <c:v>57.5999946594238</c:v>
                </c:pt>
                <c:pt idx="1062">
                  <c:v>57.150001525878899</c:v>
                </c:pt>
                <c:pt idx="1063">
                  <c:v>56.137493133544901</c:v>
                </c:pt>
                <c:pt idx="1064">
                  <c:v>55.237506866455099</c:v>
                </c:pt>
                <c:pt idx="1065">
                  <c:v>54.787498474121101</c:v>
                </c:pt>
                <c:pt idx="1066">
                  <c:v>54.3375053405762</c:v>
                </c:pt>
                <c:pt idx="1067">
                  <c:v>54.3375053405762</c:v>
                </c:pt>
                <c:pt idx="1068">
                  <c:v>52.987495422363303</c:v>
                </c:pt>
                <c:pt idx="1069">
                  <c:v>52.6500053405762</c:v>
                </c:pt>
                <c:pt idx="1070">
                  <c:v>52.537502288818402</c:v>
                </c:pt>
                <c:pt idx="1071">
                  <c:v>51.975002288818402</c:v>
                </c:pt>
                <c:pt idx="1072">
                  <c:v>51.412502288818402</c:v>
                </c:pt>
                <c:pt idx="1073">
                  <c:v>51.187503814697301</c:v>
                </c:pt>
                <c:pt idx="1074">
                  <c:v>50.287502288818402</c:v>
                </c:pt>
                <c:pt idx="1075">
                  <c:v>50.512500762939503</c:v>
                </c:pt>
                <c:pt idx="1076">
                  <c:v>49.725002288818402</c:v>
                </c:pt>
                <c:pt idx="1077">
                  <c:v>49.274997711181598</c:v>
                </c:pt>
                <c:pt idx="1078">
                  <c:v>48.487499237060497</c:v>
                </c:pt>
                <c:pt idx="1079">
                  <c:v>48.262500762939503</c:v>
                </c:pt>
                <c:pt idx="1080">
                  <c:v>48.487499237060497</c:v>
                </c:pt>
                <c:pt idx="1081">
                  <c:v>47.249996185302699</c:v>
                </c:pt>
                <c:pt idx="1082">
                  <c:v>47.024997711181598</c:v>
                </c:pt>
                <c:pt idx="1083">
                  <c:v>46.799999237060497</c:v>
                </c:pt>
                <c:pt idx="1084">
                  <c:v>46.012504577636697</c:v>
                </c:pt>
                <c:pt idx="1085">
                  <c:v>45.899997711181598</c:v>
                </c:pt>
                <c:pt idx="1086">
                  <c:v>45.2249946594238</c:v>
                </c:pt>
                <c:pt idx="1087">
                  <c:v>45.112503051757798</c:v>
                </c:pt>
                <c:pt idx="1088">
                  <c:v>43.987503051757798</c:v>
                </c:pt>
                <c:pt idx="1089">
                  <c:v>44.0999946594238</c:v>
                </c:pt>
                <c:pt idx="1090">
                  <c:v>43.650001525878899</c:v>
                </c:pt>
                <c:pt idx="1091">
                  <c:v>40.2750053405762</c:v>
                </c:pt>
                <c:pt idx="1092">
                  <c:v>37.912502288818402</c:v>
                </c:pt>
                <c:pt idx="1093">
                  <c:v>36.562503814697301</c:v>
                </c:pt>
                <c:pt idx="1094">
                  <c:v>35.212497711181598</c:v>
                </c:pt>
                <c:pt idx="1095">
                  <c:v>33.749996185302699</c:v>
                </c:pt>
                <c:pt idx="1096">
                  <c:v>33.299999237060497</c:v>
                </c:pt>
                <c:pt idx="1097">
                  <c:v>32.512504577636697</c:v>
                </c:pt>
                <c:pt idx="1098">
                  <c:v>32.062496185302699</c:v>
                </c:pt>
                <c:pt idx="1099">
                  <c:v>31.950004577636701</c:v>
                </c:pt>
                <c:pt idx="1100">
                  <c:v>31.274999618530298</c:v>
                </c:pt>
                <c:pt idx="1101">
                  <c:v>30.5999946594238</c:v>
                </c:pt>
                <c:pt idx="1102">
                  <c:v>30.262506484985401</c:v>
                </c:pt>
                <c:pt idx="1103">
                  <c:v>30.150001525878899</c:v>
                </c:pt>
                <c:pt idx="1104">
                  <c:v>29.4749965667725</c:v>
                </c:pt>
                <c:pt idx="1105">
                  <c:v>29.587501525878899</c:v>
                </c:pt>
                <c:pt idx="1106">
                  <c:v>30.0374946594238</c:v>
                </c:pt>
                <c:pt idx="1107">
                  <c:v>29.137493133544901</c:v>
                </c:pt>
                <c:pt idx="1108">
                  <c:v>29.362504959106399</c:v>
                </c:pt>
                <c:pt idx="1109">
                  <c:v>28.9124965667725</c:v>
                </c:pt>
                <c:pt idx="1110">
                  <c:v>28.9124965667725</c:v>
                </c:pt>
                <c:pt idx="1111">
                  <c:v>28.125</c:v>
                </c:pt>
                <c:pt idx="1112">
                  <c:v>28.9124965667725</c:v>
                </c:pt>
                <c:pt idx="1113">
                  <c:v>28.237504959106399</c:v>
                </c:pt>
                <c:pt idx="1114">
                  <c:v>28.237504959106399</c:v>
                </c:pt>
                <c:pt idx="1115">
                  <c:v>28.462501525878899</c:v>
                </c:pt>
                <c:pt idx="1116">
                  <c:v>-112.5</c:v>
                </c:pt>
                <c:pt idx="1117">
                  <c:v>-112.5</c:v>
                </c:pt>
                <c:pt idx="1118">
                  <c:v>-112.5</c:v>
                </c:pt>
                <c:pt idx="1119">
                  <c:v>-112.612503051758</c:v>
                </c:pt>
                <c:pt idx="1120">
                  <c:v>-112.612503051758</c:v>
                </c:pt>
                <c:pt idx="1121">
                  <c:v>-112.612503051758</c:v>
                </c:pt>
                <c:pt idx="1122">
                  <c:v>-112.5</c:v>
                </c:pt>
                <c:pt idx="1123">
                  <c:v>-112.612503051758</c:v>
                </c:pt>
                <c:pt idx="1124">
                  <c:v>-112.72499847412099</c:v>
                </c:pt>
                <c:pt idx="1125">
                  <c:v>-112.612503051758</c:v>
                </c:pt>
                <c:pt idx="1126">
                  <c:v>-112.612503051758</c:v>
                </c:pt>
                <c:pt idx="1127">
                  <c:v>-112.5</c:v>
                </c:pt>
                <c:pt idx="1128">
                  <c:v>-112.612503051758</c:v>
                </c:pt>
                <c:pt idx="1129">
                  <c:v>-112.5</c:v>
                </c:pt>
                <c:pt idx="1130">
                  <c:v>-112.612503051758</c:v>
                </c:pt>
                <c:pt idx="1131">
                  <c:v>-112.5</c:v>
                </c:pt>
                <c:pt idx="1132">
                  <c:v>-112.612503051758</c:v>
                </c:pt>
                <c:pt idx="1133">
                  <c:v>-112.5</c:v>
                </c:pt>
                <c:pt idx="1134">
                  <c:v>-112.612503051758</c:v>
                </c:pt>
                <c:pt idx="1135">
                  <c:v>-112.5</c:v>
                </c:pt>
                <c:pt idx="1136">
                  <c:v>-112.5</c:v>
                </c:pt>
                <c:pt idx="1137">
                  <c:v>-112.5</c:v>
                </c:pt>
                <c:pt idx="1138">
                  <c:v>-112.5</c:v>
                </c:pt>
                <c:pt idx="1139">
                  <c:v>-112.5</c:v>
                </c:pt>
                <c:pt idx="1140">
                  <c:v>-112.612503051758</c:v>
                </c:pt>
                <c:pt idx="1141">
                  <c:v>-112.5</c:v>
                </c:pt>
                <c:pt idx="1142">
                  <c:v>-112.612503051758</c:v>
                </c:pt>
                <c:pt idx="1143">
                  <c:v>-112.5</c:v>
                </c:pt>
                <c:pt idx="1144">
                  <c:v>-112.5</c:v>
                </c:pt>
                <c:pt idx="1145">
                  <c:v>-112.5</c:v>
                </c:pt>
                <c:pt idx="1146">
                  <c:v>-112.612503051758</c:v>
                </c:pt>
                <c:pt idx="1147">
                  <c:v>-112.5</c:v>
                </c:pt>
                <c:pt idx="1148">
                  <c:v>-112.5</c:v>
                </c:pt>
                <c:pt idx="1149">
                  <c:v>-112.5</c:v>
                </c:pt>
                <c:pt idx="1150">
                  <c:v>-112.5</c:v>
                </c:pt>
                <c:pt idx="1151">
                  <c:v>-112.5</c:v>
                </c:pt>
                <c:pt idx="1152">
                  <c:v>-112.5</c:v>
                </c:pt>
                <c:pt idx="1153">
                  <c:v>-112.72499847412099</c:v>
                </c:pt>
                <c:pt idx="1154">
                  <c:v>-112.5</c:v>
                </c:pt>
                <c:pt idx="1155">
                  <c:v>-112.612503051758</c:v>
                </c:pt>
                <c:pt idx="1156">
                  <c:v>-112.5</c:v>
                </c:pt>
                <c:pt idx="1157">
                  <c:v>-112.5</c:v>
                </c:pt>
                <c:pt idx="1158">
                  <c:v>-112.612503051758</c:v>
                </c:pt>
                <c:pt idx="1159">
                  <c:v>-112.5</c:v>
                </c:pt>
                <c:pt idx="1160">
                  <c:v>-112.5</c:v>
                </c:pt>
                <c:pt idx="1161">
                  <c:v>-112.5</c:v>
                </c:pt>
                <c:pt idx="1162">
                  <c:v>-112.5</c:v>
                </c:pt>
                <c:pt idx="1163">
                  <c:v>-112.5</c:v>
                </c:pt>
                <c:pt idx="1164">
                  <c:v>-112.5</c:v>
                </c:pt>
                <c:pt idx="1165">
                  <c:v>-112.5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1088"/>
        <c:axId val="68102016"/>
      </c:scatterChart>
      <c:scatterChart>
        <c:scatterStyle val="lineMarker"/>
        <c:varyColors val="0"/>
        <c:ser>
          <c:idx val="9"/>
          <c:order val="1"/>
          <c:tx>
            <c:strRef>
              <c:f>'Data Conversion Template'!$S$3</c:f>
              <c:strCache>
                <c:ptCount val="1"/>
                <c:pt idx="0">
                  <c:v>PAr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Template'!$S$4:$S$1500</c:f>
              <c:numCache>
                <c:formatCode>0</c:formatCode>
                <c:ptCount val="1497"/>
                <c:pt idx="0">
                  <c:v>14.092893600463899</c:v>
                </c:pt>
                <c:pt idx="1">
                  <c:v>13.99587059021</c:v>
                </c:pt>
                <c:pt idx="2">
                  <c:v>13.99587059021</c:v>
                </c:pt>
                <c:pt idx="3">
                  <c:v>13.9636831283569</c:v>
                </c:pt>
                <c:pt idx="4">
                  <c:v>13.9636831283569</c:v>
                </c:pt>
                <c:pt idx="5">
                  <c:v>13.9315700531006</c:v>
                </c:pt>
                <c:pt idx="6">
                  <c:v>13.9315700531006</c:v>
                </c:pt>
                <c:pt idx="7">
                  <c:v>13.8995304107666</c:v>
                </c:pt>
                <c:pt idx="8">
                  <c:v>13.867564201355</c:v>
                </c:pt>
                <c:pt idx="9">
                  <c:v>13.867564201355</c:v>
                </c:pt>
                <c:pt idx="10">
                  <c:v>13.835657119751</c:v>
                </c:pt>
                <c:pt idx="11">
                  <c:v>13.8038387298584</c:v>
                </c:pt>
                <c:pt idx="12">
                  <c:v>13.772092819213899</c:v>
                </c:pt>
                <c:pt idx="13">
                  <c:v>13.740420341491699</c:v>
                </c:pt>
                <c:pt idx="14">
                  <c:v>13.772092819213899</c:v>
                </c:pt>
                <c:pt idx="15">
                  <c:v>13.740420341491699</c:v>
                </c:pt>
                <c:pt idx="16">
                  <c:v>13.708820343017599</c:v>
                </c:pt>
                <c:pt idx="17">
                  <c:v>13.740420341491699</c:v>
                </c:pt>
                <c:pt idx="18">
                  <c:v>13.708820343017599</c:v>
                </c:pt>
                <c:pt idx="19">
                  <c:v>13.740420341491699</c:v>
                </c:pt>
                <c:pt idx="20">
                  <c:v>13.708820343017599</c:v>
                </c:pt>
                <c:pt idx="21">
                  <c:v>13.6458387374878</c:v>
                </c:pt>
                <c:pt idx="22">
                  <c:v>13.6144409179688</c:v>
                </c:pt>
                <c:pt idx="23">
                  <c:v>13.6458387374878</c:v>
                </c:pt>
                <c:pt idx="24">
                  <c:v>13.6144409179688</c:v>
                </c:pt>
                <c:pt idx="25">
                  <c:v>13.5831308364868</c:v>
                </c:pt>
                <c:pt idx="26">
                  <c:v>13.5831308364868</c:v>
                </c:pt>
                <c:pt idx="27">
                  <c:v>13.5831308364868</c:v>
                </c:pt>
                <c:pt idx="28">
                  <c:v>13.6144409179688</c:v>
                </c:pt>
                <c:pt idx="29">
                  <c:v>13.6144409179688</c:v>
                </c:pt>
                <c:pt idx="30">
                  <c:v>13.551893234252899</c:v>
                </c:pt>
                <c:pt idx="31">
                  <c:v>13.5207271575928</c:v>
                </c:pt>
                <c:pt idx="32">
                  <c:v>13.551893234252899</c:v>
                </c:pt>
                <c:pt idx="33">
                  <c:v>13.4896326065063</c:v>
                </c:pt>
                <c:pt idx="34">
                  <c:v>13.4896326065063</c:v>
                </c:pt>
                <c:pt idx="35">
                  <c:v>13.4896326065063</c:v>
                </c:pt>
                <c:pt idx="36">
                  <c:v>13.5207271575928</c:v>
                </c:pt>
                <c:pt idx="37">
                  <c:v>13.5207271575928</c:v>
                </c:pt>
                <c:pt idx="38">
                  <c:v>13.4896326065063</c:v>
                </c:pt>
                <c:pt idx="39">
                  <c:v>13.5207271575928</c:v>
                </c:pt>
                <c:pt idx="40">
                  <c:v>13.551893234252899</c:v>
                </c:pt>
                <c:pt idx="41">
                  <c:v>13.5831308364868</c:v>
                </c:pt>
                <c:pt idx="42">
                  <c:v>13.6458387374878</c:v>
                </c:pt>
                <c:pt idx="43">
                  <c:v>13.6458387374878</c:v>
                </c:pt>
                <c:pt idx="44">
                  <c:v>13.6458387374878</c:v>
                </c:pt>
                <c:pt idx="45">
                  <c:v>13.6772928237915</c:v>
                </c:pt>
                <c:pt idx="46">
                  <c:v>13.6458387374878</c:v>
                </c:pt>
                <c:pt idx="47">
                  <c:v>13.6772928237915</c:v>
                </c:pt>
                <c:pt idx="48">
                  <c:v>13.8995304107666</c:v>
                </c:pt>
                <c:pt idx="49">
                  <c:v>13.740420341491699</c:v>
                </c:pt>
                <c:pt idx="50">
                  <c:v>13.708820343017599</c:v>
                </c:pt>
                <c:pt idx="51">
                  <c:v>13.772092819213899</c:v>
                </c:pt>
                <c:pt idx="52">
                  <c:v>13.772092819213899</c:v>
                </c:pt>
                <c:pt idx="53">
                  <c:v>13.835657119751</c:v>
                </c:pt>
                <c:pt idx="54">
                  <c:v>13.8038387298584</c:v>
                </c:pt>
                <c:pt idx="55">
                  <c:v>13.835657119751</c:v>
                </c:pt>
                <c:pt idx="56">
                  <c:v>13.835657119751</c:v>
                </c:pt>
                <c:pt idx="57">
                  <c:v>13.867564201355</c:v>
                </c:pt>
                <c:pt idx="58">
                  <c:v>13.8995304107666</c:v>
                </c:pt>
                <c:pt idx="59">
                  <c:v>13.9315700531006</c:v>
                </c:pt>
                <c:pt idx="60">
                  <c:v>13.9315700531006</c:v>
                </c:pt>
                <c:pt idx="61">
                  <c:v>13.8995304107666</c:v>
                </c:pt>
                <c:pt idx="62">
                  <c:v>13.99587059021</c:v>
                </c:pt>
                <c:pt idx="63">
                  <c:v>13.9636831283569</c:v>
                </c:pt>
                <c:pt idx="64">
                  <c:v>13.99587059021</c:v>
                </c:pt>
                <c:pt idx="65">
                  <c:v>13.99587059021</c:v>
                </c:pt>
                <c:pt idx="66">
                  <c:v>14.060467720031699</c:v>
                </c:pt>
                <c:pt idx="67">
                  <c:v>14.092893600463899</c:v>
                </c:pt>
                <c:pt idx="68">
                  <c:v>14.092893600463899</c:v>
                </c:pt>
                <c:pt idx="69">
                  <c:v>14.060467720031699</c:v>
                </c:pt>
                <c:pt idx="70">
                  <c:v>14.125378608703601</c:v>
                </c:pt>
                <c:pt idx="71">
                  <c:v>14.060467720031699</c:v>
                </c:pt>
                <c:pt idx="72">
                  <c:v>14.092893600463899</c:v>
                </c:pt>
                <c:pt idx="73">
                  <c:v>14.125378608703601</c:v>
                </c:pt>
                <c:pt idx="74">
                  <c:v>14.125378608703601</c:v>
                </c:pt>
                <c:pt idx="75">
                  <c:v>14.125378608703601</c:v>
                </c:pt>
                <c:pt idx="76">
                  <c:v>14.1579389572144</c:v>
                </c:pt>
                <c:pt idx="77">
                  <c:v>14.1579389572144</c:v>
                </c:pt>
                <c:pt idx="78">
                  <c:v>14.1905736923218</c:v>
                </c:pt>
                <c:pt idx="79">
                  <c:v>14.2889461517334</c:v>
                </c:pt>
                <c:pt idx="80">
                  <c:v>14.1579389572144</c:v>
                </c:pt>
                <c:pt idx="81">
                  <c:v>14.1579389572144</c:v>
                </c:pt>
                <c:pt idx="82">
                  <c:v>14.223283767700201</c:v>
                </c:pt>
                <c:pt idx="83">
                  <c:v>14.223283767700201</c:v>
                </c:pt>
                <c:pt idx="84">
                  <c:v>14.2560691833496</c:v>
                </c:pt>
                <c:pt idx="85">
                  <c:v>14.223283767700201</c:v>
                </c:pt>
                <c:pt idx="86">
                  <c:v>14.2560691833496</c:v>
                </c:pt>
                <c:pt idx="87">
                  <c:v>14.2560691833496</c:v>
                </c:pt>
                <c:pt idx="88">
                  <c:v>14.2889461517334</c:v>
                </c:pt>
                <c:pt idx="89">
                  <c:v>14.2560691833496</c:v>
                </c:pt>
                <c:pt idx="90">
                  <c:v>14.3218832015991</c:v>
                </c:pt>
                <c:pt idx="91">
                  <c:v>14.3218832015991</c:v>
                </c:pt>
                <c:pt idx="92">
                  <c:v>14.2889461517334</c:v>
                </c:pt>
                <c:pt idx="93">
                  <c:v>14.2560691833496</c:v>
                </c:pt>
                <c:pt idx="94">
                  <c:v>14.3218832015991</c:v>
                </c:pt>
                <c:pt idx="95">
                  <c:v>14.3218832015991</c:v>
                </c:pt>
                <c:pt idx="96">
                  <c:v>14.354896545410201</c:v>
                </c:pt>
                <c:pt idx="97">
                  <c:v>14.3218832015991</c:v>
                </c:pt>
                <c:pt idx="98">
                  <c:v>14.3218832015991</c:v>
                </c:pt>
                <c:pt idx="99">
                  <c:v>14.354896545410201</c:v>
                </c:pt>
                <c:pt idx="100">
                  <c:v>14.4211511611938</c:v>
                </c:pt>
                <c:pt idx="101">
                  <c:v>14.354896545410201</c:v>
                </c:pt>
                <c:pt idx="102">
                  <c:v>14.354896545410201</c:v>
                </c:pt>
                <c:pt idx="103">
                  <c:v>14.3218832015991</c:v>
                </c:pt>
                <c:pt idx="104">
                  <c:v>14.354896545410201</c:v>
                </c:pt>
                <c:pt idx="105">
                  <c:v>14.354896545410201</c:v>
                </c:pt>
                <c:pt idx="106">
                  <c:v>14.354896545410201</c:v>
                </c:pt>
                <c:pt idx="107">
                  <c:v>14.3879852294922</c:v>
                </c:pt>
                <c:pt idx="108">
                  <c:v>14.354896545410201</c:v>
                </c:pt>
                <c:pt idx="109">
                  <c:v>14.4211511611938</c:v>
                </c:pt>
                <c:pt idx="110">
                  <c:v>14.4211511611938</c:v>
                </c:pt>
                <c:pt idx="111">
                  <c:v>14.3879852294922</c:v>
                </c:pt>
                <c:pt idx="112">
                  <c:v>14.4211511611938</c:v>
                </c:pt>
                <c:pt idx="113">
                  <c:v>14.4543924331665</c:v>
                </c:pt>
                <c:pt idx="114">
                  <c:v>14.4877109527588</c:v>
                </c:pt>
                <c:pt idx="115">
                  <c:v>14.4211511611938</c:v>
                </c:pt>
                <c:pt idx="116">
                  <c:v>14.3879852294922</c:v>
                </c:pt>
                <c:pt idx="117">
                  <c:v>14.4211511611938</c:v>
                </c:pt>
                <c:pt idx="118">
                  <c:v>14.3879852294922</c:v>
                </c:pt>
                <c:pt idx="119">
                  <c:v>14.4211511611938</c:v>
                </c:pt>
                <c:pt idx="120">
                  <c:v>14.3879852294922</c:v>
                </c:pt>
                <c:pt idx="121">
                  <c:v>14.3879852294922</c:v>
                </c:pt>
                <c:pt idx="122">
                  <c:v>14.4877109527588</c:v>
                </c:pt>
                <c:pt idx="123">
                  <c:v>14.4543924331665</c:v>
                </c:pt>
                <c:pt idx="124">
                  <c:v>14.3879852294922</c:v>
                </c:pt>
                <c:pt idx="125">
                  <c:v>14.4543924331665</c:v>
                </c:pt>
                <c:pt idx="126">
                  <c:v>14.4211511611938</c:v>
                </c:pt>
                <c:pt idx="127">
                  <c:v>14.4211511611938</c:v>
                </c:pt>
                <c:pt idx="128">
                  <c:v>14.554594039916999</c:v>
                </c:pt>
                <c:pt idx="129">
                  <c:v>14.4211511611938</c:v>
                </c:pt>
                <c:pt idx="130">
                  <c:v>14.4877109527588</c:v>
                </c:pt>
                <c:pt idx="131">
                  <c:v>14.4543924331665</c:v>
                </c:pt>
                <c:pt idx="132">
                  <c:v>14.4877109527588</c:v>
                </c:pt>
                <c:pt idx="133">
                  <c:v>14.4543924331665</c:v>
                </c:pt>
                <c:pt idx="134">
                  <c:v>14.521121978759799</c:v>
                </c:pt>
                <c:pt idx="135">
                  <c:v>14.554594039916999</c:v>
                </c:pt>
                <c:pt idx="136">
                  <c:v>14.521121978759799</c:v>
                </c:pt>
                <c:pt idx="137">
                  <c:v>14.521121978759799</c:v>
                </c:pt>
                <c:pt idx="138">
                  <c:v>14.554594039916999</c:v>
                </c:pt>
                <c:pt idx="139">
                  <c:v>14.4877109527588</c:v>
                </c:pt>
                <c:pt idx="140">
                  <c:v>14.521121978759799</c:v>
                </c:pt>
                <c:pt idx="141">
                  <c:v>14.521121978759799</c:v>
                </c:pt>
                <c:pt idx="142">
                  <c:v>14.4543924331665</c:v>
                </c:pt>
                <c:pt idx="143">
                  <c:v>14.4543924331665</c:v>
                </c:pt>
                <c:pt idx="144">
                  <c:v>14.4543924331665</c:v>
                </c:pt>
                <c:pt idx="145">
                  <c:v>14.521121978759799</c:v>
                </c:pt>
                <c:pt idx="146">
                  <c:v>14.554594039916999</c:v>
                </c:pt>
                <c:pt idx="147">
                  <c:v>14.4543924331665</c:v>
                </c:pt>
                <c:pt idx="148">
                  <c:v>14.521121978759799</c:v>
                </c:pt>
                <c:pt idx="149">
                  <c:v>14.4877109527588</c:v>
                </c:pt>
                <c:pt idx="150">
                  <c:v>14.4877109527588</c:v>
                </c:pt>
                <c:pt idx="151">
                  <c:v>14.4543924331665</c:v>
                </c:pt>
                <c:pt idx="152">
                  <c:v>14.4877109527588</c:v>
                </c:pt>
                <c:pt idx="153">
                  <c:v>14.4877109527588</c:v>
                </c:pt>
                <c:pt idx="154">
                  <c:v>14.4543924331665</c:v>
                </c:pt>
                <c:pt idx="155">
                  <c:v>14.5881433486938</c:v>
                </c:pt>
                <c:pt idx="156">
                  <c:v>14.4877109527588</c:v>
                </c:pt>
                <c:pt idx="157">
                  <c:v>14.4877109527588</c:v>
                </c:pt>
                <c:pt idx="158">
                  <c:v>14.4877109527588</c:v>
                </c:pt>
                <c:pt idx="159">
                  <c:v>14.554594039916999</c:v>
                </c:pt>
                <c:pt idx="160">
                  <c:v>14.4877109527588</c:v>
                </c:pt>
                <c:pt idx="161">
                  <c:v>14.4877109527588</c:v>
                </c:pt>
                <c:pt idx="162">
                  <c:v>14.4543924331665</c:v>
                </c:pt>
                <c:pt idx="163">
                  <c:v>14.521121978759799</c:v>
                </c:pt>
                <c:pt idx="164">
                  <c:v>14.4877109527588</c:v>
                </c:pt>
                <c:pt idx="165">
                  <c:v>14.521121978759799</c:v>
                </c:pt>
                <c:pt idx="166">
                  <c:v>14.4877109527588</c:v>
                </c:pt>
                <c:pt idx="167">
                  <c:v>14.4877109527588</c:v>
                </c:pt>
                <c:pt idx="168">
                  <c:v>14.521121978759799</c:v>
                </c:pt>
                <c:pt idx="169">
                  <c:v>14.4877109527588</c:v>
                </c:pt>
                <c:pt idx="170">
                  <c:v>14.4877109527588</c:v>
                </c:pt>
                <c:pt idx="171">
                  <c:v>14.4877109527588</c:v>
                </c:pt>
                <c:pt idx="172">
                  <c:v>14.4877109527588</c:v>
                </c:pt>
                <c:pt idx="173">
                  <c:v>14.4877109527588</c:v>
                </c:pt>
                <c:pt idx="174">
                  <c:v>14.4543924331665</c:v>
                </c:pt>
                <c:pt idx="175">
                  <c:v>14.521121978759799</c:v>
                </c:pt>
                <c:pt idx="176">
                  <c:v>14.521121978759799</c:v>
                </c:pt>
                <c:pt idx="177">
                  <c:v>14.554594039916999</c:v>
                </c:pt>
                <c:pt idx="178">
                  <c:v>14.4877109527588</c:v>
                </c:pt>
                <c:pt idx="179">
                  <c:v>14.521121978759799</c:v>
                </c:pt>
                <c:pt idx="180">
                  <c:v>14.521121978759799</c:v>
                </c:pt>
                <c:pt idx="181">
                  <c:v>14.521121978759799</c:v>
                </c:pt>
                <c:pt idx="182">
                  <c:v>14.521121978759799</c:v>
                </c:pt>
                <c:pt idx="183">
                  <c:v>14.4877109527588</c:v>
                </c:pt>
                <c:pt idx="184">
                  <c:v>14.554594039916999</c:v>
                </c:pt>
                <c:pt idx="185">
                  <c:v>14.4543924331665</c:v>
                </c:pt>
                <c:pt idx="186">
                  <c:v>14.4877109527588</c:v>
                </c:pt>
                <c:pt idx="187">
                  <c:v>14.521121978759799</c:v>
                </c:pt>
                <c:pt idx="188">
                  <c:v>14.4543924331665</c:v>
                </c:pt>
                <c:pt idx="189">
                  <c:v>14.4543924331665</c:v>
                </c:pt>
                <c:pt idx="190">
                  <c:v>14.4543924331665</c:v>
                </c:pt>
                <c:pt idx="191">
                  <c:v>14.4877109527588</c:v>
                </c:pt>
                <c:pt idx="192">
                  <c:v>14.4877109527588</c:v>
                </c:pt>
                <c:pt idx="193">
                  <c:v>14.4543924331665</c:v>
                </c:pt>
                <c:pt idx="194">
                  <c:v>14.4877109527588</c:v>
                </c:pt>
                <c:pt idx="195">
                  <c:v>14.4877109527588</c:v>
                </c:pt>
                <c:pt idx="196">
                  <c:v>14.4543924331665</c:v>
                </c:pt>
                <c:pt idx="197">
                  <c:v>14.4877109527588</c:v>
                </c:pt>
                <c:pt idx="198">
                  <c:v>14.4877109527588</c:v>
                </c:pt>
                <c:pt idx="199">
                  <c:v>14.4543924331665</c:v>
                </c:pt>
                <c:pt idx="200">
                  <c:v>14.4543924331665</c:v>
                </c:pt>
                <c:pt idx="201">
                  <c:v>14.4877109527588</c:v>
                </c:pt>
                <c:pt idx="202">
                  <c:v>14.4877109527588</c:v>
                </c:pt>
                <c:pt idx="203">
                  <c:v>14.4543924331665</c:v>
                </c:pt>
                <c:pt idx="204">
                  <c:v>14.4877109527588</c:v>
                </c:pt>
                <c:pt idx="205">
                  <c:v>14.4543924331665</c:v>
                </c:pt>
                <c:pt idx="206">
                  <c:v>14.4877109527588</c:v>
                </c:pt>
                <c:pt idx="207">
                  <c:v>14.4877109527588</c:v>
                </c:pt>
                <c:pt idx="208">
                  <c:v>14.4877109527588</c:v>
                </c:pt>
                <c:pt idx="209">
                  <c:v>14.4543924331665</c:v>
                </c:pt>
                <c:pt idx="210">
                  <c:v>14.4543924331665</c:v>
                </c:pt>
                <c:pt idx="211">
                  <c:v>14.4211511611938</c:v>
                </c:pt>
                <c:pt idx="212">
                  <c:v>14.4543924331665</c:v>
                </c:pt>
                <c:pt idx="213">
                  <c:v>14.4543924331665</c:v>
                </c:pt>
                <c:pt idx="214">
                  <c:v>14.4543924331665</c:v>
                </c:pt>
                <c:pt idx="215">
                  <c:v>14.4543924331665</c:v>
                </c:pt>
                <c:pt idx="216">
                  <c:v>14.4543924331665</c:v>
                </c:pt>
                <c:pt idx="217">
                  <c:v>14.4543924331665</c:v>
                </c:pt>
                <c:pt idx="218">
                  <c:v>14.4543924331665</c:v>
                </c:pt>
                <c:pt idx="219">
                  <c:v>14.4543924331665</c:v>
                </c:pt>
                <c:pt idx="220">
                  <c:v>14.4543924331665</c:v>
                </c:pt>
                <c:pt idx="221">
                  <c:v>14.4877109527588</c:v>
                </c:pt>
                <c:pt idx="222">
                  <c:v>14.4543924331665</c:v>
                </c:pt>
                <c:pt idx="223">
                  <c:v>14.4211511611938</c:v>
                </c:pt>
                <c:pt idx="224">
                  <c:v>14.4543924331665</c:v>
                </c:pt>
                <c:pt idx="225">
                  <c:v>14.4211511611938</c:v>
                </c:pt>
                <c:pt idx="226">
                  <c:v>14.4211511611938</c:v>
                </c:pt>
                <c:pt idx="227">
                  <c:v>14.4543924331665</c:v>
                </c:pt>
                <c:pt idx="228">
                  <c:v>14.4211511611938</c:v>
                </c:pt>
                <c:pt idx="229">
                  <c:v>14.4211511611938</c:v>
                </c:pt>
                <c:pt idx="230">
                  <c:v>14.4211511611938</c:v>
                </c:pt>
                <c:pt idx="231">
                  <c:v>14.3879852294922</c:v>
                </c:pt>
                <c:pt idx="232">
                  <c:v>14.4211511611938</c:v>
                </c:pt>
                <c:pt idx="233">
                  <c:v>14.4211511611938</c:v>
                </c:pt>
                <c:pt idx="234">
                  <c:v>14.4211511611938</c:v>
                </c:pt>
                <c:pt idx="235">
                  <c:v>14.3879852294922</c:v>
                </c:pt>
                <c:pt idx="236">
                  <c:v>14.4211511611938</c:v>
                </c:pt>
                <c:pt idx="237">
                  <c:v>14.4211511611938</c:v>
                </c:pt>
                <c:pt idx="238">
                  <c:v>14.4211511611938</c:v>
                </c:pt>
                <c:pt idx="239">
                  <c:v>14.3879852294922</c:v>
                </c:pt>
                <c:pt idx="240">
                  <c:v>14.4211511611938</c:v>
                </c:pt>
                <c:pt idx="241">
                  <c:v>14.3879852294922</c:v>
                </c:pt>
                <c:pt idx="242">
                  <c:v>14.3879852294922</c:v>
                </c:pt>
                <c:pt idx="243">
                  <c:v>14.3879852294922</c:v>
                </c:pt>
                <c:pt idx="244">
                  <c:v>14.4211511611938</c:v>
                </c:pt>
                <c:pt idx="245">
                  <c:v>14.3879852294922</c:v>
                </c:pt>
                <c:pt idx="246">
                  <c:v>14.3879852294922</c:v>
                </c:pt>
                <c:pt idx="247">
                  <c:v>14.4211511611938</c:v>
                </c:pt>
                <c:pt idx="248">
                  <c:v>14.4211511611938</c:v>
                </c:pt>
                <c:pt idx="249">
                  <c:v>14.4211511611938</c:v>
                </c:pt>
                <c:pt idx="250">
                  <c:v>14.4211511611938</c:v>
                </c:pt>
                <c:pt idx="251">
                  <c:v>14.3879852294922</c:v>
                </c:pt>
                <c:pt idx="252">
                  <c:v>14.3879852294922</c:v>
                </c:pt>
                <c:pt idx="253">
                  <c:v>14.3879852294922</c:v>
                </c:pt>
                <c:pt idx="254">
                  <c:v>14.3879852294922</c:v>
                </c:pt>
                <c:pt idx="255">
                  <c:v>14.4211511611938</c:v>
                </c:pt>
                <c:pt idx="256">
                  <c:v>14.3879852294922</c:v>
                </c:pt>
                <c:pt idx="257">
                  <c:v>14.3879852294922</c:v>
                </c:pt>
                <c:pt idx="258">
                  <c:v>14.354896545410201</c:v>
                </c:pt>
                <c:pt idx="259">
                  <c:v>14.3879852294922</c:v>
                </c:pt>
                <c:pt idx="260">
                  <c:v>14.3879852294922</c:v>
                </c:pt>
                <c:pt idx="261">
                  <c:v>14.354896545410201</c:v>
                </c:pt>
                <c:pt idx="262">
                  <c:v>14.3879852294922</c:v>
                </c:pt>
                <c:pt idx="263">
                  <c:v>14.354896545410201</c:v>
                </c:pt>
                <c:pt idx="264">
                  <c:v>14.4211511611938</c:v>
                </c:pt>
                <c:pt idx="265">
                  <c:v>14.354896545410201</c:v>
                </c:pt>
                <c:pt idx="266">
                  <c:v>14.3879852294922</c:v>
                </c:pt>
                <c:pt idx="267">
                  <c:v>14.4543924331665</c:v>
                </c:pt>
                <c:pt idx="268">
                  <c:v>14.354896545410201</c:v>
                </c:pt>
                <c:pt idx="269">
                  <c:v>14.3879852294922</c:v>
                </c:pt>
                <c:pt idx="270">
                  <c:v>14.3218832015991</c:v>
                </c:pt>
                <c:pt idx="271">
                  <c:v>14.354896545410201</c:v>
                </c:pt>
                <c:pt idx="272">
                  <c:v>14.354896545410201</c:v>
                </c:pt>
                <c:pt idx="273">
                  <c:v>14.354896545410201</c:v>
                </c:pt>
                <c:pt idx="274">
                  <c:v>14.3218832015991</c:v>
                </c:pt>
                <c:pt idx="275">
                  <c:v>14.3218832015991</c:v>
                </c:pt>
                <c:pt idx="276">
                  <c:v>14.354896545410201</c:v>
                </c:pt>
                <c:pt idx="277">
                  <c:v>14.3218832015991</c:v>
                </c:pt>
                <c:pt idx="278">
                  <c:v>14.354896545410201</c:v>
                </c:pt>
                <c:pt idx="279">
                  <c:v>14.354896545410201</c:v>
                </c:pt>
                <c:pt idx="280">
                  <c:v>14.3218832015991</c:v>
                </c:pt>
                <c:pt idx="281">
                  <c:v>14.354896545410201</c:v>
                </c:pt>
                <c:pt idx="282">
                  <c:v>14.3218832015991</c:v>
                </c:pt>
                <c:pt idx="283">
                  <c:v>14.3218832015991</c:v>
                </c:pt>
                <c:pt idx="284">
                  <c:v>14.3879852294922</c:v>
                </c:pt>
                <c:pt idx="285">
                  <c:v>14.3218832015991</c:v>
                </c:pt>
                <c:pt idx="286">
                  <c:v>14.354896545410201</c:v>
                </c:pt>
                <c:pt idx="287">
                  <c:v>14.354896545410201</c:v>
                </c:pt>
                <c:pt idx="288">
                  <c:v>14.354896545410201</c:v>
                </c:pt>
                <c:pt idx="289">
                  <c:v>14.354896545410201</c:v>
                </c:pt>
                <c:pt idx="290">
                  <c:v>14.354896545410201</c:v>
                </c:pt>
                <c:pt idx="291">
                  <c:v>14.354896545410201</c:v>
                </c:pt>
                <c:pt idx="292">
                  <c:v>14.354896545410201</c:v>
                </c:pt>
                <c:pt idx="293">
                  <c:v>14.3218832015991</c:v>
                </c:pt>
                <c:pt idx="294">
                  <c:v>14.3218832015991</c:v>
                </c:pt>
                <c:pt idx="295">
                  <c:v>14.3218832015991</c:v>
                </c:pt>
                <c:pt idx="296">
                  <c:v>14.354896545410201</c:v>
                </c:pt>
                <c:pt idx="297">
                  <c:v>14.354896545410201</c:v>
                </c:pt>
                <c:pt idx="298">
                  <c:v>14.354896545410201</c:v>
                </c:pt>
                <c:pt idx="299">
                  <c:v>14.354896545410201</c:v>
                </c:pt>
                <c:pt idx="300">
                  <c:v>14.354896545410201</c:v>
                </c:pt>
                <c:pt idx="301">
                  <c:v>14.354896545410201</c:v>
                </c:pt>
                <c:pt idx="302">
                  <c:v>14.3218832015991</c:v>
                </c:pt>
                <c:pt idx="303">
                  <c:v>14.3218832015991</c:v>
                </c:pt>
                <c:pt idx="304">
                  <c:v>14.354896545410201</c:v>
                </c:pt>
                <c:pt idx="305">
                  <c:v>14.354896545410201</c:v>
                </c:pt>
                <c:pt idx="306">
                  <c:v>14.354896545410201</c:v>
                </c:pt>
                <c:pt idx="307">
                  <c:v>14.354896545410201</c:v>
                </c:pt>
                <c:pt idx="308">
                  <c:v>14.3879852294922</c:v>
                </c:pt>
                <c:pt idx="309">
                  <c:v>14.3879852294922</c:v>
                </c:pt>
                <c:pt idx="310">
                  <c:v>14.3879852294922</c:v>
                </c:pt>
                <c:pt idx="311">
                  <c:v>14.3879852294922</c:v>
                </c:pt>
                <c:pt idx="312">
                  <c:v>14.4211511611938</c:v>
                </c:pt>
                <c:pt idx="313">
                  <c:v>14.4211511611938</c:v>
                </c:pt>
                <c:pt idx="314">
                  <c:v>14.4211511611938</c:v>
                </c:pt>
                <c:pt idx="315">
                  <c:v>14.4877109527588</c:v>
                </c:pt>
                <c:pt idx="316">
                  <c:v>14.3879852294922</c:v>
                </c:pt>
                <c:pt idx="317">
                  <c:v>14.4211511611938</c:v>
                </c:pt>
                <c:pt idx="318">
                  <c:v>14.4211511611938</c:v>
                </c:pt>
                <c:pt idx="319">
                  <c:v>14.4543924331665</c:v>
                </c:pt>
                <c:pt idx="320">
                  <c:v>14.4211511611938</c:v>
                </c:pt>
                <c:pt idx="321">
                  <c:v>14.4211511611938</c:v>
                </c:pt>
                <c:pt idx="322">
                  <c:v>14.4543924331665</c:v>
                </c:pt>
                <c:pt idx="323">
                  <c:v>14.521121978759799</c:v>
                </c:pt>
                <c:pt idx="324">
                  <c:v>14.4877109527588</c:v>
                </c:pt>
                <c:pt idx="325">
                  <c:v>14.521121978759799</c:v>
                </c:pt>
                <c:pt idx="326">
                  <c:v>14.4877109527588</c:v>
                </c:pt>
                <c:pt idx="327">
                  <c:v>14.4877109527588</c:v>
                </c:pt>
                <c:pt idx="328">
                  <c:v>14.4543924331665</c:v>
                </c:pt>
                <c:pt idx="329">
                  <c:v>14.4877109527588</c:v>
                </c:pt>
                <c:pt idx="330">
                  <c:v>14.4877109527588</c:v>
                </c:pt>
                <c:pt idx="331">
                  <c:v>14.4877109527588</c:v>
                </c:pt>
                <c:pt idx="332">
                  <c:v>14.554594039916999</c:v>
                </c:pt>
                <c:pt idx="333">
                  <c:v>14.521121978759799</c:v>
                </c:pt>
                <c:pt idx="334">
                  <c:v>14.521121978759799</c:v>
                </c:pt>
                <c:pt idx="335">
                  <c:v>14.5881433486938</c:v>
                </c:pt>
                <c:pt idx="336">
                  <c:v>14.521121978759799</c:v>
                </c:pt>
                <c:pt idx="337">
                  <c:v>14.554594039916999</c:v>
                </c:pt>
                <c:pt idx="338">
                  <c:v>14.521121978759799</c:v>
                </c:pt>
                <c:pt idx="339">
                  <c:v>14.554594039916999</c:v>
                </c:pt>
                <c:pt idx="340">
                  <c:v>14.554594039916999</c:v>
                </c:pt>
                <c:pt idx="341">
                  <c:v>14.554594039916999</c:v>
                </c:pt>
                <c:pt idx="342">
                  <c:v>14.554594039916999</c:v>
                </c:pt>
                <c:pt idx="343">
                  <c:v>14.554594039916999</c:v>
                </c:pt>
                <c:pt idx="344">
                  <c:v>14.6217708587646</c:v>
                </c:pt>
                <c:pt idx="345">
                  <c:v>14.6217708587646</c:v>
                </c:pt>
                <c:pt idx="346">
                  <c:v>14.5881433486938</c:v>
                </c:pt>
                <c:pt idx="347">
                  <c:v>14.6217708587646</c:v>
                </c:pt>
                <c:pt idx="348">
                  <c:v>14.5881433486938</c:v>
                </c:pt>
                <c:pt idx="349">
                  <c:v>14.554594039916999</c:v>
                </c:pt>
                <c:pt idx="350">
                  <c:v>14.6217708587646</c:v>
                </c:pt>
                <c:pt idx="351">
                  <c:v>14.6217708587646</c:v>
                </c:pt>
                <c:pt idx="352">
                  <c:v>14.6217708587646</c:v>
                </c:pt>
                <c:pt idx="353">
                  <c:v>14.6217708587646</c:v>
                </c:pt>
                <c:pt idx="354">
                  <c:v>14.655474662780801</c:v>
                </c:pt>
                <c:pt idx="355">
                  <c:v>14.655474662780801</c:v>
                </c:pt>
                <c:pt idx="356">
                  <c:v>14.655474662780801</c:v>
                </c:pt>
                <c:pt idx="357">
                  <c:v>14.689256668090801</c:v>
                </c:pt>
                <c:pt idx="358">
                  <c:v>14.689256668090801</c:v>
                </c:pt>
                <c:pt idx="359">
                  <c:v>14.655474662780801</c:v>
                </c:pt>
                <c:pt idx="360">
                  <c:v>14.655474662780801</c:v>
                </c:pt>
                <c:pt idx="361">
                  <c:v>14.689256668090801</c:v>
                </c:pt>
                <c:pt idx="362">
                  <c:v>14.689256668090801</c:v>
                </c:pt>
                <c:pt idx="363">
                  <c:v>14.655474662780801</c:v>
                </c:pt>
                <c:pt idx="364">
                  <c:v>14.689256668090801</c:v>
                </c:pt>
                <c:pt idx="365">
                  <c:v>14.723132133483899</c:v>
                </c:pt>
                <c:pt idx="366">
                  <c:v>14.689256668090801</c:v>
                </c:pt>
                <c:pt idx="367">
                  <c:v>14.723132133483899</c:v>
                </c:pt>
                <c:pt idx="368">
                  <c:v>14.689256668090801</c:v>
                </c:pt>
                <c:pt idx="369">
                  <c:v>14.723132133483899</c:v>
                </c:pt>
                <c:pt idx="370">
                  <c:v>14.723132133483899</c:v>
                </c:pt>
                <c:pt idx="371">
                  <c:v>14.723132133483899</c:v>
                </c:pt>
                <c:pt idx="372">
                  <c:v>14.7570705413818</c:v>
                </c:pt>
                <c:pt idx="373">
                  <c:v>14.7570705413818</c:v>
                </c:pt>
                <c:pt idx="374">
                  <c:v>14.7570705413818</c:v>
                </c:pt>
                <c:pt idx="375">
                  <c:v>14.7570705413818</c:v>
                </c:pt>
                <c:pt idx="376">
                  <c:v>14.7910861968994</c:v>
                </c:pt>
                <c:pt idx="377">
                  <c:v>14.7570705413818</c:v>
                </c:pt>
                <c:pt idx="378">
                  <c:v>14.8251810073853</c:v>
                </c:pt>
                <c:pt idx="379">
                  <c:v>14.7570705413818</c:v>
                </c:pt>
                <c:pt idx="380">
                  <c:v>14.7570705413818</c:v>
                </c:pt>
                <c:pt idx="381">
                  <c:v>14.7570705413818</c:v>
                </c:pt>
                <c:pt idx="382">
                  <c:v>14.7910861968994</c:v>
                </c:pt>
                <c:pt idx="383">
                  <c:v>14.7570705413818</c:v>
                </c:pt>
                <c:pt idx="384">
                  <c:v>14.7910861968994</c:v>
                </c:pt>
                <c:pt idx="385">
                  <c:v>14.7910861968994</c:v>
                </c:pt>
                <c:pt idx="386">
                  <c:v>14.8251810073853</c:v>
                </c:pt>
                <c:pt idx="387">
                  <c:v>14.8251810073853</c:v>
                </c:pt>
                <c:pt idx="388">
                  <c:v>14.8251810073853</c:v>
                </c:pt>
                <c:pt idx="389">
                  <c:v>14.8251810073853</c:v>
                </c:pt>
                <c:pt idx="390">
                  <c:v>14.8251810073853</c:v>
                </c:pt>
                <c:pt idx="391">
                  <c:v>14.8251810073853</c:v>
                </c:pt>
                <c:pt idx="392">
                  <c:v>14.8251810073853</c:v>
                </c:pt>
                <c:pt idx="393">
                  <c:v>14.8251810073853</c:v>
                </c:pt>
                <c:pt idx="394">
                  <c:v>14.8251810073853</c:v>
                </c:pt>
                <c:pt idx="395">
                  <c:v>14.8251810073853</c:v>
                </c:pt>
                <c:pt idx="396">
                  <c:v>14.8251810073853</c:v>
                </c:pt>
                <c:pt idx="397">
                  <c:v>14.8251810073853</c:v>
                </c:pt>
                <c:pt idx="398">
                  <c:v>14.859354019165</c:v>
                </c:pt>
                <c:pt idx="399">
                  <c:v>14.8251810073853</c:v>
                </c:pt>
                <c:pt idx="400">
                  <c:v>14.655474662780801</c:v>
                </c:pt>
                <c:pt idx="401">
                  <c:v>14.354896545410201</c:v>
                </c:pt>
                <c:pt idx="402">
                  <c:v>14.0281314849854</c:v>
                </c:pt>
                <c:pt idx="403">
                  <c:v>13.6144409179688</c:v>
                </c:pt>
                <c:pt idx="404">
                  <c:v>13.273948669433601</c:v>
                </c:pt>
                <c:pt idx="405">
                  <c:v>12.764386177063001</c:v>
                </c:pt>
                <c:pt idx="406">
                  <c:v>12.2743988037109</c:v>
                </c:pt>
                <c:pt idx="407">
                  <c:v>11.7760620117188</c:v>
                </c:pt>
                <c:pt idx="408">
                  <c:v>11.3240013122559</c:v>
                </c:pt>
                <c:pt idx="409">
                  <c:v>10.914405822753899</c:v>
                </c:pt>
                <c:pt idx="410">
                  <c:v>10.519615173339799</c:v>
                </c:pt>
                <c:pt idx="411">
                  <c:v>10.256523132324199</c:v>
                </c:pt>
                <c:pt idx="412">
                  <c:v>9.9540576934814506</c:v>
                </c:pt>
                <c:pt idx="413">
                  <c:v>9.7498931884765607</c:v>
                </c:pt>
                <c:pt idx="414">
                  <c:v>9.5940036773681605</c:v>
                </c:pt>
                <c:pt idx="415">
                  <c:v>9.4188957214355504</c:v>
                </c:pt>
                <c:pt idx="416">
                  <c:v>9.3110761642456108</c:v>
                </c:pt>
                <c:pt idx="417">
                  <c:v>9.2257175445556605</c:v>
                </c:pt>
                <c:pt idx="418">
                  <c:v>9.1201095581054705</c:v>
                </c:pt>
                <c:pt idx="419">
                  <c:v>9.0364913940429705</c:v>
                </c:pt>
                <c:pt idx="420">
                  <c:v>8.9125051498413104</c:v>
                </c:pt>
                <c:pt idx="421">
                  <c:v>8.8308010101318395</c:v>
                </c:pt>
                <c:pt idx="422">
                  <c:v>8.7498359680175799</c:v>
                </c:pt>
                <c:pt idx="423">
                  <c:v>8.6896066665649396</c:v>
                </c:pt>
                <c:pt idx="424">
                  <c:v>8.6297826766967791</c:v>
                </c:pt>
                <c:pt idx="425">
                  <c:v>8.5113773345947301</c:v>
                </c:pt>
                <c:pt idx="426">
                  <c:v>8.4722738265991193</c:v>
                </c:pt>
                <c:pt idx="427">
                  <c:v>8.4139547348022496</c:v>
                </c:pt>
                <c:pt idx="428">
                  <c:v>8.3368120193481392</c:v>
                </c:pt>
                <c:pt idx="429">
                  <c:v>8.2603759765625</c:v>
                </c:pt>
                <c:pt idx="430">
                  <c:v>8.2035160064697301</c:v>
                </c:pt>
                <c:pt idx="431">
                  <c:v>8.1470384597778303</c:v>
                </c:pt>
                <c:pt idx="432">
                  <c:v>8.0723514556884801</c:v>
                </c:pt>
                <c:pt idx="433">
                  <c:v>8.0167770385742205</c:v>
                </c:pt>
                <c:pt idx="434">
                  <c:v>7.9615941047668501</c:v>
                </c:pt>
                <c:pt idx="435">
                  <c:v>7.9067821502685502</c:v>
                </c:pt>
                <c:pt idx="436">
                  <c:v>7.8885979652404803</c:v>
                </c:pt>
                <c:pt idx="437">
                  <c:v>7.85235595703125</c:v>
                </c:pt>
                <c:pt idx="438">
                  <c:v>7.8162803649902299</c:v>
                </c:pt>
                <c:pt idx="439">
                  <c:v>7.7803616523742702</c:v>
                </c:pt>
                <c:pt idx="440">
                  <c:v>7.7446169853210396</c:v>
                </c:pt>
                <c:pt idx="441">
                  <c:v>7.7446169853210396</c:v>
                </c:pt>
                <c:pt idx="442">
                  <c:v>7.7090363502502397</c:v>
                </c:pt>
                <c:pt idx="443">
                  <c:v>7.6913070678710902</c:v>
                </c:pt>
                <c:pt idx="444">
                  <c:v>7.6913070678710902</c:v>
                </c:pt>
                <c:pt idx="445">
                  <c:v>7.6736187934875497</c:v>
                </c:pt>
                <c:pt idx="446">
                  <c:v>7.6736187934875497</c:v>
                </c:pt>
                <c:pt idx="447">
                  <c:v>7.6913070678710902</c:v>
                </c:pt>
                <c:pt idx="448">
                  <c:v>7.6736187934875497</c:v>
                </c:pt>
                <c:pt idx="449">
                  <c:v>7.6559629440307599</c:v>
                </c:pt>
                <c:pt idx="450">
                  <c:v>7.6736187934875497</c:v>
                </c:pt>
                <c:pt idx="451">
                  <c:v>7.6736187934875497</c:v>
                </c:pt>
                <c:pt idx="452">
                  <c:v>7.6736187934875497</c:v>
                </c:pt>
                <c:pt idx="453">
                  <c:v>7.6383562088012704</c:v>
                </c:pt>
                <c:pt idx="454">
                  <c:v>7.62078952789307</c:v>
                </c:pt>
                <c:pt idx="455">
                  <c:v>7.6383562088012704</c:v>
                </c:pt>
                <c:pt idx="456">
                  <c:v>7.6383562088012704</c:v>
                </c:pt>
                <c:pt idx="457">
                  <c:v>7.6383562088012704</c:v>
                </c:pt>
                <c:pt idx="458">
                  <c:v>7.62078952789307</c:v>
                </c:pt>
                <c:pt idx="459">
                  <c:v>7.62078952789307</c:v>
                </c:pt>
                <c:pt idx="460">
                  <c:v>7.6383562088012704</c:v>
                </c:pt>
                <c:pt idx="461">
                  <c:v>7.6383562088012704</c:v>
                </c:pt>
                <c:pt idx="462">
                  <c:v>7.6383562088012704</c:v>
                </c:pt>
                <c:pt idx="463">
                  <c:v>7.6383562088012704</c:v>
                </c:pt>
                <c:pt idx="464">
                  <c:v>7.6383562088012704</c:v>
                </c:pt>
                <c:pt idx="465">
                  <c:v>7.6383562088012704</c:v>
                </c:pt>
                <c:pt idx="466">
                  <c:v>7.6559629440307599</c:v>
                </c:pt>
                <c:pt idx="467">
                  <c:v>7.6559629440307599</c:v>
                </c:pt>
                <c:pt idx="468">
                  <c:v>7.6559629440307599</c:v>
                </c:pt>
                <c:pt idx="469">
                  <c:v>7.6736187934875497</c:v>
                </c:pt>
                <c:pt idx="470">
                  <c:v>7.6736187934875497</c:v>
                </c:pt>
                <c:pt idx="471">
                  <c:v>7.6736187934875497</c:v>
                </c:pt>
                <c:pt idx="472">
                  <c:v>7.6913070678710902</c:v>
                </c:pt>
                <c:pt idx="473">
                  <c:v>7.7090363502502397</c:v>
                </c:pt>
                <c:pt idx="474">
                  <c:v>7.7090363502502397</c:v>
                </c:pt>
                <c:pt idx="475">
                  <c:v>7.7090363502502397</c:v>
                </c:pt>
                <c:pt idx="476">
                  <c:v>7.7090363502502397</c:v>
                </c:pt>
                <c:pt idx="477">
                  <c:v>7.7090363502502397</c:v>
                </c:pt>
                <c:pt idx="478">
                  <c:v>7.72680616378784</c:v>
                </c:pt>
                <c:pt idx="479">
                  <c:v>7.7446169853210396</c:v>
                </c:pt>
                <c:pt idx="480">
                  <c:v>7.7446169853210396</c:v>
                </c:pt>
                <c:pt idx="481">
                  <c:v>7.7446169853210396</c:v>
                </c:pt>
                <c:pt idx="482">
                  <c:v>7.7446169853210396</c:v>
                </c:pt>
                <c:pt idx="483">
                  <c:v>7.7803616523742702</c:v>
                </c:pt>
                <c:pt idx="484">
                  <c:v>7.76246881484985</c:v>
                </c:pt>
                <c:pt idx="485">
                  <c:v>7.76246881484985</c:v>
                </c:pt>
                <c:pt idx="486">
                  <c:v>7.76246881484985</c:v>
                </c:pt>
                <c:pt idx="487">
                  <c:v>7.76246881484985</c:v>
                </c:pt>
                <c:pt idx="488">
                  <c:v>7.7983045578002903</c:v>
                </c:pt>
                <c:pt idx="489">
                  <c:v>7.7983045578002903</c:v>
                </c:pt>
                <c:pt idx="490">
                  <c:v>7.7983045578002903</c:v>
                </c:pt>
                <c:pt idx="491">
                  <c:v>7.8162803649902299</c:v>
                </c:pt>
                <c:pt idx="492">
                  <c:v>7.8162803649902299</c:v>
                </c:pt>
                <c:pt idx="493">
                  <c:v>7.7983045578002903</c:v>
                </c:pt>
                <c:pt idx="494">
                  <c:v>7.7983045578002903</c:v>
                </c:pt>
                <c:pt idx="495">
                  <c:v>7.7983045578002903</c:v>
                </c:pt>
                <c:pt idx="496">
                  <c:v>7.7983045578002903</c:v>
                </c:pt>
                <c:pt idx="497">
                  <c:v>7.7983045578002903</c:v>
                </c:pt>
                <c:pt idx="498">
                  <c:v>7.7983045578002903</c:v>
                </c:pt>
                <c:pt idx="499">
                  <c:v>7.7983045578002903</c:v>
                </c:pt>
                <c:pt idx="500">
                  <c:v>7.7983045578002903</c:v>
                </c:pt>
                <c:pt idx="501">
                  <c:v>7.7983045578002903</c:v>
                </c:pt>
                <c:pt idx="502">
                  <c:v>7.8162803649902299</c:v>
                </c:pt>
                <c:pt idx="503">
                  <c:v>7.7983045578002903</c:v>
                </c:pt>
                <c:pt idx="504">
                  <c:v>7.7803616523742702</c:v>
                </c:pt>
                <c:pt idx="505">
                  <c:v>7.7983045578002903</c:v>
                </c:pt>
                <c:pt idx="506">
                  <c:v>7.7983045578002903</c:v>
                </c:pt>
                <c:pt idx="507">
                  <c:v>7.76246881484985</c:v>
                </c:pt>
                <c:pt idx="508">
                  <c:v>7.76246881484985</c:v>
                </c:pt>
                <c:pt idx="509">
                  <c:v>7.76246881484985</c:v>
                </c:pt>
                <c:pt idx="510">
                  <c:v>7.7446169853210396</c:v>
                </c:pt>
                <c:pt idx="511">
                  <c:v>7.7446169853210396</c:v>
                </c:pt>
                <c:pt idx="512">
                  <c:v>7.7446169853210396</c:v>
                </c:pt>
                <c:pt idx="513">
                  <c:v>7.7090363502502397</c:v>
                </c:pt>
                <c:pt idx="514">
                  <c:v>7.7090363502502397</c:v>
                </c:pt>
                <c:pt idx="515">
                  <c:v>7.7090363502502397</c:v>
                </c:pt>
                <c:pt idx="516">
                  <c:v>7.72680616378784</c:v>
                </c:pt>
                <c:pt idx="517">
                  <c:v>7.6736187934875497</c:v>
                </c:pt>
                <c:pt idx="518">
                  <c:v>7.6736187934875497</c:v>
                </c:pt>
                <c:pt idx="519">
                  <c:v>7.6559629440307599</c:v>
                </c:pt>
                <c:pt idx="520">
                  <c:v>7.6383562088012704</c:v>
                </c:pt>
                <c:pt idx="521">
                  <c:v>7.6383562088012704</c:v>
                </c:pt>
                <c:pt idx="522">
                  <c:v>7.6383562088012704</c:v>
                </c:pt>
                <c:pt idx="523">
                  <c:v>7.62078952789307</c:v>
                </c:pt>
                <c:pt idx="524">
                  <c:v>7.6032633781433097</c:v>
                </c:pt>
                <c:pt idx="525">
                  <c:v>7.6032633781433097</c:v>
                </c:pt>
                <c:pt idx="526">
                  <c:v>7.5857777595520002</c:v>
                </c:pt>
                <c:pt idx="527">
                  <c:v>7.5857777595520002</c:v>
                </c:pt>
                <c:pt idx="528">
                  <c:v>7.5683321952819798</c:v>
                </c:pt>
                <c:pt idx="529">
                  <c:v>7.5509185791015598</c:v>
                </c:pt>
                <c:pt idx="530">
                  <c:v>7.5683321952819798</c:v>
                </c:pt>
                <c:pt idx="531">
                  <c:v>7.5509185791015598</c:v>
                </c:pt>
                <c:pt idx="532">
                  <c:v>7.5335531234741202</c:v>
                </c:pt>
                <c:pt idx="533">
                  <c:v>7.5335531234741202</c:v>
                </c:pt>
                <c:pt idx="534">
                  <c:v>7.5335531234741202</c:v>
                </c:pt>
                <c:pt idx="535">
                  <c:v>7.5335531234741202</c:v>
                </c:pt>
                <c:pt idx="536">
                  <c:v>7.5335531234741202</c:v>
                </c:pt>
                <c:pt idx="537">
                  <c:v>7.5335531234741202</c:v>
                </c:pt>
                <c:pt idx="538">
                  <c:v>7.5335531234741202</c:v>
                </c:pt>
                <c:pt idx="539">
                  <c:v>7.5335531234741202</c:v>
                </c:pt>
                <c:pt idx="540">
                  <c:v>7.5162277221679696</c:v>
                </c:pt>
                <c:pt idx="541">
                  <c:v>7.5335531234741202</c:v>
                </c:pt>
                <c:pt idx="542">
                  <c:v>7.4989418983459499</c:v>
                </c:pt>
                <c:pt idx="543">
                  <c:v>7.5162277221679696</c:v>
                </c:pt>
                <c:pt idx="544">
                  <c:v>7.5162277221679696</c:v>
                </c:pt>
                <c:pt idx="545">
                  <c:v>7.5162277221679696</c:v>
                </c:pt>
                <c:pt idx="546">
                  <c:v>7.4989418983459499</c:v>
                </c:pt>
                <c:pt idx="547">
                  <c:v>7.5162277221679696</c:v>
                </c:pt>
                <c:pt idx="548">
                  <c:v>7.4989418983459499</c:v>
                </c:pt>
                <c:pt idx="549">
                  <c:v>7.4816961288452104</c:v>
                </c:pt>
                <c:pt idx="550">
                  <c:v>7.5162277221679696</c:v>
                </c:pt>
                <c:pt idx="551">
                  <c:v>7.4989418983459499</c:v>
                </c:pt>
                <c:pt idx="552">
                  <c:v>7.4989418983459499</c:v>
                </c:pt>
                <c:pt idx="553">
                  <c:v>7.5162277221679696</c:v>
                </c:pt>
                <c:pt idx="554">
                  <c:v>7.4816961288452104</c:v>
                </c:pt>
                <c:pt idx="555">
                  <c:v>7.4816961288452104</c:v>
                </c:pt>
                <c:pt idx="556">
                  <c:v>7.4989418983459499</c:v>
                </c:pt>
                <c:pt idx="557">
                  <c:v>7.4816961288452104</c:v>
                </c:pt>
                <c:pt idx="558">
                  <c:v>7.4816961288452104</c:v>
                </c:pt>
                <c:pt idx="559">
                  <c:v>7.4816961288452104</c:v>
                </c:pt>
                <c:pt idx="560">
                  <c:v>7.4816961288452104</c:v>
                </c:pt>
                <c:pt idx="561">
                  <c:v>7.4644899368286097</c:v>
                </c:pt>
                <c:pt idx="562">
                  <c:v>7.4473233222961399</c:v>
                </c:pt>
                <c:pt idx="563">
                  <c:v>7.4644899368286097</c:v>
                </c:pt>
                <c:pt idx="564">
                  <c:v>7.4644899368286097</c:v>
                </c:pt>
                <c:pt idx="565">
                  <c:v>7.4473233222961399</c:v>
                </c:pt>
                <c:pt idx="566">
                  <c:v>7.4473233222961399</c:v>
                </c:pt>
                <c:pt idx="567">
                  <c:v>7.4473233222961399</c:v>
                </c:pt>
                <c:pt idx="568">
                  <c:v>7.4644899368286097</c:v>
                </c:pt>
                <c:pt idx="569">
                  <c:v>7.4473233222961399</c:v>
                </c:pt>
                <c:pt idx="570">
                  <c:v>7.4473233222961399</c:v>
                </c:pt>
                <c:pt idx="571">
                  <c:v>7.4473233222961399</c:v>
                </c:pt>
                <c:pt idx="572">
                  <c:v>7.4644899368286097</c:v>
                </c:pt>
                <c:pt idx="573">
                  <c:v>7.4473233222961399</c:v>
                </c:pt>
                <c:pt idx="574">
                  <c:v>7.4473233222961399</c:v>
                </c:pt>
                <c:pt idx="575">
                  <c:v>7.4473233222961399</c:v>
                </c:pt>
                <c:pt idx="576">
                  <c:v>7.4473233222961399</c:v>
                </c:pt>
                <c:pt idx="577">
                  <c:v>7.4473233222961399</c:v>
                </c:pt>
                <c:pt idx="578">
                  <c:v>7.4473233222961399</c:v>
                </c:pt>
                <c:pt idx="579">
                  <c:v>7.4473233222961399</c:v>
                </c:pt>
                <c:pt idx="580">
                  <c:v>7.4816961288452104</c:v>
                </c:pt>
                <c:pt idx="581">
                  <c:v>7.4816961288452104</c:v>
                </c:pt>
                <c:pt idx="582">
                  <c:v>7.4473233222961399</c:v>
                </c:pt>
                <c:pt idx="583">
                  <c:v>7.4644899368286097</c:v>
                </c:pt>
                <c:pt idx="584">
                  <c:v>7.4473233222961399</c:v>
                </c:pt>
                <c:pt idx="585">
                  <c:v>7.4473233222961399</c:v>
                </c:pt>
                <c:pt idx="586">
                  <c:v>7.4473233222961399</c:v>
                </c:pt>
                <c:pt idx="587">
                  <c:v>7.4473233222961399</c:v>
                </c:pt>
                <c:pt idx="588">
                  <c:v>7.4473233222961399</c:v>
                </c:pt>
                <c:pt idx="589">
                  <c:v>7.4473233222961399</c:v>
                </c:pt>
                <c:pt idx="590">
                  <c:v>7.4473233222961399</c:v>
                </c:pt>
                <c:pt idx="591">
                  <c:v>7.4301881790161097</c:v>
                </c:pt>
                <c:pt idx="592">
                  <c:v>7.4301881790161097</c:v>
                </c:pt>
                <c:pt idx="593">
                  <c:v>7.4301881790161097</c:v>
                </c:pt>
                <c:pt idx="594">
                  <c:v>7.4473233222961399</c:v>
                </c:pt>
                <c:pt idx="595">
                  <c:v>7.4301881790161097</c:v>
                </c:pt>
                <c:pt idx="596">
                  <c:v>7.4301881790161097</c:v>
                </c:pt>
                <c:pt idx="597">
                  <c:v>7.4301881790161097</c:v>
                </c:pt>
                <c:pt idx="598">
                  <c:v>7.4131002426147496</c:v>
                </c:pt>
                <c:pt idx="599">
                  <c:v>7.4131002426147496</c:v>
                </c:pt>
                <c:pt idx="600">
                  <c:v>7.4301881790161097</c:v>
                </c:pt>
                <c:pt idx="601">
                  <c:v>7.4301881790161097</c:v>
                </c:pt>
                <c:pt idx="602">
                  <c:v>7.4301881790161097</c:v>
                </c:pt>
                <c:pt idx="603">
                  <c:v>7.4131002426147496</c:v>
                </c:pt>
                <c:pt idx="604">
                  <c:v>7.4473233222961399</c:v>
                </c:pt>
                <c:pt idx="605">
                  <c:v>7.4301881790161097</c:v>
                </c:pt>
                <c:pt idx="606">
                  <c:v>7.4301881790161097</c:v>
                </c:pt>
                <c:pt idx="607">
                  <c:v>7.4816961288452104</c:v>
                </c:pt>
                <c:pt idx="608">
                  <c:v>7.4301881790161097</c:v>
                </c:pt>
                <c:pt idx="609">
                  <c:v>7.4473233222961399</c:v>
                </c:pt>
                <c:pt idx="610">
                  <c:v>7.4301881790161097</c:v>
                </c:pt>
                <c:pt idx="611">
                  <c:v>7.4301881790161097</c:v>
                </c:pt>
                <c:pt idx="612">
                  <c:v>7.4473233222961399</c:v>
                </c:pt>
                <c:pt idx="613">
                  <c:v>7.4301881790161097</c:v>
                </c:pt>
                <c:pt idx="614">
                  <c:v>7.4301881790161097</c:v>
                </c:pt>
                <c:pt idx="615">
                  <c:v>7.4301881790161097</c:v>
                </c:pt>
                <c:pt idx="616">
                  <c:v>7.4131002426147496</c:v>
                </c:pt>
                <c:pt idx="617">
                  <c:v>7.4301881790161097</c:v>
                </c:pt>
                <c:pt idx="618">
                  <c:v>7.4301881790161097</c:v>
                </c:pt>
                <c:pt idx="619">
                  <c:v>7.4301881790161097</c:v>
                </c:pt>
                <c:pt idx="620">
                  <c:v>7.4301881790161097</c:v>
                </c:pt>
                <c:pt idx="621">
                  <c:v>7.4131002426147496</c:v>
                </c:pt>
                <c:pt idx="622">
                  <c:v>7.3960518836975098</c:v>
                </c:pt>
                <c:pt idx="623">
                  <c:v>7.4131002426147496</c:v>
                </c:pt>
                <c:pt idx="624">
                  <c:v>7.4301881790161097</c:v>
                </c:pt>
                <c:pt idx="625">
                  <c:v>7.4131002426147496</c:v>
                </c:pt>
                <c:pt idx="626">
                  <c:v>7.4131002426147496</c:v>
                </c:pt>
                <c:pt idx="627">
                  <c:v>7.4131002426147496</c:v>
                </c:pt>
                <c:pt idx="628">
                  <c:v>7.4301881790161097</c:v>
                </c:pt>
                <c:pt idx="629">
                  <c:v>7.4301881790161097</c:v>
                </c:pt>
                <c:pt idx="630">
                  <c:v>7.4131002426147496</c:v>
                </c:pt>
                <c:pt idx="631">
                  <c:v>7.4131002426147496</c:v>
                </c:pt>
                <c:pt idx="632">
                  <c:v>7.4301881790161097</c:v>
                </c:pt>
                <c:pt idx="633">
                  <c:v>7.3960518836975098</c:v>
                </c:pt>
                <c:pt idx="634">
                  <c:v>7.3960518836975098</c:v>
                </c:pt>
                <c:pt idx="635">
                  <c:v>7.4131002426147496</c:v>
                </c:pt>
                <c:pt idx="636">
                  <c:v>7.4301881790161097</c:v>
                </c:pt>
                <c:pt idx="637">
                  <c:v>7.4301881790161097</c:v>
                </c:pt>
                <c:pt idx="638">
                  <c:v>7.4989418983459499</c:v>
                </c:pt>
                <c:pt idx="639">
                  <c:v>7.3960518836975098</c:v>
                </c:pt>
                <c:pt idx="640">
                  <c:v>7.3960518836975098</c:v>
                </c:pt>
                <c:pt idx="641">
                  <c:v>7.3960518836975098</c:v>
                </c:pt>
                <c:pt idx="642">
                  <c:v>7.3960518836975098</c:v>
                </c:pt>
                <c:pt idx="643">
                  <c:v>7.3960518836975098</c:v>
                </c:pt>
                <c:pt idx="644">
                  <c:v>7.3960518836975098</c:v>
                </c:pt>
                <c:pt idx="645">
                  <c:v>7.4131002426147496</c:v>
                </c:pt>
                <c:pt idx="646">
                  <c:v>7.3960518836975098</c:v>
                </c:pt>
                <c:pt idx="647">
                  <c:v>7.4131002426147496</c:v>
                </c:pt>
                <c:pt idx="648">
                  <c:v>7.3960518836975098</c:v>
                </c:pt>
                <c:pt idx="649">
                  <c:v>7.4131002426147496</c:v>
                </c:pt>
                <c:pt idx="650">
                  <c:v>7.3960518836975098</c:v>
                </c:pt>
                <c:pt idx="651">
                  <c:v>7.3960518836975098</c:v>
                </c:pt>
                <c:pt idx="652">
                  <c:v>7.3960518836975098</c:v>
                </c:pt>
                <c:pt idx="653">
                  <c:v>7.3960518836975098</c:v>
                </c:pt>
                <c:pt idx="654">
                  <c:v>7.3790426254272496</c:v>
                </c:pt>
                <c:pt idx="655">
                  <c:v>7.3790426254272496</c:v>
                </c:pt>
                <c:pt idx="656">
                  <c:v>7.3790426254272496</c:v>
                </c:pt>
                <c:pt idx="657">
                  <c:v>7.3790426254272496</c:v>
                </c:pt>
                <c:pt idx="658">
                  <c:v>7.3960518836975098</c:v>
                </c:pt>
                <c:pt idx="659">
                  <c:v>7.3790426254272496</c:v>
                </c:pt>
                <c:pt idx="660">
                  <c:v>7.3960518836975098</c:v>
                </c:pt>
                <c:pt idx="661">
                  <c:v>7.3790426254272496</c:v>
                </c:pt>
                <c:pt idx="662">
                  <c:v>7.3790426254272496</c:v>
                </c:pt>
                <c:pt idx="663">
                  <c:v>7.3790426254272496</c:v>
                </c:pt>
                <c:pt idx="664">
                  <c:v>7.3790426254272496</c:v>
                </c:pt>
                <c:pt idx="665">
                  <c:v>7.3790426254272496</c:v>
                </c:pt>
                <c:pt idx="666">
                  <c:v>7.3790426254272496</c:v>
                </c:pt>
                <c:pt idx="667">
                  <c:v>7.3790426254272496</c:v>
                </c:pt>
                <c:pt idx="668">
                  <c:v>7.3790426254272496</c:v>
                </c:pt>
                <c:pt idx="669">
                  <c:v>7.3790426254272496</c:v>
                </c:pt>
                <c:pt idx="670">
                  <c:v>7.3790426254272496</c:v>
                </c:pt>
                <c:pt idx="671">
                  <c:v>7.3790426254272496</c:v>
                </c:pt>
                <c:pt idx="672">
                  <c:v>7.3790426254272496</c:v>
                </c:pt>
                <c:pt idx="673">
                  <c:v>7.3960518836975098</c:v>
                </c:pt>
                <c:pt idx="674">
                  <c:v>7.3790426254272496</c:v>
                </c:pt>
                <c:pt idx="675">
                  <c:v>7.3790426254272496</c:v>
                </c:pt>
                <c:pt idx="676">
                  <c:v>7.3790426254272496</c:v>
                </c:pt>
                <c:pt idx="677">
                  <c:v>7.3790426254272496</c:v>
                </c:pt>
                <c:pt idx="678">
                  <c:v>7.3790426254272496</c:v>
                </c:pt>
                <c:pt idx="679">
                  <c:v>7.3790426254272496</c:v>
                </c:pt>
                <c:pt idx="680">
                  <c:v>7.3790426254272496</c:v>
                </c:pt>
                <c:pt idx="681">
                  <c:v>7.3960518836975098</c:v>
                </c:pt>
                <c:pt idx="682">
                  <c:v>7.3790426254272496</c:v>
                </c:pt>
                <c:pt idx="683">
                  <c:v>7.3790426254272496</c:v>
                </c:pt>
                <c:pt idx="684">
                  <c:v>7.3790426254272496</c:v>
                </c:pt>
                <c:pt idx="685">
                  <c:v>7.3790426254272496</c:v>
                </c:pt>
                <c:pt idx="686">
                  <c:v>7.3790426254272496</c:v>
                </c:pt>
                <c:pt idx="687">
                  <c:v>7.3620729446411097</c:v>
                </c:pt>
                <c:pt idx="688">
                  <c:v>7.3620729446411097</c:v>
                </c:pt>
                <c:pt idx="689">
                  <c:v>7.3790426254272496</c:v>
                </c:pt>
                <c:pt idx="690">
                  <c:v>7.3790426254272496</c:v>
                </c:pt>
                <c:pt idx="691">
                  <c:v>7.3790426254272496</c:v>
                </c:pt>
                <c:pt idx="692">
                  <c:v>7.3790426254272496</c:v>
                </c:pt>
                <c:pt idx="693">
                  <c:v>7.3790426254272496</c:v>
                </c:pt>
                <c:pt idx="694">
                  <c:v>7.3620729446411097</c:v>
                </c:pt>
                <c:pt idx="695">
                  <c:v>7.3790426254272496</c:v>
                </c:pt>
                <c:pt idx="696">
                  <c:v>7.3790426254272496</c:v>
                </c:pt>
                <c:pt idx="697">
                  <c:v>7.3620729446411097</c:v>
                </c:pt>
                <c:pt idx="698">
                  <c:v>7.3790426254272496</c:v>
                </c:pt>
                <c:pt idx="699">
                  <c:v>7.3620729446411097</c:v>
                </c:pt>
                <c:pt idx="700">
                  <c:v>7.3790426254272496</c:v>
                </c:pt>
                <c:pt idx="701">
                  <c:v>7.3790426254272496</c:v>
                </c:pt>
                <c:pt idx="702">
                  <c:v>7.3790426254272496</c:v>
                </c:pt>
                <c:pt idx="703">
                  <c:v>7.3790426254272496</c:v>
                </c:pt>
                <c:pt idx="704">
                  <c:v>7.3790426254272496</c:v>
                </c:pt>
                <c:pt idx="705">
                  <c:v>7.3620729446411097</c:v>
                </c:pt>
                <c:pt idx="706">
                  <c:v>7.3960518836975098</c:v>
                </c:pt>
                <c:pt idx="707">
                  <c:v>7.3620729446411097</c:v>
                </c:pt>
                <c:pt idx="708">
                  <c:v>7.3790426254272496</c:v>
                </c:pt>
                <c:pt idx="709">
                  <c:v>7.3620729446411097</c:v>
                </c:pt>
                <c:pt idx="710">
                  <c:v>7.3620729446411097</c:v>
                </c:pt>
                <c:pt idx="711">
                  <c:v>7.3620729446411097</c:v>
                </c:pt>
                <c:pt idx="712">
                  <c:v>7.3790426254272496</c:v>
                </c:pt>
                <c:pt idx="713">
                  <c:v>7.3620729446411097</c:v>
                </c:pt>
                <c:pt idx="714">
                  <c:v>7.3620729446411097</c:v>
                </c:pt>
                <c:pt idx="715">
                  <c:v>7.3620729446411097</c:v>
                </c:pt>
                <c:pt idx="716">
                  <c:v>7.3790426254272496</c:v>
                </c:pt>
                <c:pt idx="717">
                  <c:v>7.3620729446411097</c:v>
                </c:pt>
                <c:pt idx="718">
                  <c:v>7.3790426254272496</c:v>
                </c:pt>
                <c:pt idx="719">
                  <c:v>7.3790426254272496</c:v>
                </c:pt>
                <c:pt idx="720">
                  <c:v>7.3960518836975098</c:v>
                </c:pt>
                <c:pt idx="721">
                  <c:v>7.3790426254272496</c:v>
                </c:pt>
                <c:pt idx="722">
                  <c:v>7.3790426254272496</c:v>
                </c:pt>
                <c:pt idx="723">
                  <c:v>7.3790426254272496</c:v>
                </c:pt>
                <c:pt idx="724">
                  <c:v>7.3620729446411097</c:v>
                </c:pt>
                <c:pt idx="725">
                  <c:v>7.3790426254272496</c:v>
                </c:pt>
                <c:pt idx="726">
                  <c:v>7.3620729446411097</c:v>
                </c:pt>
                <c:pt idx="727">
                  <c:v>7.3790426254272496</c:v>
                </c:pt>
                <c:pt idx="728">
                  <c:v>7.3620729446411097</c:v>
                </c:pt>
                <c:pt idx="729">
                  <c:v>7.3790426254272496</c:v>
                </c:pt>
                <c:pt idx="730">
                  <c:v>7.3790426254272496</c:v>
                </c:pt>
                <c:pt idx="731">
                  <c:v>7.3790426254272496</c:v>
                </c:pt>
                <c:pt idx="732">
                  <c:v>7.3960518836975098</c:v>
                </c:pt>
                <c:pt idx="733">
                  <c:v>7.3790426254272496</c:v>
                </c:pt>
                <c:pt idx="734">
                  <c:v>7.3790426254272496</c:v>
                </c:pt>
                <c:pt idx="735">
                  <c:v>7.3790426254272496</c:v>
                </c:pt>
                <c:pt idx="736">
                  <c:v>7.3960518836975098</c:v>
                </c:pt>
                <c:pt idx="737">
                  <c:v>7.3790426254272496</c:v>
                </c:pt>
                <c:pt idx="738">
                  <c:v>7.3960518836975098</c:v>
                </c:pt>
                <c:pt idx="739">
                  <c:v>7.3790426254272496</c:v>
                </c:pt>
                <c:pt idx="740">
                  <c:v>7.3960518836975098</c:v>
                </c:pt>
                <c:pt idx="741">
                  <c:v>7.4131002426147496</c:v>
                </c:pt>
                <c:pt idx="742">
                  <c:v>7.3790426254272496</c:v>
                </c:pt>
                <c:pt idx="743">
                  <c:v>7.3960518836975098</c:v>
                </c:pt>
                <c:pt idx="744">
                  <c:v>7.3960518836975098</c:v>
                </c:pt>
                <c:pt idx="745">
                  <c:v>7.3960518836975098</c:v>
                </c:pt>
                <c:pt idx="746">
                  <c:v>7.3960518836975098</c:v>
                </c:pt>
                <c:pt idx="747">
                  <c:v>7.3960518836975098</c:v>
                </c:pt>
                <c:pt idx="748">
                  <c:v>7.3960518836975098</c:v>
                </c:pt>
                <c:pt idx="749">
                  <c:v>7.4131002426147496</c:v>
                </c:pt>
                <c:pt idx="750">
                  <c:v>7.3960518836975098</c:v>
                </c:pt>
                <c:pt idx="751">
                  <c:v>7.3960518836975098</c:v>
                </c:pt>
                <c:pt idx="752">
                  <c:v>7.4131002426147496</c:v>
                </c:pt>
                <c:pt idx="753">
                  <c:v>7.3960518836975098</c:v>
                </c:pt>
                <c:pt idx="754">
                  <c:v>7.3960518836975098</c:v>
                </c:pt>
                <c:pt idx="755">
                  <c:v>7.4131002426147496</c:v>
                </c:pt>
                <c:pt idx="756">
                  <c:v>7.3960518836975098</c:v>
                </c:pt>
                <c:pt idx="757">
                  <c:v>7.4301881790161097</c:v>
                </c:pt>
                <c:pt idx="758">
                  <c:v>7.4131002426147496</c:v>
                </c:pt>
                <c:pt idx="759">
                  <c:v>7.4131002426147496</c:v>
                </c:pt>
                <c:pt idx="760">
                  <c:v>7.4131002426147496</c:v>
                </c:pt>
                <c:pt idx="761">
                  <c:v>7.3960518836975098</c:v>
                </c:pt>
                <c:pt idx="762">
                  <c:v>7.4131002426147496</c:v>
                </c:pt>
                <c:pt idx="763">
                  <c:v>7.3960518836975098</c:v>
                </c:pt>
                <c:pt idx="764">
                  <c:v>7.3960518836975098</c:v>
                </c:pt>
                <c:pt idx="765">
                  <c:v>7.4131002426147496</c:v>
                </c:pt>
                <c:pt idx="766">
                  <c:v>7.4131002426147496</c:v>
                </c:pt>
                <c:pt idx="767">
                  <c:v>7.3960518836975098</c:v>
                </c:pt>
                <c:pt idx="768">
                  <c:v>7.4131002426147496</c:v>
                </c:pt>
                <c:pt idx="769">
                  <c:v>7.3960518836975098</c:v>
                </c:pt>
                <c:pt idx="770">
                  <c:v>7.3960518836975098</c:v>
                </c:pt>
                <c:pt idx="771">
                  <c:v>7.3960518836975098</c:v>
                </c:pt>
                <c:pt idx="772">
                  <c:v>7.4131002426147496</c:v>
                </c:pt>
                <c:pt idx="773">
                  <c:v>7.4131002426147496</c:v>
                </c:pt>
                <c:pt idx="774">
                  <c:v>7.3960518836975098</c:v>
                </c:pt>
                <c:pt idx="775">
                  <c:v>7.4131002426147496</c:v>
                </c:pt>
                <c:pt idx="776">
                  <c:v>7.3960518836975098</c:v>
                </c:pt>
                <c:pt idx="777">
                  <c:v>7.3960518836975098</c:v>
                </c:pt>
                <c:pt idx="778">
                  <c:v>7.3960518836975098</c:v>
                </c:pt>
                <c:pt idx="779">
                  <c:v>7.4131002426147496</c:v>
                </c:pt>
                <c:pt idx="780">
                  <c:v>7.4131002426147496</c:v>
                </c:pt>
                <c:pt idx="781">
                  <c:v>7.3960518836975098</c:v>
                </c:pt>
                <c:pt idx="782">
                  <c:v>7.3960518836975098</c:v>
                </c:pt>
                <c:pt idx="783">
                  <c:v>7.3960518836975098</c:v>
                </c:pt>
                <c:pt idx="784">
                  <c:v>7.3960518836975098</c:v>
                </c:pt>
                <c:pt idx="785">
                  <c:v>7.3960518836975098</c:v>
                </c:pt>
                <c:pt idx="786">
                  <c:v>7.3960518836975098</c:v>
                </c:pt>
                <c:pt idx="787">
                  <c:v>7.3960518836975098</c:v>
                </c:pt>
                <c:pt idx="788">
                  <c:v>7.3960518836975098</c:v>
                </c:pt>
                <c:pt idx="789">
                  <c:v>7.3960518836975098</c:v>
                </c:pt>
                <c:pt idx="790">
                  <c:v>7.4301881790161097</c:v>
                </c:pt>
                <c:pt idx="791">
                  <c:v>7.3960518836975098</c:v>
                </c:pt>
                <c:pt idx="792">
                  <c:v>7.3960518836975098</c:v>
                </c:pt>
                <c:pt idx="793">
                  <c:v>7.3960518836975098</c:v>
                </c:pt>
                <c:pt idx="794">
                  <c:v>7.4131002426147496</c:v>
                </c:pt>
                <c:pt idx="795">
                  <c:v>7.3960518836975098</c:v>
                </c:pt>
                <c:pt idx="796">
                  <c:v>7.3960518836975098</c:v>
                </c:pt>
                <c:pt idx="797">
                  <c:v>7.3960518836975098</c:v>
                </c:pt>
                <c:pt idx="798">
                  <c:v>7.3960518836975098</c:v>
                </c:pt>
                <c:pt idx="799">
                  <c:v>7.3960518836975098</c:v>
                </c:pt>
                <c:pt idx="800">
                  <c:v>7.3960518836975098</c:v>
                </c:pt>
                <c:pt idx="801">
                  <c:v>7.4131002426147496</c:v>
                </c:pt>
                <c:pt idx="802">
                  <c:v>7.3960518836975098</c:v>
                </c:pt>
                <c:pt idx="803">
                  <c:v>7.3960518836975098</c:v>
                </c:pt>
                <c:pt idx="804">
                  <c:v>7.3960518836975098</c:v>
                </c:pt>
                <c:pt idx="805">
                  <c:v>7.4131002426147496</c:v>
                </c:pt>
                <c:pt idx="806">
                  <c:v>7.4131002426147496</c:v>
                </c:pt>
                <c:pt idx="807">
                  <c:v>7.3960518836975098</c:v>
                </c:pt>
                <c:pt idx="808">
                  <c:v>7.4131002426147496</c:v>
                </c:pt>
                <c:pt idx="809">
                  <c:v>7.3960518836975098</c:v>
                </c:pt>
                <c:pt idx="810">
                  <c:v>7.3960518836975098</c:v>
                </c:pt>
                <c:pt idx="811">
                  <c:v>7.4131002426147496</c:v>
                </c:pt>
                <c:pt idx="812">
                  <c:v>7.3960518836975098</c:v>
                </c:pt>
                <c:pt idx="813">
                  <c:v>7.3960518836975098</c:v>
                </c:pt>
                <c:pt idx="814">
                  <c:v>7.4131002426147496</c:v>
                </c:pt>
                <c:pt idx="815">
                  <c:v>7.3960518836975098</c:v>
                </c:pt>
                <c:pt idx="816">
                  <c:v>7.3960518836975098</c:v>
                </c:pt>
                <c:pt idx="817">
                  <c:v>7.3960518836975098</c:v>
                </c:pt>
                <c:pt idx="818">
                  <c:v>7.3960518836975098</c:v>
                </c:pt>
                <c:pt idx="819">
                  <c:v>7.3960518836975098</c:v>
                </c:pt>
                <c:pt idx="820">
                  <c:v>7.4131002426147496</c:v>
                </c:pt>
                <c:pt idx="821">
                  <c:v>7.4131002426147496</c:v>
                </c:pt>
                <c:pt idx="822">
                  <c:v>7.4131002426147496</c:v>
                </c:pt>
                <c:pt idx="823">
                  <c:v>7.3960518836975098</c:v>
                </c:pt>
                <c:pt idx="824">
                  <c:v>7.4301881790161097</c:v>
                </c:pt>
                <c:pt idx="825">
                  <c:v>7.3790426254272496</c:v>
                </c:pt>
                <c:pt idx="826">
                  <c:v>7.4473233222961399</c:v>
                </c:pt>
                <c:pt idx="827">
                  <c:v>7.3960518836975098</c:v>
                </c:pt>
                <c:pt idx="828">
                  <c:v>7.3960518836975098</c:v>
                </c:pt>
                <c:pt idx="829">
                  <c:v>7.3960518836975098</c:v>
                </c:pt>
                <c:pt idx="830">
                  <c:v>7.3960518836975098</c:v>
                </c:pt>
                <c:pt idx="831">
                  <c:v>7.4131002426147496</c:v>
                </c:pt>
                <c:pt idx="832">
                  <c:v>7.3960518836975098</c:v>
                </c:pt>
                <c:pt idx="833">
                  <c:v>7.3960518836975098</c:v>
                </c:pt>
                <c:pt idx="834">
                  <c:v>7.3960518836975098</c:v>
                </c:pt>
                <c:pt idx="835">
                  <c:v>7.3960518836975098</c:v>
                </c:pt>
                <c:pt idx="836">
                  <c:v>7.3960518836975098</c:v>
                </c:pt>
                <c:pt idx="837">
                  <c:v>7.3960518836975098</c:v>
                </c:pt>
                <c:pt idx="838">
                  <c:v>7.3960518836975098</c:v>
                </c:pt>
                <c:pt idx="839">
                  <c:v>7.3960518836975098</c:v>
                </c:pt>
                <c:pt idx="840">
                  <c:v>7.4131002426147496</c:v>
                </c:pt>
                <c:pt idx="841">
                  <c:v>7.3960518836975098</c:v>
                </c:pt>
                <c:pt idx="842">
                  <c:v>7.4131002426147496</c:v>
                </c:pt>
                <c:pt idx="843">
                  <c:v>7.3960518836975098</c:v>
                </c:pt>
                <c:pt idx="844">
                  <c:v>7.3960518836975098</c:v>
                </c:pt>
                <c:pt idx="845">
                  <c:v>7.3960518836975098</c:v>
                </c:pt>
                <c:pt idx="846">
                  <c:v>7.3790426254272496</c:v>
                </c:pt>
                <c:pt idx="847">
                  <c:v>7.3960518836975098</c:v>
                </c:pt>
                <c:pt idx="848">
                  <c:v>7.3960518836975098</c:v>
                </c:pt>
                <c:pt idx="849">
                  <c:v>7.4816961288452104</c:v>
                </c:pt>
                <c:pt idx="850">
                  <c:v>7.4131002426147496</c:v>
                </c:pt>
                <c:pt idx="851">
                  <c:v>7.3960518836975098</c:v>
                </c:pt>
                <c:pt idx="852">
                  <c:v>7.3960518836975098</c:v>
                </c:pt>
                <c:pt idx="853">
                  <c:v>7.3960518836975098</c:v>
                </c:pt>
                <c:pt idx="854">
                  <c:v>7.4301881790161097</c:v>
                </c:pt>
                <c:pt idx="855">
                  <c:v>7.3960518836975098</c:v>
                </c:pt>
                <c:pt idx="856">
                  <c:v>7.3960518836975098</c:v>
                </c:pt>
                <c:pt idx="857">
                  <c:v>7.3960518836975098</c:v>
                </c:pt>
                <c:pt idx="858">
                  <c:v>7.3960518836975098</c:v>
                </c:pt>
                <c:pt idx="859">
                  <c:v>7.3960518836975098</c:v>
                </c:pt>
                <c:pt idx="860">
                  <c:v>7.4131002426147496</c:v>
                </c:pt>
                <c:pt idx="861">
                  <c:v>7.3790426254272496</c:v>
                </c:pt>
                <c:pt idx="862">
                  <c:v>7.3960518836975098</c:v>
                </c:pt>
                <c:pt idx="863">
                  <c:v>7.3960518836975098</c:v>
                </c:pt>
                <c:pt idx="864">
                  <c:v>7.4131002426147496</c:v>
                </c:pt>
                <c:pt idx="865">
                  <c:v>7.3960518836975098</c:v>
                </c:pt>
                <c:pt idx="866">
                  <c:v>7.3960518836975098</c:v>
                </c:pt>
                <c:pt idx="867">
                  <c:v>7.3960518836975098</c:v>
                </c:pt>
                <c:pt idx="868">
                  <c:v>7.3960518836975098</c:v>
                </c:pt>
                <c:pt idx="869">
                  <c:v>7.3960518836975098</c:v>
                </c:pt>
                <c:pt idx="870">
                  <c:v>7.3960518836975098</c:v>
                </c:pt>
                <c:pt idx="871">
                  <c:v>7.3960518836975098</c:v>
                </c:pt>
                <c:pt idx="872">
                  <c:v>7.3960518836975098</c:v>
                </c:pt>
                <c:pt idx="873">
                  <c:v>7.4131002426147496</c:v>
                </c:pt>
                <c:pt idx="874">
                  <c:v>7.4131002426147496</c:v>
                </c:pt>
                <c:pt idx="875">
                  <c:v>7.3960518836975098</c:v>
                </c:pt>
                <c:pt idx="876">
                  <c:v>7.4131002426147496</c:v>
                </c:pt>
                <c:pt idx="877">
                  <c:v>7.3960518836975098</c:v>
                </c:pt>
                <c:pt idx="878">
                  <c:v>7.3960518836975098</c:v>
                </c:pt>
                <c:pt idx="879">
                  <c:v>7.4301881790161097</c:v>
                </c:pt>
                <c:pt idx="880">
                  <c:v>7.4131002426147496</c:v>
                </c:pt>
                <c:pt idx="881">
                  <c:v>7.3960518836975098</c:v>
                </c:pt>
                <c:pt idx="882">
                  <c:v>7.3960518836975098</c:v>
                </c:pt>
                <c:pt idx="883">
                  <c:v>7.3960518836975098</c:v>
                </c:pt>
                <c:pt idx="884">
                  <c:v>7.3960518836975098</c:v>
                </c:pt>
                <c:pt idx="885">
                  <c:v>7.3960518836975098</c:v>
                </c:pt>
                <c:pt idx="886">
                  <c:v>7.4131002426147496</c:v>
                </c:pt>
                <c:pt idx="887">
                  <c:v>7.4301881790161097</c:v>
                </c:pt>
                <c:pt idx="888">
                  <c:v>7.3960518836975098</c:v>
                </c:pt>
                <c:pt idx="889">
                  <c:v>7.3960518836975098</c:v>
                </c:pt>
                <c:pt idx="890">
                  <c:v>7.3960518836975098</c:v>
                </c:pt>
                <c:pt idx="891">
                  <c:v>7.4131002426147496</c:v>
                </c:pt>
                <c:pt idx="892">
                  <c:v>7.3960518836975098</c:v>
                </c:pt>
                <c:pt idx="893">
                  <c:v>7.3960518836975098</c:v>
                </c:pt>
                <c:pt idx="894">
                  <c:v>7.3960518836975098</c:v>
                </c:pt>
                <c:pt idx="895">
                  <c:v>7.3960518836975098</c:v>
                </c:pt>
                <c:pt idx="896">
                  <c:v>7.4131002426147496</c:v>
                </c:pt>
                <c:pt idx="897">
                  <c:v>7.4131002426147496</c:v>
                </c:pt>
                <c:pt idx="898">
                  <c:v>7.3960518836975098</c:v>
                </c:pt>
                <c:pt idx="899">
                  <c:v>7.4131002426147496</c:v>
                </c:pt>
                <c:pt idx="900">
                  <c:v>7.4131002426147496</c:v>
                </c:pt>
                <c:pt idx="901">
                  <c:v>7.3960518836975098</c:v>
                </c:pt>
                <c:pt idx="902">
                  <c:v>7.3960518836975098</c:v>
                </c:pt>
                <c:pt idx="903">
                  <c:v>7.3960518836975098</c:v>
                </c:pt>
                <c:pt idx="904">
                  <c:v>7.3790426254272496</c:v>
                </c:pt>
                <c:pt idx="905">
                  <c:v>7.3960518836975098</c:v>
                </c:pt>
                <c:pt idx="906">
                  <c:v>7.3960518836975098</c:v>
                </c:pt>
                <c:pt idx="907">
                  <c:v>7.3960518836975098</c:v>
                </c:pt>
                <c:pt idx="908">
                  <c:v>7.3790426254272496</c:v>
                </c:pt>
                <c:pt idx="909">
                  <c:v>7.3790426254272496</c:v>
                </c:pt>
                <c:pt idx="910">
                  <c:v>7.3960518836975098</c:v>
                </c:pt>
                <c:pt idx="911">
                  <c:v>7.3790426254272496</c:v>
                </c:pt>
                <c:pt idx="912">
                  <c:v>7.3960518836975098</c:v>
                </c:pt>
                <c:pt idx="913">
                  <c:v>7.3790426254272496</c:v>
                </c:pt>
                <c:pt idx="914">
                  <c:v>7.3960518836975098</c:v>
                </c:pt>
                <c:pt idx="915">
                  <c:v>7.3790426254272496</c:v>
                </c:pt>
                <c:pt idx="916">
                  <c:v>7.3790426254272496</c:v>
                </c:pt>
                <c:pt idx="917">
                  <c:v>7.3620729446411097</c:v>
                </c:pt>
                <c:pt idx="918">
                  <c:v>7.3960518836975098</c:v>
                </c:pt>
                <c:pt idx="919">
                  <c:v>7.3790426254272496</c:v>
                </c:pt>
                <c:pt idx="920">
                  <c:v>7.3960518836975098</c:v>
                </c:pt>
                <c:pt idx="921">
                  <c:v>7.3790426254272496</c:v>
                </c:pt>
                <c:pt idx="922">
                  <c:v>7.3790426254272496</c:v>
                </c:pt>
                <c:pt idx="923">
                  <c:v>7.3960518836975098</c:v>
                </c:pt>
                <c:pt idx="924">
                  <c:v>7.3960518836975098</c:v>
                </c:pt>
                <c:pt idx="925">
                  <c:v>7.3960518836975098</c:v>
                </c:pt>
                <c:pt idx="926">
                  <c:v>7.3790426254272496</c:v>
                </c:pt>
                <c:pt idx="927">
                  <c:v>7.3790426254272496</c:v>
                </c:pt>
                <c:pt idx="928">
                  <c:v>7.3790426254272496</c:v>
                </c:pt>
                <c:pt idx="929">
                  <c:v>7.3790426254272496</c:v>
                </c:pt>
                <c:pt idx="930">
                  <c:v>7.3790426254272496</c:v>
                </c:pt>
                <c:pt idx="931">
                  <c:v>7.3960518836975098</c:v>
                </c:pt>
                <c:pt idx="932">
                  <c:v>7.4301881790161097</c:v>
                </c:pt>
                <c:pt idx="933">
                  <c:v>7.3960518836975098</c:v>
                </c:pt>
                <c:pt idx="934">
                  <c:v>7.3960518836975098</c:v>
                </c:pt>
                <c:pt idx="935">
                  <c:v>7.3790426254272496</c:v>
                </c:pt>
                <c:pt idx="936">
                  <c:v>7.3790426254272496</c:v>
                </c:pt>
                <c:pt idx="937">
                  <c:v>7.3960518836975098</c:v>
                </c:pt>
                <c:pt idx="938">
                  <c:v>7.3790426254272496</c:v>
                </c:pt>
                <c:pt idx="939">
                  <c:v>7.3790426254272496</c:v>
                </c:pt>
                <c:pt idx="940">
                  <c:v>7.3790426254272496</c:v>
                </c:pt>
                <c:pt idx="941">
                  <c:v>7.3960518836975098</c:v>
                </c:pt>
                <c:pt idx="942">
                  <c:v>7.3790426254272496</c:v>
                </c:pt>
                <c:pt idx="943">
                  <c:v>7.3790426254272496</c:v>
                </c:pt>
                <c:pt idx="944">
                  <c:v>7.3790426254272496</c:v>
                </c:pt>
                <c:pt idx="945">
                  <c:v>7.3960518836975098</c:v>
                </c:pt>
                <c:pt idx="946">
                  <c:v>7.3960518836975098</c:v>
                </c:pt>
                <c:pt idx="947">
                  <c:v>7.3790426254272496</c:v>
                </c:pt>
                <c:pt idx="948">
                  <c:v>7.3960518836975098</c:v>
                </c:pt>
                <c:pt idx="949">
                  <c:v>7.3790426254272496</c:v>
                </c:pt>
                <c:pt idx="950">
                  <c:v>7.3790426254272496</c:v>
                </c:pt>
                <c:pt idx="951">
                  <c:v>7.3790426254272496</c:v>
                </c:pt>
                <c:pt idx="952">
                  <c:v>7.3790426254272496</c:v>
                </c:pt>
                <c:pt idx="953">
                  <c:v>7.3790426254272496</c:v>
                </c:pt>
                <c:pt idx="954">
                  <c:v>7.3790426254272496</c:v>
                </c:pt>
                <c:pt idx="955">
                  <c:v>7.3960518836975098</c:v>
                </c:pt>
                <c:pt idx="956">
                  <c:v>7.3790426254272496</c:v>
                </c:pt>
                <c:pt idx="957">
                  <c:v>7.3790426254272496</c:v>
                </c:pt>
                <c:pt idx="958">
                  <c:v>7.3960518836975098</c:v>
                </c:pt>
                <c:pt idx="959">
                  <c:v>7.3790426254272496</c:v>
                </c:pt>
                <c:pt idx="960">
                  <c:v>7.3960518836975098</c:v>
                </c:pt>
                <c:pt idx="961">
                  <c:v>7.3790426254272496</c:v>
                </c:pt>
                <c:pt idx="962">
                  <c:v>7.3960518836975098</c:v>
                </c:pt>
                <c:pt idx="963">
                  <c:v>7.3790426254272496</c:v>
                </c:pt>
                <c:pt idx="964">
                  <c:v>7.3790426254272496</c:v>
                </c:pt>
                <c:pt idx="965">
                  <c:v>7.3960518836975098</c:v>
                </c:pt>
                <c:pt idx="966">
                  <c:v>7.3790426254272496</c:v>
                </c:pt>
                <c:pt idx="967">
                  <c:v>7.3960518836975098</c:v>
                </c:pt>
                <c:pt idx="968">
                  <c:v>7.3960518836975098</c:v>
                </c:pt>
                <c:pt idx="969">
                  <c:v>7.3960518836975098</c:v>
                </c:pt>
                <c:pt idx="970">
                  <c:v>7.3790426254272496</c:v>
                </c:pt>
                <c:pt idx="971">
                  <c:v>7.3960518836975098</c:v>
                </c:pt>
                <c:pt idx="972">
                  <c:v>7.4131002426147496</c:v>
                </c:pt>
                <c:pt idx="973">
                  <c:v>7.3790426254272496</c:v>
                </c:pt>
                <c:pt idx="974">
                  <c:v>7.3960518836975098</c:v>
                </c:pt>
                <c:pt idx="975">
                  <c:v>7.3790426254272496</c:v>
                </c:pt>
                <c:pt idx="976">
                  <c:v>7.3790426254272496</c:v>
                </c:pt>
                <c:pt idx="977">
                  <c:v>7.3960518836975098</c:v>
                </c:pt>
                <c:pt idx="978">
                  <c:v>7.3790426254272496</c:v>
                </c:pt>
                <c:pt idx="979">
                  <c:v>7.3790426254272496</c:v>
                </c:pt>
                <c:pt idx="980">
                  <c:v>7.3790426254272496</c:v>
                </c:pt>
                <c:pt idx="981">
                  <c:v>7.3790426254272496</c:v>
                </c:pt>
                <c:pt idx="982">
                  <c:v>7.3620729446411097</c:v>
                </c:pt>
                <c:pt idx="983">
                  <c:v>7.3620729446411097</c:v>
                </c:pt>
                <c:pt idx="984">
                  <c:v>7.4131002426147496</c:v>
                </c:pt>
                <c:pt idx="985">
                  <c:v>7.3960518836975098</c:v>
                </c:pt>
                <c:pt idx="986">
                  <c:v>7.3960518836975098</c:v>
                </c:pt>
                <c:pt idx="987">
                  <c:v>7.4301881790161097</c:v>
                </c:pt>
                <c:pt idx="988">
                  <c:v>7.4131002426147496</c:v>
                </c:pt>
                <c:pt idx="989">
                  <c:v>7.4301881790161097</c:v>
                </c:pt>
                <c:pt idx="990">
                  <c:v>7.3620729446411097</c:v>
                </c:pt>
                <c:pt idx="991">
                  <c:v>7.3790426254272496</c:v>
                </c:pt>
                <c:pt idx="992">
                  <c:v>7.3620729446411097</c:v>
                </c:pt>
                <c:pt idx="993">
                  <c:v>7.3790426254272496</c:v>
                </c:pt>
                <c:pt idx="994">
                  <c:v>7.4131002426147496</c:v>
                </c:pt>
                <c:pt idx="995">
                  <c:v>7.3451418876647896</c:v>
                </c:pt>
                <c:pt idx="996">
                  <c:v>7.3790426254272496</c:v>
                </c:pt>
                <c:pt idx="997">
                  <c:v>7.3620729446411097</c:v>
                </c:pt>
                <c:pt idx="998">
                  <c:v>7.3451418876647896</c:v>
                </c:pt>
                <c:pt idx="999">
                  <c:v>7.3620729446411097</c:v>
                </c:pt>
                <c:pt idx="1000">
                  <c:v>7.4301881790161097</c:v>
                </c:pt>
                <c:pt idx="1001">
                  <c:v>7.3451418876647896</c:v>
                </c:pt>
                <c:pt idx="1002">
                  <c:v>7.3620729446411097</c:v>
                </c:pt>
                <c:pt idx="1003">
                  <c:v>7.3451418876647896</c:v>
                </c:pt>
                <c:pt idx="1004">
                  <c:v>7.3451418876647896</c:v>
                </c:pt>
                <c:pt idx="1005">
                  <c:v>7.3282413482665998</c:v>
                </c:pt>
                <c:pt idx="1006">
                  <c:v>7.3451418876647896</c:v>
                </c:pt>
                <c:pt idx="1007">
                  <c:v>7.3451418876647896</c:v>
                </c:pt>
                <c:pt idx="1008">
                  <c:v>7.3451418876647896</c:v>
                </c:pt>
                <c:pt idx="1009">
                  <c:v>7.3451418876647896</c:v>
                </c:pt>
                <c:pt idx="1010">
                  <c:v>7.3451418876647896</c:v>
                </c:pt>
                <c:pt idx="1011">
                  <c:v>7.3620729446411097</c:v>
                </c:pt>
                <c:pt idx="1012">
                  <c:v>7.3620729446411097</c:v>
                </c:pt>
                <c:pt idx="1013">
                  <c:v>7.3451418876647896</c:v>
                </c:pt>
                <c:pt idx="1014">
                  <c:v>7.3620729446411097</c:v>
                </c:pt>
                <c:pt idx="1015">
                  <c:v>7.3282413482665998</c:v>
                </c:pt>
                <c:pt idx="1016">
                  <c:v>7.3451418876647896</c:v>
                </c:pt>
                <c:pt idx="1017">
                  <c:v>7.3790426254272496</c:v>
                </c:pt>
                <c:pt idx="1018">
                  <c:v>7.3282413482665998</c:v>
                </c:pt>
                <c:pt idx="1019">
                  <c:v>7.3451418876647896</c:v>
                </c:pt>
                <c:pt idx="1020">
                  <c:v>7.3451418876647896</c:v>
                </c:pt>
                <c:pt idx="1021">
                  <c:v>7.3451418876647896</c:v>
                </c:pt>
                <c:pt idx="1022">
                  <c:v>7.3960518836975098</c:v>
                </c:pt>
                <c:pt idx="1023">
                  <c:v>7.3282413482665998</c:v>
                </c:pt>
                <c:pt idx="1024">
                  <c:v>7.3790426254272496</c:v>
                </c:pt>
                <c:pt idx="1025">
                  <c:v>7.3451418876647896</c:v>
                </c:pt>
                <c:pt idx="1026">
                  <c:v>7.3451418876647896</c:v>
                </c:pt>
                <c:pt idx="1027">
                  <c:v>7.3282413482665998</c:v>
                </c:pt>
                <c:pt idx="1028">
                  <c:v>7.3451418876647896</c:v>
                </c:pt>
                <c:pt idx="1029">
                  <c:v>7.3451418876647896</c:v>
                </c:pt>
                <c:pt idx="1030">
                  <c:v>7.3282413482665998</c:v>
                </c:pt>
                <c:pt idx="1031">
                  <c:v>7.3282413482665998</c:v>
                </c:pt>
                <c:pt idx="1032">
                  <c:v>7.3282413482665998</c:v>
                </c:pt>
                <c:pt idx="1033">
                  <c:v>7.3282413482665998</c:v>
                </c:pt>
                <c:pt idx="1034">
                  <c:v>7.3451418876647896</c:v>
                </c:pt>
                <c:pt idx="1035">
                  <c:v>7.3282413482665998</c:v>
                </c:pt>
                <c:pt idx="1036">
                  <c:v>7.3451418876647896</c:v>
                </c:pt>
                <c:pt idx="1037">
                  <c:v>7.3451418876647896</c:v>
                </c:pt>
                <c:pt idx="1038">
                  <c:v>7.3451418876647896</c:v>
                </c:pt>
                <c:pt idx="1039">
                  <c:v>7.3451418876647896</c:v>
                </c:pt>
                <c:pt idx="1040">
                  <c:v>7.3282413482665998</c:v>
                </c:pt>
                <c:pt idx="1041">
                  <c:v>7.3451418876647896</c:v>
                </c:pt>
                <c:pt idx="1042">
                  <c:v>7.3451418876647896</c:v>
                </c:pt>
                <c:pt idx="1043">
                  <c:v>7.3282413482665998</c:v>
                </c:pt>
                <c:pt idx="1044">
                  <c:v>7.3451418876647896</c:v>
                </c:pt>
                <c:pt idx="1045">
                  <c:v>7.3282413482665998</c:v>
                </c:pt>
                <c:pt idx="1046">
                  <c:v>7.3451418876647896</c:v>
                </c:pt>
                <c:pt idx="1047">
                  <c:v>7.3282413482665998</c:v>
                </c:pt>
                <c:pt idx="1048">
                  <c:v>7.3282413482665998</c:v>
                </c:pt>
                <c:pt idx="1049">
                  <c:v>7.3282413482665998</c:v>
                </c:pt>
                <c:pt idx="1050">
                  <c:v>7.3282413482665998</c:v>
                </c:pt>
                <c:pt idx="1051">
                  <c:v>7.3113880157470703</c:v>
                </c:pt>
                <c:pt idx="1052">
                  <c:v>7.3620729446411097</c:v>
                </c:pt>
                <c:pt idx="1053">
                  <c:v>7.3282413482665998</c:v>
                </c:pt>
                <c:pt idx="1054">
                  <c:v>7.3282413482665998</c:v>
                </c:pt>
                <c:pt idx="1055">
                  <c:v>7.3620729446411097</c:v>
                </c:pt>
                <c:pt idx="1056">
                  <c:v>7.3451418876647896</c:v>
                </c:pt>
                <c:pt idx="1057">
                  <c:v>7.3113880157470703</c:v>
                </c:pt>
                <c:pt idx="1058">
                  <c:v>7.3282413482665998</c:v>
                </c:pt>
                <c:pt idx="1059">
                  <c:v>7.3113880157470703</c:v>
                </c:pt>
                <c:pt idx="1060">
                  <c:v>7.3113880157470703</c:v>
                </c:pt>
                <c:pt idx="1061">
                  <c:v>7.3282413482665998</c:v>
                </c:pt>
                <c:pt idx="1062">
                  <c:v>7.3113880157470703</c:v>
                </c:pt>
                <c:pt idx="1063">
                  <c:v>7.3113880157470703</c:v>
                </c:pt>
                <c:pt idx="1064">
                  <c:v>7.2110714912414604</c:v>
                </c:pt>
                <c:pt idx="1065">
                  <c:v>6.5162858963012704</c:v>
                </c:pt>
                <c:pt idx="1066">
                  <c:v>6.8391170501709002</c:v>
                </c:pt>
                <c:pt idx="1067">
                  <c:v>7.1779417991638201</c:v>
                </c:pt>
                <c:pt idx="1068">
                  <c:v>6.7452802658081099</c:v>
                </c:pt>
                <c:pt idx="1069">
                  <c:v>5.6104807853698704</c:v>
                </c:pt>
                <c:pt idx="1070">
                  <c:v>4.4258828163146999</c:v>
                </c:pt>
                <c:pt idx="1071">
                  <c:v>3.4435007572174099</c:v>
                </c:pt>
                <c:pt idx="1072">
                  <c:v>2.7101922035217298</c:v>
                </c:pt>
                <c:pt idx="1073">
                  <c:v>2.7478950023651101</c:v>
                </c:pt>
                <c:pt idx="1074">
                  <c:v>53.951045989990199</c:v>
                </c:pt>
                <c:pt idx="1075">
                  <c:v>170.60818481445301</c:v>
                </c:pt>
                <c:pt idx="1076">
                  <c:v>401.79089355468801</c:v>
                </c:pt>
                <c:pt idx="1077">
                  <c:v>578.09613037109398</c:v>
                </c:pt>
                <c:pt idx="1078">
                  <c:v>672.97674560546898</c:v>
                </c:pt>
                <c:pt idx="1079">
                  <c:v>743.018798828125</c:v>
                </c:pt>
                <c:pt idx="1080">
                  <c:v>743.018798828125</c:v>
                </c:pt>
                <c:pt idx="1081">
                  <c:v>753.35528564453102</c:v>
                </c:pt>
                <c:pt idx="1082">
                  <c:v>755.09185791015602</c:v>
                </c:pt>
                <c:pt idx="1083">
                  <c:v>749.89422607421898</c:v>
                </c:pt>
                <c:pt idx="1084">
                  <c:v>749.89422607421898</c:v>
                </c:pt>
                <c:pt idx="1085">
                  <c:v>753.35528564453102</c:v>
                </c:pt>
                <c:pt idx="1086">
                  <c:v>751.62274169921898</c:v>
                </c:pt>
                <c:pt idx="1087">
                  <c:v>753.35528564453102</c:v>
                </c:pt>
                <c:pt idx="1088">
                  <c:v>749.89422607421898</c:v>
                </c:pt>
                <c:pt idx="1089">
                  <c:v>749.89422607421898</c:v>
                </c:pt>
                <c:pt idx="1090">
                  <c:v>749.89422607421898</c:v>
                </c:pt>
                <c:pt idx="1091">
                  <c:v>751.62274169921898</c:v>
                </c:pt>
                <c:pt idx="1092">
                  <c:v>751.62274169921898</c:v>
                </c:pt>
                <c:pt idx="1093">
                  <c:v>749.89422607421898</c:v>
                </c:pt>
                <c:pt idx="1094">
                  <c:v>751.62274169921898</c:v>
                </c:pt>
                <c:pt idx="1095">
                  <c:v>753.35528564453102</c:v>
                </c:pt>
                <c:pt idx="1096">
                  <c:v>751.62274169921898</c:v>
                </c:pt>
                <c:pt idx="1097">
                  <c:v>748.16961669921898</c:v>
                </c:pt>
                <c:pt idx="1098">
                  <c:v>749.89422607421898</c:v>
                </c:pt>
                <c:pt idx="1099">
                  <c:v>749.89422607421898</c:v>
                </c:pt>
                <c:pt idx="1100">
                  <c:v>751.62274169921898</c:v>
                </c:pt>
                <c:pt idx="1101">
                  <c:v>751.62274169921898</c:v>
                </c:pt>
                <c:pt idx="1102">
                  <c:v>749.89422607421898</c:v>
                </c:pt>
                <c:pt idx="1103">
                  <c:v>753.35528564453102</c:v>
                </c:pt>
                <c:pt idx="1104">
                  <c:v>753.35528564453102</c:v>
                </c:pt>
                <c:pt idx="1105">
                  <c:v>753.35528564453102</c:v>
                </c:pt>
                <c:pt idx="1106">
                  <c:v>749.89422607421898</c:v>
                </c:pt>
                <c:pt idx="1107">
                  <c:v>751.62274169921898</c:v>
                </c:pt>
                <c:pt idx="1108">
                  <c:v>755.09185791015602</c:v>
                </c:pt>
                <c:pt idx="1109">
                  <c:v>751.62274169921898</c:v>
                </c:pt>
                <c:pt idx="1110">
                  <c:v>749.89422607421898</c:v>
                </c:pt>
                <c:pt idx="1111">
                  <c:v>753.35528564453102</c:v>
                </c:pt>
                <c:pt idx="1112">
                  <c:v>749.89422607421898</c:v>
                </c:pt>
                <c:pt idx="1113">
                  <c:v>758.57775878906295</c:v>
                </c:pt>
                <c:pt idx="1114">
                  <c:v>753.35528564453102</c:v>
                </c:pt>
                <c:pt idx="1115">
                  <c:v>753.35528564453102</c:v>
                </c:pt>
                <c:pt idx="1116">
                  <c:v>749.89422607421898</c:v>
                </c:pt>
                <c:pt idx="1117">
                  <c:v>753.35528564453102</c:v>
                </c:pt>
                <c:pt idx="1118">
                  <c:v>755.09185791015602</c:v>
                </c:pt>
                <c:pt idx="1119">
                  <c:v>756.83319091796898</c:v>
                </c:pt>
                <c:pt idx="1120">
                  <c:v>755.09185791015602</c:v>
                </c:pt>
                <c:pt idx="1121">
                  <c:v>751.62274169921898</c:v>
                </c:pt>
                <c:pt idx="1122">
                  <c:v>760.32635498046898</c:v>
                </c:pt>
                <c:pt idx="1123">
                  <c:v>751.62274169921898</c:v>
                </c:pt>
                <c:pt idx="1124">
                  <c:v>755.09185791015602</c:v>
                </c:pt>
                <c:pt idx="1125">
                  <c:v>753.35528564453102</c:v>
                </c:pt>
                <c:pt idx="1126">
                  <c:v>753.35528564453102</c:v>
                </c:pt>
                <c:pt idx="1127">
                  <c:v>751.62274169921898</c:v>
                </c:pt>
                <c:pt idx="1128">
                  <c:v>755.09185791015602</c:v>
                </c:pt>
                <c:pt idx="1129">
                  <c:v>755.09185791015602</c:v>
                </c:pt>
                <c:pt idx="1130">
                  <c:v>753.35528564453102</c:v>
                </c:pt>
                <c:pt idx="1131">
                  <c:v>756.83319091796898</c:v>
                </c:pt>
                <c:pt idx="1132">
                  <c:v>758.57775878906295</c:v>
                </c:pt>
                <c:pt idx="1133">
                  <c:v>760.32635498046898</c:v>
                </c:pt>
                <c:pt idx="1134">
                  <c:v>756.83319091796898</c:v>
                </c:pt>
                <c:pt idx="1135">
                  <c:v>756.83319091796898</c:v>
                </c:pt>
                <c:pt idx="1136">
                  <c:v>758.57775878906295</c:v>
                </c:pt>
                <c:pt idx="1137">
                  <c:v>755.09185791015602</c:v>
                </c:pt>
                <c:pt idx="1138">
                  <c:v>756.83319091796898</c:v>
                </c:pt>
                <c:pt idx="1139">
                  <c:v>755.09185791015602</c:v>
                </c:pt>
                <c:pt idx="1140">
                  <c:v>756.83319091796898</c:v>
                </c:pt>
                <c:pt idx="1141">
                  <c:v>758.57775878906295</c:v>
                </c:pt>
                <c:pt idx="1142">
                  <c:v>756.83319091796898</c:v>
                </c:pt>
                <c:pt idx="1143">
                  <c:v>756.83319091796898</c:v>
                </c:pt>
                <c:pt idx="1144">
                  <c:v>756.83319091796898</c:v>
                </c:pt>
                <c:pt idx="1145">
                  <c:v>755.09185791015602</c:v>
                </c:pt>
                <c:pt idx="1146">
                  <c:v>758.57775878906295</c:v>
                </c:pt>
                <c:pt idx="1147">
                  <c:v>756.83319091796898</c:v>
                </c:pt>
                <c:pt idx="1148">
                  <c:v>758.57775878906295</c:v>
                </c:pt>
                <c:pt idx="1149">
                  <c:v>756.83319091796898</c:v>
                </c:pt>
                <c:pt idx="1150">
                  <c:v>763.83563232421898</c:v>
                </c:pt>
                <c:pt idx="1151">
                  <c:v>755.09185791015602</c:v>
                </c:pt>
                <c:pt idx="1152">
                  <c:v>760.32635498046898</c:v>
                </c:pt>
                <c:pt idx="1153">
                  <c:v>756.83319091796898</c:v>
                </c:pt>
                <c:pt idx="1154">
                  <c:v>756.83319091796898</c:v>
                </c:pt>
                <c:pt idx="1155">
                  <c:v>756.83319091796898</c:v>
                </c:pt>
                <c:pt idx="1156">
                  <c:v>760.32635498046898</c:v>
                </c:pt>
                <c:pt idx="1157">
                  <c:v>755.09185791015602</c:v>
                </c:pt>
                <c:pt idx="1158">
                  <c:v>756.83319091796898</c:v>
                </c:pt>
                <c:pt idx="1159">
                  <c:v>756.83319091796898</c:v>
                </c:pt>
                <c:pt idx="1160">
                  <c:v>756.83319091796898</c:v>
                </c:pt>
                <c:pt idx="1161">
                  <c:v>755.09185791015602</c:v>
                </c:pt>
                <c:pt idx="1162">
                  <c:v>755.09185791015602</c:v>
                </c:pt>
                <c:pt idx="1163">
                  <c:v>756.83319091796898</c:v>
                </c:pt>
                <c:pt idx="1164">
                  <c:v>756.83319091796898</c:v>
                </c:pt>
                <c:pt idx="1165">
                  <c:v>760.32635498046898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4128"/>
        <c:axId val="78288768"/>
      </c:scatterChart>
      <c:valAx>
        <c:axId val="67801088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37500028610251318"/>
              <c:y val="0.867647058823529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02016"/>
        <c:crosses val="autoZero"/>
        <c:crossBetween val="midCat"/>
      </c:valAx>
      <c:valAx>
        <c:axId val="68102016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05147058823529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01088"/>
        <c:crosses val="autoZero"/>
        <c:crossBetween val="midCat"/>
      </c:valAx>
      <c:valAx>
        <c:axId val="7790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78288768"/>
        <c:crosses val="autoZero"/>
        <c:crossBetween val="midCat"/>
      </c:valAx>
      <c:valAx>
        <c:axId val="78288768"/>
        <c:scaling>
          <c:orientation val="minMax"/>
          <c:max val="1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Indicated Pressure (Torr)</a:t>
                </a:r>
              </a:p>
            </c:rich>
          </c:tx>
          <c:layout>
            <c:manualLayout>
              <c:xMode val="edge"/>
              <c:yMode val="edge"/>
              <c:x val="0.78437559843109006"/>
              <c:y val="0.2904411764705882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04128"/>
        <c:crosses val="max"/>
        <c:crossBetween val="midCat"/>
        <c:majorUnit val="2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6556515928"/>
          <c:y val="0.38235294117647056"/>
          <c:w val="0.12812509775169201"/>
          <c:h val="0.213235294117647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6257748609733"/>
          <c:y val="9.1911764705882359E-2"/>
          <c:w val="0.67187551260033618"/>
          <c:h val="0.67647058823529416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'Data Conversion Template'!$K$3</c:f>
              <c:strCache>
                <c:ptCount val="1"/>
                <c:pt idx="0">
                  <c:v>WkCentre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Template'!$K$4:$K$1500</c:f>
              <c:numCache>
                <c:formatCode>0</c:formatCode>
                <c:ptCount val="1497"/>
                <c:pt idx="0">
                  <c:v>999999</c:v>
                </c:pt>
                <c:pt idx="1">
                  <c:v>999999</c:v>
                </c:pt>
                <c:pt idx="2">
                  <c:v>999999</c:v>
                </c:pt>
                <c:pt idx="3">
                  <c:v>999999</c:v>
                </c:pt>
                <c:pt idx="4">
                  <c:v>999999</c:v>
                </c:pt>
                <c:pt idx="5">
                  <c:v>999999</c:v>
                </c:pt>
                <c:pt idx="6">
                  <c:v>999999</c:v>
                </c:pt>
                <c:pt idx="7">
                  <c:v>999999</c:v>
                </c:pt>
                <c:pt idx="8">
                  <c:v>999999</c:v>
                </c:pt>
                <c:pt idx="9">
                  <c:v>999999</c:v>
                </c:pt>
                <c:pt idx="10">
                  <c:v>999999</c:v>
                </c:pt>
                <c:pt idx="11">
                  <c:v>999999</c:v>
                </c:pt>
                <c:pt idx="12">
                  <c:v>999999</c:v>
                </c:pt>
                <c:pt idx="13">
                  <c:v>999999</c:v>
                </c:pt>
                <c:pt idx="14">
                  <c:v>999999</c:v>
                </c:pt>
                <c:pt idx="15">
                  <c:v>999999</c:v>
                </c:pt>
                <c:pt idx="16">
                  <c:v>999999</c:v>
                </c:pt>
                <c:pt idx="17">
                  <c:v>999999</c:v>
                </c:pt>
                <c:pt idx="18">
                  <c:v>999999</c:v>
                </c:pt>
                <c:pt idx="19">
                  <c:v>999999</c:v>
                </c:pt>
                <c:pt idx="20">
                  <c:v>999999</c:v>
                </c:pt>
                <c:pt idx="21">
                  <c:v>999999</c:v>
                </c:pt>
                <c:pt idx="22">
                  <c:v>999999</c:v>
                </c:pt>
                <c:pt idx="23">
                  <c:v>999999</c:v>
                </c:pt>
                <c:pt idx="24">
                  <c:v>999999</c:v>
                </c:pt>
                <c:pt idx="25">
                  <c:v>999999</c:v>
                </c:pt>
                <c:pt idx="26">
                  <c:v>999999</c:v>
                </c:pt>
                <c:pt idx="27">
                  <c:v>999999</c:v>
                </c:pt>
                <c:pt idx="28">
                  <c:v>999999</c:v>
                </c:pt>
                <c:pt idx="29">
                  <c:v>999999</c:v>
                </c:pt>
                <c:pt idx="30">
                  <c:v>999999</c:v>
                </c:pt>
                <c:pt idx="31">
                  <c:v>999999</c:v>
                </c:pt>
                <c:pt idx="32">
                  <c:v>999999</c:v>
                </c:pt>
                <c:pt idx="33">
                  <c:v>999999</c:v>
                </c:pt>
                <c:pt idx="34">
                  <c:v>999999</c:v>
                </c:pt>
                <c:pt idx="35">
                  <c:v>999999</c:v>
                </c:pt>
                <c:pt idx="36">
                  <c:v>999999</c:v>
                </c:pt>
                <c:pt idx="37">
                  <c:v>999999</c:v>
                </c:pt>
                <c:pt idx="38">
                  <c:v>999999</c:v>
                </c:pt>
                <c:pt idx="39">
                  <c:v>999999</c:v>
                </c:pt>
                <c:pt idx="40">
                  <c:v>999999</c:v>
                </c:pt>
                <c:pt idx="41">
                  <c:v>999999</c:v>
                </c:pt>
                <c:pt idx="42">
                  <c:v>999999</c:v>
                </c:pt>
                <c:pt idx="43">
                  <c:v>999999</c:v>
                </c:pt>
                <c:pt idx="44">
                  <c:v>999999</c:v>
                </c:pt>
                <c:pt idx="45">
                  <c:v>999999</c:v>
                </c:pt>
                <c:pt idx="46">
                  <c:v>999999</c:v>
                </c:pt>
                <c:pt idx="47">
                  <c:v>999999</c:v>
                </c:pt>
                <c:pt idx="48">
                  <c:v>999999</c:v>
                </c:pt>
                <c:pt idx="49">
                  <c:v>999999</c:v>
                </c:pt>
                <c:pt idx="50">
                  <c:v>999999</c:v>
                </c:pt>
                <c:pt idx="51">
                  <c:v>999999</c:v>
                </c:pt>
                <c:pt idx="52">
                  <c:v>999999</c:v>
                </c:pt>
                <c:pt idx="53">
                  <c:v>999999</c:v>
                </c:pt>
                <c:pt idx="54">
                  <c:v>999999</c:v>
                </c:pt>
                <c:pt idx="55">
                  <c:v>999999</c:v>
                </c:pt>
                <c:pt idx="56">
                  <c:v>999999</c:v>
                </c:pt>
                <c:pt idx="57">
                  <c:v>999999</c:v>
                </c:pt>
                <c:pt idx="58">
                  <c:v>999999</c:v>
                </c:pt>
                <c:pt idx="59">
                  <c:v>999999</c:v>
                </c:pt>
                <c:pt idx="60">
                  <c:v>999999</c:v>
                </c:pt>
                <c:pt idx="61">
                  <c:v>999999</c:v>
                </c:pt>
                <c:pt idx="62">
                  <c:v>999999</c:v>
                </c:pt>
                <c:pt idx="63">
                  <c:v>999999</c:v>
                </c:pt>
                <c:pt idx="64">
                  <c:v>999999</c:v>
                </c:pt>
                <c:pt idx="65">
                  <c:v>999999</c:v>
                </c:pt>
                <c:pt idx="66">
                  <c:v>999999</c:v>
                </c:pt>
                <c:pt idx="67">
                  <c:v>999999</c:v>
                </c:pt>
                <c:pt idx="68">
                  <c:v>999999</c:v>
                </c:pt>
                <c:pt idx="69">
                  <c:v>999999</c:v>
                </c:pt>
                <c:pt idx="70">
                  <c:v>999999</c:v>
                </c:pt>
                <c:pt idx="71">
                  <c:v>999999</c:v>
                </c:pt>
                <c:pt idx="72">
                  <c:v>999999</c:v>
                </c:pt>
                <c:pt idx="73">
                  <c:v>999999</c:v>
                </c:pt>
                <c:pt idx="74">
                  <c:v>999999</c:v>
                </c:pt>
                <c:pt idx="75">
                  <c:v>999999</c:v>
                </c:pt>
                <c:pt idx="76">
                  <c:v>999999</c:v>
                </c:pt>
                <c:pt idx="77">
                  <c:v>999999</c:v>
                </c:pt>
                <c:pt idx="78">
                  <c:v>999999</c:v>
                </c:pt>
                <c:pt idx="79">
                  <c:v>999999</c:v>
                </c:pt>
                <c:pt idx="80">
                  <c:v>999999</c:v>
                </c:pt>
                <c:pt idx="81">
                  <c:v>999999</c:v>
                </c:pt>
                <c:pt idx="82">
                  <c:v>999999</c:v>
                </c:pt>
                <c:pt idx="83">
                  <c:v>999999</c:v>
                </c:pt>
                <c:pt idx="84">
                  <c:v>999999</c:v>
                </c:pt>
                <c:pt idx="85">
                  <c:v>999999</c:v>
                </c:pt>
                <c:pt idx="86">
                  <c:v>999999</c:v>
                </c:pt>
                <c:pt idx="87">
                  <c:v>999999</c:v>
                </c:pt>
                <c:pt idx="88">
                  <c:v>999999</c:v>
                </c:pt>
                <c:pt idx="89">
                  <c:v>999999</c:v>
                </c:pt>
                <c:pt idx="90">
                  <c:v>999999</c:v>
                </c:pt>
                <c:pt idx="91">
                  <c:v>999999</c:v>
                </c:pt>
                <c:pt idx="92">
                  <c:v>999999</c:v>
                </c:pt>
                <c:pt idx="93">
                  <c:v>999999</c:v>
                </c:pt>
                <c:pt idx="94">
                  <c:v>999999</c:v>
                </c:pt>
                <c:pt idx="95">
                  <c:v>999999</c:v>
                </c:pt>
                <c:pt idx="96">
                  <c:v>999999</c:v>
                </c:pt>
                <c:pt idx="97">
                  <c:v>999999</c:v>
                </c:pt>
                <c:pt idx="98">
                  <c:v>999999</c:v>
                </c:pt>
                <c:pt idx="99">
                  <c:v>999999</c:v>
                </c:pt>
                <c:pt idx="100">
                  <c:v>999999</c:v>
                </c:pt>
                <c:pt idx="101">
                  <c:v>999999</c:v>
                </c:pt>
                <c:pt idx="102">
                  <c:v>999999</c:v>
                </c:pt>
                <c:pt idx="103">
                  <c:v>999999</c:v>
                </c:pt>
                <c:pt idx="104">
                  <c:v>999999</c:v>
                </c:pt>
                <c:pt idx="105">
                  <c:v>999999</c:v>
                </c:pt>
                <c:pt idx="106">
                  <c:v>999999</c:v>
                </c:pt>
                <c:pt idx="107">
                  <c:v>999999</c:v>
                </c:pt>
                <c:pt idx="108">
                  <c:v>999999</c:v>
                </c:pt>
                <c:pt idx="109">
                  <c:v>999999</c:v>
                </c:pt>
                <c:pt idx="110">
                  <c:v>999999</c:v>
                </c:pt>
                <c:pt idx="111">
                  <c:v>999999</c:v>
                </c:pt>
                <c:pt idx="112">
                  <c:v>999999</c:v>
                </c:pt>
                <c:pt idx="113">
                  <c:v>999999</c:v>
                </c:pt>
                <c:pt idx="114">
                  <c:v>999999</c:v>
                </c:pt>
                <c:pt idx="115">
                  <c:v>999999</c:v>
                </c:pt>
                <c:pt idx="116">
                  <c:v>999999</c:v>
                </c:pt>
                <c:pt idx="117">
                  <c:v>999999</c:v>
                </c:pt>
                <c:pt idx="118">
                  <c:v>999999</c:v>
                </c:pt>
                <c:pt idx="119">
                  <c:v>999999</c:v>
                </c:pt>
                <c:pt idx="120">
                  <c:v>999999</c:v>
                </c:pt>
                <c:pt idx="121">
                  <c:v>999999</c:v>
                </c:pt>
                <c:pt idx="122">
                  <c:v>999999</c:v>
                </c:pt>
                <c:pt idx="123">
                  <c:v>999999</c:v>
                </c:pt>
                <c:pt idx="124">
                  <c:v>999999</c:v>
                </c:pt>
                <c:pt idx="125">
                  <c:v>999999</c:v>
                </c:pt>
                <c:pt idx="126">
                  <c:v>999999</c:v>
                </c:pt>
                <c:pt idx="127">
                  <c:v>999999</c:v>
                </c:pt>
                <c:pt idx="128">
                  <c:v>999999</c:v>
                </c:pt>
                <c:pt idx="129">
                  <c:v>999999</c:v>
                </c:pt>
                <c:pt idx="130">
                  <c:v>999999</c:v>
                </c:pt>
                <c:pt idx="131">
                  <c:v>999999</c:v>
                </c:pt>
                <c:pt idx="132">
                  <c:v>999999</c:v>
                </c:pt>
                <c:pt idx="133">
                  <c:v>999999</c:v>
                </c:pt>
                <c:pt idx="134">
                  <c:v>999999</c:v>
                </c:pt>
                <c:pt idx="135">
                  <c:v>999999</c:v>
                </c:pt>
                <c:pt idx="136">
                  <c:v>999999</c:v>
                </c:pt>
                <c:pt idx="137">
                  <c:v>999999</c:v>
                </c:pt>
                <c:pt idx="138">
                  <c:v>999999</c:v>
                </c:pt>
                <c:pt idx="139">
                  <c:v>999999</c:v>
                </c:pt>
                <c:pt idx="140">
                  <c:v>999999</c:v>
                </c:pt>
                <c:pt idx="141">
                  <c:v>999999</c:v>
                </c:pt>
                <c:pt idx="142">
                  <c:v>999999</c:v>
                </c:pt>
                <c:pt idx="143">
                  <c:v>999999</c:v>
                </c:pt>
                <c:pt idx="144">
                  <c:v>999999</c:v>
                </c:pt>
                <c:pt idx="145">
                  <c:v>999999</c:v>
                </c:pt>
                <c:pt idx="146">
                  <c:v>999999</c:v>
                </c:pt>
                <c:pt idx="147">
                  <c:v>999999</c:v>
                </c:pt>
                <c:pt idx="148">
                  <c:v>999999</c:v>
                </c:pt>
                <c:pt idx="149">
                  <c:v>999999</c:v>
                </c:pt>
                <c:pt idx="150">
                  <c:v>999999</c:v>
                </c:pt>
                <c:pt idx="151">
                  <c:v>999999</c:v>
                </c:pt>
                <c:pt idx="152">
                  <c:v>999999</c:v>
                </c:pt>
                <c:pt idx="153">
                  <c:v>999999</c:v>
                </c:pt>
                <c:pt idx="154">
                  <c:v>999999</c:v>
                </c:pt>
                <c:pt idx="155">
                  <c:v>999999</c:v>
                </c:pt>
                <c:pt idx="156">
                  <c:v>999999</c:v>
                </c:pt>
                <c:pt idx="157">
                  <c:v>999999</c:v>
                </c:pt>
                <c:pt idx="158">
                  <c:v>999999</c:v>
                </c:pt>
                <c:pt idx="159">
                  <c:v>999999</c:v>
                </c:pt>
                <c:pt idx="160">
                  <c:v>999999</c:v>
                </c:pt>
                <c:pt idx="161">
                  <c:v>999999</c:v>
                </c:pt>
                <c:pt idx="162">
                  <c:v>999999</c:v>
                </c:pt>
                <c:pt idx="163">
                  <c:v>999999</c:v>
                </c:pt>
                <c:pt idx="164">
                  <c:v>999999</c:v>
                </c:pt>
                <c:pt idx="165">
                  <c:v>999999</c:v>
                </c:pt>
                <c:pt idx="166">
                  <c:v>999999</c:v>
                </c:pt>
                <c:pt idx="167">
                  <c:v>999999</c:v>
                </c:pt>
                <c:pt idx="168">
                  <c:v>999999</c:v>
                </c:pt>
                <c:pt idx="169">
                  <c:v>999999</c:v>
                </c:pt>
                <c:pt idx="170">
                  <c:v>999999</c:v>
                </c:pt>
                <c:pt idx="171">
                  <c:v>999999</c:v>
                </c:pt>
                <c:pt idx="172">
                  <c:v>999999</c:v>
                </c:pt>
                <c:pt idx="173">
                  <c:v>999999</c:v>
                </c:pt>
                <c:pt idx="174">
                  <c:v>999999</c:v>
                </c:pt>
                <c:pt idx="175">
                  <c:v>999999</c:v>
                </c:pt>
                <c:pt idx="176">
                  <c:v>999999</c:v>
                </c:pt>
                <c:pt idx="177">
                  <c:v>999999</c:v>
                </c:pt>
                <c:pt idx="178">
                  <c:v>999999</c:v>
                </c:pt>
                <c:pt idx="179">
                  <c:v>999999</c:v>
                </c:pt>
                <c:pt idx="180">
                  <c:v>999999</c:v>
                </c:pt>
                <c:pt idx="181">
                  <c:v>999999</c:v>
                </c:pt>
                <c:pt idx="182">
                  <c:v>999999</c:v>
                </c:pt>
                <c:pt idx="183">
                  <c:v>999999</c:v>
                </c:pt>
                <c:pt idx="184">
                  <c:v>999999</c:v>
                </c:pt>
                <c:pt idx="185">
                  <c:v>999999</c:v>
                </c:pt>
                <c:pt idx="186">
                  <c:v>999999</c:v>
                </c:pt>
                <c:pt idx="187">
                  <c:v>999999</c:v>
                </c:pt>
                <c:pt idx="188">
                  <c:v>999999</c:v>
                </c:pt>
                <c:pt idx="189">
                  <c:v>999999</c:v>
                </c:pt>
                <c:pt idx="190">
                  <c:v>999999</c:v>
                </c:pt>
                <c:pt idx="191">
                  <c:v>999999</c:v>
                </c:pt>
                <c:pt idx="192">
                  <c:v>999999</c:v>
                </c:pt>
                <c:pt idx="193">
                  <c:v>999999</c:v>
                </c:pt>
                <c:pt idx="194">
                  <c:v>999999</c:v>
                </c:pt>
                <c:pt idx="195">
                  <c:v>999999</c:v>
                </c:pt>
                <c:pt idx="196">
                  <c:v>999999</c:v>
                </c:pt>
                <c:pt idx="197">
                  <c:v>999999</c:v>
                </c:pt>
                <c:pt idx="198">
                  <c:v>999999</c:v>
                </c:pt>
                <c:pt idx="199">
                  <c:v>999999</c:v>
                </c:pt>
                <c:pt idx="200">
                  <c:v>999999</c:v>
                </c:pt>
                <c:pt idx="201">
                  <c:v>999999</c:v>
                </c:pt>
                <c:pt idx="202">
                  <c:v>999999</c:v>
                </c:pt>
                <c:pt idx="203">
                  <c:v>999999</c:v>
                </c:pt>
                <c:pt idx="204">
                  <c:v>999999</c:v>
                </c:pt>
                <c:pt idx="205">
                  <c:v>999999</c:v>
                </c:pt>
                <c:pt idx="206">
                  <c:v>999999</c:v>
                </c:pt>
                <c:pt idx="207">
                  <c:v>999999</c:v>
                </c:pt>
                <c:pt idx="208">
                  <c:v>999999</c:v>
                </c:pt>
                <c:pt idx="209">
                  <c:v>999999</c:v>
                </c:pt>
                <c:pt idx="210">
                  <c:v>999999</c:v>
                </c:pt>
                <c:pt idx="211">
                  <c:v>999999</c:v>
                </c:pt>
                <c:pt idx="212">
                  <c:v>999999</c:v>
                </c:pt>
                <c:pt idx="213">
                  <c:v>999999</c:v>
                </c:pt>
                <c:pt idx="214">
                  <c:v>999999</c:v>
                </c:pt>
                <c:pt idx="215">
                  <c:v>999999</c:v>
                </c:pt>
                <c:pt idx="216">
                  <c:v>999999</c:v>
                </c:pt>
                <c:pt idx="217">
                  <c:v>999999</c:v>
                </c:pt>
                <c:pt idx="218">
                  <c:v>999999</c:v>
                </c:pt>
                <c:pt idx="219">
                  <c:v>999999</c:v>
                </c:pt>
                <c:pt idx="220">
                  <c:v>999999</c:v>
                </c:pt>
                <c:pt idx="221">
                  <c:v>999999</c:v>
                </c:pt>
                <c:pt idx="222">
                  <c:v>999999</c:v>
                </c:pt>
                <c:pt idx="223">
                  <c:v>999999</c:v>
                </c:pt>
                <c:pt idx="224">
                  <c:v>999999</c:v>
                </c:pt>
                <c:pt idx="225">
                  <c:v>999999</c:v>
                </c:pt>
                <c:pt idx="226">
                  <c:v>999999</c:v>
                </c:pt>
                <c:pt idx="227">
                  <c:v>999999</c:v>
                </c:pt>
                <c:pt idx="228">
                  <c:v>999999</c:v>
                </c:pt>
                <c:pt idx="229">
                  <c:v>999999</c:v>
                </c:pt>
                <c:pt idx="230">
                  <c:v>999999</c:v>
                </c:pt>
                <c:pt idx="231">
                  <c:v>999999</c:v>
                </c:pt>
                <c:pt idx="232">
                  <c:v>999999</c:v>
                </c:pt>
                <c:pt idx="233">
                  <c:v>999999</c:v>
                </c:pt>
                <c:pt idx="234">
                  <c:v>999999</c:v>
                </c:pt>
                <c:pt idx="235">
                  <c:v>999999</c:v>
                </c:pt>
                <c:pt idx="236">
                  <c:v>999999</c:v>
                </c:pt>
                <c:pt idx="237">
                  <c:v>999999</c:v>
                </c:pt>
                <c:pt idx="238">
                  <c:v>999999</c:v>
                </c:pt>
                <c:pt idx="239">
                  <c:v>999999</c:v>
                </c:pt>
                <c:pt idx="240">
                  <c:v>999999</c:v>
                </c:pt>
                <c:pt idx="241">
                  <c:v>999999</c:v>
                </c:pt>
                <c:pt idx="242">
                  <c:v>999999</c:v>
                </c:pt>
                <c:pt idx="243">
                  <c:v>999999</c:v>
                </c:pt>
                <c:pt idx="244">
                  <c:v>999999</c:v>
                </c:pt>
                <c:pt idx="245">
                  <c:v>999999</c:v>
                </c:pt>
                <c:pt idx="246">
                  <c:v>999999</c:v>
                </c:pt>
                <c:pt idx="247">
                  <c:v>999999</c:v>
                </c:pt>
                <c:pt idx="248">
                  <c:v>999999</c:v>
                </c:pt>
                <c:pt idx="249">
                  <c:v>999999</c:v>
                </c:pt>
                <c:pt idx="250">
                  <c:v>999999</c:v>
                </c:pt>
                <c:pt idx="251">
                  <c:v>999999</c:v>
                </c:pt>
                <c:pt idx="252">
                  <c:v>999999</c:v>
                </c:pt>
                <c:pt idx="253">
                  <c:v>999999</c:v>
                </c:pt>
                <c:pt idx="254">
                  <c:v>999999</c:v>
                </c:pt>
                <c:pt idx="255">
                  <c:v>999999</c:v>
                </c:pt>
                <c:pt idx="256">
                  <c:v>999999</c:v>
                </c:pt>
                <c:pt idx="257">
                  <c:v>999999</c:v>
                </c:pt>
                <c:pt idx="258">
                  <c:v>999999</c:v>
                </c:pt>
                <c:pt idx="259">
                  <c:v>999999</c:v>
                </c:pt>
                <c:pt idx="260">
                  <c:v>999999</c:v>
                </c:pt>
                <c:pt idx="261">
                  <c:v>999999</c:v>
                </c:pt>
                <c:pt idx="262">
                  <c:v>999999</c:v>
                </c:pt>
                <c:pt idx="263">
                  <c:v>999999</c:v>
                </c:pt>
                <c:pt idx="264">
                  <c:v>999999</c:v>
                </c:pt>
                <c:pt idx="265">
                  <c:v>999999</c:v>
                </c:pt>
                <c:pt idx="266">
                  <c:v>999999</c:v>
                </c:pt>
                <c:pt idx="267">
                  <c:v>999999</c:v>
                </c:pt>
                <c:pt idx="268">
                  <c:v>999999</c:v>
                </c:pt>
                <c:pt idx="269">
                  <c:v>999999</c:v>
                </c:pt>
                <c:pt idx="270">
                  <c:v>999999</c:v>
                </c:pt>
                <c:pt idx="271">
                  <c:v>999999</c:v>
                </c:pt>
                <c:pt idx="272">
                  <c:v>999999</c:v>
                </c:pt>
                <c:pt idx="273">
                  <c:v>999999</c:v>
                </c:pt>
                <c:pt idx="274">
                  <c:v>999999</c:v>
                </c:pt>
                <c:pt idx="275">
                  <c:v>999999</c:v>
                </c:pt>
                <c:pt idx="276">
                  <c:v>999999</c:v>
                </c:pt>
                <c:pt idx="277">
                  <c:v>999999</c:v>
                </c:pt>
                <c:pt idx="278">
                  <c:v>999999</c:v>
                </c:pt>
                <c:pt idx="279">
                  <c:v>999999</c:v>
                </c:pt>
                <c:pt idx="280">
                  <c:v>999999</c:v>
                </c:pt>
                <c:pt idx="281">
                  <c:v>999999</c:v>
                </c:pt>
                <c:pt idx="282">
                  <c:v>999999</c:v>
                </c:pt>
                <c:pt idx="283">
                  <c:v>999999</c:v>
                </c:pt>
                <c:pt idx="284">
                  <c:v>999999</c:v>
                </c:pt>
                <c:pt idx="285">
                  <c:v>999999</c:v>
                </c:pt>
                <c:pt idx="286">
                  <c:v>999999</c:v>
                </c:pt>
                <c:pt idx="287">
                  <c:v>999999</c:v>
                </c:pt>
                <c:pt idx="288">
                  <c:v>999999</c:v>
                </c:pt>
                <c:pt idx="289">
                  <c:v>999999</c:v>
                </c:pt>
                <c:pt idx="290">
                  <c:v>999999</c:v>
                </c:pt>
                <c:pt idx="291">
                  <c:v>999999</c:v>
                </c:pt>
                <c:pt idx="292">
                  <c:v>999999</c:v>
                </c:pt>
                <c:pt idx="293">
                  <c:v>999999</c:v>
                </c:pt>
                <c:pt idx="294">
                  <c:v>999999</c:v>
                </c:pt>
                <c:pt idx="295">
                  <c:v>999999</c:v>
                </c:pt>
                <c:pt idx="296">
                  <c:v>999999</c:v>
                </c:pt>
                <c:pt idx="297">
                  <c:v>999999</c:v>
                </c:pt>
                <c:pt idx="298">
                  <c:v>999999</c:v>
                </c:pt>
                <c:pt idx="299">
                  <c:v>999999</c:v>
                </c:pt>
                <c:pt idx="300">
                  <c:v>999999</c:v>
                </c:pt>
                <c:pt idx="301">
                  <c:v>999999</c:v>
                </c:pt>
                <c:pt idx="302">
                  <c:v>999999</c:v>
                </c:pt>
                <c:pt idx="303">
                  <c:v>999999</c:v>
                </c:pt>
                <c:pt idx="304">
                  <c:v>999999</c:v>
                </c:pt>
                <c:pt idx="305">
                  <c:v>999999</c:v>
                </c:pt>
                <c:pt idx="306">
                  <c:v>999999</c:v>
                </c:pt>
                <c:pt idx="307">
                  <c:v>999999</c:v>
                </c:pt>
                <c:pt idx="308">
                  <c:v>999999</c:v>
                </c:pt>
                <c:pt idx="309">
                  <c:v>999999</c:v>
                </c:pt>
                <c:pt idx="310">
                  <c:v>999999</c:v>
                </c:pt>
                <c:pt idx="311">
                  <c:v>999999</c:v>
                </c:pt>
                <c:pt idx="312">
                  <c:v>999999</c:v>
                </c:pt>
                <c:pt idx="313">
                  <c:v>999999</c:v>
                </c:pt>
                <c:pt idx="314">
                  <c:v>999999</c:v>
                </c:pt>
                <c:pt idx="315">
                  <c:v>999999</c:v>
                </c:pt>
                <c:pt idx="316">
                  <c:v>999999</c:v>
                </c:pt>
                <c:pt idx="317">
                  <c:v>999999</c:v>
                </c:pt>
                <c:pt idx="318">
                  <c:v>999999</c:v>
                </c:pt>
                <c:pt idx="319">
                  <c:v>999999</c:v>
                </c:pt>
                <c:pt idx="320">
                  <c:v>999999</c:v>
                </c:pt>
                <c:pt idx="321">
                  <c:v>999999</c:v>
                </c:pt>
                <c:pt idx="322">
                  <c:v>999999</c:v>
                </c:pt>
                <c:pt idx="323">
                  <c:v>999999</c:v>
                </c:pt>
                <c:pt idx="324">
                  <c:v>999999</c:v>
                </c:pt>
                <c:pt idx="325">
                  <c:v>999999</c:v>
                </c:pt>
                <c:pt idx="326">
                  <c:v>999999</c:v>
                </c:pt>
                <c:pt idx="327">
                  <c:v>999999</c:v>
                </c:pt>
                <c:pt idx="328">
                  <c:v>999999</c:v>
                </c:pt>
                <c:pt idx="329">
                  <c:v>999999</c:v>
                </c:pt>
                <c:pt idx="330">
                  <c:v>999999</c:v>
                </c:pt>
                <c:pt idx="331">
                  <c:v>999999</c:v>
                </c:pt>
                <c:pt idx="332">
                  <c:v>999999</c:v>
                </c:pt>
                <c:pt idx="333">
                  <c:v>999999</c:v>
                </c:pt>
                <c:pt idx="334">
                  <c:v>999999</c:v>
                </c:pt>
                <c:pt idx="335">
                  <c:v>999999</c:v>
                </c:pt>
                <c:pt idx="336">
                  <c:v>999999</c:v>
                </c:pt>
                <c:pt idx="337">
                  <c:v>999999</c:v>
                </c:pt>
                <c:pt idx="338">
                  <c:v>999999</c:v>
                </c:pt>
                <c:pt idx="339">
                  <c:v>999999</c:v>
                </c:pt>
                <c:pt idx="340">
                  <c:v>999999</c:v>
                </c:pt>
                <c:pt idx="341">
                  <c:v>999999</c:v>
                </c:pt>
                <c:pt idx="342">
                  <c:v>999999</c:v>
                </c:pt>
                <c:pt idx="343">
                  <c:v>999999</c:v>
                </c:pt>
                <c:pt idx="344">
                  <c:v>999999</c:v>
                </c:pt>
                <c:pt idx="345">
                  <c:v>999999</c:v>
                </c:pt>
                <c:pt idx="346">
                  <c:v>999999</c:v>
                </c:pt>
                <c:pt idx="347">
                  <c:v>999999</c:v>
                </c:pt>
                <c:pt idx="348">
                  <c:v>999999</c:v>
                </c:pt>
                <c:pt idx="349">
                  <c:v>999999</c:v>
                </c:pt>
                <c:pt idx="350">
                  <c:v>999999</c:v>
                </c:pt>
                <c:pt idx="351">
                  <c:v>999999</c:v>
                </c:pt>
                <c:pt idx="352">
                  <c:v>999999</c:v>
                </c:pt>
                <c:pt idx="353">
                  <c:v>999999</c:v>
                </c:pt>
                <c:pt idx="354">
                  <c:v>999999</c:v>
                </c:pt>
                <c:pt idx="355">
                  <c:v>999999</c:v>
                </c:pt>
                <c:pt idx="356">
                  <c:v>999999</c:v>
                </c:pt>
                <c:pt idx="357">
                  <c:v>999999</c:v>
                </c:pt>
                <c:pt idx="358">
                  <c:v>999999</c:v>
                </c:pt>
                <c:pt idx="359">
                  <c:v>999999</c:v>
                </c:pt>
                <c:pt idx="360">
                  <c:v>999999</c:v>
                </c:pt>
                <c:pt idx="361">
                  <c:v>999999</c:v>
                </c:pt>
                <c:pt idx="362">
                  <c:v>999999</c:v>
                </c:pt>
                <c:pt idx="363">
                  <c:v>999999</c:v>
                </c:pt>
                <c:pt idx="364">
                  <c:v>999999</c:v>
                </c:pt>
                <c:pt idx="365">
                  <c:v>999999</c:v>
                </c:pt>
                <c:pt idx="366">
                  <c:v>999999</c:v>
                </c:pt>
                <c:pt idx="367">
                  <c:v>999999</c:v>
                </c:pt>
                <c:pt idx="368">
                  <c:v>999999</c:v>
                </c:pt>
                <c:pt idx="369">
                  <c:v>999999</c:v>
                </c:pt>
                <c:pt idx="370">
                  <c:v>999999</c:v>
                </c:pt>
                <c:pt idx="371">
                  <c:v>999999</c:v>
                </c:pt>
                <c:pt idx="372">
                  <c:v>999999</c:v>
                </c:pt>
                <c:pt idx="373">
                  <c:v>999999</c:v>
                </c:pt>
                <c:pt idx="374">
                  <c:v>999999</c:v>
                </c:pt>
                <c:pt idx="375">
                  <c:v>999999</c:v>
                </c:pt>
                <c:pt idx="376">
                  <c:v>999999</c:v>
                </c:pt>
                <c:pt idx="377">
                  <c:v>999999</c:v>
                </c:pt>
                <c:pt idx="378">
                  <c:v>999999</c:v>
                </c:pt>
                <c:pt idx="379">
                  <c:v>999999</c:v>
                </c:pt>
                <c:pt idx="380">
                  <c:v>999999</c:v>
                </c:pt>
                <c:pt idx="381">
                  <c:v>999999</c:v>
                </c:pt>
                <c:pt idx="382">
                  <c:v>999999</c:v>
                </c:pt>
                <c:pt idx="383">
                  <c:v>999999</c:v>
                </c:pt>
                <c:pt idx="384">
                  <c:v>999999</c:v>
                </c:pt>
                <c:pt idx="385">
                  <c:v>999999</c:v>
                </c:pt>
                <c:pt idx="386">
                  <c:v>999999</c:v>
                </c:pt>
                <c:pt idx="387">
                  <c:v>999999</c:v>
                </c:pt>
                <c:pt idx="388">
                  <c:v>999999</c:v>
                </c:pt>
                <c:pt idx="389">
                  <c:v>999999</c:v>
                </c:pt>
                <c:pt idx="390">
                  <c:v>999999</c:v>
                </c:pt>
                <c:pt idx="391">
                  <c:v>999999</c:v>
                </c:pt>
                <c:pt idx="392">
                  <c:v>999999</c:v>
                </c:pt>
                <c:pt idx="393">
                  <c:v>999999</c:v>
                </c:pt>
                <c:pt idx="394">
                  <c:v>999999</c:v>
                </c:pt>
                <c:pt idx="395">
                  <c:v>999999</c:v>
                </c:pt>
                <c:pt idx="396">
                  <c:v>999999</c:v>
                </c:pt>
                <c:pt idx="397">
                  <c:v>999999</c:v>
                </c:pt>
                <c:pt idx="398">
                  <c:v>999999</c:v>
                </c:pt>
                <c:pt idx="399">
                  <c:v>999999</c:v>
                </c:pt>
                <c:pt idx="400">
                  <c:v>999999</c:v>
                </c:pt>
                <c:pt idx="401">
                  <c:v>999999</c:v>
                </c:pt>
                <c:pt idx="402">
                  <c:v>999999</c:v>
                </c:pt>
                <c:pt idx="403">
                  <c:v>999999</c:v>
                </c:pt>
                <c:pt idx="404">
                  <c:v>999999</c:v>
                </c:pt>
                <c:pt idx="405">
                  <c:v>999999</c:v>
                </c:pt>
                <c:pt idx="406">
                  <c:v>999999</c:v>
                </c:pt>
                <c:pt idx="407">
                  <c:v>999999</c:v>
                </c:pt>
                <c:pt idx="408">
                  <c:v>999999</c:v>
                </c:pt>
                <c:pt idx="409">
                  <c:v>999999</c:v>
                </c:pt>
                <c:pt idx="410">
                  <c:v>999999</c:v>
                </c:pt>
                <c:pt idx="411">
                  <c:v>999999</c:v>
                </c:pt>
                <c:pt idx="412">
                  <c:v>999999</c:v>
                </c:pt>
                <c:pt idx="413">
                  <c:v>999999</c:v>
                </c:pt>
                <c:pt idx="414">
                  <c:v>999999</c:v>
                </c:pt>
                <c:pt idx="415">
                  <c:v>999999</c:v>
                </c:pt>
                <c:pt idx="416">
                  <c:v>999999</c:v>
                </c:pt>
                <c:pt idx="417">
                  <c:v>999999</c:v>
                </c:pt>
                <c:pt idx="418">
                  <c:v>999999</c:v>
                </c:pt>
                <c:pt idx="419">
                  <c:v>999999</c:v>
                </c:pt>
                <c:pt idx="420">
                  <c:v>999999</c:v>
                </c:pt>
                <c:pt idx="421">
                  <c:v>999999</c:v>
                </c:pt>
                <c:pt idx="422">
                  <c:v>999999</c:v>
                </c:pt>
                <c:pt idx="423">
                  <c:v>999999</c:v>
                </c:pt>
                <c:pt idx="424">
                  <c:v>999999</c:v>
                </c:pt>
                <c:pt idx="425">
                  <c:v>999999</c:v>
                </c:pt>
                <c:pt idx="426">
                  <c:v>999999</c:v>
                </c:pt>
                <c:pt idx="427">
                  <c:v>999999</c:v>
                </c:pt>
                <c:pt idx="428">
                  <c:v>999999</c:v>
                </c:pt>
                <c:pt idx="429">
                  <c:v>999999</c:v>
                </c:pt>
                <c:pt idx="430">
                  <c:v>999999</c:v>
                </c:pt>
                <c:pt idx="431">
                  <c:v>999999</c:v>
                </c:pt>
                <c:pt idx="432">
                  <c:v>999999</c:v>
                </c:pt>
                <c:pt idx="433">
                  <c:v>999999</c:v>
                </c:pt>
                <c:pt idx="434">
                  <c:v>999999</c:v>
                </c:pt>
                <c:pt idx="435">
                  <c:v>999999</c:v>
                </c:pt>
                <c:pt idx="436">
                  <c:v>999999</c:v>
                </c:pt>
                <c:pt idx="437">
                  <c:v>999999</c:v>
                </c:pt>
                <c:pt idx="438">
                  <c:v>999999</c:v>
                </c:pt>
                <c:pt idx="439">
                  <c:v>999999</c:v>
                </c:pt>
                <c:pt idx="440">
                  <c:v>999999</c:v>
                </c:pt>
                <c:pt idx="441">
                  <c:v>999999</c:v>
                </c:pt>
                <c:pt idx="442">
                  <c:v>999999</c:v>
                </c:pt>
                <c:pt idx="443">
                  <c:v>999999</c:v>
                </c:pt>
                <c:pt idx="444">
                  <c:v>999999</c:v>
                </c:pt>
                <c:pt idx="445">
                  <c:v>999999</c:v>
                </c:pt>
                <c:pt idx="446">
                  <c:v>999999</c:v>
                </c:pt>
                <c:pt idx="447">
                  <c:v>999999</c:v>
                </c:pt>
                <c:pt idx="448">
                  <c:v>999999</c:v>
                </c:pt>
                <c:pt idx="449">
                  <c:v>999999</c:v>
                </c:pt>
                <c:pt idx="450">
                  <c:v>999999</c:v>
                </c:pt>
                <c:pt idx="451">
                  <c:v>999999</c:v>
                </c:pt>
                <c:pt idx="452">
                  <c:v>999999</c:v>
                </c:pt>
                <c:pt idx="453">
                  <c:v>999999</c:v>
                </c:pt>
                <c:pt idx="454">
                  <c:v>999999</c:v>
                </c:pt>
                <c:pt idx="455">
                  <c:v>999999</c:v>
                </c:pt>
                <c:pt idx="456">
                  <c:v>999999</c:v>
                </c:pt>
                <c:pt idx="457">
                  <c:v>999999</c:v>
                </c:pt>
                <c:pt idx="458">
                  <c:v>999999</c:v>
                </c:pt>
                <c:pt idx="459">
                  <c:v>999999</c:v>
                </c:pt>
                <c:pt idx="460">
                  <c:v>999999</c:v>
                </c:pt>
                <c:pt idx="461">
                  <c:v>999999</c:v>
                </c:pt>
                <c:pt idx="462">
                  <c:v>999999</c:v>
                </c:pt>
                <c:pt idx="463">
                  <c:v>999999</c:v>
                </c:pt>
                <c:pt idx="464">
                  <c:v>999999</c:v>
                </c:pt>
                <c:pt idx="465">
                  <c:v>999999</c:v>
                </c:pt>
                <c:pt idx="466">
                  <c:v>999999</c:v>
                </c:pt>
                <c:pt idx="467">
                  <c:v>999999</c:v>
                </c:pt>
                <c:pt idx="468">
                  <c:v>999999</c:v>
                </c:pt>
                <c:pt idx="469">
                  <c:v>999999</c:v>
                </c:pt>
                <c:pt idx="470">
                  <c:v>999999</c:v>
                </c:pt>
                <c:pt idx="471">
                  <c:v>999999</c:v>
                </c:pt>
                <c:pt idx="472">
                  <c:v>999999</c:v>
                </c:pt>
                <c:pt idx="473">
                  <c:v>999999</c:v>
                </c:pt>
                <c:pt idx="474">
                  <c:v>999999</c:v>
                </c:pt>
                <c:pt idx="475">
                  <c:v>999999</c:v>
                </c:pt>
                <c:pt idx="476">
                  <c:v>999999</c:v>
                </c:pt>
                <c:pt idx="477">
                  <c:v>999999</c:v>
                </c:pt>
                <c:pt idx="478">
                  <c:v>999999</c:v>
                </c:pt>
                <c:pt idx="479">
                  <c:v>999999</c:v>
                </c:pt>
                <c:pt idx="480">
                  <c:v>999999</c:v>
                </c:pt>
                <c:pt idx="481">
                  <c:v>999999</c:v>
                </c:pt>
                <c:pt idx="482">
                  <c:v>999999</c:v>
                </c:pt>
                <c:pt idx="483">
                  <c:v>999999</c:v>
                </c:pt>
                <c:pt idx="484">
                  <c:v>999999</c:v>
                </c:pt>
                <c:pt idx="485">
                  <c:v>999999</c:v>
                </c:pt>
                <c:pt idx="486">
                  <c:v>999999</c:v>
                </c:pt>
                <c:pt idx="487">
                  <c:v>999999</c:v>
                </c:pt>
                <c:pt idx="488">
                  <c:v>999999</c:v>
                </c:pt>
                <c:pt idx="489">
                  <c:v>999999</c:v>
                </c:pt>
                <c:pt idx="490">
                  <c:v>999999</c:v>
                </c:pt>
                <c:pt idx="491">
                  <c:v>999999</c:v>
                </c:pt>
                <c:pt idx="492">
                  <c:v>999999</c:v>
                </c:pt>
                <c:pt idx="493">
                  <c:v>999999</c:v>
                </c:pt>
                <c:pt idx="494">
                  <c:v>999999</c:v>
                </c:pt>
                <c:pt idx="495">
                  <c:v>999999</c:v>
                </c:pt>
                <c:pt idx="496">
                  <c:v>999999</c:v>
                </c:pt>
                <c:pt idx="497">
                  <c:v>999999</c:v>
                </c:pt>
                <c:pt idx="498">
                  <c:v>999999</c:v>
                </c:pt>
                <c:pt idx="499">
                  <c:v>999999</c:v>
                </c:pt>
                <c:pt idx="500">
                  <c:v>999999</c:v>
                </c:pt>
                <c:pt idx="501">
                  <c:v>999999</c:v>
                </c:pt>
                <c:pt idx="502">
                  <c:v>999999</c:v>
                </c:pt>
                <c:pt idx="503">
                  <c:v>999999</c:v>
                </c:pt>
                <c:pt idx="504">
                  <c:v>999999</c:v>
                </c:pt>
                <c:pt idx="505">
                  <c:v>999999</c:v>
                </c:pt>
                <c:pt idx="506">
                  <c:v>999999</c:v>
                </c:pt>
                <c:pt idx="507">
                  <c:v>999999</c:v>
                </c:pt>
                <c:pt idx="508">
                  <c:v>999999</c:v>
                </c:pt>
                <c:pt idx="509">
                  <c:v>999999</c:v>
                </c:pt>
                <c:pt idx="510">
                  <c:v>999999</c:v>
                </c:pt>
                <c:pt idx="511">
                  <c:v>999999</c:v>
                </c:pt>
                <c:pt idx="512">
                  <c:v>999999</c:v>
                </c:pt>
                <c:pt idx="513">
                  <c:v>999999</c:v>
                </c:pt>
                <c:pt idx="514">
                  <c:v>999999</c:v>
                </c:pt>
                <c:pt idx="515">
                  <c:v>999999</c:v>
                </c:pt>
                <c:pt idx="516">
                  <c:v>999999</c:v>
                </c:pt>
                <c:pt idx="517">
                  <c:v>999999</c:v>
                </c:pt>
                <c:pt idx="518">
                  <c:v>999999</c:v>
                </c:pt>
                <c:pt idx="519">
                  <c:v>999999</c:v>
                </c:pt>
                <c:pt idx="520">
                  <c:v>999999</c:v>
                </c:pt>
                <c:pt idx="521">
                  <c:v>999999</c:v>
                </c:pt>
                <c:pt idx="522">
                  <c:v>999999</c:v>
                </c:pt>
                <c:pt idx="523">
                  <c:v>999999</c:v>
                </c:pt>
                <c:pt idx="524">
                  <c:v>999999</c:v>
                </c:pt>
                <c:pt idx="525">
                  <c:v>999999</c:v>
                </c:pt>
                <c:pt idx="526">
                  <c:v>999999</c:v>
                </c:pt>
                <c:pt idx="527">
                  <c:v>999999</c:v>
                </c:pt>
                <c:pt idx="528">
                  <c:v>999999</c:v>
                </c:pt>
                <c:pt idx="529">
                  <c:v>999999</c:v>
                </c:pt>
                <c:pt idx="530">
                  <c:v>999999</c:v>
                </c:pt>
                <c:pt idx="531">
                  <c:v>999999</c:v>
                </c:pt>
                <c:pt idx="532">
                  <c:v>999999</c:v>
                </c:pt>
                <c:pt idx="533">
                  <c:v>999999</c:v>
                </c:pt>
                <c:pt idx="534">
                  <c:v>999999</c:v>
                </c:pt>
                <c:pt idx="535">
                  <c:v>999999</c:v>
                </c:pt>
                <c:pt idx="536">
                  <c:v>999999</c:v>
                </c:pt>
                <c:pt idx="537">
                  <c:v>999999</c:v>
                </c:pt>
                <c:pt idx="538">
                  <c:v>999999</c:v>
                </c:pt>
                <c:pt idx="539">
                  <c:v>999999</c:v>
                </c:pt>
                <c:pt idx="540">
                  <c:v>999999</c:v>
                </c:pt>
                <c:pt idx="541">
                  <c:v>999999</c:v>
                </c:pt>
                <c:pt idx="542">
                  <c:v>999999</c:v>
                </c:pt>
                <c:pt idx="543">
                  <c:v>999999</c:v>
                </c:pt>
                <c:pt idx="544">
                  <c:v>999999</c:v>
                </c:pt>
                <c:pt idx="545">
                  <c:v>999999</c:v>
                </c:pt>
                <c:pt idx="546">
                  <c:v>999999</c:v>
                </c:pt>
                <c:pt idx="547">
                  <c:v>999999</c:v>
                </c:pt>
                <c:pt idx="548">
                  <c:v>999999</c:v>
                </c:pt>
                <c:pt idx="549">
                  <c:v>999999</c:v>
                </c:pt>
                <c:pt idx="550">
                  <c:v>999999</c:v>
                </c:pt>
                <c:pt idx="551">
                  <c:v>999999</c:v>
                </c:pt>
                <c:pt idx="552">
                  <c:v>999999</c:v>
                </c:pt>
                <c:pt idx="553">
                  <c:v>999999</c:v>
                </c:pt>
                <c:pt idx="554">
                  <c:v>999999</c:v>
                </c:pt>
                <c:pt idx="555">
                  <c:v>999999</c:v>
                </c:pt>
                <c:pt idx="556">
                  <c:v>999999</c:v>
                </c:pt>
                <c:pt idx="557">
                  <c:v>999999</c:v>
                </c:pt>
                <c:pt idx="558">
                  <c:v>999999</c:v>
                </c:pt>
                <c:pt idx="559">
                  <c:v>999999</c:v>
                </c:pt>
                <c:pt idx="560">
                  <c:v>999999</c:v>
                </c:pt>
                <c:pt idx="561">
                  <c:v>999999</c:v>
                </c:pt>
                <c:pt idx="562">
                  <c:v>999999</c:v>
                </c:pt>
                <c:pt idx="563">
                  <c:v>999999</c:v>
                </c:pt>
                <c:pt idx="564">
                  <c:v>999999</c:v>
                </c:pt>
                <c:pt idx="565">
                  <c:v>999999</c:v>
                </c:pt>
                <c:pt idx="566">
                  <c:v>999999</c:v>
                </c:pt>
                <c:pt idx="567">
                  <c:v>999999</c:v>
                </c:pt>
                <c:pt idx="568">
                  <c:v>999999</c:v>
                </c:pt>
                <c:pt idx="569">
                  <c:v>999999</c:v>
                </c:pt>
                <c:pt idx="570">
                  <c:v>999999</c:v>
                </c:pt>
                <c:pt idx="571">
                  <c:v>999999</c:v>
                </c:pt>
                <c:pt idx="572">
                  <c:v>999999</c:v>
                </c:pt>
                <c:pt idx="573">
                  <c:v>999999</c:v>
                </c:pt>
                <c:pt idx="574">
                  <c:v>999999</c:v>
                </c:pt>
                <c:pt idx="575">
                  <c:v>999999</c:v>
                </c:pt>
                <c:pt idx="576">
                  <c:v>999999</c:v>
                </c:pt>
                <c:pt idx="577">
                  <c:v>999999</c:v>
                </c:pt>
                <c:pt idx="578">
                  <c:v>999999</c:v>
                </c:pt>
                <c:pt idx="579">
                  <c:v>999999</c:v>
                </c:pt>
                <c:pt idx="580">
                  <c:v>999999</c:v>
                </c:pt>
                <c:pt idx="581">
                  <c:v>999999</c:v>
                </c:pt>
                <c:pt idx="582">
                  <c:v>999999</c:v>
                </c:pt>
                <c:pt idx="583">
                  <c:v>999999</c:v>
                </c:pt>
                <c:pt idx="584">
                  <c:v>999999</c:v>
                </c:pt>
                <c:pt idx="585">
                  <c:v>999999</c:v>
                </c:pt>
                <c:pt idx="586">
                  <c:v>999999</c:v>
                </c:pt>
                <c:pt idx="587">
                  <c:v>999999</c:v>
                </c:pt>
                <c:pt idx="588">
                  <c:v>999999</c:v>
                </c:pt>
                <c:pt idx="589">
                  <c:v>999999</c:v>
                </c:pt>
                <c:pt idx="590">
                  <c:v>999999</c:v>
                </c:pt>
                <c:pt idx="591">
                  <c:v>999999</c:v>
                </c:pt>
                <c:pt idx="592">
                  <c:v>999999</c:v>
                </c:pt>
                <c:pt idx="593">
                  <c:v>999999</c:v>
                </c:pt>
                <c:pt idx="594">
                  <c:v>999999</c:v>
                </c:pt>
                <c:pt idx="595">
                  <c:v>999999</c:v>
                </c:pt>
                <c:pt idx="596">
                  <c:v>999999</c:v>
                </c:pt>
                <c:pt idx="597">
                  <c:v>999999</c:v>
                </c:pt>
                <c:pt idx="598">
                  <c:v>999999</c:v>
                </c:pt>
                <c:pt idx="599">
                  <c:v>999999</c:v>
                </c:pt>
                <c:pt idx="600">
                  <c:v>999999</c:v>
                </c:pt>
                <c:pt idx="601">
                  <c:v>999999</c:v>
                </c:pt>
                <c:pt idx="602">
                  <c:v>999999</c:v>
                </c:pt>
                <c:pt idx="603">
                  <c:v>999999</c:v>
                </c:pt>
                <c:pt idx="604">
                  <c:v>999999</c:v>
                </c:pt>
                <c:pt idx="605">
                  <c:v>999999</c:v>
                </c:pt>
                <c:pt idx="606">
                  <c:v>999999</c:v>
                </c:pt>
                <c:pt idx="607">
                  <c:v>999999</c:v>
                </c:pt>
                <c:pt idx="608">
                  <c:v>999999</c:v>
                </c:pt>
                <c:pt idx="609">
                  <c:v>999999</c:v>
                </c:pt>
                <c:pt idx="610">
                  <c:v>999999</c:v>
                </c:pt>
                <c:pt idx="611">
                  <c:v>999999</c:v>
                </c:pt>
                <c:pt idx="612">
                  <c:v>999999</c:v>
                </c:pt>
                <c:pt idx="613">
                  <c:v>999999</c:v>
                </c:pt>
                <c:pt idx="614">
                  <c:v>999999</c:v>
                </c:pt>
                <c:pt idx="615">
                  <c:v>999999</c:v>
                </c:pt>
                <c:pt idx="616">
                  <c:v>999999</c:v>
                </c:pt>
                <c:pt idx="617">
                  <c:v>999999</c:v>
                </c:pt>
                <c:pt idx="618">
                  <c:v>999999</c:v>
                </c:pt>
                <c:pt idx="619">
                  <c:v>999999</c:v>
                </c:pt>
                <c:pt idx="620">
                  <c:v>999999</c:v>
                </c:pt>
                <c:pt idx="621">
                  <c:v>999999</c:v>
                </c:pt>
                <c:pt idx="622">
                  <c:v>999999</c:v>
                </c:pt>
                <c:pt idx="623">
                  <c:v>999999</c:v>
                </c:pt>
                <c:pt idx="624">
                  <c:v>999999</c:v>
                </c:pt>
                <c:pt idx="625">
                  <c:v>999999</c:v>
                </c:pt>
                <c:pt idx="626">
                  <c:v>999999</c:v>
                </c:pt>
                <c:pt idx="627">
                  <c:v>999999</c:v>
                </c:pt>
                <c:pt idx="628">
                  <c:v>999999</c:v>
                </c:pt>
                <c:pt idx="629">
                  <c:v>999999</c:v>
                </c:pt>
                <c:pt idx="630">
                  <c:v>999999</c:v>
                </c:pt>
                <c:pt idx="631">
                  <c:v>999999</c:v>
                </c:pt>
                <c:pt idx="632">
                  <c:v>999999</c:v>
                </c:pt>
                <c:pt idx="633">
                  <c:v>999999</c:v>
                </c:pt>
                <c:pt idx="634">
                  <c:v>999999</c:v>
                </c:pt>
                <c:pt idx="635">
                  <c:v>999999</c:v>
                </c:pt>
                <c:pt idx="636">
                  <c:v>999999</c:v>
                </c:pt>
                <c:pt idx="637">
                  <c:v>999999</c:v>
                </c:pt>
                <c:pt idx="638">
                  <c:v>999999</c:v>
                </c:pt>
                <c:pt idx="639">
                  <c:v>999999</c:v>
                </c:pt>
                <c:pt idx="640">
                  <c:v>999999</c:v>
                </c:pt>
                <c:pt idx="641">
                  <c:v>999999</c:v>
                </c:pt>
                <c:pt idx="642">
                  <c:v>999999</c:v>
                </c:pt>
                <c:pt idx="643">
                  <c:v>999999</c:v>
                </c:pt>
                <c:pt idx="644">
                  <c:v>999999</c:v>
                </c:pt>
                <c:pt idx="645">
                  <c:v>999999</c:v>
                </c:pt>
                <c:pt idx="646">
                  <c:v>999999</c:v>
                </c:pt>
                <c:pt idx="647">
                  <c:v>999999</c:v>
                </c:pt>
                <c:pt idx="648">
                  <c:v>999999</c:v>
                </c:pt>
                <c:pt idx="649">
                  <c:v>999999</c:v>
                </c:pt>
                <c:pt idx="650">
                  <c:v>999999</c:v>
                </c:pt>
                <c:pt idx="651">
                  <c:v>999999</c:v>
                </c:pt>
                <c:pt idx="652">
                  <c:v>999999</c:v>
                </c:pt>
                <c:pt idx="653">
                  <c:v>999999</c:v>
                </c:pt>
                <c:pt idx="654">
                  <c:v>999999</c:v>
                </c:pt>
                <c:pt idx="655">
                  <c:v>999999</c:v>
                </c:pt>
                <c:pt idx="656">
                  <c:v>999999</c:v>
                </c:pt>
                <c:pt idx="657">
                  <c:v>999999</c:v>
                </c:pt>
                <c:pt idx="658">
                  <c:v>999999</c:v>
                </c:pt>
                <c:pt idx="659">
                  <c:v>999999</c:v>
                </c:pt>
                <c:pt idx="660">
                  <c:v>999999</c:v>
                </c:pt>
                <c:pt idx="661">
                  <c:v>999999</c:v>
                </c:pt>
                <c:pt idx="662">
                  <c:v>999999</c:v>
                </c:pt>
                <c:pt idx="663">
                  <c:v>999999</c:v>
                </c:pt>
                <c:pt idx="664">
                  <c:v>999999</c:v>
                </c:pt>
                <c:pt idx="665">
                  <c:v>999999</c:v>
                </c:pt>
                <c:pt idx="666">
                  <c:v>999999</c:v>
                </c:pt>
                <c:pt idx="667">
                  <c:v>999999</c:v>
                </c:pt>
                <c:pt idx="668">
                  <c:v>999999</c:v>
                </c:pt>
                <c:pt idx="669">
                  <c:v>999999</c:v>
                </c:pt>
                <c:pt idx="670">
                  <c:v>999999</c:v>
                </c:pt>
                <c:pt idx="671">
                  <c:v>999999</c:v>
                </c:pt>
                <c:pt idx="672">
                  <c:v>999999</c:v>
                </c:pt>
                <c:pt idx="673">
                  <c:v>999999</c:v>
                </c:pt>
                <c:pt idx="674">
                  <c:v>999999</c:v>
                </c:pt>
                <c:pt idx="675">
                  <c:v>999999</c:v>
                </c:pt>
                <c:pt idx="676">
                  <c:v>999999</c:v>
                </c:pt>
                <c:pt idx="677">
                  <c:v>999999</c:v>
                </c:pt>
                <c:pt idx="678">
                  <c:v>999999</c:v>
                </c:pt>
                <c:pt idx="679">
                  <c:v>999999</c:v>
                </c:pt>
                <c:pt idx="680">
                  <c:v>999999</c:v>
                </c:pt>
                <c:pt idx="681">
                  <c:v>999999</c:v>
                </c:pt>
                <c:pt idx="682">
                  <c:v>999999</c:v>
                </c:pt>
                <c:pt idx="683">
                  <c:v>999999</c:v>
                </c:pt>
                <c:pt idx="684">
                  <c:v>999999</c:v>
                </c:pt>
                <c:pt idx="685">
                  <c:v>999999</c:v>
                </c:pt>
                <c:pt idx="686">
                  <c:v>999999</c:v>
                </c:pt>
                <c:pt idx="687">
                  <c:v>999999</c:v>
                </c:pt>
                <c:pt idx="688">
                  <c:v>999999</c:v>
                </c:pt>
                <c:pt idx="689">
                  <c:v>999999</c:v>
                </c:pt>
                <c:pt idx="690">
                  <c:v>999999</c:v>
                </c:pt>
                <c:pt idx="691">
                  <c:v>999999</c:v>
                </c:pt>
                <c:pt idx="692">
                  <c:v>999999</c:v>
                </c:pt>
                <c:pt idx="693">
                  <c:v>999999</c:v>
                </c:pt>
                <c:pt idx="694">
                  <c:v>999999</c:v>
                </c:pt>
                <c:pt idx="695">
                  <c:v>999999</c:v>
                </c:pt>
                <c:pt idx="696">
                  <c:v>999999</c:v>
                </c:pt>
                <c:pt idx="697">
                  <c:v>999999</c:v>
                </c:pt>
                <c:pt idx="698">
                  <c:v>999999</c:v>
                </c:pt>
                <c:pt idx="699">
                  <c:v>999999</c:v>
                </c:pt>
                <c:pt idx="700">
                  <c:v>999999</c:v>
                </c:pt>
                <c:pt idx="701">
                  <c:v>999999</c:v>
                </c:pt>
                <c:pt idx="702">
                  <c:v>999999</c:v>
                </c:pt>
                <c:pt idx="703">
                  <c:v>999999</c:v>
                </c:pt>
                <c:pt idx="704">
                  <c:v>999999</c:v>
                </c:pt>
                <c:pt idx="705">
                  <c:v>999999</c:v>
                </c:pt>
                <c:pt idx="706">
                  <c:v>999999</c:v>
                </c:pt>
                <c:pt idx="707">
                  <c:v>999999</c:v>
                </c:pt>
                <c:pt idx="708">
                  <c:v>999999</c:v>
                </c:pt>
                <c:pt idx="709">
                  <c:v>999999</c:v>
                </c:pt>
                <c:pt idx="710">
                  <c:v>999999</c:v>
                </c:pt>
                <c:pt idx="711">
                  <c:v>999999</c:v>
                </c:pt>
                <c:pt idx="712">
                  <c:v>999999</c:v>
                </c:pt>
                <c:pt idx="713">
                  <c:v>999999</c:v>
                </c:pt>
                <c:pt idx="714">
                  <c:v>999999</c:v>
                </c:pt>
                <c:pt idx="715">
                  <c:v>999999</c:v>
                </c:pt>
                <c:pt idx="716">
                  <c:v>999999</c:v>
                </c:pt>
                <c:pt idx="717">
                  <c:v>999999</c:v>
                </c:pt>
                <c:pt idx="718">
                  <c:v>999999</c:v>
                </c:pt>
                <c:pt idx="719">
                  <c:v>999999</c:v>
                </c:pt>
                <c:pt idx="720">
                  <c:v>999999</c:v>
                </c:pt>
                <c:pt idx="721">
                  <c:v>999999</c:v>
                </c:pt>
                <c:pt idx="722">
                  <c:v>999999</c:v>
                </c:pt>
                <c:pt idx="723">
                  <c:v>999999</c:v>
                </c:pt>
                <c:pt idx="724">
                  <c:v>999999</c:v>
                </c:pt>
                <c:pt idx="725">
                  <c:v>999999</c:v>
                </c:pt>
                <c:pt idx="726">
                  <c:v>999999</c:v>
                </c:pt>
                <c:pt idx="727">
                  <c:v>999999</c:v>
                </c:pt>
                <c:pt idx="728">
                  <c:v>999999</c:v>
                </c:pt>
                <c:pt idx="729">
                  <c:v>999999</c:v>
                </c:pt>
                <c:pt idx="730">
                  <c:v>999999</c:v>
                </c:pt>
                <c:pt idx="731">
                  <c:v>999999</c:v>
                </c:pt>
                <c:pt idx="732">
                  <c:v>999999</c:v>
                </c:pt>
                <c:pt idx="733">
                  <c:v>999999</c:v>
                </c:pt>
                <c:pt idx="734">
                  <c:v>999999</c:v>
                </c:pt>
                <c:pt idx="735">
                  <c:v>999999</c:v>
                </c:pt>
                <c:pt idx="736">
                  <c:v>999999</c:v>
                </c:pt>
                <c:pt idx="737">
                  <c:v>999999</c:v>
                </c:pt>
                <c:pt idx="738">
                  <c:v>999999</c:v>
                </c:pt>
                <c:pt idx="739">
                  <c:v>999999</c:v>
                </c:pt>
                <c:pt idx="740">
                  <c:v>999999</c:v>
                </c:pt>
                <c:pt idx="741">
                  <c:v>999999</c:v>
                </c:pt>
                <c:pt idx="742">
                  <c:v>999999</c:v>
                </c:pt>
                <c:pt idx="743">
                  <c:v>999999</c:v>
                </c:pt>
                <c:pt idx="744">
                  <c:v>999999</c:v>
                </c:pt>
                <c:pt idx="745">
                  <c:v>999999</c:v>
                </c:pt>
                <c:pt idx="746">
                  <c:v>999999</c:v>
                </c:pt>
                <c:pt idx="747">
                  <c:v>999999</c:v>
                </c:pt>
                <c:pt idx="748">
                  <c:v>999999</c:v>
                </c:pt>
                <c:pt idx="749">
                  <c:v>999999</c:v>
                </c:pt>
                <c:pt idx="750">
                  <c:v>999999</c:v>
                </c:pt>
                <c:pt idx="751">
                  <c:v>999999</c:v>
                </c:pt>
                <c:pt idx="752">
                  <c:v>999999</c:v>
                </c:pt>
                <c:pt idx="753">
                  <c:v>999999</c:v>
                </c:pt>
                <c:pt idx="754">
                  <c:v>999999</c:v>
                </c:pt>
                <c:pt idx="755">
                  <c:v>999999</c:v>
                </c:pt>
                <c:pt idx="756">
                  <c:v>999999</c:v>
                </c:pt>
                <c:pt idx="757">
                  <c:v>999999</c:v>
                </c:pt>
                <c:pt idx="758">
                  <c:v>999999</c:v>
                </c:pt>
                <c:pt idx="759">
                  <c:v>999999</c:v>
                </c:pt>
                <c:pt idx="760">
                  <c:v>999999</c:v>
                </c:pt>
                <c:pt idx="761">
                  <c:v>999999</c:v>
                </c:pt>
                <c:pt idx="762">
                  <c:v>999999</c:v>
                </c:pt>
                <c:pt idx="763">
                  <c:v>999999</c:v>
                </c:pt>
                <c:pt idx="764">
                  <c:v>999999</c:v>
                </c:pt>
                <c:pt idx="765">
                  <c:v>999999</c:v>
                </c:pt>
                <c:pt idx="766">
                  <c:v>999999</c:v>
                </c:pt>
                <c:pt idx="767">
                  <c:v>999999</c:v>
                </c:pt>
                <c:pt idx="768">
                  <c:v>999999</c:v>
                </c:pt>
                <c:pt idx="769">
                  <c:v>999999</c:v>
                </c:pt>
                <c:pt idx="770">
                  <c:v>999999</c:v>
                </c:pt>
                <c:pt idx="771">
                  <c:v>999999</c:v>
                </c:pt>
                <c:pt idx="772">
                  <c:v>999999</c:v>
                </c:pt>
                <c:pt idx="773">
                  <c:v>999999</c:v>
                </c:pt>
                <c:pt idx="774">
                  <c:v>999999</c:v>
                </c:pt>
                <c:pt idx="775">
                  <c:v>999999</c:v>
                </c:pt>
                <c:pt idx="776">
                  <c:v>999999</c:v>
                </c:pt>
                <c:pt idx="777">
                  <c:v>999999</c:v>
                </c:pt>
                <c:pt idx="778">
                  <c:v>999999</c:v>
                </c:pt>
                <c:pt idx="779">
                  <c:v>999999</c:v>
                </c:pt>
                <c:pt idx="780">
                  <c:v>999999</c:v>
                </c:pt>
                <c:pt idx="781">
                  <c:v>999999</c:v>
                </c:pt>
                <c:pt idx="782">
                  <c:v>999999</c:v>
                </c:pt>
                <c:pt idx="783">
                  <c:v>999999</c:v>
                </c:pt>
                <c:pt idx="784">
                  <c:v>999999</c:v>
                </c:pt>
                <c:pt idx="785">
                  <c:v>999999</c:v>
                </c:pt>
                <c:pt idx="786">
                  <c:v>999999</c:v>
                </c:pt>
                <c:pt idx="787">
                  <c:v>999999</c:v>
                </c:pt>
                <c:pt idx="788">
                  <c:v>999999</c:v>
                </c:pt>
                <c:pt idx="789">
                  <c:v>999999</c:v>
                </c:pt>
                <c:pt idx="790">
                  <c:v>999999</c:v>
                </c:pt>
                <c:pt idx="791">
                  <c:v>999999</c:v>
                </c:pt>
                <c:pt idx="792">
                  <c:v>999999</c:v>
                </c:pt>
                <c:pt idx="793">
                  <c:v>999999</c:v>
                </c:pt>
                <c:pt idx="794">
                  <c:v>999999</c:v>
                </c:pt>
                <c:pt idx="795">
                  <c:v>999999</c:v>
                </c:pt>
                <c:pt idx="796">
                  <c:v>999999</c:v>
                </c:pt>
                <c:pt idx="797">
                  <c:v>999999</c:v>
                </c:pt>
                <c:pt idx="798">
                  <c:v>999999</c:v>
                </c:pt>
                <c:pt idx="799">
                  <c:v>999999</c:v>
                </c:pt>
                <c:pt idx="800">
                  <c:v>999999</c:v>
                </c:pt>
                <c:pt idx="801">
                  <c:v>999999</c:v>
                </c:pt>
                <c:pt idx="802">
                  <c:v>999999</c:v>
                </c:pt>
                <c:pt idx="803">
                  <c:v>999999</c:v>
                </c:pt>
                <c:pt idx="804">
                  <c:v>999999</c:v>
                </c:pt>
                <c:pt idx="805">
                  <c:v>999999</c:v>
                </c:pt>
                <c:pt idx="806">
                  <c:v>999999</c:v>
                </c:pt>
                <c:pt idx="807">
                  <c:v>999999</c:v>
                </c:pt>
                <c:pt idx="808">
                  <c:v>999999</c:v>
                </c:pt>
                <c:pt idx="809">
                  <c:v>999999</c:v>
                </c:pt>
                <c:pt idx="810">
                  <c:v>999999</c:v>
                </c:pt>
                <c:pt idx="811">
                  <c:v>999999</c:v>
                </c:pt>
                <c:pt idx="812">
                  <c:v>999999</c:v>
                </c:pt>
                <c:pt idx="813">
                  <c:v>999999</c:v>
                </c:pt>
                <c:pt idx="814">
                  <c:v>999999</c:v>
                </c:pt>
                <c:pt idx="815">
                  <c:v>999999</c:v>
                </c:pt>
                <c:pt idx="816">
                  <c:v>999999</c:v>
                </c:pt>
                <c:pt idx="817">
                  <c:v>999999</c:v>
                </c:pt>
                <c:pt idx="818">
                  <c:v>999999</c:v>
                </c:pt>
                <c:pt idx="819">
                  <c:v>999999</c:v>
                </c:pt>
                <c:pt idx="820">
                  <c:v>999999</c:v>
                </c:pt>
                <c:pt idx="821">
                  <c:v>999999</c:v>
                </c:pt>
                <c:pt idx="822">
                  <c:v>999999</c:v>
                </c:pt>
                <c:pt idx="823">
                  <c:v>999999</c:v>
                </c:pt>
                <c:pt idx="824">
                  <c:v>999999</c:v>
                </c:pt>
                <c:pt idx="825">
                  <c:v>999999</c:v>
                </c:pt>
                <c:pt idx="826">
                  <c:v>999999</c:v>
                </c:pt>
                <c:pt idx="827">
                  <c:v>999999</c:v>
                </c:pt>
                <c:pt idx="828">
                  <c:v>999999</c:v>
                </c:pt>
                <c:pt idx="829">
                  <c:v>999999</c:v>
                </c:pt>
                <c:pt idx="830">
                  <c:v>999999</c:v>
                </c:pt>
                <c:pt idx="831">
                  <c:v>999999</c:v>
                </c:pt>
                <c:pt idx="832">
                  <c:v>999999</c:v>
                </c:pt>
                <c:pt idx="833">
                  <c:v>999999</c:v>
                </c:pt>
                <c:pt idx="834">
                  <c:v>999999</c:v>
                </c:pt>
                <c:pt idx="835">
                  <c:v>999999</c:v>
                </c:pt>
                <c:pt idx="836">
                  <c:v>999999</c:v>
                </c:pt>
                <c:pt idx="837">
                  <c:v>999999</c:v>
                </c:pt>
                <c:pt idx="838">
                  <c:v>999999</c:v>
                </c:pt>
                <c:pt idx="839">
                  <c:v>999999</c:v>
                </c:pt>
                <c:pt idx="840">
                  <c:v>999999</c:v>
                </c:pt>
                <c:pt idx="841">
                  <c:v>999999</c:v>
                </c:pt>
                <c:pt idx="842">
                  <c:v>999999</c:v>
                </c:pt>
                <c:pt idx="843">
                  <c:v>999999</c:v>
                </c:pt>
                <c:pt idx="844">
                  <c:v>999999</c:v>
                </c:pt>
                <c:pt idx="845">
                  <c:v>999999</c:v>
                </c:pt>
                <c:pt idx="846">
                  <c:v>999999</c:v>
                </c:pt>
                <c:pt idx="847">
                  <c:v>999999</c:v>
                </c:pt>
                <c:pt idx="848">
                  <c:v>999999</c:v>
                </c:pt>
                <c:pt idx="849">
                  <c:v>999999</c:v>
                </c:pt>
                <c:pt idx="850">
                  <c:v>999999</c:v>
                </c:pt>
                <c:pt idx="851">
                  <c:v>999999</c:v>
                </c:pt>
                <c:pt idx="852">
                  <c:v>999999</c:v>
                </c:pt>
                <c:pt idx="853">
                  <c:v>999999</c:v>
                </c:pt>
                <c:pt idx="854">
                  <c:v>999999</c:v>
                </c:pt>
                <c:pt idx="855">
                  <c:v>999999</c:v>
                </c:pt>
                <c:pt idx="856">
                  <c:v>999999</c:v>
                </c:pt>
                <c:pt idx="857">
                  <c:v>999999</c:v>
                </c:pt>
                <c:pt idx="858">
                  <c:v>999999</c:v>
                </c:pt>
                <c:pt idx="859">
                  <c:v>999999</c:v>
                </c:pt>
                <c:pt idx="860">
                  <c:v>999999</c:v>
                </c:pt>
                <c:pt idx="861">
                  <c:v>999999</c:v>
                </c:pt>
                <c:pt idx="862">
                  <c:v>999999</c:v>
                </c:pt>
                <c:pt idx="863">
                  <c:v>999999</c:v>
                </c:pt>
                <c:pt idx="864">
                  <c:v>999999</c:v>
                </c:pt>
                <c:pt idx="865">
                  <c:v>999999</c:v>
                </c:pt>
                <c:pt idx="866">
                  <c:v>999999</c:v>
                </c:pt>
                <c:pt idx="867">
                  <c:v>999999</c:v>
                </c:pt>
                <c:pt idx="868">
                  <c:v>999999</c:v>
                </c:pt>
                <c:pt idx="869">
                  <c:v>999999</c:v>
                </c:pt>
                <c:pt idx="870">
                  <c:v>999999</c:v>
                </c:pt>
                <c:pt idx="871">
                  <c:v>999999</c:v>
                </c:pt>
                <c:pt idx="872">
                  <c:v>999999</c:v>
                </c:pt>
                <c:pt idx="873">
                  <c:v>999999</c:v>
                </c:pt>
                <c:pt idx="874">
                  <c:v>999999</c:v>
                </c:pt>
                <c:pt idx="875">
                  <c:v>999999</c:v>
                </c:pt>
                <c:pt idx="876">
                  <c:v>999999</c:v>
                </c:pt>
                <c:pt idx="877">
                  <c:v>999999</c:v>
                </c:pt>
                <c:pt idx="878">
                  <c:v>999999</c:v>
                </c:pt>
                <c:pt idx="879">
                  <c:v>999999</c:v>
                </c:pt>
                <c:pt idx="880">
                  <c:v>999999</c:v>
                </c:pt>
                <c:pt idx="881">
                  <c:v>999999</c:v>
                </c:pt>
                <c:pt idx="882">
                  <c:v>999999</c:v>
                </c:pt>
                <c:pt idx="883">
                  <c:v>999999</c:v>
                </c:pt>
                <c:pt idx="884">
                  <c:v>999999</c:v>
                </c:pt>
                <c:pt idx="885">
                  <c:v>999999</c:v>
                </c:pt>
                <c:pt idx="886">
                  <c:v>999999</c:v>
                </c:pt>
                <c:pt idx="887">
                  <c:v>999999</c:v>
                </c:pt>
                <c:pt idx="888">
                  <c:v>999999</c:v>
                </c:pt>
                <c:pt idx="889">
                  <c:v>999999</c:v>
                </c:pt>
                <c:pt idx="890">
                  <c:v>999999</c:v>
                </c:pt>
                <c:pt idx="891">
                  <c:v>999999</c:v>
                </c:pt>
                <c:pt idx="892">
                  <c:v>999999</c:v>
                </c:pt>
                <c:pt idx="893">
                  <c:v>999999</c:v>
                </c:pt>
                <c:pt idx="894">
                  <c:v>999999</c:v>
                </c:pt>
                <c:pt idx="895">
                  <c:v>999999</c:v>
                </c:pt>
                <c:pt idx="896">
                  <c:v>999999</c:v>
                </c:pt>
                <c:pt idx="897">
                  <c:v>999999</c:v>
                </c:pt>
                <c:pt idx="898">
                  <c:v>999999</c:v>
                </c:pt>
                <c:pt idx="899">
                  <c:v>999999</c:v>
                </c:pt>
                <c:pt idx="900">
                  <c:v>999999</c:v>
                </c:pt>
                <c:pt idx="901">
                  <c:v>999999</c:v>
                </c:pt>
                <c:pt idx="902">
                  <c:v>999999</c:v>
                </c:pt>
                <c:pt idx="903">
                  <c:v>999999</c:v>
                </c:pt>
                <c:pt idx="904">
                  <c:v>999999</c:v>
                </c:pt>
                <c:pt idx="905">
                  <c:v>999999</c:v>
                </c:pt>
                <c:pt idx="906">
                  <c:v>999999</c:v>
                </c:pt>
                <c:pt idx="907">
                  <c:v>999999</c:v>
                </c:pt>
                <c:pt idx="908">
                  <c:v>999999</c:v>
                </c:pt>
                <c:pt idx="909">
                  <c:v>999999</c:v>
                </c:pt>
                <c:pt idx="910">
                  <c:v>999999</c:v>
                </c:pt>
                <c:pt idx="911">
                  <c:v>999999</c:v>
                </c:pt>
                <c:pt idx="912">
                  <c:v>999999</c:v>
                </c:pt>
                <c:pt idx="913">
                  <c:v>999999</c:v>
                </c:pt>
                <c:pt idx="914">
                  <c:v>999999</c:v>
                </c:pt>
                <c:pt idx="915">
                  <c:v>999999</c:v>
                </c:pt>
                <c:pt idx="916">
                  <c:v>999999</c:v>
                </c:pt>
                <c:pt idx="917">
                  <c:v>999999</c:v>
                </c:pt>
                <c:pt idx="918">
                  <c:v>999999</c:v>
                </c:pt>
                <c:pt idx="919">
                  <c:v>999999</c:v>
                </c:pt>
                <c:pt idx="920">
                  <c:v>999999</c:v>
                </c:pt>
                <c:pt idx="921">
                  <c:v>999999</c:v>
                </c:pt>
                <c:pt idx="922">
                  <c:v>999999</c:v>
                </c:pt>
                <c:pt idx="923">
                  <c:v>999999</c:v>
                </c:pt>
                <c:pt idx="924">
                  <c:v>999999</c:v>
                </c:pt>
                <c:pt idx="925">
                  <c:v>999999</c:v>
                </c:pt>
                <c:pt idx="926">
                  <c:v>999999</c:v>
                </c:pt>
                <c:pt idx="927">
                  <c:v>999999</c:v>
                </c:pt>
                <c:pt idx="928">
                  <c:v>999999</c:v>
                </c:pt>
                <c:pt idx="929">
                  <c:v>999999</c:v>
                </c:pt>
                <c:pt idx="930">
                  <c:v>999999</c:v>
                </c:pt>
                <c:pt idx="931">
                  <c:v>999999</c:v>
                </c:pt>
                <c:pt idx="932">
                  <c:v>999999</c:v>
                </c:pt>
                <c:pt idx="933">
                  <c:v>999999</c:v>
                </c:pt>
                <c:pt idx="934">
                  <c:v>999999</c:v>
                </c:pt>
                <c:pt idx="935">
                  <c:v>999999</c:v>
                </c:pt>
                <c:pt idx="936">
                  <c:v>999999</c:v>
                </c:pt>
                <c:pt idx="937">
                  <c:v>999999</c:v>
                </c:pt>
                <c:pt idx="938">
                  <c:v>999999</c:v>
                </c:pt>
                <c:pt idx="939">
                  <c:v>999999</c:v>
                </c:pt>
                <c:pt idx="940">
                  <c:v>999999</c:v>
                </c:pt>
                <c:pt idx="941">
                  <c:v>999999</c:v>
                </c:pt>
                <c:pt idx="942">
                  <c:v>999999</c:v>
                </c:pt>
                <c:pt idx="943">
                  <c:v>999999</c:v>
                </c:pt>
                <c:pt idx="944">
                  <c:v>999999</c:v>
                </c:pt>
                <c:pt idx="945">
                  <c:v>999999</c:v>
                </c:pt>
                <c:pt idx="946">
                  <c:v>999999</c:v>
                </c:pt>
                <c:pt idx="947">
                  <c:v>999999</c:v>
                </c:pt>
                <c:pt idx="948">
                  <c:v>999999</c:v>
                </c:pt>
                <c:pt idx="949">
                  <c:v>999999</c:v>
                </c:pt>
                <c:pt idx="950">
                  <c:v>999999</c:v>
                </c:pt>
                <c:pt idx="951">
                  <c:v>999999</c:v>
                </c:pt>
                <c:pt idx="952">
                  <c:v>999999</c:v>
                </c:pt>
                <c:pt idx="953">
                  <c:v>999999</c:v>
                </c:pt>
                <c:pt idx="954">
                  <c:v>999999</c:v>
                </c:pt>
                <c:pt idx="955">
                  <c:v>999999</c:v>
                </c:pt>
                <c:pt idx="956">
                  <c:v>999999</c:v>
                </c:pt>
                <c:pt idx="957">
                  <c:v>999999</c:v>
                </c:pt>
                <c:pt idx="958">
                  <c:v>999999</c:v>
                </c:pt>
                <c:pt idx="959">
                  <c:v>999999</c:v>
                </c:pt>
                <c:pt idx="960">
                  <c:v>999999</c:v>
                </c:pt>
                <c:pt idx="961">
                  <c:v>999999</c:v>
                </c:pt>
                <c:pt idx="962">
                  <c:v>999999</c:v>
                </c:pt>
                <c:pt idx="963">
                  <c:v>999999</c:v>
                </c:pt>
                <c:pt idx="964">
                  <c:v>999999</c:v>
                </c:pt>
                <c:pt idx="965">
                  <c:v>999999</c:v>
                </c:pt>
                <c:pt idx="966">
                  <c:v>999999</c:v>
                </c:pt>
                <c:pt idx="967">
                  <c:v>999999</c:v>
                </c:pt>
                <c:pt idx="968">
                  <c:v>999999</c:v>
                </c:pt>
                <c:pt idx="969">
                  <c:v>999999</c:v>
                </c:pt>
                <c:pt idx="970">
                  <c:v>999999</c:v>
                </c:pt>
                <c:pt idx="971">
                  <c:v>999999</c:v>
                </c:pt>
                <c:pt idx="972">
                  <c:v>999999</c:v>
                </c:pt>
                <c:pt idx="973">
                  <c:v>999999</c:v>
                </c:pt>
                <c:pt idx="974">
                  <c:v>999999</c:v>
                </c:pt>
                <c:pt idx="975">
                  <c:v>999999</c:v>
                </c:pt>
                <c:pt idx="976">
                  <c:v>999999</c:v>
                </c:pt>
                <c:pt idx="977">
                  <c:v>999999</c:v>
                </c:pt>
                <c:pt idx="978">
                  <c:v>999999</c:v>
                </c:pt>
                <c:pt idx="979">
                  <c:v>999999</c:v>
                </c:pt>
                <c:pt idx="980">
                  <c:v>999999</c:v>
                </c:pt>
                <c:pt idx="981">
                  <c:v>999999</c:v>
                </c:pt>
                <c:pt idx="982">
                  <c:v>999999</c:v>
                </c:pt>
                <c:pt idx="983">
                  <c:v>999999</c:v>
                </c:pt>
                <c:pt idx="984">
                  <c:v>999999</c:v>
                </c:pt>
                <c:pt idx="985">
                  <c:v>999999</c:v>
                </c:pt>
                <c:pt idx="986">
                  <c:v>999999</c:v>
                </c:pt>
                <c:pt idx="987">
                  <c:v>999999</c:v>
                </c:pt>
                <c:pt idx="988">
                  <c:v>999999</c:v>
                </c:pt>
                <c:pt idx="989">
                  <c:v>999999</c:v>
                </c:pt>
                <c:pt idx="990">
                  <c:v>999999</c:v>
                </c:pt>
                <c:pt idx="991">
                  <c:v>999999</c:v>
                </c:pt>
                <c:pt idx="992">
                  <c:v>999999</c:v>
                </c:pt>
                <c:pt idx="993">
                  <c:v>999999</c:v>
                </c:pt>
                <c:pt idx="994">
                  <c:v>999999</c:v>
                </c:pt>
                <c:pt idx="995">
                  <c:v>999999</c:v>
                </c:pt>
                <c:pt idx="996">
                  <c:v>999999</c:v>
                </c:pt>
                <c:pt idx="997">
                  <c:v>999999</c:v>
                </c:pt>
                <c:pt idx="998">
                  <c:v>999999</c:v>
                </c:pt>
                <c:pt idx="999">
                  <c:v>999999</c:v>
                </c:pt>
                <c:pt idx="1000">
                  <c:v>999999</c:v>
                </c:pt>
                <c:pt idx="1001">
                  <c:v>999999</c:v>
                </c:pt>
                <c:pt idx="1002">
                  <c:v>999999</c:v>
                </c:pt>
                <c:pt idx="1003">
                  <c:v>999999</c:v>
                </c:pt>
                <c:pt idx="1004">
                  <c:v>999999</c:v>
                </c:pt>
                <c:pt idx="1005">
                  <c:v>999999</c:v>
                </c:pt>
                <c:pt idx="1006">
                  <c:v>999999</c:v>
                </c:pt>
                <c:pt idx="1007">
                  <c:v>999999</c:v>
                </c:pt>
                <c:pt idx="1008">
                  <c:v>999999</c:v>
                </c:pt>
                <c:pt idx="1009">
                  <c:v>999999</c:v>
                </c:pt>
                <c:pt idx="1010">
                  <c:v>999999</c:v>
                </c:pt>
                <c:pt idx="1011">
                  <c:v>999999</c:v>
                </c:pt>
                <c:pt idx="1012">
                  <c:v>999999</c:v>
                </c:pt>
                <c:pt idx="1013">
                  <c:v>999999</c:v>
                </c:pt>
                <c:pt idx="1014">
                  <c:v>999999</c:v>
                </c:pt>
                <c:pt idx="1015">
                  <c:v>999999</c:v>
                </c:pt>
                <c:pt idx="1016">
                  <c:v>999999</c:v>
                </c:pt>
                <c:pt idx="1017">
                  <c:v>999999</c:v>
                </c:pt>
                <c:pt idx="1018">
                  <c:v>999999</c:v>
                </c:pt>
                <c:pt idx="1019">
                  <c:v>999999</c:v>
                </c:pt>
                <c:pt idx="1020">
                  <c:v>999999</c:v>
                </c:pt>
                <c:pt idx="1021">
                  <c:v>999999</c:v>
                </c:pt>
                <c:pt idx="1022">
                  <c:v>999999</c:v>
                </c:pt>
                <c:pt idx="1023">
                  <c:v>999999</c:v>
                </c:pt>
                <c:pt idx="1024">
                  <c:v>999999</c:v>
                </c:pt>
                <c:pt idx="1025">
                  <c:v>999999</c:v>
                </c:pt>
                <c:pt idx="1026">
                  <c:v>999999</c:v>
                </c:pt>
                <c:pt idx="1027">
                  <c:v>999999</c:v>
                </c:pt>
                <c:pt idx="1028">
                  <c:v>999999</c:v>
                </c:pt>
                <c:pt idx="1029">
                  <c:v>999999</c:v>
                </c:pt>
                <c:pt idx="1030">
                  <c:v>999999</c:v>
                </c:pt>
                <c:pt idx="1031">
                  <c:v>999999</c:v>
                </c:pt>
                <c:pt idx="1032">
                  <c:v>999999</c:v>
                </c:pt>
                <c:pt idx="1033">
                  <c:v>999999</c:v>
                </c:pt>
                <c:pt idx="1034">
                  <c:v>999999</c:v>
                </c:pt>
                <c:pt idx="1035">
                  <c:v>999999</c:v>
                </c:pt>
                <c:pt idx="1036">
                  <c:v>999999</c:v>
                </c:pt>
                <c:pt idx="1037">
                  <c:v>999999</c:v>
                </c:pt>
                <c:pt idx="1038">
                  <c:v>999999</c:v>
                </c:pt>
                <c:pt idx="1039">
                  <c:v>999999</c:v>
                </c:pt>
                <c:pt idx="1040">
                  <c:v>999999</c:v>
                </c:pt>
                <c:pt idx="1041">
                  <c:v>999999</c:v>
                </c:pt>
                <c:pt idx="1042">
                  <c:v>999999</c:v>
                </c:pt>
                <c:pt idx="1043">
                  <c:v>999999</c:v>
                </c:pt>
                <c:pt idx="1044">
                  <c:v>999999</c:v>
                </c:pt>
                <c:pt idx="1045">
                  <c:v>999999</c:v>
                </c:pt>
                <c:pt idx="1046">
                  <c:v>999999</c:v>
                </c:pt>
                <c:pt idx="1047">
                  <c:v>999999</c:v>
                </c:pt>
                <c:pt idx="1048">
                  <c:v>999999</c:v>
                </c:pt>
                <c:pt idx="1049">
                  <c:v>999999</c:v>
                </c:pt>
                <c:pt idx="1050">
                  <c:v>999999</c:v>
                </c:pt>
                <c:pt idx="1051">
                  <c:v>999999</c:v>
                </c:pt>
                <c:pt idx="1052">
                  <c:v>999999</c:v>
                </c:pt>
                <c:pt idx="1053">
                  <c:v>999999</c:v>
                </c:pt>
                <c:pt idx="1054">
                  <c:v>999999</c:v>
                </c:pt>
                <c:pt idx="1055">
                  <c:v>999999</c:v>
                </c:pt>
                <c:pt idx="1056">
                  <c:v>999999</c:v>
                </c:pt>
                <c:pt idx="1057">
                  <c:v>999999</c:v>
                </c:pt>
                <c:pt idx="1058">
                  <c:v>999999</c:v>
                </c:pt>
                <c:pt idx="1059">
                  <c:v>999999</c:v>
                </c:pt>
                <c:pt idx="1060">
                  <c:v>999999</c:v>
                </c:pt>
                <c:pt idx="1061">
                  <c:v>999999</c:v>
                </c:pt>
                <c:pt idx="1062">
                  <c:v>999999</c:v>
                </c:pt>
                <c:pt idx="1063">
                  <c:v>999999</c:v>
                </c:pt>
                <c:pt idx="1064">
                  <c:v>999999</c:v>
                </c:pt>
                <c:pt idx="1065">
                  <c:v>999999</c:v>
                </c:pt>
                <c:pt idx="1066">
                  <c:v>999999</c:v>
                </c:pt>
                <c:pt idx="1067">
                  <c:v>999999</c:v>
                </c:pt>
                <c:pt idx="1068">
                  <c:v>999999</c:v>
                </c:pt>
                <c:pt idx="1069">
                  <c:v>999999</c:v>
                </c:pt>
                <c:pt idx="1070">
                  <c:v>999999</c:v>
                </c:pt>
                <c:pt idx="1071">
                  <c:v>999999</c:v>
                </c:pt>
                <c:pt idx="1072">
                  <c:v>999999</c:v>
                </c:pt>
                <c:pt idx="1073">
                  <c:v>999999</c:v>
                </c:pt>
                <c:pt idx="1074">
                  <c:v>999999</c:v>
                </c:pt>
                <c:pt idx="1075">
                  <c:v>999999</c:v>
                </c:pt>
                <c:pt idx="1076">
                  <c:v>999999</c:v>
                </c:pt>
                <c:pt idx="1077">
                  <c:v>999999</c:v>
                </c:pt>
                <c:pt idx="1078">
                  <c:v>999999</c:v>
                </c:pt>
                <c:pt idx="1079">
                  <c:v>999999</c:v>
                </c:pt>
                <c:pt idx="1080">
                  <c:v>999999</c:v>
                </c:pt>
                <c:pt idx="1081">
                  <c:v>999999</c:v>
                </c:pt>
                <c:pt idx="1082">
                  <c:v>999999</c:v>
                </c:pt>
                <c:pt idx="1083">
                  <c:v>999999</c:v>
                </c:pt>
                <c:pt idx="1084">
                  <c:v>999999</c:v>
                </c:pt>
                <c:pt idx="1085">
                  <c:v>999999</c:v>
                </c:pt>
                <c:pt idx="1086">
                  <c:v>999999</c:v>
                </c:pt>
                <c:pt idx="1087">
                  <c:v>999999</c:v>
                </c:pt>
                <c:pt idx="1088">
                  <c:v>999999</c:v>
                </c:pt>
                <c:pt idx="1089">
                  <c:v>999999</c:v>
                </c:pt>
                <c:pt idx="1090">
                  <c:v>999999</c:v>
                </c:pt>
                <c:pt idx="1091">
                  <c:v>999999</c:v>
                </c:pt>
                <c:pt idx="1092">
                  <c:v>999999</c:v>
                </c:pt>
                <c:pt idx="1093">
                  <c:v>999999</c:v>
                </c:pt>
                <c:pt idx="1094">
                  <c:v>999999</c:v>
                </c:pt>
                <c:pt idx="1095">
                  <c:v>999999</c:v>
                </c:pt>
                <c:pt idx="1096">
                  <c:v>999999</c:v>
                </c:pt>
                <c:pt idx="1097">
                  <c:v>999999</c:v>
                </c:pt>
                <c:pt idx="1098">
                  <c:v>999999</c:v>
                </c:pt>
                <c:pt idx="1099">
                  <c:v>999999</c:v>
                </c:pt>
                <c:pt idx="1100">
                  <c:v>999999</c:v>
                </c:pt>
                <c:pt idx="1101">
                  <c:v>999999</c:v>
                </c:pt>
                <c:pt idx="1102">
                  <c:v>999999</c:v>
                </c:pt>
                <c:pt idx="1103">
                  <c:v>999999</c:v>
                </c:pt>
                <c:pt idx="1104">
                  <c:v>999999</c:v>
                </c:pt>
                <c:pt idx="1105">
                  <c:v>999999</c:v>
                </c:pt>
                <c:pt idx="1106">
                  <c:v>999999</c:v>
                </c:pt>
                <c:pt idx="1107">
                  <c:v>999999</c:v>
                </c:pt>
                <c:pt idx="1108">
                  <c:v>999999</c:v>
                </c:pt>
                <c:pt idx="1109">
                  <c:v>999999</c:v>
                </c:pt>
                <c:pt idx="1110">
                  <c:v>999999</c:v>
                </c:pt>
                <c:pt idx="1111">
                  <c:v>999999</c:v>
                </c:pt>
                <c:pt idx="1112">
                  <c:v>999999</c:v>
                </c:pt>
                <c:pt idx="1113">
                  <c:v>999999</c:v>
                </c:pt>
                <c:pt idx="1114">
                  <c:v>999999</c:v>
                </c:pt>
                <c:pt idx="1115">
                  <c:v>999999</c:v>
                </c:pt>
                <c:pt idx="1116">
                  <c:v>999999</c:v>
                </c:pt>
                <c:pt idx="1117">
                  <c:v>999999</c:v>
                </c:pt>
                <c:pt idx="1118">
                  <c:v>999999</c:v>
                </c:pt>
                <c:pt idx="1119">
                  <c:v>999999</c:v>
                </c:pt>
                <c:pt idx="1120">
                  <c:v>999999</c:v>
                </c:pt>
                <c:pt idx="1121">
                  <c:v>999999</c:v>
                </c:pt>
                <c:pt idx="1122">
                  <c:v>999999</c:v>
                </c:pt>
                <c:pt idx="1123">
                  <c:v>999999</c:v>
                </c:pt>
                <c:pt idx="1124">
                  <c:v>999999</c:v>
                </c:pt>
                <c:pt idx="1125">
                  <c:v>999999</c:v>
                </c:pt>
                <c:pt idx="1126">
                  <c:v>999999</c:v>
                </c:pt>
                <c:pt idx="1127">
                  <c:v>999999</c:v>
                </c:pt>
                <c:pt idx="1128">
                  <c:v>999999</c:v>
                </c:pt>
                <c:pt idx="1129">
                  <c:v>999999</c:v>
                </c:pt>
                <c:pt idx="1130">
                  <c:v>999999</c:v>
                </c:pt>
                <c:pt idx="1131">
                  <c:v>999999</c:v>
                </c:pt>
                <c:pt idx="1132">
                  <c:v>999999</c:v>
                </c:pt>
                <c:pt idx="1133">
                  <c:v>999999</c:v>
                </c:pt>
                <c:pt idx="1134">
                  <c:v>999999</c:v>
                </c:pt>
                <c:pt idx="1135">
                  <c:v>999999</c:v>
                </c:pt>
                <c:pt idx="1136">
                  <c:v>999999</c:v>
                </c:pt>
                <c:pt idx="1137">
                  <c:v>999999</c:v>
                </c:pt>
                <c:pt idx="1138">
                  <c:v>999999</c:v>
                </c:pt>
                <c:pt idx="1139">
                  <c:v>999999</c:v>
                </c:pt>
                <c:pt idx="1140">
                  <c:v>999999</c:v>
                </c:pt>
                <c:pt idx="1141">
                  <c:v>999999</c:v>
                </c:pt>
                <c:pt idx="1142">
                  <c:v>999999</c:v>
                </c:pt>
                <c:pt idx="1143">
                  <c:v>999999</c:v>
                </c:pt>
                <c:pt idx="1144">
                  <c:v>999999</c:v>
                </c:pt>
                <c:pt idx="1145">
                  <c:v>999999</c:v>
                </c:pt>
                <c:pt idx="1146">
                  <c:v>999999</c:v>
                </c:pt>
                <c:pt idx="1147">
                  <c:v>999999</c:v>
                </c:pt>
                <c:pt idx="1148">
                  <c:v>999999</c:v>
                </c:pt>
                <c:pt idx="1149">
                  <c:v>999999</c:v>
                </c:pt>
                <c:pt idx="1150">
                  <c:v>999999</c:v>
                </c:pt>
                <c:pt idx="1151">
                  <c:v>999999</c:v>
                </c:pt>
                <c:pt idx="1152">
                  <c:v>999999</c:v>
                </c:pt>
                <c:pt idx="1153">
                  <c:v>999999</c:v>
                </c:pt>
                <c:pt idx="1154">
                  <c:v>999999</c:v>
                </c:pt>
                <c:pt idx="1155">
                  <c:v>999999</c:v>
                </c:pt>
                <c:pt idx="1156">
                  <c:v>999999</c:v>
                </c:pt>
                <c:pt idx="1157">
                  <c:v>999999</c:v>
                </c:pt>
                <c:pt idx="1158">
                  <c:v>999999</c:v>
                </c:pt>
                <c:pt idx="1159">
                  <c:v>999999</c:v>
                </c:pt>
                <c:pt idx="1160">
                  <c:v>999999</c:v>
                </c:pt>
                <c:pt idx="1161">
                  <c:v>999999</c:v>
                </c:pt>
                <c:pt idx="1162">
                  <c:v>999999</c:v>
                </c:pt>
                <c:pt idx="1163">
                  <c:v>999999</c:v>
                </c:pt>
                <c:pt idx="1164">
                  <c:v>999999</c:v>
                </c:pt>
                <c:pt idx="1165">
                  <c:v>999999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ser>
          <c:idx val="10"/>
          <c:order val="2"/>
          <c:tx>
            <c:strRef>
              <c:f>'Data Conversion Template'!$T$3</c:f>
              <c:strCache>
                <c:ptCount val="1"/>
                <c:pt idx="0">
                  <c:v>FTemp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Template'!$T$4:$T$1500</c:f>
              <c:numCache>
                <c:formatCode>0</c:formatCode>
                <c:ptCount val="1497"/>
                <c:pt idx="0">
                  <c:v>69.637496948242202</c:v>
                </c:pt>
                <c:pt idx="1">
                  <c:v>69.75</c:v>
                </c:pt>
                <c:pt idx="2">
                  <c:v>70.875</c:v>
                </c:pt>
                <c:pt idx="3">
                  <c:v>71.099998474121094</c:v>
                </c:pt>
                <c:pt idx="4">
                  <c:v>72.112503051757798</c:v>
                </c:pt>
                <c:pt idx="5">
                  <c:v>72.675003051757798</c:v>
                </c:pt>
                <c:pt idx="6">
                  <c:v>72.787498474121094</c:v>
                </c:pt>
                <c:pt idx="7">
                  <c:v>73.462501525878906</c:v>
                </c:pt>
                <c:pt idx="8">
                  <c:v>74.362503051757798</c:v>
                </c:pt>
                <c:pt idx="9">
                  <c:v>74.25</c:v>
                </c:pt>
                <c:pt idx="10">
                  <c:v>75.374992370605497</c:v>
                </c:pt>
                <c:pt idx="11">
                  <c:v>75.374992370605497</c:v>
                </c:pt>
                <c:pt idx="12">
                  <c:v>76.725006103515597</c:v>
                </c:pt>
                <c:pt idx="13">
                  <c:v>76.162506103515597</c:v>
                </c:pt>
                <c:pt idx="14">
                  <c:v>77.512504577636705</c:v>
                </c:pt>
                <c:pt idx="15">
                  <c:v>77.399993896484403</c:v>
                </c:pt>
                <c:pt idx="16">
                  <c:v>77.962493896484403</c:v>
                </c:pt>
                <c:pt idx="17">
                  <c:v>77.850006103515597</c:v>
                </c:pt>
                <c:pt idx="18">
                  <c:v>79.424995422363295</c:v>
                </c:pt>
                <c:pt idx="19">
                  <c:v>79.424995422363295</c:v>
                </c:pt>
                <c:pt idx="20">
                  <c:v>80.324996948242202</c:v>
                </c:pt>
                <c:pt idx="21">
                  <c:v>80.4375</c:v>
                </c:pt>
                <c:pt idx="22">
                  <c:v>81.337509155273395</c:v>
                </c:pt>
                <c:pt idx="23">
                  <c:v>81.224998474121094</c:v>
                </c:pt>
                <c:pt idx="24">
                  <c:v>82.574996948242202</c:v>
                </c:pt>
                <c:pt idx="25">
                  <c:v>82.237495422363295</c:v>
                </c:pt>
                <c:pt idx="26">
                  <c:v>83.025001525878906</c:v>
                </c:pt>
                <c:pt idx="27">
                  <c:v>83.362503051757798</c:v>
                </c:pt>
                <c:pt idx="28">
                  <c:v>84.712501525878906</c:v>
                </c:pt>
                <c:pt idx="29">
                  <c:v>84.375</c:v>
                </c:pt>
                <c:pt idx="30">
                  <c:v>85.387496948242202</c:v>
                </c:pt>
                <c:pt idx="31">
                  <c:v>84.824996948242202</c:v>
                </c:pt>
                <c:pt idx="32">
                  <c:v>86.287498474121094</c:v>
                </c:pt>
                <c:pt idx="33">
                  <c:v>85.612503051757798</c:v>
                </c:pt>
                <c:pt idx="34">
                  <c:v>87.974990844726605</c:v>
                </c:pt>
                <c:pt idx="35">
                  <c:v>86.849998474121094</c:v>
                </c:pt>
                <c:pt idx="36">
                  <c:v>87.862503051757798</c:v>
                </c:pt>
                <c:pt idx="37">
                  <c:v>88.3125</c:v>
                </c:pt>
                <c:pt idx="38">
                  <c:v>89.100006103515597</c:v>
                </c:pt>
                <c:pt idx="39">
                  <c:v>89.325004577636705</c:v>
                </c:pt>
                <c:pt idx="40">
                  <c:v>90.337493896484403</c:v>
                </c:pt>
                <c:pt idx="41">
                  <c:v>89.774993896484403</c:v>
                </c:pt>
                <c:pt idx="42">
                  <c:v>91.237495422363295</c:v>
                </c:pt>
                <c:pt idx="43">
                  <c:v>91.124992370605497</c:v>
                </c:pt>
                <c:pt idx="44">
                  <c:v>92.137496948242202</c:v>
                </c:pt>
                <c:pt idx="45">
                  <c:v>92.587493896484403</c:v>
                </c:pt>
                <c:pt idx="46">
                  <c:v>93.375007629394503</c:v>
                </c:pt>
                <c:pt idx="47">
                  <c:v>92.699996948242202</c:v>
                </c:pt>
                <c:pt idx="48">
                  <c:v>94.612495422363295</c:v>
                </c:pt>
                <c:pt idx="49">
                  <c:v>94.387496948242202</c:v>
                </c:pt>
                <c:pt idx="50">
                  <c:v>94.612495422363295</c:v>
                </c:pt>
                <c:pt idx="51">
                  <c:v>94.949996948242202</c:v>
                </c:pt>
                <c:pt idx="52">
                  <c:v>96.974998474121094</c:v>
                </c:pt>
                <c:pt idx="53">
                  <c:v>96.074996948242202</c:v>
                </c:pt>
                <c:pt idx="54">
                  <c:v>97.199996948242202</c:v>
                </c:pt>
                <c:pt idx="55">
                  <c:v>97.537498474121094</c:v>
                </c:pt>
                <c:pt idx="56">
                  <c:v>97.875</c:v>
                </c:pt>
                <c:pt idx="57">
                  <c:v>97.650001525878906</c:v>
                </c:pt>
                <c:pt idx="58">
                  <c:v>99.449996948242202</c:v>
                </c:pt>
                <c:pt idx="59">
                  <c:v>99.112503051757798</c:v>
                </c:pt>
                <c:pt idx="60">
                  <c:v>100.012504577637</c:v>
                </c:pt>
                <c:pt idx="61">
                  <c:v>100.237503051758</c:v>
                </c:pt>
                <c:pt idx="62">
                  <c:v>100.800003051758</c:v>
                </c:pt>
                <c:pt idx="63">
                  <c:v>100.800003051758</c:v>
                </c:pt>
                <c:pt idx="64">
                  <c:v>101.58750152587901</c:v>
                </c:pt>
                <c:pt idx="65">
                  <c:v>102.15000152587901</c:v>
                </c:pt>
                <c:pt idx="66">
                  <c:v>103.387504577637</c:v>
                </c:pt>
                <c:pt idx="67">
                  <c:v>102.71250152587901</c:v>
                </c:pt>
                <c:pt idx="68">
                  <c:v>104.28750610351599</c:v>
                </c:pt>
                <c:pt idx="69">
                  <c:v>105.075004577637</c:v>
                </c:pt>
                <c:pt idx="70">
                  <c:v>105.637504577637</c:v>
                </c:pt>
                <c:pt idx="71">
                  <c:v>105.750007629395</c:v>
                </c:pt>
                <c:pt idx="72">
                  <c:v>106.199996948242</c:v>
                </c:pt>
                <c:pt idx="73">
                  <c:v>107.10000610351599</c:v>
                </c:pt>
                <c:pt idx="74">
                  <c:v>107.10000610351599</c:v>
                </c:pt>
                <c:pt idx="75">
                  <c:v>108.337509155273</c:v>
                </c:pt>
                <c:pt idx="76">
                  <c:v>107.549995422363</c:v>
                </c:pt>
                <c:pt idx="77">
                  <c:v>110.25</c:v>
                </c:pt>
                <c:pt idx="78">
                  <c:v>109.012496948242</c:v>
                </c:pt>
                <c:pt idx="79">
                  <c:v>109.91249847412099</c:v>
                </c:pt>
                <c:pt idx="80">
                  <c:v>109.799995422363</c:v>
                </c:pt>
                <c:pt idx="81">
                  <c:v>111.71250152587901</c:v>
                </c:pt>
                <c:pt idx="82">
                  <c:v>110.58750152587901</c:v>
                </c:pt>
                <c:pt idx="83">
                  <c:v>112.5</c:v>
                </c:pt>
                <c:pt idx="84">
                  <c:v>111.71250152587901</c:v>
                </c:pt>
                <c:pt idx="85">
                  <c:v>113.28749847412099</c:v>
                </c:pt>
                <c:pt idx="86">
                  <c:v>112.949996948242</c:v>
                </c:pt>
                <c:pt idx="87">
                  <c:v>114.18751525878901</c:v>
                </c:pt>
                <c:pt idx="88">
                  <c:v>113.512504577637</c:v>
                </c:pt>
                <c:pt idx="89">
                  <c:v>115.08750152587901</c:v>
                </c:pt>
                <c:pt idx="90">
                  <c:v>114.637504577637</c:v>
                </c:pt>
                <c:pt idx="91">
                  <c:v>116.662490844727</c:v>
                </c:pt>
                <c:pt idx="92">
                  <c:v>116.21250152587901</c:v>
                </c:pt>
                <c:pt idx="93">
                  <c:v>117.449989318848</c:v>
                </c:pt>
                <c:pt idx="94">
                  <c:v>116.775009155273</c:v>
                </c:pt>
                <c:pt idx="95">
                  <c:v>118.237510681152</c:v>
                </c:pt>
                <c:pt idx="96">
                  <c:v>117.787490844727</c:v>
                </c:pt>
                <c:pt idx="97">
                  <c:v>118.574989318848</c:v>
                </c:pt>
                <c:pt idx="98">
                  <c:v>119.47500610351599</c:v>
                </c:pt>
                <c:pt idx="99">
                  <c:v>119.924995422363</c:v>
                </c:pt>
                <c:pt idx="100">
                  <c:v>120.262496948242</c:v>
                </c:pt>
                <c:pt idx="101">
                  <c:v>120.824989318848</c:v>
                </c:pt>
                <c:pt idx="102">
                  <c:v>121.162490844727</c:v>
                </c:pt>
                <c:pt idx="103">
                  <c:v>122.400009155273</c:v>
                </c:pt>
                <c:pt idx="104">
                  <c:v>122.84999847412099</c:v>
                </c:pt>
                <c:pt idx="105">
                  <c:v>122.84999847412099</c:v>
                </c:pt>
                <c:pt idx="106">
                  <c:v>123.412483215332</c:v>
                </c:pt>
                <c:pt idx="107">
                  <c:v>124.08749389648401</c:v>
                </c:pt>
                <c:pt idx="108">
                  <c:v>124.87498474121099</c:v>
                </c:pt>
                <c:pt idx="109">
                  <c:v>125.549995422363</c:v>
                </c:pt>
                <c:pt idx="110">
                  <c:v>125.09999847412099</c:v>
                </c:pt>
                <c:pt idx="111">
                  <c:v>125.887496948242</c:v>
                </c:pt>
                <c:pt idx="112">
                  <c:v>127.12501525878901</c:v>
                </c:pt>
                <c:pt idx="113">
                  <c:v>127.12501525878901</c:v>
                </c:pt>
                <c:pt idx="114">
                  <c:v>127.91250610351599</c:v>
                </c:pt>
                <c:pt idx="115">
                  <c:v>127.6875</c:v>
                </c:pt>
                <c:pt idx="116">
                  <c:v>129.14999389648401</c:v>
                </c:pt>
                <c:pt idx="117">
                  <c:v>128.58749389648401</c:v>
                </c:pt>
                <c:pt idx="118">
                  <c:v>130.27499389648401</c:v>
                </c:pt>
                <c:pt idx="119">
                  <c:v>129.9375</c:v>
                </c:pt>
                <c:pt idx="120">
                  <c:v>130.83750915527301</c:v>
                </c:pt>
                <c:pt idx="121">
                  <c:v>130.50001525878901</c:v>
                </c:pt>
                <c:pt idx="122">
                  <c:v>131.73750305175801</c:v>
                </c:pt>
                <c:pt idx="123">
                  <c:v>131.73750305175801</c:v>
                </c:pt>
                <c:pt idx="124">
                  <c:v>132.75</c:v>
                </c:pt>
                <c:pt idx="125">
                  <c:v>132.30001831054699</c:v>
                </c:pt>
                <c:pt idx="126">
                  <c:v>134.21250915527301</c:v>
                </c:pt>
                <c:pt idx="127">
                  <c:v>133.53750610351599</c:v>
                </c:pt>
                <c:pt idx="128">
                  <c:v>134.55001831054699</c:v>
                </c:pt>
                <c:pt idx="129">
                  <c:v>135.22499084472699</c:v>
                </c:pt>
                <c:pt idx="130">
                  <c:v>136.34999084472699</c:v>
                </c:pt>
                <c:pt idx="131">
                  <c:v>136.34999084472699</c:v>
                </c:pt>
                <c:pt idx="132">
                  <c:v>136.80000305175801</c:v>
                </c:pt>
                <c:pt idx="133">
                  <c:v>136.57499694824199</c:v>
                </c:pt>
                <c:pt idx="134">
                  <c:v>137.69999694824199</c:v>
                </c:pt>
                <c:pt idx="135">
                  <c:v>137.92500305175801</c:v>
                </c:pt>
                <c:pt idx="136">
                  <c:v>139.16250610351599</c:v>
                </c:pt>
                <c:pt idx="137">
                  <c:v>138.71250915527301</c:v>
                </c:pt>
                <c:pt idx="138">
                  <c:v>139.94999694824199</c:v>
                </c:pt>
                <c:pt idx="139">
                  <c:v>140.625</c:v>
                </c:pt>
                <c:pt idx="140">
                  <c:v>140.96250915527301</c:v>
                </c:pt>
                <c:pt idx="141">
                  <c:v>142.08749389648401</c:v>
                </c:pt>
                <c:pt idx="142">
                  <c:v>141.52499389648401</c:v>
                </c:pt>
                <c:pt idx="143">
                  <c:v>142.64999389648401</c:v>
                </c:pt>
                <c:pt idx="144">
                  <c:v>142.64999389648401</c:v>
                </c:pt>
                <c:pt idx="145">
                  <c:v>143.77500915527301</c:v>
                </c:pt>
                <c:pt idx="146">
                  <c:v>143.55000305175801</c:v>
                </c:pt>
                <c:pt idx="147">
                  <c:v>145.35000610351599</c:v>
                </c:pt>
                <c:pt idx="148">
                  <c:v>144.78749084472699</c:v>
                </c:pt>
                <c:pt idx="149">
                  <c:v>146.47500610351599</c:v>
                </c:pt>
                <c:pt idx="150">
                  <c:v>146.02500915527301</c:v>
                </c:pt>
                <c:pt idx="151">
                  <c:v>146.92500305175801</c:v>
                </c:pt>
                <c:pt idx="152">
                  <c:v>147.48751831054699</c:v>
                </c:pt>
                <c:pt idx="153">
                  <c:v>147.82498168945301</c:v>
                </c:pt>
                <c:pt idx="154">
                  <c:v>147.60000610351599</c:v>
                </c:pt>
                <c:pt idx="155">
                  <c:v>148.94998168945301</c:v>
                </c:pt>
                <c:pt idx="156">
                  <c:v>149.85000610351599</c:v>
                </c:pt>
                <c:pt idx="157">
                  <c:v>149.40000915527301</c:v>
                </c:pt>
                <c:pt idx="158">
                  <c:v>149.96249389648401</c:v>
                </c:pt>
                <c:pt idx="159">
                  <c:v>150.63749694824199</c:v>
                </c:pt>
                <c:pt idx="160">
                  <c:v>151.98750305175801</c:v>
                </c:pt>
                <c:pt idx="161">
                  <c:v>151.65000915527301</c:v>
                </c:pt>
                <c:pt idx="162">
                  <c:v>153.11250305175801</c:v>
                </c:pt>
                <c:pt idx="163">
                  <c:v>152.88749694824199</c:v>
                </c:pt>
                <c:pt idx="164">
                  <c:v>153.78750610351599</c:v>
                </c:pt>
                <c:pt idx="165">
                  <c:v>153.67498779296901</c:v>
                </c:pt>
                <c:pt idx="166">
                  <c:v>155.13749694824199</c:v>
                </c:pt>
                <c:pt idx="167">
                  <c:v>154.6875</c:v>
                </c:pt>
                <c:pt idx="168">
                  <c:v>155.70001220703099</c:v>
                </c:pt>
                <c:pt idx="169">
                  <c:v>155.36250305175801</c:v>
                </c:pt>
                <c:pt idx="170">
                  <c:v>156.59999084472699</c:v>
                </c:pt>
                <c:pt idx="171">
                  <c:v>156.48750305175801</c:v>
                </c:pt>
                <c:pt idx="172">
                  <c:v>157.27499389648401</c:v>
                </c:pt>
                <c:pt idx="173">
                  <c:v>157.72499084472699</c:v>
                </c:pt>
                <c:pt idx="174">
                  <c:v>158.84999084472699</c:v>
                </c:pt>
                <c:pt idx="175">
                  <c:v>158.84999084472699</c:v>
                </c:pt>
                <c:pt idx="176">
                  <c:v>159.63749694824199</c:v>
                </c:pt>
                <c:pt idx="177">
                  <c:v>159.86250305175801</c:v>
                </c:pt>
                <c:pt idx="178">
                  <c:v>160.19999694824199</c:v>
                </c:pt>
                <c:pt idx="179">
                  <c:v>161.32499694824199</c:v>
                </c:pt>
                <c:pt idx="180">
                  <c:v>161.4375</c:v>
                </c:pt>
                <c:pt idx="181">
                  <c:v>162.33750915527301</c:v>
                </c:pt>
                <c:pt idx="182">
                  <c:v>162.5625</c:v>
                </c:pt>
                <c:pt idx="183">
                  <c:v>163.68748474121099</c:v>
                </c:pt>
                <c:pt idx="184">
                  <c:v>163.57499694824199</c:v>
                </c:pt>
                <c:pt idx="185">
                  <c:v>164.92500305175801</c:v>
                </c:pt>
                <c:pt idx="186">
                  <c:v>164.13751220703099</c:v>
                </c:pt>
                <c:pt idx="187">
                  <c:v>165.82499694824199</c:v>
                </c:pt>
                <c:pt idx="188">
                  <c:v>165.26251220703099</c:v>
                </c:pt>
                <c:pt idx="189">
                  <c:v>166.83750915527301</c:v>
                </c:pt>
                <c:pt idx="190">
                  <c:v>166.5</c:v>
                </c:pt>
                <c:pt idx="191">
                  <c:v>167.625</c:v>
                </c:pt>
                <c:pt idx="192">
                  <c:v>167.73748779296901</c:v>
                </c:pt>
                <c:pt idx="193">
                  <c:v>168.30000305175801</c:v>
                </c:pt>
                <c:pt idx="194">
                  <c:v>168.86248779296901</c:v>
                </c:pt>
                <c:pt idx="195">
                  <c:v>170.10000610351599</c:v>
                </c:pt>
                <c:pt idx="196">
                  <c:v>169.53749084472699</c:v>
                </c:pt>
                <c:pt idx="197">
                  <c:v>171</c:v>
                </c:pt>
                <c:pt idx="198">
                  <c:v>171.33749389648401</c:v>
                </c:pt>
                <c:pt idx="199">
                  <c:v>172.35000610351599</c:v>
                </c:pt>
                <c:pt idx="200">
                  <c:v>171.78749084472699</c:v>
                </c:pt>
                <c:pt idx="201">
                  <c:v>172.68751525878901</c:v>
                </c:pt>
                <c:pt idx="202">
                  <c:v>173.36248779296901</c:v>
                </c:pt>
                <c:pt idx="203">
                  <c:v>173.02500915527301</c:v>
                </c:pt>
                <c:pt idx="204">
                  <c:v>174.48751831054699</c:v>
                </c:pt>
                <c:pt idx="205">
                  <c:v>174.82498168945301</c:v>
                </c:pt>
                <c:pt idx="206">
                  <c:v>175.5</c:v>
                </c:pt>
                <c:pt idx="207">
                  <c:v>175.27500915527301</c:v>
                </c:pt>
                <c:pt idx="208">
                  <c:v>176.73751831054699</c:v>
                </c:pt>
                <c:pt idx="209">
                  <c:v>176.73751831054699</c:v>
                </c:pt>
                <c:pt idx="210">
                  <c:v>177.52500915527301</c:v>
                </c:pt>
                <c:pt idx="211">
                  <c:v>177.74998474121099</c:v>
                </c:pt>
                <c:pt idx="212">
                  <c:v>178.42500305175801</c:v>
                </c:pt>
                <c:pt idx="213">
                  <c:v>178.53749084472699</c:v>
                </c:pt>
                <c:pt idx="214">
                  <c:v>179.10000610351599</c:v>
                </c:pt>
                <c:pt idx="215">
                  <c:v>179.10000610351599</c:v>
                </c:pt>
                <c:pt idx="216">
                  <c:v>180.11250305175801</c:v>
                </c:pt>
                <c:pt idx="217">
                  <c:v>181.12498474121099</c:v>
                </c:pt>
                <c:pt idx="218">
                  <c:v>181.23750305175801</c:v>
                </c:pt>
                <c:pt idx="219">
                  <c:v>182.58749389648401</c:v>
                </c:pt>
                <c:pt idx="220">
                  <c:v>182.92498779296901</c:v>
                </c:pt>
                <c:pt idx="221">
                  <c:v>183.82501220703099</c:v>
                </c:pt>
                <c:pt idx="222">
                  <c:v>183.03750610351599</c:v>
                </c:pt>
                <c:pt idx="223">
                  <c:v>184.16250610351599</c:v>
                </c:pt>
                <c:pt idx="224">
                  <c:v>184.50001525878901</c:v>
                </c:pt>
                <c:pt idx="225">
                  <c:v>185.51249694824199</c:v>
                </c:pt>
                <c:pt idx="226">
                  <c:v>185.96250915527301</c:v>
                </c:pt>
                <c:pt idx="227">
                  <c:v>186.41250610351599</c:v>
                </c:pt>
                <c:pt idx="228">
                  <c:v>186.41250610351599</c:v>
                </c:pt>
                <c:pt idx="229">
                  <c:v>187.19999694824199</c:v>
                </c:pt>
                <c:pt idx="230">
                  <c:v>187.19999694824199</c:v>
                </c:pt>
                <c:pt idx="231">
                  <c:v>188.09999084472699</c:v>
                </c:pt>
                <c:pt idx="232">
                  <c:v>189.33750915527301</c:v>
                </c:pt>
                <c:pt idx="233">
                  <c:v>189.5625</c:v>
                </c:pt>
                <c:pt idx="234">
                  <c:v>189.89999389648401</c:v>
                </c:pt>
                <c:pt idx="235">
                  <c:v>190.125</c:v>
                </c:pt>
                <c:pt idx="236">
                  <c:v>191.36250305175801</c:v>
                </c:pt>
                <c:pt idx="237">
                  <c:v>191.36250305175801</c:v>
                </c:pt>
                <c:pt idx="238">
                  <c:v>192.71250915527301</c:v>
                </c:pt>
                <c:pt idx="239">
                  <c:v>192.03750610351599</c:v>
                </c:pt>
                <c:pt idx="240">
                  <c:v>193.38751220703099</c:v>
                </c:pt>
                <c:pt idx="241">
                  <c:v>193.72499084472699</c:v>
                </c:pt>
                <c:pt idx="242">
                  <c:v>194.51251220703099</c:v>
                </c:pt>
                <c:pt idx="243">
                  <c:v>194.28750610351599</c:v>
                </c:pt>
                <c:pt idx="244">
                  <c:v>195.41250610351599</c:v>
                </c:pt>
                <c:pt idx="245">
                  <c:v>195.30000305175801</c:v>
                </c:pt>
                <c:pt idx="246">
                  <c:v>196.76251220703099</c:v>
                </c:pt>
                <c:pt idx="247">
                  <c:v>196.53749084472699</c:v>
                </c:pt>
                <c:pt idx="248">
                  <c:v>197.32499694824199</c:v>
                </c:pt>
                <c:pt idx="249">
                  <c:v>197.10000610351599</c:v>
                </c:pt>
                <c:pt idx="250">
                  <c:v>198.67500305175801</c:v>
                </c:pt>
                <c:pt idx="251">
                  <c:v>199.35000610351599</c:v>
                </c:pt>
                <c:pt idx="252">
                  <c:v>199.35000610351599</c:v>
                </c:pt>
                <c:pt idx="253">
                  <c:v>200.58749389648401</c:v>
                </c:pt>
                <c:pt idx="254">
                  <c:v>200.25</c:v>
                </c:pt>
                <c:pt idx="255">
                  <c:v>201.48748779296901</c:v>
                </c:pt>
                <c:pt idx="256">
                  <c:v>201.71249389648401</c:v>
                </c:pt>
                <c:pt idx="257">
                  <c:v>202.83749389648401</c:v>
                </c:pt>
                <c:pt idx="258">
                  <c:v>202.83749389648401</c:v>
                </c:pt>
                <c:pt idx="259">
                  <c:v>203.40000915527301</c:v>
                </c:pt>
                <c:pt idx="260">
                  <c:v>203.0625</c:v>
                </c:pt>
                <c:pt idx="261">
                  <c:v>204.63749694824199</c:v>
                </c:pt>
                <c:pt idx="262">
                  <c:v>204.07498168945301</c:v>
                </c:pt>
                <c:pt idx="263">
                  <c:v>205.3125</c:v>
                </c:pt>
                <c:pt idx="264">
                  <c:v>205.3125</c:v>
                </c:pt>
                <c:pt idx="265">
                  <c:v>206.55000305175801</c:v>
                </c:pt>
                <c:pt idx="266">
                  <c:v>206.99998474121099</c:v>
                </c:pt>
                <c:pt idx="267">
                  <c:v>207.22500610351599</c:v>
                </c:pt>
                <c:pt idx="268">
                  <c:v>208.6875</c:v>
                </c:pt>
                <c:pt idx="269">
                  <c:v>208.23750305175801</c:v>
                </c:pt>
                <c:pt idx="270">
                  <c:v>209.8125</c:v>
                </c:pt>
                <c:pt idx="271">
                  <c:v>209.58749389648401</c:v>
                </c:pt>
                <c:pt idx="272">
                  <c:v>210.15000915527301</c:v>
                </c:pt>
                <c:pt idx="273">
                  <c:v>210.48750305175801</c:v>
                </c:pt>
                <c:pt idx="274">
                  <c:v>211.83749389648401</c:v>
                </c:pt>
                <c:pt idx="275">
                  <c:v>211.95001220703099</c:v>
                </c:pt>
                <c:pt idx="276">
                  <c:v>212.17498779296901</c:v>
                </c:pt>
                <c:pt idx="277">
                  <c:v>212.17498779296901</c:v>
                </c:pt>
                <c:pt idx="278">
                  <c:v>213.29998779296901</c:v>
                </c:pt>
                <c:pt idx="279">
                  <c:v>213.52499389648401</c:v>
                </c:pt>
                <c:pt idx="280">
                  <c:v>213.86250305175801</c:v>
                </c:pt>
                <c:pt idx="281">
                  <c:v>214.87501525878901</c:v>
                </c:pt>
                <c:pt idx="282">
                  <c:v>214.98750305175801</c:v>
                </c:pt>
                <c:pt idx="283">
                  <c:v>216.33750915527301</c:v>
                </c:pt>
                <c:pt idx="284">
                  <c:v>216.00001525878901</c:v>
                </c:pt>
                <c:pt idx="285">
                  <c:v>217.23750305175801</c:v>
                </c:pt>
                <c:pt idx="286">
                  <c:v>217.23750305175801</c:v>
                </c:pt>
                <c:pt idx="287">
                  <c:v>218.25</c:v>
                </c:pt>
                <c:pt idx="288">
                  <c:v>218.02499389648401</c:v>
                </c:pt>
                <c:pt idx="289">
                  <c:v>219.48750305175801</c:v>
                </c:pt>
                <c:pt idx="290">
                  <c:v>219.03750610351599</c:v>
                </c:pt>
                <c:pt idx="291">
                  <c:v>220.16250610351599</c:v>
                </c:pt>
                <c:pt idx="292">
                  <c:v>220.05000305175801</c:v>
                </c:pt>
                <c:pt idx="293">
                  <c:v>221.96250915527301</c:v>
                </c:pt>
                <c:pt idx="294">
                  <c:v>221.06248474121099</c:v>
                </c:pt>
                <c:pt idx="295">
                  <c:v>221.96250915527301</c:v>
                </c:pt>
                <c:pt idx="296">
                  <c:v>223.08750915527301</c:v>
                </c:pt>
                <c:pt idx="297">
                  <c:v>223.31248474121099</c:v>
                </c:pt>
                <c:pt idx="298">
                  <c:v>224.32499694824199</c:v>
                </c:pt>
                <c:pt idx="299">
                  <c:v>223.875</c:v>
                </c:pt>
                <c:pt idx="300">
                  <c:v>225.67500305175801</c:v>
                </c:pt>
                <c:pt idx="301">
                  <c:v>225.11248779296901</c:v>
                </c:pt>
                <c:pt idx="302">
                  <c:v>225.89999389648401</c:v>
                </c:pt>
                <c:pt idx="303">
                  <c:v>226.125</c:v>
                </c:pt>
                <c:pt idx="304">
                  <c:v>227.02499389648401</c:v>
                </c:pt>
                <c:pt idx="305">
                  <c:v>227.47500610351599</c:v>
                </c:pt>
                <c:pt idx="306">
                  <c:v>228.03749084472699</c:v>
                </c:pt>
                <c:pt idx="307">
                  <c:v>228.71249389648401</c:v>
                </c:pt>
                <c:pt idx="308">
                  <c:v>229.05000305175801</c:v>
                </c:pt>
                <c:pt idx="309">
                  <c:v>229.94999694824199</c:v>
                </c:pt>
                <c:pt idx="310">
                  <c:v>229.83749389648401</c:v>
                </c:pt>
                <c:pt idx="311">
                  <c:v>231.1875</c:v>
                </c:pt>
                <c:pt idx="312">
                  <c:v>231.30000305175801</c:v>
                </c:pt>
                <c:pt idx="313">
                  <c:v>232.19998168945301</c:v>
                </c:pt>
                <c:pt idx="314">
                  <c:v>231.97500610351599</c:v>
                </c:pt>
                <c:pt idx="315">
                  <c:v>232.875</c:v>
                </c:pt>
                <c:pt idx="316">
                  <c:v>232.76249694824199</c:v>
                </c:pt>
                <c:pt idx="317">
                  <c:v>233.88749694824199</c:v>
                </c:pt>
                <c:pt idx="318">
                  <c:v>234.67500305175801</c:v>
                </c:pt>
                <c:pt idx="319">
                  <c:v>235.12498474121099</c:v>
                </c:pt>
                <c:pt idx="320">
                  <c:v>235.35000610351599</c:v>
                </c:pt>
                <c:pt idx="321">
                  <c:v>235.91249084472699</c:v>
                </c:pt>
                <c:pt idx="322">
                  <c:v>236.8125</c:v>
                </c:pt>
                <c:pt idx="323">
                  <c:v>237.48750305175801</c:v>
                </c:pt>
                <c:pt idx="324">
                  <c:v>238.49998474121099</c:v>
                </c:pt>
                <c:pt idx="325">
                  <c:v>237.9375</c:v>
                </c:pt>
                <c:pt idx="326">
                  <c:v>239.28750610351599</c:v>
                </c:pt>
                <c:pt idx="327">
                  <c:v>239.0625</c:v>
                </c:pt>
                <c:pt idx="328">
                  <c:v>240.1875</c:v>
                </c:pt>
                <c:pt idx="329">
                  <c:v>239.73750305175801</c:v>
                </c:pt>
                <c:pt idx="330">
                  <c:v>240.86250305175801</c:v>
                </c:pt>
                <c:pt idx="331">
                  <c:v>240.86250305175801</c:v>
                </c:pt>
                <c:pt idx="332">
                  <c:v>241.98750305175801</c:v>
                </c:pt>
                <c:pt idx="333">
                  <c:v>243.11250305175801</c:v>
                </c:pt>
                <c:pt idx="334">
                  <c:v>243.5625</c:v>
                </c:pt>
                <c:pt idx="335">
                  <c:v>244.80001831054699</c:v>
                </c:pt>
                <c:pt idx="336">
                  <c:v>243.67498779296901</c:v>
                </c:pt>
                <c:pt idx="337">
                  <c:v>245.13748168945301</c:v>
                </c:pt>
                <c:pt idx="338">
                  <c:v>245.02499389648401</c:v>
                </c:pt>
                <c:pt idx="339">
                  <c:v>246.375</c:v>
                </c:pt>
                <c:pt idx="340">
                  <c:v>245.8125</c:v>
                </c:pt>
                <c:pt idx="341">
                  <c:v>246.9375</c:v>
                </c:pt>
                <c:pt idx="342">
                  <c:v>246.71250915527301</c:v>
                </c:pt>
                <c:pt idx="343">
                  <c:v>247.94999694824199</c:v>
                </c:pt>
                <c:pt idx="344">
                  <c:v>248.625</c:v>
                </c:pt>
                <c:pt idx="345">
                  <c:v>248.73750305175801</c:v>
                </c:pt>
                <c:pt idx="346">
                  <c:v>250.08750915527301</c:v>
                </c:pt>
                <c:pt idx="347">
                  <c:v>250.31248474121099</c:v>
                </c:pt>
                <c:pt idx="348">
                  <c:v>250.875</c:v>
                </c:pt>
                <c:pt idx="349">
                  <c:v>251.43748474121099</c:v>
                </c:pt>
                <c:pt idx="350">
                  <c:v>252</c:v>
                </c:pt>
                <c:pt idx="351">
                  <c:v>251.77499389648401</c:v>
                </c:pt>
                <c:pt idx="352">
                  <c:v>252.89999389648401</c:v>
                </c:pt>
                <c:pt idx="353">
                  <c:v>252.78749084472699</c:v>
                </c:pt>
                <c:pt idx="354">
                  <c:v>253.80000305175801</c:v>
                </c:pt>
                <c:pt idx="355">
                  <c:v>255.14999389648401</c:v>
                </c:pt>
                <c:pt idx="356">
                  <c:v>255.26251220703099</c:v>
                </c:pt>
                <c:pt idx="357">
                  <c:v>255.60000610351599</c:v>
                </c:pt>
                <c:pt idx="358">
                  <c:v>255.82499694824199</c:v>
                </c:pt>
                <c:pt idx="359">
                  <c:v>257.51251220703102</c:v>
                </c:pt>
                <c:pt idx="360">
                  <c:v>257.17498779296898</c:v>
                </c:pt>
                <c:pt idx="361">
                  <c:v>257.85000610351602</c:v>
                </c:pt>
                <c:pt idx="362">
                  <c:v>257.625</c:v>
                </c:pt>
                <c:pt idx="363">
                  <c:v>258.52502441406301</c:v>
                </c:pt>
                <c:pt idx="364">
                  <c:v>258.86251831054699</c:v>
                </c:pt>
                <c:pt idx="365">
                  <c:v>259.65002441406301</c:v>
                </c:pt>
                <c:pt idx="366">
                  <c:v>260.21249389648398</c:v>
                </c:pt>
                <c:pt idx="367">
                  <c:v>260.4375</c:v>
                </c:pt>
                <c:pt idx="368">
                  <c:v>262.23751831054699</c:v>
                </c:pt>
                <c:pt idx="369">
                  <c:v>261.78747558593801</c:v>
                </c:pt>
                <c:pt idx="370">
                  <c:v>262.91247558593801</c:v>
                </c:pt>
                <c:pt idx="371">
                  <c:v>262.79998779296898</c:v>
                </c:pt>
                <c:pt idx="372">
                  <c:v>263.70001220703102</c:v>
                </c:pt>
                <c:pt idx="373">
                  <c:v>263.58749389648398</c:v>
                </c:pt>
                <c:pt idx="374">
                  <c:v>264.82501220703102</c:v>
                </c:pt>
                <c:pt idx="375">
                  <c:v>264.71249389648398</c:v>
                </c:pt>
                <c:pt idx="376">
                  <c:v>265.5</c:v>
                </c:pt>
                <c:pt idx="377">
                  <c:v>266.17498779296898</c:v>
                </c:pt>
                <c:pt idx="378">
                  <c:v>266.73751831054699</c:v>
                </c:pt>
                <c:pt idx="379">
                  <c:v>267.52499389648398</c:v>
                </c:pt>
                <c:pt idx="380">
                  <c:v>267.63748168945301</c:v>
                </c:pt>
                <c:pt idx="381">
                  <c:v>268.76248168945301</c:v>
                </c:pt>
                <c:pt idx="382">
                  <c:v>268.42498779296898</c:v>
                </c:pt>
                <c:pt idx="383">
                  <c:v>269.66250610351602</c:v>
                </c:pt>
                <c:pt idx="384">
                  <c:v>269.54998779296898</c:v>
                </c:pt>
                <c:pt idx="385">
                  <c:v>270.67498779296898</c:v>
                </c:pt>
                <c:pt idx="386">
                  <c:v>270.5625</c:v>
                </c:pt>
                <c:pt idx="387">
                  <c:v>272.25</c:v>
                </c:pt>
                <c:pt idx="388">
                  <c:v>272.25</c:v>
                </c:pt>
                <c:pt idx="389">
                  <c:v>272.8125</c:v>
                </c:pt>
                <c:pt idx="390">
                  <c:v>273.71252441406301</c:v>
                </c:pt>
                <c:pt idx="391">
                  <c:v>273.60000610351602</c:v>
                </c:pt>
                <c:pt idx="392">
                  <c:v>274.83749389648398</c:v>
                </c:pt>
                <c:pt idx="393">
                  <c:v>274.38748168945301</c:v>
                </c:pt>
                <c:pt idx="394">
                  <c:v>275.73748779296898</c:v>
                </c:pt>
                <c:pt idx="395">
                  <c:v>275.625</c:v>
                </c:pt>
                <c:pt idx="396">
                  <c:v>276.86248779296898</c:v>
                </c:pt>
                <c:pt idx="397">
                  <c:v>277.875</c:v>
                </c:pt>
                <c:pt idx="398">
                  <c:v>277.76251220703102</c:v>
                </c:pt>
                <c:pt idx="399">
                  <c:v>277.98748779296898</c:v>
                </c:pt>
                <c:pt idx="400">
                  <c:v>278.66250610351602</c:v>
                </c:pt>
                <c:pt idx="401">
                  <c:v>279.67501831054699</c:v>
                </c:pt>
                <c:pt idx="402">
                  <c:v>279.67501831054699</c:v>
                </c:pt>
                <c:pt idx="403">
                  <c:v>280.80001831054699</c:v>
                </c:pt>
                <c:pt idx="404">
                  <c:v>280.46249389648398</c:v>
                </c:pt>
                <c:pt idx="405">
                  <c:v>281.47500610351602</c:v>
                </c:pt>
                <c:pt idx="406">
                  <c:v>281.47500610351602</c:v>
                </c:pt>
                <c:pt idx="407">
                  <c:v>282.60000610351602</c:v>
                </c:pt>
                <c:pt idx="408">
                  <c:v>283.05001831054699</c:v>
                </c:pt>
                <c:pt idx="409">
                  <c:v>283.5</c:v>
                </c:pt>
                <c:pt idx="410">
                  <c:v>283.94998168945301</c:v>
                </c:pt>
                <c:pt idx="411">
                  <c:v>284.40002441406301</c:v>
                </c:pt>
                <c:pt idx="412">
                  <c:v>285.86248779296898</c:v>
                </c:pt>
                <c:pt idx="413">
                  <c:v>285.41250610351602</c:v>
                </c:pt>
                <c:pt idx="414">
                  <c:v>287.21249389648398</c:v>
                </c:pt>
                <c:pt idx="415">
                  <c:v>286.3125</c:v>
                </c:pt>
                <c:pt idx="416">
                  <c:v>287.54998779296898</c:v>
                </c:pt>
                <c:pt idx="417">
                  <c:v>288</c:v>
                </c:pt>
                <c:pt idx="418">
                  <c:v>288.5625</c:v>
                </c:pt>
                <c:pt idx="419">
                  <c:v>289.46249389648398</c:v>
                </c:pt>
                <c:pt idx="420">
                  <c:v>289.46249389648398</c:v>
                </c:pt>
                <c:pt idx="421">
                  <c:v>291.14999389648398</c:v>
                </c:pt>
                <c:pt idx="422">
                  <c:v>290.47500610351602</c:v>
                </c:pt>
                <c:pt idx="423">
                  <c:v>291.375</c:v>
                </c:pt>
                <c:pt idx="424">
                  <c:v>291.9375</c:v>
                </c:pt>
                <c:pt idx="425">
                  <c:v>292.38751220703102</c:v>
                </c:pt>
                <c:pt idx="426">
                  <c:v>292.5</c:v>
                </c:pt>
                <c:pt idx="427">
                  <c:v>293.51248168945301</c:v>
                </c:pt>
                <c:pt idx="428">
                  <c:v>293.96249389648398</c:v>
                </c:pt>
                <c:pt idx="429">
                  <c:v>294.29998779296898</c:v>
                </c:pt>
                <c:pt idx="430">
                  <c:v>295.64999389648398</c:v>
                </c:pt>
                <c:pt idx="431">
                  <c:v>295.64999389648398</c:v>
                </c:pt>
                <c:pt idx="432">
                  <c:v>296.4375</c:v>
                </c:pt>
                <c:pt idx="433">
                  <c:v>296.32501220703102</c:v>
                </c:pt>
                <c:pt idx="434">
                  <c:v>297.33749389648398</c:v>
                </c:pt>
                <c:pt idx="435">
                  <c:v>297.11251831054699</c:v>
                </c:pt>
                <c:pt idx="436">
                  <c:v>298.57501220703102</c:v>
                </c:pt>
                <c:pt idx="437">
                  <c:v>298.79998779296898</c:v>
                </c:pt>
                <c:pt idx="438">
                  <c:v>299.58752441406301</c:v>
                </c:pt>
                <c:pt idx="439">
                  <c:v>300.14999389648398</c:v>
                </c:pt>
                <c:pt idx="440">
                  <c:v>300.60000610351602</c:v>
                </c:pt>
                <c:pt idx="441">
                  <c:v>301.5</c:v>
                </c:pt>
                <c:pt idx="442">
                  <c:v>301.27499389648398</c:v>
                </c:pt>
                <c:pt idx="443">
                  <c:v>302.625</c:v>
                </c:pt>
                <c:pt idx="444">
                  <c:v>302.39999389648398</c:v>
                </c:pt>
                <c:pt idx="445">
                  <c:v>303.07501220703102</c:v>
                </c:pt>
                <c:pt idx="446">
                  <c:v>303.07501220703102</c:v>
                </c:pt>
                <c:pt idx="447">
                  <c:v>304.20001220703102</c:v>
                </c:pt>
                <c:pt idx="448">
                  <c:v>305.09997558593801</c:v>
                </c:pt>
                <c:pt idx="449">
                  <c:v>305.21249389648398</c:v>
                </c:pt>
                <c:pt idx="450">
                  <c:v>306.33749389648398</c:v>
                </c:pt>
                <c:pt idx="451">
                  <c:v>306</c:v>
                </c:pt>
                <c:pt idx="452">
                  <c:v>307.35000610351602</c:v>
                </c:pt>
                <c:pt idx="453">
                  <c:v>307.125</c:v>
                </c:pt>
                <c:pt idx="454">
                  <c:v>308.13751220703102</c:v>
                </c:pt>
                <c:pt idx="455">
                  <c:v>308.47500610351602</c:v>
                </c:pt>
                <c:pt idx="456">
                  <c:v>309.14999389648398</c:v>
                </c:pt>
                <c:pt idx="457">
                  <c:v>310.27499389648398</c:v>
                </c:pt>
                <c:pt idx="458">
                  <c:v>310.27499389648398</c:v>
                </c:pt>
                <c:pt idx="459">
                  <c:v>311.39999389648398</c:v>
                </c:pt>
                <c:pt idx="460">
                  <c:v>311.0625</c:v>
                </c:pt>
                <c:pt idx="461">
                  <c:v>312.1875</c:v>
                </c:pt>
                <c:pt idx="462">
                  <c:v>312.1875</c:v>
                </c:pt>
                <c:pt idx="463">
                  <c:v>313.42498779296898</c:v>
                </c:pt>
                <c:pt idx="464">
                  <c:v>314.66250610351602</c:v>
                </c:pt>
                <c:pt idx="465">
                  <c:v>313.98748779296898</c:v>
                </c:pt>
                <c:pt idx="466">
                  <c:v>315.33749389648398</c:v>
                </c:pt>
                <c:pt idx="467">
                  <c:v>315.11251831054699</c:v>
                </c:pt>
                <c:pt idx="468">
                  <c:v>316.23751831054699</c:v>
                </c:pt>
                <c:pt idx="469">
                  <c:v>316.125</c:v>
                </c:pt>
                <c:pt idx="470">
                  <c:v>317.25</c:v>
                </c:pt>
                <c:pt idx="471">
                  <c:v>317.8125</c:v>
                </c:pt>
                <c:pt idx="472">
                  <c:v>318.375</c:v>
                </c:pt>
                <c:pt idx="473">
                  <c:v>319.04998779296898</c:v>
                </c:pt>
                <c:pt idx="474">
                  <c:v>318.9375</c:v>
                </c:pt>
                <c:pt idx="475">
                  <c:v>320.39999389648398</c:v>
                </c:pt>
                <c:pt idx="476">
                  <c:v>320.0625</c:v>
                </c:pt>
                <c:pt idx="477">
                  <c:v>321.41250610351602</c:v>
                </c:pt>
                <c:pt idx="478">
                  <c:v>321.29998779296898</c:v>
                </c:pt>
                <c:pt idx="479">
                  <c:v>322.20001220703102</c:v>
                </c:pt>
                <c:pt idx="480">
                  <c:v>322.3125</c:v>
                </c:pt>
                <c:pt idx="481">
                  <c:v>323.10000610351602</c:v>
                </c:pt>
                <c:pt idx="482">
                  <c:v>324</c:v>
                </c:pt>
                <c:pt idx="483">
                  <c:v>324</c:v>
                </c:pt>
                <c:pt idx="484">
                  <c:v>325.91250610351602</c:v>
                </c:pt>
                <c:pt idx="485">
                  <c:v>324.78750610351602</c:v>
                </c:pt>
                <c:pt idx="486">
                  <c:v>326.13748168945301</c:v>
                </c:pt>
                <c:pt idx="487">
                  <c:v>325.91250610351602</c:v>
                </c:pt>
                <c:pt idx="488">
                  <c:v>326.8125</c:v>
                </c:pt>
                <c:pt idx="489">
                  <c:v>327.9375</c:v>
                </c:pt>
                <c:pt idx="490">
                  <c:v>327.9375</c:v>
                </c:pt>
                <c:pt idx="491">
                  <c:v>328.95001220703102</c:v>
                </c:pt>
                <c:pt idx="492">
                  <c:v>329.17501831054699</c:v>
                </c:pt>
                <c:pt idx="493">
                  <c:v>330.07501220703102</c:v>
                </c:pt>
                <c:pt idx="494">
                  <c:v>329.96252441406301</c:v>
                </c:pt>
                <c:pt idx="495">
                  <c:v>331.08749389648398</c:v>
                </c:pt>
                <c:pt idx="496">
                  <c:v>331.53750610351602</c:v>
                </c:pt>
                <c:pt idx="497">
                  <c:v>331.98748779296898</c:v>
                </c:pt>
                <c:pt idx="498">
                  <c:v>332.4375</c:v>
                </c:pt>
                <c:pt idx="499">
                  <c:v>332.77499389648398</c:v>
                </c:pt>
                <c:pt idx="500">
                  <c:v>334.01251220703102</c:v>
                </c:pt>
                <c:pt idx="501">
                  <c:v>334.01251220703102</c:v>
                </c:pt>
                <c:pt idx="502">
                  <c:v>335.13751220703102</c:v>
                </c:pt>
                <c:pt idx="503">
                  <c:v>334.80001831054699</c:v>
                </c:pt>
                <c:pt idx="504">
                  <c:v>335.92501831054699</c:v>
                </c:pt>
                <c:pt idx="505">
                  <c:v>336.9375</c:v>
                </c:pt>
                <c:pt idx="506">
                  <c:v>337.27499389648398</c:v>
                </c:pt>
                <c:pt idx="507">
                  <c:v>337.05001831054699</c:v>
                </c:pt>
                <c:pt idx="508">
                  <c:v>336.71249389648398</c:v>
                </c:pt>
                <c:pt idx="509">
                  <c:v>336.71249389648398</c:v>
                </c:pt>
                <c:pt idx="510">
                  <c:v>336.82498168945301</c:v>
                </c:pt>
                <c:pt idx="511">
                  <c:v>336.71249389648398</c:v>
                </c:pt>
                <c:pt idx="512">
                  <c:v>336.71249389648398</c:v>
                </c:pt>
                <c:pt idx="513">
                  <c:v>336.71249389648398</c:v>
                </c:pt>
                <c:pt idx="514">
                  <c:v>336.71249389648398</c:v>
                </c:pt>
                <c:pt idx="515">
                  <c:v>336.9375</c:v>
                </c:pt>
                <c:pt idx="516">
                  <c:v>336.82498168945301</c:v>
                </c:pt>
                <c:pt idx="517">
                  <c:v>336.9375</c:v>
                </c:pt>
                <c:pt idx="518">
                  <c:v>336.71249389648398</c:v>
                </c:pt>
                <c:pt idx="519">
                  <c:v>336.71249389648398</c:v>
                </c:pt>
                <c:pt idx="520">
                  <c:v>336.9375</c:v>
                </c:pt>
                <c:pt idx="521">
                  <c:v>337.05001831054699</c:v>
                </c:pt>
                <c:pt idx="522">
                  <c:v>336.71249389648398</c:v>
                </c:pt>
                <c:pt idx="523">
                  <c:v>337.27499389648398</c:v>
                </c:pt>
                <c:pt idx="524">
                  <c:v>336.60000610351602</c:v>
                </c:pt>
                <c:pt idx="525">
                  <c:v>336.9375</c:v>
                </c:pt>
                <c:pt idx="526">
                  <c:v>337.05001831054699</c:v>
                </c:pt>
                <c:pt idx="527">
                  <c:v>336.82498168945301</c:v>
                </c:pt>
                <c:pt idx="528">
                  <c:v>336.82498168945301</c:v>
                </c:pt>
                <c:pt idx="529">
                  <c:v>336.60000610351602</c:v>
                </c:pt>
                <c:pt idx="530">
                  <c:v>336.9375</c:v>
                </c:pt>
                <c:pt idx="531">
                  <c:v>336.71249389648398</c:v>
                </c:pt>
                <c:pt idx="532">
                  <c:v>336.60000610351602</c:v>
                </c:pt>
                <c:pt idx="533">
                  <c:v>336.71249389648398</c:v>
                </c:pt>
                <c:pt idx="534">
                  <c:v>336.82498168945301</c:v>
                </c:pt>
                <c:pt idx="535">
                  <c:v>336.71249389648398</c:v>
                </c:pt>
                <c:pt idx="536">
                  <c:v>337.38751220703102</c:v>
                </c:pt>
                <c:pt idx="537">
                  <c:v>336.9375</c:v>
                </c:pt>
                <c:pt idx="538">
                  <c:v>337.38751220703102</c:v>
                </c:pt>
                <c:pt idx="539">
                  <c:v>336.9375</c:v>
                </c:pt>
                <c:pt idx="540">
                  <c:v>337.38751220703102</c:v>
                </c:pt>
                <c:pt idx="541">
                  <c:v>336.9375</c:v>
                </c:pt>
                <c:pt idx="542">
                  <c:v>336.60000610351602</c:v>
                </c:pt>
                <c:pt idx="543">
                  <c:v>336.82498168945301</c:v>
                </c:pt>
                <c:pt idx="544">
                  <c:v>336.71249389648398</c:v>
                </c:pt>
                <c:pt idx="545">
                  <c:v>337.16250610351602</c:v>
                </c:pt>
                <c:pt idx="546">
                  <c:v>336.9375</c:v>
                </c:pt>
                <c:pt idx="547">
                  <c:v>336.60000610351602</c:v>
                </c:pt>
                <c:pt idx="548">
                  <c:v>336.60000610351602</c:v>
                </c:pt>
                <c:pt idx="549">
                  <c:v>336.82498168945301</c:v>
                </c:pt>
                <c:pt idx="550">
                  <c:v>336.82498168945301</c:v>
                </c:pt>
                <c:pt idx="551">
                  <c:v>337.16250610351602</c:v>
                </c:pt>
                <c:pt idx="552">
                  <c:v>337.05001831054699</c:v>
                </c:pt>
                <c:pt idx="553">
                  <c:v>337.16250610351602</c:v>
                </c:pt>
                <c:pt idx="554">
                  <c:v>336.71249389648398</c:v>
                </c:pt>
                <c:pt idx="555">
                  <c:v>336.60000610351602</c:v>
                </c:pt>
                <c:pt idx="556">
                  <c:v>336.71249389648398</c:v>
                </c:pt>
                <c:pt idx="557">
                  <c:v>336.71249389648398</c:v>
                </c:pt>
                <c:pt idx="558">
                  <c:v>336.71249389648398</c:v>
                </c:pt>
                <c:pt idx="559">
                  <c:v>336.82498168945301</c:v>
                </c:pt>
                <c:pt idx="560">
                  <c:v>336.82498168945301</c:v>
                </c:pt>
                <c:pt idx="561">
                  <c:v>337.05001831054699</c:v>
                </c:pt>
                <c:pt idx="562">
                  <c:v>336.9375</c:v>
                </c:pt>
                <c:pt idx="563">
                  <c:v>336.9375</c:v>
                </c:pt>
                <c:pt idx="564">
                  <c:v>336.48748779296898</c:v>
                </c:pt>
                <c:pt idx="565">
                  <c:v>336.71249389648398</c:v>
                </c:pt>
                <c:pt idx="566">
                  <c:v>336.9375</c:v>
                </c:pt>
                <c:pt idx="567">
                  <c:v>336.60000610351602</c:v>
                </c:pt>
                <c:pt idx="568">
                  <c:v>336.82498168945301</c:v>
                </c:pt>
                <c:pt idx="569">
                  <c:v>337.05001831054699</c:v>
                </c:pt>
                <c:pt idx="570">
                  <c:v>336.60000610351602</c:v>
                </c:pt>
                <c:pt idx="571">
                  <c:v>336.71249389648398</c:v>
                </c:pt>
                <c:pt idx="572">
                  <c:v>337.05001831054699</c:v>
                </c:pt>
                <c:pt idx="573">
                  <c:v>337.05001831054699</c:v>
                </c:pt>
                <c:pt idx="574">
                  <c:v>336.82498168945301</c:v>
                </c:pt>
                <c:pt idx="575">
                  <c:v>336.71249389648398</c:v>
                </c:pt>
                <c:pt idx="576">
                  <c:v>337.27499389648398</c:v>
                </c:pt>
                <c:pt idx="577">
                  <c:v>336.82498168945301</c:v>
                </c:pt>
                <c:pt idx="578">
                  <c:v>336.82498168945301</c:v>
                </c:pt>
                <c:pt idx="579">
                  <c:v>336.71249389648398</c:v>
                </c:pt>
                <c:pt idx="580">
                  <c:v>336.9375</c:v>
                </c:pt>
                <c:pt idx="581">
                  <c:v>336.71249389648398</c:v>
                </c:pt>
                <c:pt idx="582">
                  <c:v>336.71249389648398</c:v>
                </c:pt>
                <c:pt idx="583">
                  <c:v>336.82498168945301</c:v>
                </c:pt>
                <c:pt idx="584">
                  <c:v>337.05001831054699</c:v>
                </c:pt>
                <c:pt idx="585">
                  <c:v>337.27499389648398</c:v>
                </c:pt>
                <c:pt idx="586">
                  <c:v>336.9375</c:v>
                </c:pt>
                <c:pt idx="587">
                  <c:v>336.60000610351602</c:v>
                </c:pt>
                <c:pt idx="588">
                  <c:v>336.60000610351602</c:v>
                </c:pt>
                <c:pt idx="589">
                  <c:v>336.71249389648398</c:v>
                </c:pt>
                <c:pt idx="590">
                  <c:v>336.71249389648398</c:v>
                </c:pt>
                <c:pt idx="591">
                  <c:v>337.05001831054699</c:v>
                </c:pt>
                <c:pt idx="592">
                  <c:v>337.16250610351602</c:v>
                </c:pt>
                <c:pt idx="593">
                  <c:v>336.60000610351602</c:v>
                </c:pt>
                <c:pt idx="594">
                  <c:v>336.82498168945301</c:v>
                </c:pt>
                <c:pt idx="595">
                  <c:v>336.71249389648398</c:v>
                </c:pt>
                <c:pt idx="596">
                  <c:v>337.05001831054699</c:v>
                </c:pt>
                <c:pt idx="597">
                  <c:v>336.71249389648398</c:v>
                </c:pt>
                <c:pt idx="598">
                  <c:v>336.71249389648398</c:v>
                </c:pt>
                <c:pt idx="599">
                  <c:v>336.9375</c:v>
                </c:pt>
                <c:pt idx="600">
                  <c:v>336.71249389648398</c:v>
                </c:pt>
                <c:pt idx="601">
                  <c:v>337.05001831054699</c:v>
                </c:pt>
                <c:pt idx="602">
                  <c:v>336.82498168945301</c:v>
                </c:pt>
                <c:pt idx="603">
                  <c:v>336.60000610351602</c:v>
                </c:pt>
                <c:pt idx="604">
                  <c:v>336.60000610351602</c:v>
                </c:pt>
                <c:pt idx="605">
                  <c:v>337.05001831054699</c:v>
                </c:pt>
                <c:pt idx="606">
                  <c:v>337.05001831054699</c:v>
                </c:pt>
                <c:pt idx="607">
                  <c:v>337.5</c:v>
                </c:pt>
                <c:pt idx="608">
                  <c:v>336.82498168945301</c:v>
                </c:pt>
                <c:pt idx="609">
                  <c:v>336.60000610351602</c:v>
                </c:pt>
                <c:pt idx="610">
                  <c:v>336.71249389648398</c:v>
                </c:pt>
                <c:pt idx="611">
                  <c:v>336.9375</c:v>
                </c:pt>
                <c:pt idx="612">
                  <c:v>336.71249389648398</c:v>
                </c:pt>
                <c:pt idx="613">
                  <c:v>336.9375</c:v>
                </c:pt>
                <c:pt idx="614">
                  <c:v>336.9375</c:v>
                </c:pt>
                <c:pt idx="615">
                  <c:v>336.71249389648398</c:v>
                </c:pt>
                <c:pt idx="616">
                  <c:v>336.82498168945301</c:v>
                </c:pt>
                <c:pt idx="617">
                  <c:v>336.82498168945301</c:v>
                </c:pt>
                <c:pt idx="618">
                  <c:v>336.71249389648398</c:v>
                </c:pt>
                <c:pt idx="619">
                  <c:v>336.82498168945301</c:v>
                </c:pt>
                <c:pt idx="620">
                  <c:v>336.82498168945301</c:v>
                </c:pt>
                <c:pt idx="621">
                  <c:v>337.05001831054699</c:v>
                </c:pt>
                <c:pt idx="622">
                  <c:v>336.60000610351602</c:v>
                </c:pt>
                <c:pt idx="623">
                  <c:v>336.60000610351602</c:v>
                </c:pt>
                <c:pt idx="624">
                  <c:v>336.60000610351602</c:v>
                </c:pt>
                <c:pt idx="625">
                  <c:v>336.82498168945301</c:v>
                </c:pt>
                <c:pt idx="626">
                  <c:v>336.82498168945301</c:v>
                </c:pt>
                <c:pt idx="627">
                  <c:v>336.71249389648398</c:v>
                </c:pt>
                <c:pt idx="628">
                  <c:v>336.71249389648398</c:v>
                </c:pt>
                <c:pt idx="629">
                  <c:v>337.38751220703102</c:v>
                </c:pt>
                <c:pt idx="630">
                  <c:v>336.71249389648398</c:v>
                </c:pt>
                <c:pt idx="631">
                  <c:v>336.9375</c:v>
                </c:pt>
                <c:pt idx="632">
                  <c:v>336.60000610351602</c:v>
                </c:pt>
                <c:pt idx="633">
                  <c:v>336.71249389648398</c:v>
                </c:pt>
                <c:pt idx="634">
                  <c:v>336.71249389648398</c:v>
                </c:pt>
                <c:pt idx="635">
                  <c:v>336.60000610351602</c:v>
                </c:pt>
                <c:pt idx="636">
                  <c:v>336.71249389648398</c:v>
                </c:pt>
                <c:pt idx="637">
                  <c:v>336.9375</c:v>
                </c:pt>
                <c:pt idx="638">
                  <c:v>336.9375</c:v>
                </c:pt>
                <c:pt idx="639">
                  <c:v>337.16250610351602</c:v>
                </c:pt>
                <c:pt idx="640">
                  <c:v>336.9375</c:v>
                </c:pt>
                <c:pt idx="641">
                  <c:v>336.71249389648398</c:v>
                </c:pt>
                <c:pt idx="642">
                  <c:v>336.71249389648398</c:v>
                </c:pt>
                <c:pt idx="643">
                  <c:v>336.9375</c:v>
                </c:pt>
                <c:pt idx="644">
                  <c:v>336.48748779296898</c:v>
                </c:pt>
                <c:pt idx="645">
                  <c:v>336.60000610351602</c:v>
                </c:pt>
                <c:pt idx="646">
                  <c:v>337.05001831054699</c:v>
                </c:pt>
                <c:pt idx="647">
                  <c:v>337.05001831054699</c:v>
                </c:pt>
                <c:pt idx="648">
                  <c:v>337.05001831054699</c:v>
                </c:pt>
                <c:pt idx="649">
                  <c:v>336.9375</c:v>
                </c:pt>
                <c:pt idx="650">
                  <c:v>336.71249389648398</c:v>
                </c:pt>
                <c:pt idx="651">
                  <c:v>337.05001831054699</c:v>
                </c:pt>
                <c:pt idx="652">
                  <c:v>336.9375</c:v>
                </c:pt>
                <c:pt idx="653">
                  <c:v>337.27499389648398</c:v>
                </c:pt>
                <c:pt idx="654">
                  <c:v>336.60000610351602</c:v>
                </c:pt>
                <c:pt idx="655">
                  <c:v>336.71249389648398</c:v>
                </c:pt>
                <c:pt idx="656">
                  <c:v>336.60000610351602</c:v>
                </c:pt>
                <c:pt idx="657">
                  <c:v>336.82498168945301</c:v>
                </c:pt>
                <c:pt idx="658">
                  <c:v>336.9375</c:v>
                </c:pt>
                <c:pt idx="659">
                  <c:v>336.9375</c:v>
                </c:pt>
                <c:pt idx="660">
                  <c:v>336.82498168945301</c:v>
                </c:pt>
                <c:pt idx="661">
                  <c:v>336.71249389648398</c:v>
                </c:pt>
                <c:pt idx="662">
                  <c:v>336.82498168945301</c:v>
                </c:pt>
                <c:pt idx="663">
                  <c:v>336.60000610351602</c:v>
                </c:pt>
                <c:pt idx="664">
                  <c:v>336.60000610351602</c:v>
                </c:pt>
                <c:pt idx="665">
                  <c:v>337.05001831054699</c:v>
                </c:pt>
                <c:pt idx="666">
                  <c:v>336.9375</c:v>
                </c:pt>
                <c:pt idx="667">
                  <c:v>336.60000610351602</c:v>
                </c:pt>
                <c:pt idx="668">
                  <c:v>337.16250610351602</c:v>
                </c:pt>
                <c:pt idx="669">
                  <c:v>337.05001831054699</c:v>
                </c:pt>
                <c:pt idx="670">
                  <c:v>336.71249389648398</c:v>
                </c:pt>
                <c:pt idx="671">
                  <c:v>336.71249389648398</c:v>
                </c:pt>
                <c:pt idx="672">
                  <c:v>336.9375</c:v>
                </c:pt>
                <c:pt idx="673">
                  <c:v>337.61248779296898</c:v>
                </c:pt>
                <c:pt idx="674">
                  <c:v>336.71249389648398</c:v>
                </c:pt>
                <c:pt idx="675">
                  <c:v>336.82498168945301</c:v>
                </c:pt>
                <c:pt idx="676">
                  <c:v>336.71249389648398</c:v>
                </c:pt>
                <c:pt idx="677">
                  <c:v>337.05001831054699</c:v>
                </c:pt>
                <c:pt idx="678">
                  <c:v>336.60000610351602</c:v>
                </c:pt>
                <c:pt idx="679">
                  <c:v>336.82498168945301</c:v>
                </c:pt>
                <c:pt idx="680">
                  <c:v>337.05001831054699</c:v>
                </c:pt>
                <c:pt idx="681">
                  <c:v>336.48748779296898</c:v>
                </c:pt>
                <c:pt idx="682">
                  <c:v>336.71249389648398</c:v>
                </c:pt>
                <c:pt idx="683">
                  <c:v>336.82498168945301</c:v>
                </c:pt>
                <c:pt idx="684">
                  <c:v>336.82498168945301</c:v>
                </c:pt>
                <c:pt idx="685">
                  <c:v>336.71249389648398</c:v>
                </c:pt>
                <c:pt idx="686">
                  <c:v>337.05001831054699</c:v>
                </c:pt>
                <c:pt idx="687">
                  <c:v>336.60000610351602</c:v>
                </c:pt>
                <c:pt idx="688">
                  <c:v>337.16250610351602</c:v>
                </c:pt>
                <c:pt idx="689">
                  <c:v>336.9375</c:v>
                </c:pt>
                <c:pt idx="690">
                  <c:v>337.05001831054699</c:v>
                </c:pt>
                <c:pt idx="691">
                  <c:v>336.9375</c:v>
                </c:pt>
                <c:pt idx="692">
                  <c:v>336.9375</c:v>
                </c:pt>
                <c:pt idx="693">
                  <c:v>336.82498168945301</c:v>
                </c:pt>
                <c:pt idx="694">
                  <c:v>337.16250610351602</c:v>
                </c:pt>
                <c:pt idx="695">
                  <c:v>336.71249389648398</c:v>
                </c:pt>
                <c:pt idx="696">
                  <c:v>336.82498168945301</c:v>
                </c:pt>
                <c:pt idx="697">
                  <c:v>336.82498168945301</c:v>
                </c:pt>
                <c:pt idx="698">
                  <c:v>336.71249389648398</c:v>
                </c:pt>
                <c:pt idx="699">
                  <c:v>336.82498168945301</c:v>
                </c:pt>
                <c:pt idx="700">
                  <c:v>336.82498168945301</c:v>
                </c:pt>
                <c:pt idx="701">
                  <c:v>337.27499389648398</c:v>
                </c:pt>
                <c:pt idx="702">
                  <c:v>337.38751220703102</c:v>
                </c:pt>
                <c:pt idx="703">
                  <c:v>336.71249389648398</c:v>
                </c:pt>
                <c:pt idx="704">
                  <c:v>336.71249389648398</c:v>
                </c:pt>
                <c:pt idx="705">
                  <c:v>336.71249389648398</c:v>
                </c:pt>
                <c:pt idx="706">
                  <c:v>336.60000610351602</c:v>
                </c:pt>
                <c:pt idx="707">
                  <c:v>336.82498168945301</c:v>
                </c:pt>
                <c:pt idx="708">
                  <c:v>336.60000610351602</c:v>
                </c:pt>
                <c:pt idx="709">
                  <c:v>336.71249389648398</c:v>
                </c:pt>
                <c:pt idx="710">
                  <c:v>337.05001831054699</c:v>
                </c:pt>
                <c:pt idx="711">
                  <c:v>336.82498168945301</c:v>
                </c:pt>
                <c:pt idx="712">
                  <c:v>336.71249389648398</c:v>
                </c:pt>
                <c:pt idx="713">
                  <c:v>336.9375</c:v>
                </c:pt>
                <c:pt idx="714">
                  <c:v>331.875</c:v>
                </c:pt>
                <c:pt idx="715">
                  <c:v>326.36248779296898</c:v>
                </c:pt>
                <c:pt idx="716">
                  <c:v>322.875</c:v>
                </c:pt>
                <c:pt idx="717">
                  <c:v>320.0625</c:v>
                </c:pt>
                <c:pt idx="718">
                  <c:v>317.8125</c:v>
                </c:pt>
                <c:pt idx="719">
                  <c:v>316.23751831054699</c:v>
                </c:pt>
                <c:pt idx="720">
                  <c:v>313.98748779296898</c:v>
                </c:pt>
                <c:pt idx="721">
                  <c:v>311.96249389648398</c:v>
                </c:pt>
                <c:pt idx="722">
                  <c:v>311.17501831054699</c:v>
                </c:pt>
                <c:pt idx="723">
                  <c:v>309.14999389648398</c:v>
                </c:pt>
                <c:pt idx="724">
                  <c:v>307.80001831054699</c:v>
                </c:pt>
                <c:pt idx="725">
                  <c:v>306.67501831054699</c:v>
                </c:pt>
                <c:pt idx="726">
                  <c:v>305.32501220703102</c:v>
                </c:pt>
                <c:pt idx="727">
                  <c:v>303.52499389648398</c:v>
                </c:pt>
                <c:pt idx="728">
                  <c:v>302.96249389648398</c:v>
                </c:pt>
                <c:pt idx="729">
                  <c:v>301.61248779296898</c:v>
                </c:pt>
                <c:pt idx="730">
                  <c:v>300.26248168945301</c:v>
                </c:pt>
                <c:pt idx="731">
                  <c:v>299.36248779296898</c:v>
                </c:pt>
                <c:pt idx="732">
                  <c:v>297.67498779296898</c:v>
                </c:pt>
                <c:pt idx="733">
                  <c:v>296.77499389648398</c:v>
                </c:pt>
                <c:pt idx="734">
                  <c:v>295.64999389648398</c:v>
                </c:pt>
                <c:pt idx="735">
                  <c:v>294.63748168945301</c:v>
                </c:pt>
                <c:pt idx="736">
                  <c:v>293.85000610351602</c:v>
                </c:pt>
                <c:pt idx="737">
                  <c:v>292.72500610351602</c:v>
                </c:pt>
                <c:pt idx="738">
                  <c:v>291.60000610351602</c:v>
                </c:pt>
                <c:pt idx="739">
                  <c:v>290.70001220703102</c:v>
                </c:pt>
                <c:pt idx="740">
                  <c:v>289.91247558593801</c:v>
                </c:pt>
                <c:pt idx="741">
                  <c:v>289.35000610351602</c:v>
                </c:pt>
                <c:pt idx="742">
                  <c:v>288.11251831054699</c:v>
                </c:pt>
                <c:pt idx="743">
                  <c:v>286.875</c:v>
                </c:pt>
                <c:pt idx="744">
                  <c:v>286.42498779296898</c:v>
                </c:pt>
                <c:pt idx="745">
                  <c:v>285.07498168945301</c:v>
                </c:pt>
                <c:pt idx="746">
                  <c:v>284.85000610351602</c:v>
                </c:pt>
                <c:pt idx="747">
                  <c:v>283.72500610351602</c:v>
                </c:pt>
                <c:pt idx="748">
                  <c:v>283.16250610351602</c:v>
                </c:pt>
                <c:pt idx="749">
                  <c:v>281.58749389648398</c:v>
                </c:pt>
                <c:pt idx="750">
                  <c:v>280.91250610351602</c:v>
                </c:pt>
                <c:pt idx="751">
                  <c:v>280.23748779296898</c:v>
                </c:pt>
                <c:pt idx="752">
                  <c:v>279.22500610351602</c:v>
                </c:pt>
                <c:pt idx="753">
                  <c:v>278.66250610351602</c:v>
                </c:pt>
                <c:pt idx="754">
                  <c:v>277.98748779296898</c:v>
                </c:pt>
                <c:pt idx="755">
                  <c:v>276.63751220703102</c:v>
                </c:pt>
                <c:pt idx="756">
                  <c:v>276.1875</c:v>
                </c:pt>
                <c:pt idx="757">
                  <c:v>275.39999389648398</c:v>
                </c:pt>
                <c:pt idx="758">
                  <c:v>274.61248779296898</c:v>
                </c:pt>
                <c:pt idx="759">
                  <c:v>274.16250610351602</c:v>
                </c:pt>
                <c:pt idx="760">
                  <c:v>273.26248168945301</c:v>
                </c:pt>
                <c:pt idx="761">
                  <c:v>271.79998779296898</c:v>
                </c:pt>
                <c:pt idx="762">
                  <c:v>272.02499389648398</c:v>
                </c:pt>
                <c:pt idx="763">
                  <c:v>270.89999389648398</c:v>
                </c:pt>
                <c:pt idx="764">
                  <c:v>270.11248779296898</c:v>
                </c:pt>
                <c:pt idx="765">
                  <c:v>269.32501220703102</c:v>
                </c:pt>
                <c:pt idx="766">
                  <c:v>268.3125</c:v>
                </c:pt>
                <c:pt idx="767">
                  <c:v>267.41250610351602</c:v>
                </c:pt>
                <c:pt idx="768">
                  <c:v>266.39999389648398</c:v>
                </c:pt>
                <c:pt idx="769">
                  <c:v>266.17498779296898</c:v>
                </c:pt>
                <c:pt idx="770">
                  <c:v>265.16250610351602</c:v>
                </c:pt>
                <c:pt idx="771">
                  <c:v>264.82501220703102</c:v>
                </c:pt>
                <c:pt idx="772">
                  <c:v>263.92498779296898</c:v>
                </c:pt>
                <c:pt idx="773">
                  <c:v>263.70001220703102</c:v>
                </c:pt>
                <c:pt idx="774">
                  <c:v>262.125</c:v>
                </c:pt>
                <c:pt idx="775">
                  <c:v>261.5625</c:v>
                </c:pt>
                <c:pt idx="776">
                  <c:v>260.77499389648398</c:v>
                </c:pt>
                <c:pt idx="777">
                  <c:v>260.77499389648398</c:v>
                </c:pt>
                <c:pt idx="778">
                  <c:v>259.42498779296898</c:v>
                </c:pt>
                <c:pt idx="779">
                  <c:v>258.97500610351602</c:v>
                </c:pt>
                <c:pt idx="780">
                  <c:v>258.1875</c:v>
                </c:pt>
                <c:pt idx="781">
                  <c:v>257.40002441406301</c:v>
                </c:pt>
                <c:pt idx="782">
                  <c:v>256.94998168945301</c:v>
                </c:pt>
                <c:pt idx="783">
                  <c:v>256.83749389648398</c:v>
                </c:pt>
                <c:pt idx="784">
                  <c:v>255.48748779296901</c:v>
                </c:pt>
                <c:pt idx="785">
                  <c:v>254.92500305175801</c:v>
                </c:pt>
                <c:pt idx="786">
                  <c:v>254.58749389648401</c:v>
                </c:pt>
                <c:pt idx="787">
                  <c:v>253.46250915527301</c:v>
                </c:pt>
                <c:pt idx="788">
                  <c:v>252.56248474121099</c:v>
                </c:pt>
                <c:pt idx="789">
                  <c:v>252.11248779296901</c:v>
                </c:pt>
                <c:pt idx="790">
                  <c:v>251.77499389648401</c:v>
                </c:pt>
                <c:pt idx="791">
                  <c:v>250.98748779296901</c:v>
                </c:pt>
                <c:pt idx="792">
                  <c:v>250.08750915527301</c:v>
                </c:pt>
                <c:pt idx="793">
                  <c:v>249.18748474121099</c:v>
                </c:pt>
                <c:pt idx="794">
                  <c:v>248.73750305175801</c:v>
                </c:pt>
                <c:pt idx="795">
                  <c:v>247.94999694824199</c:v>
                </c:pt>
                <c:pt idx="796">
                  <c:v>247.38748168945301</c:v>
                </c:pt>
                <c:pt idx="797">
                  <c:v>246.48750305175801</c:v>
                </c:pt>
                <c:pt idx="798">
                  <c:v>246.14999389648401</c:v>
                </c:pt>
                <c:pt idx="799">
                  <c:v>245.58750915527301</c:v>
                </c:pt>
                <c:pt idx="800">
                  <c:v>245.02499389648401</c:v>
                </c:pt>
                <c:pt idx="801">
                  <c:v>244.01249694824199</c:v>
                </c:pt>
                <c:pt idx="802">
                  <c:v>243.89999389648401</c:v>
                </c:pt>
                <c:pt idx="803">
                  <c:v>242.77499389648401</c:v>
                </c:pt>
                <c:pt idx="804">
                  <c:v>242.4375</c:v>
                </c:pt>
                <c:pt idx="805">
                  <c:v>242.21250915527301</c:v>
                </c:pt>
                <c:pt idx="806">
                  <c:v>241.20001220703099</c:v>
                </c:pt>
                <c:pt idx="807">
                  <c:v>240.63749694824199</c:v>
                </c:pt>
                <c:pt idx="808">
                  <c:v>239.84999084472699</c:v>
                </c:pt>
                <c:pt idx="809">
                  <c:v>239.0625</c:v>
                </c:pt>
                <c:pt idx="810">
                  <c:v>238.61250305175801</c:v>
                </c:pt>
                <c:pt idx="811">
                  <c:v>237.60000610351599</c:v>
                </c:pt>
                <c:pt idx="812">
                  <c:v>237.15000915527301</c:v>
                </c:pt>
                <c:pt idx="813">
                  <c:v>236.70001220703099</c:v>
                </c:pt>
                <c:pt idx="814">
                  <c:v>236.36250305175801</c:v>
                </c:pt>
                <c:pt idx="815">
                  <c:v>235.57501220703099</c:v>
                </c:pt>
                <c:pt idx="816">
                  <c:v>235.01249694824199</c:v>
                </c:pt>
                <c:pt idx="817">
                  <c:v>234.11250305175801</c:v>
                </c:pt>
                <c:pt idx="818">
                  <c:v>233.88749694824199</c:v>
                </c:pt>
                <c:pt idx="819">
                  <c:v>232.98751831054699</c:v>
                </c:pt>
                <c:pt idx="820">
                  <c:v>232.53749084472699</c:v>
                </c:pt>
                <c:pt idx="821">
                  <c:v>232.53749084472699</c:v>
                </c:pt>
                <c:pt idx="822">
                  <c:v>231.86251831054699</c:v>
                </c:pt>
                <c:pt idx="823">
                  <c:v>230.85000610351599</c:v>
                </c:pt>
                <c:pt idx="824">
                  <c:v>230.06251525878901</c:v>
                </c:pt>
                <c:pt idx="825">
                  <c:v>229.83749389648401</c:v>
                </c:pt>
                <c:pt idx="826">
                  <c:v>229.38749694824199</c:v>
                </c:pt>
                <c:pt idx="827">
                  <c:v>228.93751525878901</c:v>
                </c:pt>
                <c:pt idx="828">
                  <c:v>228.26251220703099</c:v>
                </c:pt>
                <c:pt idx="829">
                  <c:v>227.81251525878901</c:v>
                </c:pt>
                <c:pt idx="830">
                  <c:v>227.02499389648401</c:v>
                </c:pt>
                <c:pt idx="831">
                  <c:v>226.91249084472699</c:v>
                </c:pt>
                <c:pt idx="832">
                  <c:v>225.89999389648401</c:v>
                </c:pt>
                <c:pt idx="833">
                  <c:v>225.11248779296901</c:v>
                </c:pt>
                <c:pt idx="834">
                  <c:v>224.55000305175801</c:v>
                </c:pt>
                <c:pt idx="835">
                  <c:v>224.66249084472699</c:v>
                </c:pt>
                <c:pt idx="836">
                  <c:v>223.08750915527301</c:v>
                </c:pt>
                <c:pt idx="837">
                  <c:v>223.08750915527301</c:v>
                </c:pt>
                <c:pt idx="838">
                  <c:v>222.18748474121099</c:v>
                </c:pt>
                <c:pt idx="839">
                  <c:v>221.84999084472699</c:v>
                </c:pt>
                <c:pt idx="840">
                  <c:v>221.06248474121099</c:v>
                </c:pt>
                <c:pt idx="841">
                  <c:v>220.83750915527301</c:v>
                </c:pt>
                <c:pt idx="842">
                  <c:v>220.61250305175801</c:v>
                </c:pt>
                <c:pt idx="843">
                  <c:v>219.93748474121099</c:v>
                </c:pt>
                <c:pt idx="844">
                  <c:v>219.14999389648401</c:v>
                </c:pt>
                <c:pt idx="845">
                  <c:v>219.03750610351599</c:v>
                </c:pt>
                <c:pt idx="846">
                  <c:v>217.91250610351599</c:v>
                </c:pt>
                <c:pt idx="847">
                  <c:v>217.6875</c:v>
                </c:pt>
                <c:pt idx="848">
                  <c:v>217.46250915527301</c:v>
                </c:pt>
                <c:pt idx="849">
                  <c:v>216.33750915527301</c:v>
                </c:pt>
                <c:pt idx="850">
                  <c:v>216.00001525878901</c:v>
                </c:pt>
                <c:pt idx="851">
                  <c:v>215.32499694824199</c:v>
                </c:pt>
                <c:pt idx="852">
                  <c:v>214.87501525878901</c:v>
                </c:pt>
                <c:pt idx="853">
                  <c:v>214.76249694824199</c:v>
                </c:pt>
                <c:pt idx="854">
                  <c:v>213.41250610351599</c:v>
                </c:pt>
                <c:pt idx="855">
                  <c:v>213.07501220703099</c:v>
                </c:pt>
                <c:pt idx="856">
                  <c:v>212.96249389648401</c:v>
                </c:pt>
                <c:pt idx="857">
                  <c:v>212.28750610351599</c:v>
                </c:pt>
                <c:pt idx="858">
                  <c:v>212.0625</c:v>
                </c:pt>
                <c:pt idx="859">
                  <c:v>211.27500915527301</c:v>
                </c:pt>
                <c:pt idx="860">
                  <c:v>211.04998779296901</c:v>
                </c:pt>
                <c:pt idx="861">
                  <c:v>210.03750610351599</c:v>
                </c:pt>
                <c:pt idx="862">
                  <c:v>209.70001220703099</c:v>
                </c:pt>
                <c:pt idx="863">
                  <c:v>209.47500610351599</c:v>
                </c:pt>
                <c:pt idx="864">
                  <c:v>209.13749694824199</c:v>
                </c:pt>
                <c:pt idx="865">
                  <c:v>208.46249389648401</c:v>
                </c:pt>
                <c:pt idx="866">
                  <c:v>207.5625</c:v>
                </c:pt>
                <c:pt idx="867">
                  <c:v>207.22500610351599</c:v>
                </c:pt>
                <c:pt idx="868">
                  <c:v>206.4375</c:v>
                </c:pt>
                <c:pt idx="869">
                  <c:v>206.10000610351599</c:v>
                </c:pt>
                <c:pt idx="870">
                  <c:v>205.65000915527301</c:v>
                </c:pt>
                <c:pt idx="871">
                  <c:v>205.19998168945301</c:v>
                </c:pt>
                <c:pt idx="872">
                  <c:v>205.08749389648401</c:v>
                </c:pt>
                <c:pt idx="873">
                  <c:v>204.41249084472699</c:v>
                </c:pt>
                <c:pt idx="874">
                  <c:v>203.85000610351599</c:v>
                </c:pt>
                <c:pt idx="875">
                  <c:v>203.51249694824199</c:v>
                </c:pt>
                <c:pt idx="876">
                  <c:v>202.83749389648401</c:v>
                </c:pt>
                <c:pt idx="877">
                  <c:v>202.38749694824199</c:v>
                </c:pt>
                <c:pt idx="878">
                  <c:v>201.93751525878901</c:v>
                </c:pt>
                <c:pt idx="879">
                  <c:v>201.48748779296901</c:v>
                </c:pt>
                <c:pt idx="880">
                  <c:v>200.69999694824199</c:v>
                </c:pt>
                <c:pt idx="881">
                  <c:v>200.69999694824199</c:v>
                </c:pt>
                <c:pt idx="882">
                  <c:v>200.47500610351599</c:v>
                </c:pt>
                <c:pt idx="883">
                  <c:v>199.46249389648401</c:v>
                </c:pt>
                <c:pt idx="884">
                  <c:v>199.01251220703099</c:v>
                </c:pt>
                <c:pt idx="885">
                  <c:v>198.78749084472699</c:v>
                </c:pt>
                <c:pt idx="886">
                  <c:v>198.33749389648401</c:v>
                </c:pt>
                <c:pt idx="887">
                  <c:v>197.32499694824199</c:v>
                </c:pt>
                <c:pt idx="888">
                  <c:v>197.32499694824199</c:v>
                </c:pt>
                <c:pt idx="889">
                  <c:v>197.10000610351599</c:v>
                </c:pt>
                <c:pt idx="890">
                  <c:v>196.53749084472699</c:v>
                </c:pt>
                <c:pt idx="891">
                  <c:v>196.19999694824199</c:v>
                </c:pt>
                <c:pt idx="892">
                  <c:v>195.30000305175801</c:v>
                </c:pt>
                <c:pt idx="893">
                  <c:v>195.18748474121099</c:v>
                </c:pt>
                <c:pt idx="894">
                  <c:v>194.625</c:v>
                </c:pt>
                <c:pt idx="895">
                  <c:v>194.06248474121099</c:v>
                </c:pt>
                <c:pt idx="896">
                  <c:v>193.38751220703099</c:v>
                </c:pt>
                <c:pt idx="897">
                  <c:v>192.71250915527301</c:v>
                </c:pt>
                <c:pt idx="898">
                  <c:v>193.05000305175801</c:v>
                </c:pt>
                <c:pt idx="899">
                  <c:v>192.03750610351599</c:v>
                </c:pt>
                <c:pt idx="900">
                  <c:v>191.36250305175801</c:v>
                </c:pt>
                <c:pt idx="901">
                  <c:v>191.36250305175801</c:v>
                </c:pt>
                <c:pt idx="902">
                  <c:v>190.6875</c:v>
                </c:pt>
                <c:pt idx="903">
                  <c:v>190.91250610351599</c:v>
                </c:pt>
                <c:pt idx="904">
                  <c:v>190.01248168945301</c:v>
                </c:pt>
                <c:pt idx="905">
                  <c:v>189.89999389648401</c:v>
                </c:pt>
                <c:pt idx="906">
                  <c:v>189.11250305175801</c:v>
                </c:pt>
                <c:pt idx="907">
                  <c:v>188.4375</c:v>
                </c:pt>
                <c:pt idx="908">
                  <c:v>188.09999084472699</c:v>
                </c:pt>
                <c:pt idx="909">
                  <c:v>187.64999389648401</c:v>
                </c:pt>
                <c:pt idx="910">
                  <c:v>187.42498779296901</c:v>
                </c:pt>
                <c:pt idx="911">
                  <c:v>186.97499084472699</c:v>
                </c:pt>
                <c:pt idx="912">
                  <c:v>186.75001525878901</c:v>
                </c:pt>
                <c:pt idx="913">
                  <c:v>186.41250610351599</c:v>
                </c:pt>
                <c:pt idx="914">
                  <c:v>185.51249694824199</c:v>
                </c:pt>
                <c:pt idx="915">
                  <c:v>185.28750610351599</c:v>
                </c:pt>
                <c:pt idx="916">
                  <c:v>184.38749694824199</c:v>
                </c:pt>
                <c:pt idx="917">
                  <c:v>184.50001525878901</c:v>
                </c:pt>
                <c:pt idx="918">
                  <c:v>184.04998779296901</c:v>
                </c:pt>
                <c:pt idx="919">
                  <c:v>183.71249389648401</c:v>
                </c:pt>
                <c:pt idx="920">
                  <c:v>183.37501525878901</c:v>
                </c:pt>
                <c:pt idx="921">
                  <c:v>182.70001220703099</c:v>
                </c:pt>
                <c:pt idx="922">
                  <c:v>182.8125</c:v>
                </c:pt>
                <c:pt idx="923">
                  <c:v>181.79998779296901</c:v>
                </c:pt>
                <c:pt idx="924">
                  <c:v>181.46249389648401</c:v>
                </c:pt>
                <c:pt idx="925">
                  <c:v>180.45001220703099</c:v>
                </c:pt>
                <c:pt idx="926">
                  <c:v>180.67498779296901</c:v>
                </c:pt>
                <c:pt idx="927">
                  <c:v>179.88749694824199</c:v>
                </c:pt>
                <c:pt idx="928">
                  <c:v>179.88749694824199</c:v>
                </c:pt>
                <c:pt idx="929">
                  <c:v>179.21249389648401</c:v>
                </c:pt>
                <c:pt idx="930">
                  <c:v>178.87498474121099</c:v>
                </c:pt>
                <c:pt idx="931">
                  <c:v>178.98750305175801</c:v>
                </c:pt>
                <c:pt idx="932">
                  <c:v>178.3125</c:v>
                </c:pt>
                <c:pt idx="933">
                  <c:v>177.74998474121099</c:v>
                </c:pt>
                <c:pt idx="934">
                  <c:v>177.41249084472699</c:v>
                </c:pt>
                <c:pt idx="935">
                  <c:v>176.85000610351599</c:v>
                </c:pt>
                <c:pt idx="936">
                  <c:v>176.96249389648401</c:v>
                </c:pt>
                <c:pt idx="937">
                  <c:v>176.0625</c:v>
                </c:pt>
                <c:pt idx="938">
                  <c:v>175.5</c:v>
                </c:pt>
                <c:pt idx="939">
                  <c:v>175.38749694824199</c:v>
                </c:pt>
                <c:pt idx="940">
                  <c:v>174.60000610351599</c:v>
                </c:pt>
                <c:pt idx="941">
                  <c:v>174.48751831054699</c:v>
                </c:pt>
                <c:pt idx="942">
                  <c:v>174.71249389648401</c:v>
                </c:pt>
                <c:pt idx="943">
                  <c:v>173.81251525878901</c:v>
                </c:pt>
                <c:pt idx="944">
                  <c:v>173.47500610351599</c:v>
                </c:pt>
                <c:pt idx="945">
                  <c:v>173.02500915527301</c:v>
                </c:pt>
                <c:pt idx="946">
                  <c:v>173.02500915527301</c:v>
                </c:pt>
                <c:pt idx="947">
                  <c:v>171.90000915527301</c:v>
                </c:pt>
                <c:pt idx="948">
                  <c:v>172.46249389648401</c:v>
                </c:pt>
                <c:pt idx="949">
                  <c:v>171.78749084472699</c:v>
                </c:pt>
                <c:pt idx="950">
                  <c:v>171.11248779296901</c:v>
                </c:pt>
                <c:pt idx="951">
                  <c:v>170.55000305175801</c:v>
                </c:pt>
                <c:pt idx="952">
                  <c:v>170.88751220703099</c:v>
                </c:pt>
                <c:pt idx="953">
                  <c:v>170.10000610351599</c:v>
                </c:pt>
                <c:pt idx="954">
                  <c:v>169.98748779296901</c:v>
                </c:pt>
                <c:pt idx="955">
                  <c:v>169.19999694824199</c:v>
                </c:pt>
                <c:pt idx="956">
                  <c:v>169.08750915527301</c:v>
                </c:pt>
                <c:pt idx="957">
                  <c:v>168.52499389648401</c:v>
                </c:pt>
                <c:pt idx="958">
                  <c:v>168.41249084472699</c:v>
                </c:pt>
                <c:pt idx="959">
                  <c:v>167.51251220703099</c:v>
                </c:pt>
                <c:pt idx="960">
                  <c:v>167.17500305175801</c:v>
                </c:pt>
                <c:pt idx="961">
                  <c:v>166.83750915527301</c:v>
                </c:pt>
                <c:pt idx="962">
                  <c:v>166.83750915527301</c:v>
                </c:pt>
                <c:pt idx="963">
                  <c:v>166.5</c:v>
                </c:pt>
                <c:pt idx="964">
                  <c:v>166.05000305175801</c:v>
                </c:pt>
                <c:pt idx="965">
                  <c:v>165.375</c:v>
                </c:pt>
                <c:pt idx="966">
                  <c:v>165.03750610351599</c:v>
                </c:pt>
                <c:pt idx="967">
                  <c:v>165.14999389648401</c:v>
                </c:pt>
                <c:pt idx="968">
                  <c:v>164.92500305175801</c:v>
                </c:pt>
                <c:pt idx="969">
                  <c:v>164.81248474121099</c:v>
                </c:pt>
                <c:pt idx="970">
                  <c:v>163.91250610351599</c:v>
                </c:pt>
                <c:pt idx="971">
                  <c:v>163.46250915527301</c:v>
                </c:pt>
                <c:pt idx="972">
                  <c:v>163.57499694824199</c:v>
                </c:pt>
                <c:pt idx="973">
                  <c:v>162.67501831054699</c:v>
                </c:pt>
                <c:pt idx="974">
                  <c:v>162.22499084472699</c:v>
                </c:pt>
                <c:pt idx="975">
                  <c:v>161.77499389648401</c:v>
                </c:pt>
                <c:pt idx="976">
                  <c:v>161.88748168945301</c:v>
                </c:pt>
                <c:pt idx="977">
                  <c:v>161.55001831054699</c:v>
                </c:pt>
                <c:pt idx="978">
                  <c:v>160.98750305175801</c:v>
                </c:pt>
                <c:pt idx="979">
                  <c:v>161.09999084472699</c:v>
                </c:pt>
                <c:pt idx="980">
                  <c:v>160.3125</c:v>
                </c:pt>
                <c:pt idx="981">
                  <c:v>159.63749694824199</c:v>
                </c:pt>
                <c:pt idx="982">
                  <c:v>159.63749694824199</c:v>
                </c:pt>
                <c:pt idx="983">
                  <c:v>159.07499694824199</c:v>
                </c:pt>
                <c:pt idx="984">
                  <c:v>158.84999084472699</c:v>
                </c:pt>
                <c:pt idx="985">
                  <c:v>158.73750305175801</c:v>
                </c:pt>
                <c:pt idx="986">
                  <c:v>158.39999389648401</c:v>
                </c:pt>
                <c:pt idx="987">
                  <c:v>158.0625</c:v>
                </c:pt>
                <c:pt idx="988">
                  <c:v>157.61250305175801</c:v>
                </c:pt>
                <c:pt idx="989">
                  <c:v>157.04998779296901</c:v>
                </c:pt>
                <c:pt idx="990">
                  <c:v>157.16250610351599</c:v>
                </c:pt>
                <c:pt idx="991">
                  <c:v>156.59999084472699</c:v>
                </c:pt>
                <c:pt idx="992">
                  <c:v>156.48750305175801</c:v>
                </c:pt>
                <c:pt idx="993">
                  <c:v>156.14999389648401</c:v>
                </c:pt>
                <c:pt idx="994">
                  <c:v>155.36250305175801</c:v>
                </c:pt>
                <c:pt idx="995">
                  <c:v>155.13749694824199</c:v>
                </c:pt>
                <c:pt idx="996">
                  <c:v>154.91250610351599</c:v>
                </c:pt>
                <c:pt idx="997">
                  <c:v>154.46249389648401</c:v>
                </c:pt>
                <c:pt idx="998">
                  <c:v>154.46249389648401</c:v>
                </c:pt>
                <c:pt idx="999">
                  <c:v>154.23750305175801</c:v>
                </c:pt>
                <c:pt idx="1000">
                  <c:v>153.5625</c:v>
                </c:pt>
                <c:pt idx="1001">
                  <c:v>152.99998474121099</c:v>
                </c:pt>
                <c:pt idx="1002">
                  <c:v>152.4375</c:v>
                </c:pt>
                <c:pt idx="1003">
                  <c:v>152.21249389648401</c:v>
                </c:pt>
                <c:pt idx="1004">
                  <c:v>151.65000915527301</c:v>
                </c:pt>
                <c:pt idx="1005">
                  <c:v>150.86250305175801</c:v>
                </c:pt>
                <c:pt idx="1006">
                  <c:v>150.1875</c:v>
                </c:pt>
                <c:pt idx="1007">
                  <c:v>149.73750305175801</c:v>
                </c:pt>
                <c:pt idx="1008">
                  <c:v>148.38749694824199</c:v>
                </c:pt>
                <c:pt idx="1009">
                  <c:v>145.46249389648401</c:v>
                </c:pt>
                <c:pt idx="1010">
                  <c:v>138.375</c:v>
                </c:pt>
                <c:pt idx="1011">
                  <c:v>133.3125</c:v>
                </c:pt>
                <c:pt idx="1012">
                  <c:v>130.16250610351599</c:v>
                </c:pt>
                <c:pt idx="1013">
                  <c:v>126.674995422363</c:v>
                </c:pt>
                <c:pt idx="1014">
                  <c:v>124.65000152587901</c:v>
                </c:pt>
                <c:pt idx="1015">
                  <c:v>121.83749389648401</c:v>
                </c:pt>
                <c:pt idx="1016">
                  <c:v>119.699989318848</c:v>
                </c:pt>
                <c:pt idx="1017">
                  <c:v>117.11248779296901</c:v>
                </c:pt>
                <c:pt idx="1018">
                  <c:v>116.324989318848</c:v>
                </c:pt>
                <c:pt idx="1019">
                  <c:v>113.85000610351599</c:v>
                </c:pt>
                <c:pt idx="1020">
                  <c:v>112.5</c:v>
                </c:pt>
                <c:pt idx="1021">
                  <c:v>110.25</c:v>
                </c:pt>
                <c:pt idx="1022">
                  <c:v>108.900009155273</c:v>
                </c:pt>
                <c:pt idx="1023">
                  <c:v>107.549995422363</c:v>
                </c:pt>
                <c:pt idx="1024">
                  <c:v>106.424995422363</c:v>
                </c:pt>
                <c:pt idx="1025">
                  <c:v>104.85000610351599</c:v>
                </c:pt>
                <c:pt idx="1026">
                  <c:v>103.499992370605</c:v>
                </c:pt>
                <c:pt idx="1027">
                  <c:v>103.050003051758</c:v>
                </c:pt>
                <c:pt idx="1028">
                  <c:v>101.474990844727</c:v>
                </c:pt>
                <c:pt idx="1029">
                  <c:v>100.012504577637</c:v>
                </c:pt>
                <c:pt idx="1030">
                  <c:v>98.887496948242202</c:v>
                </c:pt>
                <c:pt idx="1031">
                  <c:v>97.087501525878906</c:v>
                </c:pt>
                <c:pt idx="1032">
                  <c:v>96.637496948242202</c:v>
                </c:pt>
                <c:pt idx="1033">
                  <c:v>95.400009155273395</c:v>
                </c:pt>
                <c:pt idx="1034">
                  <c:v>94.724998474121094</c:v>
                </c:pt>
                <c:pt idx="1035">
                  <c:v>93.712493896484403</c:v>
                </c:pt>
                <c:pt idx="1036">
                  <c:v>92.587493896484403</c:v>
                </c:pt>
                <c:pt idx="1037">
                  <c:v>92.024993896484403</c:v>
                </c:pt>
                <c:pt idx="1038">
                  <c:v>90.450004577636705</c:v>
                </c:pt>
                <c:pt idx="1039">
                  <c:v>87.974990844726605</c:v>
                </c:pt>
                <c:pt idx="1040">
                  <c:v>82.574996948242202</c:v>
                </c:pt>
                <c:pt idx="1041">
                  <c:v>79.987495422363295</c:v>
                </c:pt>
                <c:pt idx="1042">
                  <c:v>77.287506103515597</c:v>
                </c:pt>
                <c:pt idx="1043">
                  <c:v>75.374992370605497</c:v>
                </c:pt>
                <c:pt idx="1044">
                  <c:v>73.912490844726605</c:v>
                </c:pt>
                <c:pt idx="1045">
                  <c:v>72.224998474121094</c:v>
                </c:pt>
                <c:pt idx="1046">
                  <c:v>71.550003051757798</c:v>
                </c:pt>
                <c:pt idx="1047">
                  <c:v>70.199996948242202</c:v>
                </c:pt>
                <c:pt idx="1048">
                  <c:v>68.962501525878906</c:v>
                </c:pt>
                <c:pt idx="1049">
                  <c:v>67.837501525878906</c:v>
                </c:pt>
                <c:pt idx="1050">
                  <c:v>66.599998474121094</c:v>
                </c:pt>
                <c:pt idx="1051">
                  <c:v>65.699996948242202</c:v>
                </c:pt>
                <c:pt idx="1052">
                  <c:v>64.574996948242202</c:v>
                </c:pt>
                <c:pt idx="1053">
                  <c:v>62.887500762939503</c:v>
                </c:pt>
                <c:pt idx="1054">
                  <c:v>62.437492370605497</c:v>
                </c:pt>
                <c:pt idx="1055">
                  <c:v>61.874996185302699</c:v>
                </c:pt>
                <c:pt idx="1056">
                  <c:v>61.424999237060497</c:v>
                </c:pt>
                <c:pt idx="1057">
                  <c:v>60.524997711181598</c:v>
                </c:pt>
                <c:pt idx="1058">
                  <c:v>59.737503051757798</c:v>
                </c:pt>
                <c:pt idx="1059">
                  <c:v>59.2874946594238</c:v>
                </c:pt>
                <c:pt idx="1060">
                  <c:v>58.1624946594238</c:v>
                </c:pt>
                <c:pt idx="1061">
                  <c:v>57.5999946594238</c:v>
                </c:pt>
                <c:pt idx="1062">
                  <c:v>57.150001525878899</c:v>
                </c:pt>
                <c:pt idx="1063">
                  <c:v>56.137493133544901</c:v>
                </c:pt>
                <c:pt idx="1064">
                  <c:v>55.237506866455099</c:v>
                </c:pt>
                <c:pt idx="1065">
                  <c:v>54.787498474121101</c:v>
                </c:pt>
                <c:pt idx="1066">
                  <c:v>54.3375053405762</c:v>
                </c:pt>
                <c:pt idx="1067">
                  <c:v>54.3375053405762</c:v>
                </c:pt>
                <c:pt idx="1068">
                  <c:v>52.987495422363303</c:v>
                </c:pt>
                <c:pt idx="1069">
                  <c:v>52.6500053405762</c:v>
                </c:pt>
                <c:pt idx="1070">
                  <c:v>52.537502288818402</c:v>
                </c:pt>
                <c:pt idx="1071">
                  <c:v>51.975002288818402</c:v>
                </c:pt>
                <c:pt idx="1072">
                  <c:v>51.412502288818402</c:v>
                </c:pt>
                <c:pt idx="1073">
                  <c:v>51.187503814697301</c:v>
                </c:pt>
                <c:pt idx="1074">
                  <c:v>50.287502288818402</c:v>
                </c:pt>
                <c:pt idx="1075">
                  <c:v>50.512500762939503</c:v>
                </c:pt>
                <c:pt idx="1076">
                  <c:v>49.725002288818402</c:v>
                </c:pt>
                <c:pt idx="1077">
                  <c:v>49.274997711181598</c:v>
                </c:pt>
                <c:pt idx="1078">
                  <c:v>48.487499237060497</c:v>
                </c:pt>
                <c:pt idx="1079">
                  <c:v>48.262500762939503</c:v>
                </c:pt>
                <c:pt idx="1080">
                  <c:v>48.487499237060497</c:v>
                </c:pt>
                <c:pt idx="1081">
                  <c:v>47.249996185302699</c:v>
                </c:pt>
                <c:pt idx="1082">
                  <c:v>47.024997711181598</c:v>
                </c:pt>
                <c:pt idx="1083">
                  <c:v>46.799999237060497</c:v>
                </c:pt>
                <c:pt idx="1084">
                  <c:v>46.012504577636697</c:v>
                </c:pt>
                <c:pt idx="1085">
                  <c:v>45.899997711181598</c:v>
                </c:pt>
                <c:pt idx="1086">
                  <c:v>45.2249946594238</c:v>
                </c:pt>
                <c:pt idx="1087">
                  <c:v>45.112503051757798</c:v>
                </c:pt>
                <c:pt idx="1088">
                  <c:v>43.987503051757798</c:v>
                </c:pt>
                <c:pt idx="1089">
                  <c:v>44.0999946594238</c:v>
                </c:pt>
                <c:pt idx="1090">
                  <c:v>43.650001525878899</c:v>
                </c:pt>
                <c:pt idx="1091">
                  <c:v>40.2750053405762</c:v>
                </c:pt>
                <c:pt idx="1092">
                  <c:v>37.912502288818402</c:v>
                </c:pt>
                <c:pt idx="1093">
                  <c:v>36.562503814697301</c:v>
                </c:pt>
                <c:pt idx="1094">
                  <c:v>35.212497711181598</c:v>
                </c:pt>
                <c:pt idx="1095">
                  <c:v>33.749996185302699</c:v>
                </c:pt>
                <c:pt idx="1096">
                  <c:v>33.299999237060497</c:v>
                </c:pt>
                <c:pt idx="1097">
                  <c:v>32.512504577636697</c:v>
                </c:pt>
                <c:pt idx="1098">
                  <c:v>32.062496185302699</c:v>
                </c:pt>
                <c:pt idx="1099">
                  <c:v>31.950004577636701</c:v>
                </c:pt>
                <c:pt idx="1100">
                  <c:v>31.274999618530298</c:v>
                </c:pt>
                <c:pt idx="1101">
                  <c:v>30.5999946594238</c:v>
                </c:pt>
                <c:pt idx="1102">
                  <c:v>30.262506484985401</c:v>
                </c:pt>
                <c:pt idx="1103">
                  <c:v>30.150001525878899</c:v>
                </c:pt>
                <c:pt idx="1104">
                  <c:v>29.4749965667725</c:v>
                </c:pt>
                <c:pt idx="1105">
                  <c:v>29.587501525878899</c:v>
                </c:pt>
                <c:pt idx="1106">
                  <c:v>30.0374946594238</c:v>
                </c:pt>
                <c:pt idx="1107">
                  <c:v>29.137493133544901</c:v>
                </c:pt>
                <c:pt idx="1108">
                  <c:v>29.362504959106399</c:v>
                </c:pt>
                <c:pt idx="1109">
                  <c:v>28.9124965667725</c:v>
                </c:pt>
                <c:pt idx="1110">
                  <c:v>28.9124965667725</c:v>
                </c:pt>
                <c:pt idx="1111">
                  <c:v>28.125</c:v>
                </c:pt>
                <c:pt idx="1112">
                  <c:v>28.9124965667725</c:v>
                </c:pt>
                <c:pt idx="1113">
                  <c:v>28.237504959106399</c:v>
                </c:pt>
                <c:pt idx="1114">
                  <c:v>28.237504959106399</c:v>
                </c:pt>
                <c:pt idx="1115">
                  <c:v>28.462501525878899</c:v>
                </c:pt>
                <c:pt idx="1116">
                  <c:v>-112.5</c:v>
                </c:pt>
                <c:pt idx="1117">
                  <c:v>-112.5</c:v>
                </c:pt>
                <c:pt idx="1118">
                  <c:v>-112.5</c:v>
                </c:pt>
                <c:pt idx="1119">
                  <c:v>-112.612503051758</c:v>
                </c:pt>
                <c:pt idx="1120">
                  <c:v>-112.612503051758</c:v>
                </c:pt>
                <c:pt idx="1121">
                  <c:v>-112.612503051758</c:v>
                </c:pt>
                <c:pt idx="1122">
                  <c:v>-112.5</c:v>
                </c:pt>
                <c:pt idx="1123">
                  <c:v>-112.612503051758</c:v>
                </c:pt>
                <c:pt idx="1124">
                  <c:v>-112.72499847412099</c:v>
                </c:pt>
                <c:pt idx="1125">
                  <c:v>-112.612503051758</c:v>
                </c:pt>
                <c:pt idx="1126">
                  <c:v>-112.612503051758</c:v>
                </c:pt>
                <c:pt idx="1127">
                  <c:v>-112.5</c:v>
                </c:pt>
                <c:pt idx="1128">
                  <c:v>-112.612503051758</c:v>
                </c:pt>
                <c:pt idx="1129">
                  <c:v>-112.5</c:v>
                </c:pt>
                <c:pt idx="1130">
                  <c:v>-112.612503051758</c:v>
                </c:pt>
                <c:pt idx="1131">
                  <c:v>-112.5</c:v>
                </c:pt>
                <c:pt idx="1132">
                  <c:v>-112.612503051758</c:v>
                </c:pt>
                <c:pt idx="1133">
                  <c:v>-112.5</c:v>
                </c:pt>
                <c:pt idx="1134">
                  <c:v>-112.612503051758</c:v>
                </c:pt>
                <c:pt idx="1135">
                  <c:v>-112.5</c:v>
                </c:pt>
                <c:pt idx="1136">
                  <c:v>-112.5</c:v>
                </c:pt>
                <c:pt idx="1137">
                  <c:v>-112.5</c:v>
                </c:pt>
                <c:pt idx="1138">
                  <c:v>-112.5</c:v>
                </c:pt>
                <c:pt idx="1139">
                  <c:v>-112.5</c:v>
                </c:pt>
                <c:pt idx="1140">
                  <c:v>-112.612503051758</c:v>
                </c:pt>
                <c:pt idx="1141">
                  <c:v>-112.5</c:v>
                </c:pt>
                <c:pt idx="1142">
                  <c:v>-112.612503051758</c:v>
                </c:pt>
                <c:pt idx="1143">
                  <c:v>-112.5</c:v>
                </c:pt>
                <c:pt idx="1144">
                  <c:v>-112.5</c:v>
                </c:pt>
                <c:pt idx="1145">
                  <c:v>-112.5</c:v>
                </c:pt>
                <c:pt idx="1146">
                  <c:v>-112.612503051758</c:v>
                </c:pt>
                <c:pt idx="1147">
                  <c:v>-112.5</c:v>
                </c:pt>
                <c:pt idx="1148">
                  <c:v>-112.5</c:v>
                </c:pt>
                <c:pt idx="1149">
                  <c:v>-112.5</c:v>
                </c:pt>
                <c:pt idx="1150">
                  <c:v>-112.5</c:v>
                </c:pt>
                <c:pt idx="1151">
                  <c:v>-112.5</c:v>
                </c:pt>
                <c:pt idx="1152">
                  <c:v>-112.5</c:v>
                </c:pt>
                <c:pt idx="1153">
                  <c:v>-112.72499847412099</c:v>
                </c:pt>
                <c:pt idx="1154">
                  <c:v>-112.5</c:v>
                </c:pt>
                <c:pt idx="1155">
                  <c:v>-112.612503051758</c:v>
                </c:pt>
                <c:pt idx="1156">
                  <c:v>-112.5</c:v>
                </c:pt>
                <c:pt idx="1157">
                  <c:v>-112.5</c:v>
                </c:pt>
                <c:pt idx="1158">
                  <c:v>-112.612503051758</c:v>
                </c:pt>
                <c:pt idx="1159">
                  <c:v>-112.5</c:v>
                </c:pt>
                <c:pt idx="1160">
                  <c:v>-112.5</c:v>
                </c:pt>
                <c:pt idx="1161">
                  <c:v>-112.5</c:v>
                </c:pt>
                <c:pt idx="1162">
                  <c:v>-112.5</c:v>
                </c:pt>
                <c:pt idx="1163">
                  <c:v>-112.5</c:v>
                </c:pt>
                <c:pt idx="1164">
                  <c:v>-112.5</c:v>
                </c:pt>
                <c:pt idx="1165">
                  <c:v>-112.5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5728"/>
        <c:axId val="84423424"/>
      </c:scatterChart>
      <c:scatterChart>
        <c:scatterStyle val="lineMarker"/>
        <c:varyColors val="0"/>
        <c:ser>
          <c:idx val="9"/>
          <c:order val="1"/>
          <c:tx>
            <c:strRef>
              <c:f>'Data Conversion Template'!$S$3</c:f>
              <c:strCache>
                <c:ptCount val="1"/>
                <c:pt idx="0">
                  <c:v>PAr</c:v>
                </c:pt>
              </c:strCache>
            </c:strRef>
          </c:tx>
          <c:spPr>
            <a:ln w="1905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Template'!$S$4:$S$1500</c:f>
              <c:numCache>
                <c:formatCode>0</c:formatCode>
                <c:ptCount val="1497"/>
                <c:pt idx="0">
                  <c:v>14.092893600463899</c:v>
                </c:pt>
                <c:pt idx="1">
                  <c:v>13.99587059021</c:v>
                </c:pt>
                <c:pt idx="2">
                  <c:v>13.99587059021</c:v>
                </c:pt>
                <c:pt idx="3">
                  <c:v>13.9636831283569</c:v>
                </c:pt>
                <c:pt idx="4">
                  <c:v>13.9636831283569</c:v>
                </c:pt>
                <c:pt idx="5">
                  <c:v>13.9315700531006</c:v>
                </c:pt>
                <c:pt idx="6">
                  <c:v>13.9315700531006</c:v>
                </c:pt>
                <c:pt idx="7">
                  <c:v>13.8995304107666</c:v>
                </c:pt>
                <c:pt idx="8">
                  <c:v>13.867564201355</c:v>
                </c:pt>
                <c:pt idx="9">
                  <c:v>13.867564201355</c:v>
                </c:pt>
                <c:pt idx="10">
                  <c:v>13.835657119751</c:v>
                </c:pt>
                <c:pt idx="11">
                  <c:v>13.8038387298584</c:v>
                </c:pt>
                <c:pt idx="12">
                  <c:v>13.772092819213899</c:v>
                </c:pt>
                <c:pt idx="13">
                  <c:v>13.740420341491699</c:v>
                </c:pt>
                <c:pt idx="14">
                  <c:v>13.772092819213899</c:v>
                </c:pt>
                <c:pt idx="15">
                  <c:v>13.740420341491699</c:v>
                </c:pt>
                <c:pt idx="16">
                  <c:v>13.708820343017599</c:v>
                </c:pt>
                <c:pt idx="17">
                  <c:v>13.740420341491699</c:v>
                </c:pt>
                <c:pt idx="18">
                  <c:v>13.708820343017599</c:v>
                </c:pt>
                <c:pt idx="19">
                  <c:v>13.740420341491699</c:v>
                </c:pt>
                <c:pt idx="20">
                  <c:v>13.708820343017599</c:v>
                </c:pt>
                <c:pt idx="21">
                  <c:v>13.6458387374878</c:v>
                </c:pt>
                <c:pt idx="22">
                  <c:v>13.6144409179688</c:v>
                </c:pt>
                <c:pt idx="23">
                  <c:v>13.6458387374878</c:v>
                </c:pt>
                <c:pt idx="24">
                  <c:v>13.6144409179688</c:v>
                </c:pt>
                <c:pt idx="25">
                  <c:v>13.5831308364868</c:v>
                </c:pt>
                <c:pt idx="26">
                  <c:v>13.5831308364868</c:v>
                </c:pt>
                <c:pt idx="27">
                  <c:v>13.5831308364868</c:v>
                </c:pt>
                <c:pt idx="28">
                  <c:v>13.6144409179688</c:v>
                </c:pt>
                <c:pt idx="29">
                  <c:v>13.6144409179688</c:v>
                </c:pt>
                <c:pt idx="30">
                  <c:v>13.551893234252899</c:v>
                </c:pt>
                <c:pt idx="31">
                  <c:v>13.5207271575928</c:v>
                </c:pt>
                <c:pt idx="32">
                  <c:v>13.551893234252899</c:v>
                </c:pt>
                <c:pt idx="33">
                  <c:v>13.4896326065063</c:v>
                </c:pt>
                <c:pt idx="34">
                  <c:v>13.4896326065063</c:v>
                </c:pt>
                <c:pt idx="35">
                  <c:v>13.4896326065063</c:v>
                </c:pt>
                <c:pt idx="36">
                  <c:v>13.5207271575928</c:v>
                </c:pt>
                <c:pt idx="37">
                  <c:v>13.5207271575928</c:v>
                </c:pt>
                <c:pt idx="38">
                  <c:v>13.4896326065063</c:v>
                </c:pt>
                <c:pt idx="39">
                  <c:v>13.5207271575928</c:v>
                </c:pt>
                <c:pt idx="40">
                  <c:v>13.551893234252899</c:v>
                </c:pt>
                <c:pt idx="41">
                  <c:v>13.5831308364868</c:v>
                </c:pt>
                <c:pt idx="42">
                  <c:v>13.6458387374878</c:v>
                </c:pt>
                <c:pt idx="43">
                  <c:v>13.6458387374878</c:v>
                </c:pt>
                <c:pt idx="44">
                  <c:v>13.6458387374878</c:v>
                </c:pt>
                <c:pt idx="45">
                  <c:v>13.6772928237915</c:v>
                </c:pt>
                <c:pt idx="46">
                  <c:v>13.6458387374878</c:v>
                </c:pt>
                <c:pt idx="47">
                  <c:v>13.6772928237915</c:v>
                </c:pt>
                <c:pt idx="48">
                  <c:v>13.8995304107666</c:v>
                </c:pt>
                <c:pt idx="49">
                  <c:v>13.740420341491699</c:v>
                </c:pt>
                <c:pt idx="50">
                  <c:v>13.708820343017599</c:v>
                </c:pt>
                <c:pt idx="51">
                  <c:v>13.772092819213899</c:v>
                </c:pt>
                <c:pt idx="52">
                  <c:v>13.772092819213899</c:v>
                </c:pt>
                <c:pt idx="53">
                  <c:v>13.835657119751</c:v>
                </c:pt>
                <c:pt idx="54">
                  <c:v>13.8038387298584</c:v>
                </c:pt>
                <c:pt idx="55">
                  <c:v>13.835657119751</c:v>
                </c:pt>
                <c:pt idx="56">
                  <c:v>13.835657119751</c:v>
                </c:pt>
                <c:pt idx="57">
                  <c:v>13.867564201355</c:v>
                </c:pt>
                <c:pt idx="58">
                  <c:v>13.8995304107666</c:v>
                </c:pt>
                <c:pt idx="59">
                  <c:v>13.9315700531006</c:v>
                </c:pt>
                <c:pt idx="60">
                  <c:v>13.9315700531006</c:v>
                </c:pt>
                <c:pt idx="61">
                  <c:v>13.8995304107666</c:v>
                </c:pt>
                <c:pt idx="62">
                  <c:v>13.99587059021</c:v>
                </c:pt>
                <c:pt idx="63">
                  <c:v>13.9636831283569</c:v>
                </c:pt>
                <c:pt idx="64">
                  <c:v>13.99587059021</c:v>
                </c:pt>
                <c:pt idx="65">
                  <c:v>13.99587059021</c:v>
                </c:pt>
                <c:pt idx="66">
                  <c:v>14.060467720031699</c:v>
                </c:pt>
                <c:pt idx="67">
                  <c:v>14.092893600463899</c:v>
                </c:pt>
                <c:pt idx="68">
                  <c:v>14.092893600463899</c:v>
                </c:pt>
                <c:pt idx="69">
                  <c:v>14.060467720031699</c:v>
                </c:pt>
                <c:pt idx="70">
                  <c:v>14.125378608703601</c:v>
                </c:pt>
                <c:pt idx="71">
                  <c:v>14.060467720031699</c:v>
                </c:pt>
                <c:pt idx="72">
                  <c:v>14.092893600463899</c:v>
                </c:pt>
                <c:pt idx="73">
                  <c:v>14.125378608703601</c:v>
                </c:pt>
                <c:pt idx="74">
                  <c:v>14.125378608703601</c:v>
                </c:pt>
                <c:pt idx="75">
                  <c:v>14.125378608703601</c:v>
                </c:pt>
                <c:pt idx="76">
                  <c:v>14.1579389572144</c:v>
                </c:pt>
                <c:pt idx="77">
                  <c:v>14.1579389572144</c:v>
                </c:pt>
                <c:pt idx="78">
                  <c:v>14.1905736923218</c:v>
                </c:pt>
                <c:pt idx="79">
                  <c:v>14.2889461517334</c:v>
                </c:pt>
                <c:pt idx="80">
                  <c:v>14.1579389572144</c:v>
                </c:pt>
                <c:pt idx="81">
                  <c:v>14.1579389572144</c:v>
                </c:pt>
                <c:pt idx="82">
                  <c:v>14.223283767700201</c:v>
                </c:pt>
                <c:pt idx="83">
                  <c:v>14.223283767700201</c:v>
                </c:pt>
                <c:pt idx="84">
                  <c:v>14.2560691833496</c:v>
                </c:pt>
                <c:pt idx="85">
                  <c:v>14.223283767700201</c:v>
                </c:pt>
                <c:pt idx="86">
                  <c:v>14.2560691833496</c:v>
                </c:pt>
                <c:pt idx="87">
                  <c:v>14.2560691833496</c:v>
                </c:pt>
                <c:pt idx="88">
                  <c:v>14.2889461517334</c:v>
                </c:pt>
                <c:pt idx="89">
                  <c:v>14.2560691833496</c:v>
                </c:pt>
                <c:pt idx="90">
                  <c:v>14.3218832015991</c:v>
                </c:pt>
                <c:pt idx="91">
                  <c:v>14.3218832015991</c:v>
                </c:pt>
                <c:pt idx="92">
                  <c:v>14.2889461517334</c:v>
                </c:pt>
                <c:pt idx="93">
                  <c:v>14.2560691833496</c:v>
                </c:pt>
                <c:pt idx="94">
                  <c:v>14.3218832015991</c:v>
                </c:pt>
                <c:pt idx="95">
                  <c:v>14.3218832015991</c:v>
                </c:pt>
                <c:pt idx="96">
                  <c:v>14.354896545410201</c:v>
                </c:pt>
                <c:pt idx="97">
                  <c:v>14.3218832015991</c:v>
                </c:pt>
                <c:pt idx="98">
                  <c:v>14.3218832015991</c:v>
                </c:pt>
                <c:pt idx="99">
                  <c:v>14.354896545410201</c:v>
                </c:pt>
                <c:pt idx="100">
                  <c:v>14.4211511611938</c:v>
                </c:pt>
                <c:pt idx="101">
                  <c:v>14.354896545410201</c:v>
                </c:pt>
                <c:pt idx="102">
                  <c:v>14.354896545410201</c:v>
                </c:pt>
                <c:pt idx="103">
                  <c:v>14.3218832015991</c:v>
                </c:pt>
                <c:pt idx="104">
                  <c:v>14.354896545410201</c:v>
                </c:pt>
                <c:pt idx="105">
                  <c:v>14.354896545410201</c:v>
                </c:pt>
                <c:pt idx="106">
                  <c:v>14.354896545410201</c:v>
                </c:pt>
                <c:pt idx="107">
                  <c:v>14.3879852294922</c:v>
                </c:pt>
                <c:pt idx="108">
                  <c:v>14.354896545410201</c:v>
                </c:pt>
                <c:pt idx="109">
                  <c:v>14.4211511611938</c:v>
                </c:pt>
                <c:pt idx="110">
                  <c:v>14.4211511611938</c:v>
                </c:pt>
                <c:pt idx="111">
                  <c:v>14.3879852294922</c:v>
                </c:pt>
                <c:pt idx="112">
                  <c:v>14.4211511611938</c:v>
                </c:pt>
                <c:pt idx="113">
                  <c:v>14.4543924331665</c:v>
                </c:pt>
                <c:pt idx="114">
                  <c:v>14.4877109527588</c:v>
                </c:pt>
                <c:pt idx="115">
                  <c:v>14.4211511611938</c:v>
                </c:pt>
                <c:pt idx="116">
                  <c:v>14.3879852294922</c:v>
                </c:pt>
                <c:pt idx="117">
                  <c:v>14.4211511611938</c:v>
                </c:pt>
                <c:pt idx="118">
                  <c:v>14.3879852294922</c:v>
                </c:pt>
                <c:pt idx="119">
                  <c:v>14.4211511611938</c:v>
                </c:pt>
                <c:pt idx="120">
                  <c:v>14.3879852294922</c:v>
                </c:pt>
                <c:pt idx="121">
                  <c:v>14.3879852294922</c:v>
                </c:pt>
                <c:pt idx="122">
                  <c:v>14.4877109527588</c:v>
                </c:pt>
                <c:pt idx="123">
                  <c:v>14.4543924331665</c:v>
                </c:pt>
                <c:pt idx="124">
                  <c:v>14.3879852294922</c:v>
                </c:pt>
                <c:pt idx="125">
                  <c:v>14.4543924331665</c:v>
                </c:pt>
                <c:pt idx="126">
                  <c:v>14.4211511611938</c:v>
                </c:pt>
                <c:pt idx="127">
                  <c:v>14.4211511611938</c:v>
                </c:pt>
                <c:pt idx="128">
                  <c:v>14.554594039916999</c:v>
                </c:pt>
                <c:pt idx="129">
                  <c:v>14.4211511611938</c:v>
                </c:pt>
                <c:pt idx="130">
                  <c:v>14.4877109527588</c:v>
                </c:pt>
                <c:pt idx="131">
                  <c:v>14.4543924331665</c:v>
                </c:pt>
                <c:pt idx="132">
                  <c:v>14.4877109527588</c:v>
                </c:pt>
                <c:pt idx="133">
                  <c:v>14.4543924331665</c:v>
                </c:pt>
                <c:pt idx="134">
                  <c:v>14.521121978759799</c:v>
                </c:pt>
                <c:pt idx="135">
                  <c:v>14.554594039916999</c:v>
                </c:pt>
                <c:pt idx="136">
                  <c:v>14.521121978759799</c:v>
                </c:pt>
                <c:pt idx="137">
                  <c:v>14.521121978759799</c:v>
                </c:pt>
                <c:pt idx="138">
                  <c:v>14.554594039916999</c:v>
                </c:pt>
                <c:pt idx="139">
                  <c:v>14.4877109527588</c:v>
                </c:pt>
                <c:pt idx="140">
                  <c:v>14.521121978759799</c:v>
                </c:pt>
                <c:pt idx="141">
                  <c:v>14.521121978759799</c:v>
                </c:pt>
                <c:pt idx="142">
                  <c:v>14.4543924331665</c:v>
                </c:pt>
                <c:pt idx="143">
                  <c:v>14.4543924331665</c:v>
                </c:pt>
                <c:pt idx="144">
                  <c:v>14.4543924331665</c:v>
                </c:pt>
                <c:pt idx="145">
                  <c:v>14.521121978759799</c:v>
                </c:pt>
                <c:pt idx="146">
                  <c:v>14.554594039916999</c:v>
                </c:pt>
                <c:pt idx="147">
                  <c:v>14.4543924331665</c:v>
                </c:pt>
                <c:pt idx="148">
                  <c:v>14.521121978759799</c:v>
                </c:pt>
                <c:pt idx="149">
                  <c:v>14.4877109527588</c:v>
                </c:pt>
                <c:pt idx="150">
                  <c:v>14.4877109527588</c:v>
                </c:pt>
                <c:pt idx="151">
                  <c:v>14.4543924331665</c:v>
                </c:pt>
                <c:pt idx="152">
                  <c:v>14.4877109527588</c:v>
                </c:pt>
                <c:pt idx="153">
                  <c:v>14.4877109527588</c:v>
                </c:pt>
                <c:pt idx="154">
                  <c:v>14.4543924331665</c:v>
                </c:pt>
                <c:pt idx="155">
                  <c:v>14.5881433486938</c:v>
                </c:pt>
                <c:pt idx="156">
                  <c:v>14.4877109527588</c:v>
                </c:pt>
                <c:pt idx="157">
                  <c:v>14.4877109527588</c:v>
                </c:pt>
                <c:pt idx="158">
                  <c:v>14.4877109527588</c:v>
                </c:pt>
                <c:pt idx="159">
                  <c:v>14.554594039916999</c:v>
                </c:pt>
                <c:pt idx="160">
                  <c:v>14.4877109527588</c:v>
                </c:pt>
                <c:pt idx="161">
                  <c:v>14.4877109527588</c:v>
                </c:pt>
                <c:pt idx="162">
                  <c:v>14.4543924331665</c:v>
                </c:pt>
                <c:pt idx="163">
                  <c:v>14.521121978759799</c:v>
                </c:pt>
                <c:pt idx="164">
                  <c:v>14.4877109527588</c:v>
                </c:pt>
                <c:pt idx="165">
                  <c:v>14.521121978759799</c:v>
                </c:pt>
                <c:pt idx="166">
                  <c:v>14.4877109527588</c:v>
                </c:pt>
                <c:pt idx="167">
                  <c:v>14.4877109527588</c:v>
                </c:pt>
                <c:pt idx="168">
                  <c:v>14.521121978759799</c:v>
                </c:pt>
                <c:pt idx="169">
                  <c:v>14.4877109527588</c:v>
                </c:pt>
                <c:pt idx="170">
                  <c:v>14.4877109527588</c:v>
                </c:pt>
                <c:pt idx="171">
                  <c:v>14.4877109527588</c:v>
                </c:pt>
                <c:pt idx="172">
                  <c:v>14.4877109527588</c:v>
                </c:pt>
                <c:pt idx="173">
                  <c:v>14.4877109527588</c:v>
                </c:pt>
                <c:pt idx="174">
                  <c:v>14.4543924331665</c:v>
                </c:pt>
                <c:pt idx="175">
                  <c:v>14.521121978759799</c:v>
                </c:pt>
                <c:pt idx="176">
                  <c:v>14.521121978759799</c:v>
                </c:pt>
                <c:pt idx="177">
                  <c:v>14.554594039916999</c:v>
                </c:pt>
                <c:pt idx="178">
                  <c:v>14.4877109527588</c:v>
                </c:pt>
                <c:pt idx="179">
                  <c:v>14.521121978759799</c:v>
                </c:pt>
                <c:pt idx="180">
                  <c:v>14.521121978759799</c:v>
                </c:pt>
                <c:pt idx="181">
                  <c:v>14.521121978759799</c:v>
                </c:pt>
                <c:pt idx="182">
                  <c:v>14.521121978759799</c:v>
                </c:pt>
                <c:pt idx="183">
                  <c:v>14.4877109527588</c:v>
                </c:pt>
                <c:pt idx="184">
                  <c:v>14.554594039916999</c:v>
                </c:pt>
                <c:pt idx="185">
                  <c:v>14.4543924331665</c:v>
                </c:pt>
                <c:pt idx="186">
                  <c:v>14.4877109527588</c:v>
                </c:pt>
                <c:pt idx="187">
                  <c:v>14.521121978759799</c:v>
                </c:pt>
                <c:pt idx="188">
                  <c:v>14.4543924331665</c:v>
                </c:pt>
                <c:pt idx="189">
                  <c:v>14.4543924331665</c:v>
                </c:pt>
                <c:pt idx="190">
                  <c:v>14.4543924331665</c:v>
                </c:pt>
                <c:pt idx="191">
                  <c:v>14.4877109527588</c:v>
                </c:pt>
                <c:pt idx="192">
                  <c:v>14.4877109527588</c:v>
                </c:pt>
                <c:pt idx="193">
                  <c:v>14.4543924331665</c:v>
                </c:pt>
                <c:pt idx="194">
                  <c:v>14.4877109527588</c:v>
                </c:pt>
                <c:pt idx="195">
                  <c:v>14.4877109527588</c:v>
                </c:pt>
                <c:pt idx="196">
                  <c:v>14.4543924331665</c:v>
                </c:pt>
                <c:pt idx="197">
                  <c:v>14.4877109527588</c:v>
                </c:pt>
                <c:pt idx="198">
                  <c:v>14.4877109527588</c:v>
                </c:pt>
                <c:pt idx="199">
                  <c:v>14.4543924331665</c:v>
                </c:pt>
                <c:pt idx="200">
                  <c:v>14.4543924331665</c:v>
                </c:pt>
                <c:pt idx="201">
                  <c:v>14.4877109527588</c:v>
                </c:pt>
                <c:pt idx="202">
                  <c:v>14.4877109527588</c:v>
                </c:pt>
                <c:pt idx="203">
                  <c:v>14.4543924331665</c:v>
                </c:pt>
                <c:pt idx="204">
                  <c:v>14.4877109527588</c:v>
                </c:pt>
                <c:pt idx="205">
                  <c:v>14.4543924331665</c:v>
                </c:pt>
                <c:pt idx="206">
                  <c:v>14.4877109527588</c:v>
                </c:pt>
                <c:pt idx="207">
                  <c:v>14.4877109527588</c:v>
                </c:pt>
                <c:pt idx="208">
                  <c:v>14.4877109527588</c:v>
                </c:pt>
                <c:pt idx="209">
                  <c:v>14.4543924331665</c:v>
                </c:pt>
                <c:pt idx="210">
                  <c:v>14.4543924331665</c:v>
                </c:pt>
                <c:pt idx="211">
                  <c:v>14.4211511611938</c:v>
                </c:pt>
                <c:pt idx="212">
                  <c:v>14.4543924331665</c:v>
                </c:pt>
                <c:pt idx="213">
                  <c:v>14.4543924331665</c:v>
                </c:pt>
                <c:pt idx="214">
                  <c:v>14.4543924331665</c:v>
                </c:pt>
                <c:pt idx="215">
                  <c:v>14.4543924331665</c:v>
                </c:pt>
                <c:pt idx="216">
                  <c:v>14.4543924331665</c:v>
                </c:pt>
                <c:pt idx="217">
                  <c:v>14.4543924331665</c:v>
                </c:pt>
                <c:pt idx="218">
                  <c:v>14.4543924331665</c:v>
                </c:pt>
                <c:pt idx="219">
                  <c:v>14.4543924331665</c:v>
                </c:pt>
                <c:pt idx="220">
                  <c:v>14.4543924331665</c:v>
                </c:pt>
                <c:pt idx="221">
                  <c:v>14.4877109527588</c:v>
                </c:pt>
                <c:pt idx="222">
                  <c:v>14.4543924331665</c:v>
                </c:pt>
                <c:pt idx="223">
                  <c:v>14.4211511611938</c:v>
                </c:pt>
                <c:pt idx="224">
                  <c:v>14.4543924331665</c:v>
                </c:pt>
                <c:pt idx="225">
                  <c:v>14.4211511611938</c:v>
                </c:pt>
                <c:pt idx="226">
                  <c:v>14.4211511611938</c:v>
                </c:pt>
                <c:pt idx="227">
                  <c:v>14.4543924331665</c:v>
                </c:pt>
                <c:pt idx="228">
                  <c:v>14.4211511611938</c:v>
                </c:pt>
                <c:pt idx="229">
                  <c:v>14.4211511611938</c:v>
                </c:pt>
                <c:pt idx="230">
                  <c:v>14.4211511611938</c:v>
                </c:pt>
                <c:pt idx="231">
                  <c:v>14.3879852294922</c:v>
                </c:pt>
                <c:pt idx="232">
                  <c:v>14.4211511611938</c:v>
                </c:pt>
                <c:pt idx="233">
                  <c:v>14.4211511611938</c:v>
                </c:pt>
                <c:pt idx="234">
                  <c:v>14.4211511611938</c:v>
                </c:pt>
                <c:pt idx="235">
                  <c:v>14.3879852294922</c:v>
                </c:pt>
                <c:pt idx="236">
                  <c:v>14.4211511611938</c:v>
                </c:pt>
                <c:pt idx="237">
                  <c:v>14.4211511611938</c:v>
                </c:pt>
                <c:pt idx="238">
                  <c:v>14.4211511611938</c:v>
                </c:pt>
                <c:pt idx="239">
                  <c:v>14.3879852294922</c:v>
                </c:pt>
                <c:pt idx="240">
                  <c:v>14.4211511611938</c:v>
                </c:pt>
                <c:pt idx="241">
                  <c:v>14.3879852294922</c:v>
                </c:pt>
                <c:pt idx="242">
                  <c:v>14.3879852294922</c:v>
                </c:pt>
                <c:pt idx="243">
                  <c:v>14.3879852294922</c:v>
                </c:pt>
                <c:pt idx="244">
                  <c:v>14.4211511611938</c:v>
                </c:pt>
                <c:pt idx="245">
                  <c:v>14.3879852294922</c:v>
                </c:pt>
                <c:pt idx="246">
                  <c:v>14.3879852294922</c:v>
                </c:pt>
                <c:pt idx="247">
                  <c:v>14.4211511611938</c:v>
                </c:pt>
                <c:pt idx="248">
                  <c:v>14.4211511611938</c:v>
                </c:pt>
                <c:pt idx="249">
                  <c:v>14.4211511611938</c:v>
                </c:pt>
                <c:pt idx="250">
                  <c:v>14.4211511611938</c:v>
                </c:pt>
                <c:pt idx="251">
                  <c:v>14.3879852294922</c:v>
                </c:pt>
                <c:pt idx="252">
                  <c:v>14.3879852294922</c:v>
                </c:pt>
                <c:pt idx="253">
                  <c:v>14.3879852294922</c:v>
                </c:pt>
                <c:pt idx="254">
                  <c:v>14.3879852294922</c:v>
                </c:pt>
                <c:pt idx="255">
                  <c:v>14.4211511611938</c:v>
                </c:pt>
                <c:pt idx="256">
                  <c:v>14.3879852294922</c:v>
                </c:pt>
                <c:pt idx="257">
                  <c:v>14.3879852294922</c:v>
                </c:pt>
                <c:pt idx="258">
                  <c:v>14.354896545410201</c:v>
                </c:pt>
                <c:pt idx="259">
                  <c:v>14.3879852294922</c:v>
                </c:pt>
                <c:pt idx="260">
                  <c:v>14.3879852294922</c:v>
                </c:pt>
                <c:pt idx="261">
                  <c:v>14.354896545410201</c:v>
                </c:pt>
                <c:pt idx="262">
                  <c:v>14.3879852294922</c:v>
                </c:pt>
                <c:pt idx="263">
                  <c:v>14.354896545410201</c:v>
                </c:pt>
                <c:pt idx="264">
                  <c:v>14.4211511611938</c:v>
                </c:pt>
                <c:pt idx="265">
                  <c:v>14.354896545410201</c:v>
                </c:pt>
                <c:pt idx="266">
                  <c:v>14.3879852294922</c:v>
                </c:pt>
                <c:pt idx="267">
                  <c:v>14.4543924331665</c:v>
                </c:pt>
                <c:pt idx="268">
                  <c:v>14.354896545410201</c:v>
                </c:pt>
                <c:pt idx="269">
                  <c:v>14.3879852294922</c:v>
                </c:pt>
                <c:pt idx="270">
                  <c:v>14.3218832015991</c:v>
                </c:pt>
                <c:pt idx="271">
                  <c:v>14.354896545410201</c:v>
                </c:pt>
                <c:pt idx="272">
                  <c:v>14.354896545410201</c:v>
                </c:pt>
                <c:pt idx="273">
                  <c:v>14.354896545410201</c:v>
                </c:pt>
                <c:pt idx="274">
                  <c:v>14.3218832015991</c:v>
                </c:pt>
                <c:pt idx="275">
                  <c:v>14.3218832015991</c:v>
                </c:pt>
                <c:pt idx="276">
                  <c:v>14.354896545410201</c:v>
                </c:pt>
                <c:pt idx="277">
                  <c:v>14.3218832015991</c:v>
                </c:pt>
                <c:pt idx="278">
                  <c:v>14.354896545410201</c:v>
                </c:pt>
                <c:pt idx="279">
                  <c:v>14.354896545410201</c:v>
                </c:pt>
                <c:pt idx="280">
                  <c:v>14.3218832015991</c:v>
                </c:pt>
                <c:pt idx="281">
                  <c:v>14.354896545410201</c:v>
                </c:pt>
                <c:pt idx="282">
                  <c:v>14.3218832015991</c:v>
                </c:pt>
                <c:pt idx="283">
                  <c:v>14.3218832015991</c:v>
                </c:pt>
                <c:pt idx="284">
                  <c:v>14.3879852294922</c:v>
                </c:pt>
                <c:pt idx="285">
                  <c:v>14.3218832015991</c:v>
                </c:pt>
                <c:pt idx="286">
                  <c:v>14.354896545410201</c:v>
                </c:pt>
                <c:pt idx="287">
                  <c:v>14.354896545410201</c:v>
                </c:pt>
                <c:pt idx="288">
                  <c:v>14.354896545410201</c:v>
                </c:pt>
                <c:pt idx="289">
                  <c:v>14.354896545410201</c:v>
                </c:pt>
                <c:pt idx="290">
                  <c:v>14.354896545410201</c:v>
                </c:pt>
                <c:pt idx="291">
                  <c:v>14.354896545410201</c:v>
                </c:pt>
                <c:pt idx="292">
                  <c:v>14.354896545410201</c:v>
                </c:pt>
                <c:pt idx="293">
                  <c:v>14.3218832015991</c:v>
                </c:pt>
                <c:pt idx="294">
                  <c:v>14.3218832015991</c:v>
                </c:pt>
                <c:pt idx="295">
                  <c:v>14.3218832015991</c:v>
                </c:pt>
                <c:pt idx="296">
                  <c:v>14.354896545410201</c:v>
                </c:pt>
                <c:pt idx="297">
                  <c:v>14.354896545410201</c:v>
                </c:pt>
                <c:pt idx="298">
                  <c:v>14.354896545410201</c:v>
                </c:pt>
                <c:pt idx="299">
                  <c:v>14.354896545410201</c:v>
                </c:pt>
                <c:pt idx="300">
                  <c:v>14.354896545410201</c:v>
                </c:pt>
                <c:pt idx="301">
                  <c:v>14.354896545410201</c:v>
                </c:pt>
                <c:pt idx="302">
                  <c:v>14.3218832015991</c:v>
                </c:pt>
                <c:pt idx="303">
                  <c:v>14.3218832015991</c:v>
                </c:pt>
                <c:pt idx="304">
                  <c:v>14.354896545410201</c:v>
                </c:pt>
                <c:pt idx="305">
                  <c:v>14.354896545410201</c:v>
                </c:pt>
                <c:pt idx="306">
                  <c:v>14.354896545410201</c:v>
                </c:pt>
                <c:pt idx="307">
                  <c:v>14.354896545410201</c:v>
                </c:pt>
                <c:pt idx="308">
                  <c:v>14.3879852294922</c:v>
                </c:pt>
                <c:pt idx="309">
                  <c:v>14.3879852294922</c:v>
                </c:pt>
                <c:pt idx="310">
                  <c:v>14.3879852294922</c:v>
                </c:pt>
                <c:pt idx="311">
                  <c:v>14.3879852294922</c:v>
                </c:pt>
                <c:pt idx="312">
                  <c:v>14.4211511611938</c:v>
                </c:pt>
                <c:pt idx="313">
                  <c:v>14.4211511611938</c:v>
                </c:pt>
                <c:pt idx="314">
                  <c:v>14.4211511611938</c:v>
                </c:pt>
                <c:pt idx="315">
                  <c:v>14.4877109527588</c:v>
                </c:pt>
                <c:pt idx="316">
                  <c:v>14.3879852294922</c:v>
                </c:pt>
                <c:pt idx="317">
                  <c:v>14.4211511611938</c:v>
                </c:pt>
                <c:pt idx="318">
                  <c:v>14.4211511611938</c:v>
                </c:pt>
                <c:pt idx="319">
                  <c:v>14.4543924331665</c:v>
                </c:pt>
                <c:pt idx="320">
                  <c:v>14.4211511611938</c:v>
                </c:pt>
                <c:pt idx="321">
                  <c:v>14.4211511611938</c:v>
                </c:pt>
                <c:pt idx="322">
                  <c:v>14.4543924331665</c:v>
                </c:pt>
                <c:pt idx="323">
                  <c:v>14.521121978759799</c:v>
                </c:pt>
                <c:pt idx="324">
                  <c:v>14.4877109527588</c:v>
                </c:pt>
                <c:pt idx="325">
                  <c:v>14.521121978759799</c:v>
                </c:pt>
                <c:pt idx="326">
                  <c:v>14.4877109527588</c:v>
                </c:pt>
                <c:pt idx="327">
                  <c:v>14.4877109527588</c:v>
                </c:pt>
                <c:pt idx="328">
                  <c:v>14.4543924331665</c:v>
                </c:pt>
                <c:pt idx="329">
                  <c:v>14.4877109527588</c:v>
                </c:pt>
                <c:pt idx="330">
                  <c:v>14.4877109527588</c:v>
                </c:pt>
                <c:pt idx="331">
                  <c:v>14.4877109527588</c:v>
                </c:pt>
                <c:pt idx="332">
                  <c:v>14.554594039916999</c:v>
                </c:pt>
                <c:pt idx="333">
                  <c:v>14.521121978759799</c:v>
                </c:pt>
                <c:pt idx="334">
                  <c:v>14.521121978759799</c:v>
                </c:pt>
                <c:pt idx="335">
                  <c:v>14.5881433486938</c:v>
                </c:pt>
                <c:pt idx="336">
                  <c:v>14.521121978759799</c:v>
                </c:pt>
                <c:pt idx="337">
                  <c:v>14.554594039916999</c:v>
                </c:pt>
                <c:pt idx="338">
                  <c:v>14.521121978759799</c:v>
                </c:pt>
                <c:pt idx="339">
                  <c:v>14.554594039916999</c:v>
                </c:pt>
                <c:pt idx="340">
                  <c:v>14.554594039916999</c:v>
                </c:pt>
                <c:pt idx="341">
                  <c:v>14.554594039916999</c:v>
                </c:pt>
                <c:pt idx="342">
                  <c:v>14.554594039916999</c:v>
                </c:pt>
                <c:pt idx="343">
                  <c:v>14.554594039916999</c:v>
                </c:pt>
                <c:pt idx="344">
                  <c:v>14.6217708587646</c:v>
                </c:pt>
                <c:pt idx="345">
                  <c:v>14.6217708587646</c:v>
                </c:pt>
                <c:pt idx="346">
                  <c:v>14.5881433486938</c:v>
                </c:pt>
                <c:pt idx="347">
                  <c:v>14.6217708587646</c:v>
                </c:pt>
                <c:pt idx="348">
                  <c:v>14.5881433486938</c:v>
                </c:pt>
                <c:pt idx="349">
                  <c:v>14.554594039916999</c:v>
                </c:pt>
                <c:pt idx="350">
                  <c:v>14.6217708587646</c:v>
                </c:pt>
                <c:pt idx="351">
                  <c:v>14.6217708587646</c:v>
                </c:pt>
                <c:pt idx="352">
                  <c:v>14.6217708587646</c:v>
                </c:pt>
                <c:pt idx="353">
                  <c:v>14.6217708587646</c:v>
                </c:pt>
                <c:pt idx="354">
                  <c:v>14.655474662780801</c:v>
                </c:pt>
                <c:pt idx="355">
                  <c:v>14.655474662780801</c:v>
                </c:pt>
                <c:pt idx="356">
                  <c:v>14.655474662780801</c:v>
                </c:pt>
                <c:pt idx="357">
                  <c:v>14.689256668090801</c:v>
                </c:pt>
                <c:pt idx="358">
                  <c:v>14.689256668090801</c:v>
                </c:pt>
                <c:pt idx="359">
                  <c:v>14.655474662780801</c:v>
                </c:pt>
                <c:pt idx="360">
                  <c:v>14.655474662780801</c:v>
                </c:pt>
                <c:pt idx="361">
                  <c:v>14.689256668090801</c:v>
                </c:pt>
                <c:pt idx="362">
                  <c:v>14.689256668090801</c:v>
                </c:pt>
                <c:pt idx="363">
                  <c:v>14.655474662780801</c:v>
                </c:pt>
                <c:pt idx="364">
                  <c:v>14.689256668090801</c:v>
                </c:pt>
                <c:pt idx="365">
                  <c:v>14.723132133483899</c:v>
                </c:pt>
                <c:pt idx="366">
                  <c:v>14.689256668090801</c:v>
                </c:pt>
                <c:pt idx="367">
                  <c:v>14.723132133483899</c:v>
                </c:pt>
                <c:pt idx="368">
                  <c:v>14.689256668090801</c:v>
                </c:pt>
                <c:pt idx="369">
                  <c:v>14.723132133483899</c:v>
                </c:pt>
                <c:pt idx="370">
                  <c:v>14.723132133483899</c:v>
                </c:pt>
                <c:pt idx="371">
                  <c:v>14.723132133483899</c:v>
                </c:pt>
                <c:pt idx="372">
                  <c:v>14.7570705413818</c:v>
                </c:pt>
                <c:pt idx="373">
                  <c:v>14.7570705413818</c:v>
                </c:pt>
                <c:pt idx="374">
                  <c:v>14.7570705413818</c:v>
                </c:pt>
                <c:pt idx="375">
                  <c:v>14.7570705413818</c:v>
                </c:pt>
                <c:pt idx="376">
                  <c:v>14.7910861968994</c:v>
                </c:pt>
                <c:pt idx="377">
                  <c:v>14.7570705413818</c:v>
                </c:pt>
                <c:pt idx="378">
                  <c:v>14.8251810073853</c:v>
                </c:pt>
                <c:pt idx="379">
                  <c:v>14.7570705413818</c:v>
                </c:pt>
                <c:pt idx="380">
                  <c:v>14.7570705413818</c:v>
                </c:pt>
                <c:pt idx="381">
                  <c:v>14.7570705413818</c:v>
                </c:pt>
                <c:pt idx="382">
                  <c:v>14.7910861968994</c:v>
                </c:pt>
                <c:pt idx="383">
                  <c:v>14.7570705413818</c:v>
                </c:pt>
                <c:pt idx="384">
                  <c:v>14.7910861968994</c:v>
                </c:pt>
                <c:pt idx="385">
                  <c:v>14.7910861968994</c:v>
                </c:pt>
                <c:pt idx="386">
                  <c:v>14.8251810073853</c:v>
                </c:pt>
                <c:pt idx="387">
                  <c:v>14.8251810073853</c:v>
                </c:pt>
                <c:pt idx="388">
                  <c:v>14.8251810073853</c:v>
                </c:pt>
                <c:pt idx="389">
                  <c:v>14.8251810073853</c:v>
                </c:pt>
                <c:pt idx="390">
                  <c:v>14.8251810073853</c:v>
                </c:pt>
                <c:pt idx="391">
                  <c:v>14.8251810073853</c:v>
                </c:pt>
                <c:pt idx="392">
                  <c:v>14.8251810073853</c:v>
                </c:pt>
                <c:pt idx="393">
                  <c:v>14.8251810073853</c:v>
                </c:pt>
                <c:pt idx="394">
                  <c:v>14.8251810073853</c:v>
                </c:pt>
                <c:pt idx="395">
                  <c:v>14.8251810073853</c:v>
                </c:pt>
                <c:pt idx="396">
                  <c:v>14.8251810073853</c:v>
                </c:pt>
                <c:pt idx="397">
                  <c:v>14.8251810073853</c:v>
                </c:pt>
                <c:pt idx="398">
                  <c:v>14.859354019165</c:v>
                </c:pt>
                <c:pt idx="399">
                  <c:v>14.8251810073853</c:v>
                </c:pt>
                <c:pt idx="400">
                  <c:v>14.655474662780801</c:v>
                </c:pt>
                <c:pt idx="401">
                  <c:v>14.354896545410201</c:v>
                </c:pt>
                <c:pt idx="402">
                  <c:v>14.0281314849854</c:v>
                </c:pt>
                <c:pt idx="403">
                  <c:v>13.6144409179688</c:v>
                </c:pt>
                <c:pt idx="404">
                  <c:v>13.273948669433601</c:v>
                </c:pt>
                <c:pt idx="405">
                  <c:v>12.764386177063001</c:v>
                </c:pt>
                <c:pt idx="406">
                  <c:v>12.2743988037109</c:v>
                </c:pt>
                <c:pt idx="407">
                  <c:v>11.7760620117188</c:v>
                </c:pt>
                <c:pt idx="408">
                  <c:v>11.3240013122559</c:v>
                </c:pt>
                <c:pt idx="409">
                  <c:v>10.914405822753899</c:v>
                </c:pt>
                <c:pt idx="410">
                  <c:v>10.519615173339799</c:v>
                </c:pt>
                <c:pt idx="411">
                  <c:v>10.256523132324199</c:v>
                </c:pt>
                <c:pt idx="412">
                  <c:v>9.9540576934814506</c:v>
                </c:pt>
                <c:pt idx="413">
                  <c:v>9.7498931884765607</c:v>
                </c:pt>
                <c:pt idx="414">
                  <c:v>9.5940036773681605</c:v>
                </c:pt>
                <c:pt idx="415">
                  <c:v>9.4188957214355504</c:v>
                </c:pt>
                <c:pt idx="416">
                  <c:v>9.3110761642456108</c:v>
                </c:pt>
                <c:pt idx="417">
                  <c:v>9.2257175445556605</c:v>
                </c:pt>
                <c:pt idx="418">
                  <c:v>9.1201095581054705</c:v>
                </c:pt>
                <c:pt idx="419">
                  <c:v>9.0364913940429705</c:v>
                </c:pt>
                <c:pt idx="420">
                  <c:v>8.9125051498413104</c:v>
                </c:pt>
                <c:pt idx="421">
                  <c:v>8.8308010101318395</c:v>
                </c:pt>
                <c:pt idx="422">
                  <c:v>8.7498359680175799</c:v>
                </c:pt>
                <c:pt idx="423">
                  <c:v>8.6896066665649396</c:v>
                </c:pt>
                <c:pt idx="424">
                  <c:v>8.6297826766967791</c:v>
                </c:pt>
                <c:pt idx="425">
                  <c:v>8.5113773345947301</c:v>
                </c:pt>
                <c:pt idx="426">
                  <c:v>8.4722738265991193</c:v>
                </c:pt>
                <c:pt idx="427">
                  <c:v>8.4139547348022496</c:v>
                </c:pt>
                <c:pt idx="428">
                  <c:v>8.3368120193481392</c:v>
                </c:pt>
                <c:pt idx="429">
                  <c:v>8.2603759765625</c:v>
                </c:pt>
                <c:pt idx="430">
                  <c:v>8.2035160064697301</c:v>
                </c:pt>
                <c:pt idx="431">
                  <c:v>8.1470384597778303</c:v>
                </c:pt>
                <c:pt idx="432">
                  <c:v>8.0723514556884801</c:v>
                </c:pt>
                <c:pt idx="433">
                  <c:v>8.0167770385742205</c:v>
                </c:pt>
                <c:pt idx="434">
                  <c:v>7.9615941047668501</c:v>
                </c:pt>
                <c:pt idx="435">
                  <c:v>7.9067821502685502</c:v>
                </c:pt>
                <c:pt idx="436">
                  <c:v>7.8885979652404803</c:v>
                </c:pt>
                <c:pt idx="437">
                  <c:v>7.85235595703125</c:v>
                </c:pt>
                <c:pt idx="438">
                  <c:v>7.8162803649902299</c:v>
                </c:pt>
                <c:pt idx="439">
                  <c:v>7.7803616523742702</c:v>
                </c:pt>
                <c:pt idx="440">
                  <c:v>7.7446169853210396</c:v>
                </c:pt>
                <c:pt idx="441">
                  <c:v>7.7446169853210396</c:v>
                </c:pt>
                <c:pt idx="442">
                  <c:v>7.7090363502502397</c:v>
                </c:pt>
                <c:pt idx="443">
                  <c:v>7.6913070678710902</c:v>
                </c:pt>
                <c:pt idx="444">
                  <c:v>7.6913070678710902</c:v>
                </c:pt>
                <c:pt idx="445">
                  <c:v>7.6736187934875497</c:v>
                </c:pt>
                <c:pt idx="446">
                  <c:v>7.6736187934875497</c:v>
                </c:pt>
                <c:pt idx="447">
                  <c:v>7.6913070678710902</c:v>
                </c:pt>
                <c:pt idx="448">
                  <c:v>7.6736187934875497</c:v>
                </c:pt>
                <c:pt idx="449">
                  <c:v>7.6559629440307599</c:v>
                </c:pt>
                <c:pt idx="450">
                  <c:v>7.6736187934875497</c:v>
                </c:pt>
                <c:pt idx="451">
                  <c:v>7.6736187934875497</c:v>
                </c:pt>
                <c:pt idx="452">
                  <c:v>7.6736187934875497</c:v>
                </c:pt>
                <c:pt idx="453">
                  <c:v>7.6383562088012704</c:v>
                </c:pt>
                <c:pt idx="454">
                  <c:v>7.62078952789307</c:v>
                </c:pt>
                <c:pt idx="455">
                  <c:v>7.6383562088012704</c:v>
                </c:pt>
                <c:pt idx="456">
                  <c:v>7.6383562088012704</c:v>
                </c:pt>
                <c:pt idx="457">
                  <c:v>7.6383562088012704</c:v>
                </c:pt>
                <c:pt idx="458">
                  <c:v>7.62078952789307</c:v>
                </c:pt>
                <c:pt idx="459">
                  <c:v>7.62078952789307</c:v>
                </c:pt>
                <c:pt idx="460">
                  <c:v>7.6383562088012704</c:v>
                </c:pt>
                <c:pt idx="461">
                  <c:v>7.6383562088012704</c:v>
                </c:pt>
                <c:pt idx="462">
                  <c:v>7.6383562088012704</c:v>
                </c:pt>
                <c:pt idx="463">
                  <c:v>7.6383562088012704</c:v>
                </c:pt>
                <c:pt idx="464">
                  <c:v>7.6383562088012704</c:v>
                </c:pt>
                <c:pt idx="465">
                  <c:v>7.6383562088012704</c:v>
                </c:pt>
                <c:pt idx="466">
                  <c:v>7.6559629440307599</c:v>
                </c:pt>
                <c:pt idx="467">
                  <c:v>7.6559629440307599</c:v>
                </c:pt>
                <c:pt idx="468">
                  <c:v>7.6559629440307599</c:v>
                </c:pt>
                <c:pt idx="469">
                  <c:v>7.6736187934875497</c:v>
                </c:pt>
                <c:pt idx="470">
                  <c:v>7.6736187934875497</c:v>
                </c:pt>
                <c:pt idx="471">
                  <c:v>7.6736187934875497</c:v>
                </c:pt>
                <c:pt idx="472">
                  <c:v>7.6913070678710902</c:v>
                </c:pt>
                <c:pt idx="473">
                  <c:v>7.7090363502502397</c:v>
                </c:pt>
                <c:pt idx="474">
                  <c:v>7.7090363502502397</c:v>
                </c:pt>
                <c:pt idx="475">
                  <c:v>7.7090363502502397</c:v>
                </c:pt>
                <c:pt idx="476">
                  <c:v>7.7090363502502397</c:v>
                </c:pt>
                <c:pt idx="477">
                  <c:v>7.7090363502502397</c:v>
                </c:pt>
                <c:pt idx="478">
                  <c:v>7.72680616378784</c:v>
                </c:pt>
                <c:pt idx="479">
                  <c:v>7.7446169853210396</c:v>
                </c:pt>
                <c:pt idx="480">
                  <c:v>7.7446169853210396</c:v>
                </c:pt>
                <c:pt idx="481">
                  <c:v>7.7446169853210396</c:v>
                </c:pt>
                <c:pt idx="482">
                  <c:v>7.7446169853210396</c:v>
                </c:pt>
                <c:pt idx="483">
                  <c:v>7.7803616523742702</c:v>
                </c:pt>
                <c:pt idx="484">
                  <c:v>7.76246881484985</c:v>
                </c:pt>
                <c:pt idx="485">
                  <c:v>7.76246881484985</c:v>
                </c:pt>
                <c:pt idx="486">
                  <c:v>7.76246881484985</c:v>
                </c:pt>
                <c:pt idx="487">
                  <c:v>7.76246881484985</c:v>
                </c:pt>
                <c:pt idx="488">
                  <c:v>7.7983045578002903</c:v>
                </c:pt>
                <c:pt idx="489">
                  <c:v>7.7983045578002903</c:v>
                </c:pt>
                <c:pt idx="490">
                  <c:v>7.7983045578002903</c:v>
                </c:pt>
                <c:pt idx="491">
                  <c:v>7.8162803649902299</c:v>
                </c:pt>
                <c:pt idx="492">
                  <c:v>7.8162803649902299</c:v>
                </c:pt>
                <c:pt idx="493">
                  <c:v>7.7983045578002903</c:v>
                </c:pt>
                <c:pt idx="494">
                  <c:v>7.7983045578002903</c:v>
                </c:pt>
                <c:pt idx="495">
                  <c:v>7.7983045578002903</c:v>
                </c:pt>
                <c:pt idx="496">
                  <c:v>7.7983045578002903</c:v>
                </c:pt>
                <c:pt idx="497">
                  <c:v>7.7983045578002903</c:v>
                </c:pt>
                <c:pt idx="498">
                  <c:v>7.7983045578002903</c:v>
                </c:pt>
                <c:pt idx="499">
                  <c:v>7.7983045578002903</c:v>
                </c:pt>
                <c:pt idx="500">
                  <c:v>7.7983045578002903</c:v>
                </c:pt>
                <c:pt idx="501">
                  <c:v>7.7983045578002903</c:v>
                </c:pt>
                <c:pt idx="502">
                  <c:v>7.8162803649902299</c:v>
                </c:pt>
                <c:pt idx="503">
                  <c:v>7.7983045578002903</c:v>
                </c:pt>
                <c:pt idx="504">
                  <c:v>7.7803616523742702</c:v>
                </c:pt>
                <c:pt idx="505">
                  <c:v>7.7983045578002903</c:v>
                </c:pt>
                <c:pt idx="506">
                  <c:v>7.7983045578002903</c:v>
                </c:pt>
                <c:pt idx="507">
                  <c:v>7.76246881484985</c:v>
                </c:pt>
                <c:pt idx="508">
                  <c:v>7.76246881484985</c:v>
                </c:pt>
                <c:pt idx="509">
                  <c:v>7.76246881484985</c:v>
                </c:pt>
                <c:pt idx="510">
                  <c:v>7.7446169853210396</c:v>
                </c:pt>
                <c:pt idx="511">
                  <c:v>7.7446169853210396</c:v>
                </c:pt>
                <c:pt idx="512">
                  <c:v>7.7446169853210396</c:v>
                </c:pt>
                <c:pt idx="513">
                  <c:v>7.7090363502502397</c:v>
                </c:pt>
                <c:pt idx="514">
                  <c:v>7.7090363502502397</c:v>
                </c:pt>
                <c:pt idx="515">
                  <c:v>7.7090363502502397</c:v>
                </c:pt>
                <c:pt idx="516">
                  <c:v>7.72680616378784</c:v>
                </c:pt>
                <c:pt idx="517">
                  <c:v>7.6736187934875497</c:v>
                </c:pt>
                <c:pt idx="518">
                  <c:v>7.6736187934875497</c:v>
                </c:pt>
                <c:pt idx="519">
                  <c:v>7.6559629440307599</c:v>
                </c:pt>
                <c:pt idx="520">
                  <c:v>7.6383562088012704</c:v>
                </c:pt>
                <c:pt idx="521">
                  <c:v>7.6383562088012704</c:v>
                </c:pt>
                <c:pt idx="522">
                  <c:v>7.6383562088012704</c:v>
                </c:pt>
                <c:pt idx="523">
                  <c:v>7.62078952789307</c:v>
                </c:pt>
                <c:pt idx="524">
                  <c:v>7.6032633781433097</c:v>
                </c:pt>
                <c:pt idx="525">
                  <c:v>7.6032633781433097</c:v>
                </c:pt>
                <c:pt idx="526">
                  <c:v>7.5857777595520002</c:v>
                </c:pt>
                <c:pt idx="527">
                  <c:v>7.5857777595520002</c:v>
                </c:pt>
                <c:pt idx="528">
                  <c:v>7.5683321952819798</c:v>
                </c:pt>
                <c:pt idx="529">
                  <c:v>7.5509185791015598</c:v>
                </c:pt>
                <c:pt idx="530">
                  <c:v>7.5683321952819798</c:v>
                </c:pt>
                <c:pt idx="531">
                  <c:v>7.5509185791015598</c:v>
                </c:pt>
                <c:pt idx="532">
                  <c:v>7.5335531234741202</c:v>
                </c:pt>
                <c:pt idx="533">
                  <c:v>7.5335531234741202</c:v>
                </c:pt>
                <c:pt idx="534">
                  <c:v>7.5335531234741202</c:v>
                </c:pt>
                <c:pt idx="535">
                  <c:v>7.5335531234741202</c:v>
                </c:pt>
                <c:pt idx="536">
                  <c:v>7.5335531234741202</c:v>
                </c:pt>
                <c:pt idx="537">
                  <c:v>7.5335531234741202</c:v>
                </c:pt>
                <c:pt idx="538">
                  <c:v>7.5335531234741202</c:v>
                </c:pt>
                <c:pt idx="539">
                  <c:v>7.5335531234741202</c:v>
                </c:pt>
                <c:pt idx="540">
                  <c:v>7.5162277221679696</c:v>
                </c:pt>
                <c:pt idx="541">
                  <c:v>7.5335531234741202</c:v>
                </c:pt>
                <c:pt idx="542">
                  <c:v>7.4989418983459499</c:v>
                </c:pt>
                <c:pt idx="543">
                  <c:v>7.5162277221679696</c:v>
                </c:pt>
                <c:pt idx="544">
                  <c:v>7.5162277221679696</c:v>
                </c:pt>
                <c:pt idx="545">
                  <c:v>7.5162277221679696</c:v>
                </c:pt>
                <c:pt idx="546">
                  <c:v>7.4989418983459499</c:v>
                </c:pt>
                <c:pt idx="547">
                  <c:v>7.5162277221679696</c:v>
                </c:pt>
                <c:pt idx="548">
                  <c:v>7.4989418983459499</c:v>
                </c:pt>
                <c:pt idx="549">
                  <c:v>7.4816961288452104</c:v>
                </c:pt>
                <c:pt idx="550">
                  <c:v>7.5162277221679696</c:v>
                </c:pt>
                <c:pt idx="551">
                  <c:v>7.4989418983459499</c:v>
                </c:pt>
                <c:pt idx="552">
                  <c:v>7.4989418983459499</c:v>
                </c:pt>
                <c:pt idx="553">
                  <c:v>7.5162277221679696</c:v>
                </c:pt>
                <c:pt idx="554">
                  <c:v>7.4816961288452104</c:v>
                </c:pt>
                <c:pt idx="555">
                  <c:v>7.4816961288452104</c:v>
                </c:pt>
                <c:pt idx="556">
                  <c:v>7.4989418983459499</c:v>
                </c:pt>
                <c:pt idx="557">
                  <c:v>7.4816961288452104</c:v>
                </c:pt>
                <c:pt idx="558">
                  <c:v>7.4816961288452104</c:v>
                </c:pt>
                <c:pt idx="559">
                  <c:v>7.4816961288452104</c:v>
                </c:pt>
                <c:pt idx="560">
                  <c:v>7.4816961288452104</c:v>
                </c:pt>
                <c:pt idx="561">
                  <c:v>7.4644899368286097</c:v>
                </c:pt>
                <c:pt idx="562">
                  <c:v>7.4473233222961399</c:v>
                </c:pt>
                <c:pt idx="563">
                  <c:v>7.4644899368286097</c:v>
                </c:pt>
                <c:pt idx="564">
                  <c:v>7.4644899368286097</c:v>
                </c:pt>
                <c:pt idx="565">
                  <c:v>7.4473233222961399</c:v>
                </c:pt>
                <c:pt idx="566">
                  <c:v>7.4473233222961399</c:v>
                </c:pt>
                <c:pt idx="567">
                  <c:v>7.4473233222961399</c:v>
                </c:pt>
                <c:pt idx="568">
                  <c:v>7.4644899368286097</c:v>
                </c:pt>
                <c:pt idx="569">
                  <c:v>7.4473233222961399</c:v>
                </c:pt>
                <c:pt idx="570">
                  <c:v>7.4473233222961399</c:v>
                </c:pt>
                <c:pt idx="571">
                  <c:v>7.4473233222961399</c:v>
                </c:pt>
                <c:pt idx="572">
                  <c:v>7.4644899368286097</c:v>
                </c:pt>
                <c:pt idx="573">
                  <c:v>7.4473233222961399</c:v>
                </c:pt>
                <c:pt idx="574">
                  <c:v>7.4473233222961399</c:v>
                </c:pt>
                <c:pt idx="575">
                  <c:v>7.4473233222961399</c:v>
                </c:pt>
                <c:pt idx="576">
                  <c:v>7.4473233222961399</c:v>
                </c:pt>
                <c:pt idx="577">
                  <c:v>7.4473233222961399</c:v>
                </c:pt>
                <c:pt idx="578">
                  <c:v>7.4473233222961399</c:v>
                </c:pt>
                <c:pt idx="579">
                  <c:v>7.4473233222961399</c:v>
                </c:pt>
                <c:pt idx="580">
                  <c:v>7.4816961288452104</c:v>
                </c:pt>
                <c:pt idx="581">
                  <c:v>7.4816961288452104</c:v>
                </c:pt>
                <c:pt idx="582">
                  <c:v>7.4473233222961399</c:v>
                </c:pt>
                <c:pt idx="583">
                  <c:v>7.4644899368286097</c:v>
                </c:pt>
                <c:pt idx="584">
                  <c:v>7.4473233222961399</c:v>
                </c:pt>
                <c:pt idx="585">
                  <c:v>7.4473233222961399</c:v>
                </c:pt>
                <c:pt idx="586">
                  <c:v>7.4473233222961399</c:v>
                </c:pt>
                <c:pt idx="587">
                  <c:v>7.4473233222961399</c:v>
                </c:pt>
                <c:pt idx="588">
                  <c:v>7.4473233222961399</c:v>
                </c:pt>
                <c:pt idx="589">
                  <c:v>7.4473233222961399</c:v>
                </c:pt>
                <c:pt idx="590">
                  <c:v>7.4473233222961399</c:v>
                </c:pt>
                <c:pt idx="591">
                  <c:v>7.4301881790161097</c:v>
                </c:pt>
                <c:pt idx="592">
                  <c:v>7.4301881790161097</c:v>
                </c:pt>
                <c:pt idx="593">
                  <c:v>7.4301881790161097</c:v>
                </c:pt>
                <c:pt idx="594">
                  <c:v>7.4473233222961399</c:v>
                </c:pt>
                <c:pt idx="595">
                  <c:v>7.4301881790161097</c:v>
                </c:pt>
                <c:pt idx="596">
                  <c:v>7.4301881790161097</c:v>
                </c:pt>
                <c:pt idx="597">
                  <c:v>7.4301881790161097</c:v>
                </c:pt>
                <c:pt idx="598">
                  <c:v>7.4131002426147496</c:v>
                </c:pt>
                <c:pt idx="599">
                  <c:v>7.4131002426147496</c:v>
                </c:pt>
                <c:pt idx="600">
                  <c:v>7.4301881790161097</c:v>
                </c:pt>
                <c:pt idx="601">
                  <c:v>7.4301881790161097</c:v>
                </c:pt>
                <c:pt idx="602">
                  <c:v>7.4301881790161097</c:v>
                </c:pt>
                <c:pt idx="603">
                  <c:v>7.4131002426147496</c:v>
                </c:pt>
                <c:pt idx="604">
                  <c:v>7.4473233222961399</c:v>
                </c:pt>
                <c:pt idx="605">
                  <c:v>7.4301881790161097</c:v>
                </c:pt>
                <c:pt idx="606">
                  <c:v>7.4301881790161097</c:v>
                </c:pt>
                <c:pt idx="607">
                  <c:v>7.4816961288452104</c:v>
                </c:pt>
                <c:pt idx="608">
                  <c:v>7.4301881790161097</c:v>
                </c:pt>
                <c:pt idx="609">
                  <c:v>7.4473233222961399</c:v>
                </c:pt>
                <c:pt idx="610">
                  <c:v>7.4301881790161097</c:v>
                </c:pt>
                <c:pt idx="611">
                  <c:v>7.4301881790161097</c:v>
                </c:pt>
                <c:pt idx="612">
                  <c:v>7.4473233222961399</c:v>
                </c:pt>
                <c:pt idx="613">
                  <c:v>7.4301881790161097</c:v>
                </c:pt>
                <c:pt idx="614">
                  <c:v>7.4301881790161097</c:v>
                </c:pt>
                <c:pt idx="615">
                  <c:v>7.4301881790161097</c:v>
                </c:pt>
                <c:pt idx="616">
                  <c:v>7.4131002426147496</c:v>
                </c:pt>
                <c:pt idx="617">
                  <c:v>7.4301881790161097</c:v>
                </c:pt>
                <c:pt idx="618">
                  <c:v>7.4301881790161097</c:v>
                </c:pt>
                <c:pt idx="619">
                  <c:v>7.4301881790161097</c:v>
                </c:pt>
                <c:pt idx="620">
                  <c:v>7.4301881790161097</c:v>
                </c:pt>
                <c:pt idx="621">
                  <c:v>7.4131002426147496</c:v>
                </c:pt>
                <c:pt idx="622">
                  <c:v>7.3960518836975098</c:v>
                </c:pt>
                <c:pt idx="623">
                  <c:v>7.4131002426147496</c:v>
                </c:pt>
                <c:pt idx="624">
                  <c:v>7.4301881790161097</c:v>
                </c:pt>
                <c:pt idx="625">
                  <c:v>7.4131002426147496</c:v>
                </c:pt>
                <c:pt idx="626">
                  <c:v>7.4131002426147496</c:v>
                </c:pt>
                <c:pt idx="627">
                  <c:v>7.4131002426147496</c:v>
                </c:pt>
                <c:pt idx="628">
                  <c:v>7.4301881790161097</c:v>
                </c:pt>
                <c:pt idx="629">
                  <c:v>7.4301881790161097</c:v>
                </c:pt>
                <c:pt idx="630">
                  <c:v>7.4131002426147496</c:v>
                </c:pt>
                <c:pt idx="631">
                  <c:v>7.4131002426147496</c:v>
                </c:pt>
                <c:pt idx="632">
                  <c:v>7.4301881790161097</c:v>
                </c:pt>
                <c:pt idx="633">
                  <c:v>7.3960518836975098</c:v>
                </c:pt>
                <c:pt idx="634">
                  <c:v>7.3960518836975098</c:v>
                </c:pt>
                <c:pt idx="635">
                  <c:v>7.4131002426147496</c:v>
                </c:pt>
                <c:pt idx="636">
                  <c:v>7.4301881790161097</c:v>
                </c:pt>
                <c:pt idx="637">
                  <c:v>7.4301881790161097</c:v>
                </c:pt>
                <c:pt idx="638">
                  <c:v>7.4989418983459499</c:v>
                </c:pt>
                <c:pt idx="639">
                  <c:v>7.3960518836975098</c:v>
                </c:pt>
                <c:pt idx="640">
                  <c:v>7.3960518836975098</c:v>
                </c:pt>
                <c:pt idx="641">
                  <c:v>7.3960518836975098</c:v>
                </c:pt>
                <c:pt idx="642">
                  <c:v>7.3960518836975098</c:v>
                </c:pt>
                <c:pt idx="643">
                  <c:v>7.3960518836975098</c:v>
                </c:pt>
                <c:pt idx="644">
                  <c:v>7.3960518836975098</c:v>
                </c:pt>
                <c:pt idx="645">
                  <c:v>7.4131002426147496</c:v>
                </c:pt>
                <c:pt idx="646">
                  <c:v>7.3960518836975098</c:v>
                </c:pt>
                <c:pt idx="647">
                  <c:v>7.4131002426147496</c:v>
                </c:pt>
                <c:pt idx="648">
                  <c:v>7.3960518836975098</c:v>
                </c:pt>
                <c:pt idx="649">
                  <c:v>7.4131002426147496</c:v>
                </c:pt>
                <c:pt idx="650">
                  <c:v>7.3960518836975098</c:v>
                </c:pt>
                <c:pt idx="651">
                  <c:v>7.3960518836975098</c:v>
                </c:pt>
                <c:pt idx="652">
                  <c:v>7.3960518836975098</c:v>
                </c:pt>
                <c:pt idx="653">
                  <c:v>7.3960518836975098</c:v>
                </c:pt>
                <c:pt idx="654">
                  <c:v>7.3790426254272496</c:v>
                </c:pt>
                <c:pt idx="655">
                  <c:v>7.3790426254272496</c:v>
                </c:pt>
                <c:pt idx="656">
                  <c:v>7.3790426254272496</c:v>
                </c:pt>
                <c:pt idx="657">
                  <c:v>7.3790426254272496</c:v>
                </c:pt>
                <c:pt idx="658">
                  <c:v>7.3960518836975098</c:v>
                </c:pt>
                <c:pt idx="659">
                  <c:v>7.3790426254272496</c:v>
                </c:pt>
                <c:pt idx="660">
                  <c:v>7.3960518836975098</c:v>
                </c:pt>
                <c:pt idx="661">
                  <c:v>7.3790426254272496</c:v>
                </c:pt>
                <c:pt idx="662">
                  <c:v>7.3790426254272496</c:v>
                </c:pt>
                <c:pt idx="663">
                  <c:v>7.3790426254272496</c:v>
                </c:pt>
                <c:pt idx="664">
                  <c:v>7.3790426254272496</c:v>
                </c:pt>
                <c:pt idx="665">
                  <c:v>7.3790426254272496</c:v>
                </c:pt>
                <c:pt idx="666">
                  <c:v>7.3790426254272496</c:v>
                </c:pt>
                <c:pt idx="667">
                  <c:v>7.3790426254272496</c:v>
                </c:pt>
                <c:pt idx="668">
                  <c:v>7.3790426254272496</c:v>
                </c:pt>
                <c:pt idx="669">
                  <c:v>7.3790426254272496</c:v>
                </c:pt>
                <c:pt idx="670">
                  <c:v>7.3790426254272496</c:v>
                </c:pt>
                <c:pt idx="671">
                  <c:v>7.3790426254272496</c:v>
                </c:pt>
                <c:pt idx="672">
                  <c:v>7.3790426254272496</c:v>
                </c:pt>
                <c:pt idx="673">
                  <c:v>7.3960518836975098</c:v>
                </c:pt>
                <c:pt idx="674">
                  <c:v>7.3790426254272496</c:v>
                </c:pt>
                <c:pt idx="675">
                  <c:v>7.3790426254272496</c:v>
                </c:pt>
                <c:pt idx="676">
                  <c:v>7.3790426254272496</c:v>
                </c:pt>
                <c:pt idx="677">
                  <c:v>7.3790426254272496</c:v>
                </c:pt>
                <c:pt idx="678">
                  <c:v>7.3790426254272496</c:v>
                </c:pt>
                <c:pt idx="679">
                  <c:v>7.3790426254272496</c:v>
                </c:pt>
                <c:pt idx="680">
                  <c:v>7.3790426254272496</c:v>
                </c:pt>
                <c:pt idx="681">
                  <c:v>7.3960518836975098</c:v>
                </c:pt>
                <c:pt idx="682">
                  <c:v>7.3790426254272496</c:v>
                </c:pt>
                <c:pt idx="683">
                  <c:v>7.3790426254272496</c:v>
                </c:pt>
                <c:pt idx="684">
                  <c:v>7.3790426254272496</c:v>
                </c:pt>
                <c:pt idx="685">
                  <c:v>7.3790426254272496</c:v>
                </c:pt>
                <c:pt idx="686">
                  <c:v>7.3790426254272496</c:v>
                </c:pt>
                <c:pt idx="687">
                  <c:v>7.3620729446411097</c:v>
                </c:pt>
                <c:pt idx="688">
                  <c:v>7.3620729446411097</c:v>
                </c:pt>
                <c:pt idx="689">
                  <c:v>7.3790426254272496</c:v>
                </c:pt>
                <c:pt idx="690">
                  <c:v>7.3790426254272496</c:v>
                </c:pt>
                <c:pt idx="691">
                  <c:v>7.3790426254272496</c:v>
                </c:pt>
                <c:pt idx="692">
                  <c:v>7.3790426254272496</c:v>
                </c:pt>
                <c:pt idx="693">
                  <c:v>7.3790426254272496</c:v>
                </c:pt>
                <c:pt idx="694">
                  <c:v>7.3620729446411097</c:v>
                </c:pt>
                <c:pt idx="695">
                  <c:v>7.3790426254272496</c:v>
                </c:pt>
                <c:pt idx="696">
                  <c:v>7.3790426254272496</c:v>
                </c:pt>
                <c:pt idx="697">
                  <c:v>7.3620729446411097</c:v>
                </c:pt>
                <c:pt idx="698">
                  <c:v>7.3790426254272496</c:v>
                </c:pt>
                <c:pt idx="699">
                  <c:v>7.3620729446411097</c:v>
                </c:pt>
                <c:pt idx="700">
                  <c:v>7.3790426254272496</c:v>
                </c:pt>
                <c:pt idx="701">
                  <c:v>7.3790426254272496</c:v>
                </c:pt>
                <c:pt idx="702">
                  <c:v>7.3790426254272496</c:v>
                </c:pt>
                <c:pt idx="703">
                  <c:v>7.3790426254272496</c:v>
                </c:pt>
                <c:pt idx="704">
                  <c:v>7.3790426254272496</c:v>
                </c:pt>
                <c:pt idx="705">
                  <c:v>7.3620729446411097</c:v>
                </c:pt>
                <c:pt idx="706">
                  <c:v>7.3960518836975098</c:v>
                </c:pt>
                <c:pt idx="707">
                  <c:v>7.3620729446411097</c:v>
                </c:pt>
                <c:pt idx="708">
                  <c:v>7.3790426254272496</c:v>
                </c:pt>
                <c:pt idx="709">
                  <c:v>7.3620729446411097</c:v>
                </c:pt>
                <c:pt idx="710">
                  <c:v>7.3620729446411097</c:v>
                </c:pt>
                <c:pt idx="711">
                  <c:v>7.3620729446411097</c:v>
                </c:pt>
                <c:pt idx="712">
                  <c:v>7.3790426254272496</c:v>
                </c:pt>
                <c:pt idx="713">
                  <c:v>7.3620729446411097</c:v>
                </c:pt>
                <c:pt idx="714">
                  <c:v>7.3620729446411097</c:v>
                </c:pt>
                <c:pt idx="715">
                  <c:v>7.3620729446411097</c:v>
                </c:pt>
                <c:pt idx="716">
                  <c:v>7.3790426254272496</c:v>
                </c:pt>
                <c:pt idx="717">
                  <c:v>7.3620729446411097</c:v>
                </c:pt>
                <c:pt idx="718">
                  <c:v>7.3790426254272496</c:v>
                </c:pt>
                <c:pt idx="719">
                  <c:v>7.3790426254272496</c:v>
                </c:pt>
                <c:pt idx="720">
                  <c:v>7.3960518836975098</c:v>
                </c:pt>
                <c:pt idx="721">
                  <c:v>7.3790426254272496</c:v>
                </c:pt>
                <c:pt idx="722">
                  <c:v>7.3790426254272496</c:v>
                </c:pt>
                <c:pt idx="723">
                  <c:v>7.3790426254272496</c:v>
                </c:pt>
                <c:pt idx="724">
                  <c:v>7.3620729446411097</c:v>
                </c:pt>
                <c:pt idx="725">
                  <c:v>7.3790426254272496</c:v>
                </c:pt>
                <c:pt idx="726">
                  <c:v>7.3620729446411097</c:v>
                </c:pt>
                <c:pt idx="727">
                  <c:v>7.3790426254272496</c:v>
                </c:pt>
                <c:pt idx="728">
                  <c:v>7.3620729446411097</c:v>
                </c:pt>
                <c:pt idx="729">
                  <c:v>7.3790426254272496</c:v>
                </c:pt>
                <c:pt idx="730">
                  <c:v>7.3790426254272496</c:v>
                </c:pt>
                <c:pt idx="731">
                  <c:v>7.3790426254272496</c:v>
                </c:pt>
                <c:pt idx="732">
                  <c:v>7.3960518836975098</c:v>
                </c:pt>
                <c:pt idx="733">
                  <c:v>7.3790426254272496</c:v>
                </c:pt>
                <c:pt idx="734">
                  <c:v>7.3790426254272496</c:v>
                </c:pt>
                <c:pt idx="735">
                  <c:v>7.3790426254272496</c:v>
                </c:pt>
                <c:pt idx="736">
                  <c:v>7.3960518836975098</c:v>
                </c:pt>
                <c:pt idx="737">
                  <c:v>7.3790426254272496</c:v>
                </c:pt>
                <c:pt idx="738">
                  <c:v>7.3960518836975098</c:v>
                </c:pt>
                <c:pt idx="739">
                  <c:v>7.3790426254272496</c:v>
                </c:pt>
                <c:pt idx="740">
                  <c:v>7.3960518836975098</c:v>
                </c:pt>
                <c:pt idx="741">
                  <c:v>7.4131002426147496</c:v>
                </c:pt>
                <c:pt idx="742">
                  <c:v>7.3790426254272496</c:v>
                </c:pt>
                <c:pt idx="743">
                  <c:v>7.3960518836975098</c:v>
                </c:pt>
                <c:pt idx="744">
                  <c:v>7.3960518836975098</c:v>
                </c:pt>
                <c:pt idx="745">
                  <c:v>7.3960518836975098</c:v>
                </c:pt>
                <c:pt idx="746">
                  <c:v>7.3960518836975098</c:v>
                </c:pt>
                <c:pt idx="747">
                  <c:v>7.3960518836975098</c:v>
                </c:pt>
                <c:pt idx="748">
                  <c:v>7.3960518836975098</c:v>
                </c:pt>
                <c:pt idx="749">
                  <c:v>7.4131002426147496</c:v>
                </c:pt>
                <c:pt idx="750">
                  <c:v>7.3960518836975098</c:v>
                </c:pt>
                <c:pt idx="751">
                  <c:v>7.3960518836975098</c:v>
                </c:pt>
                <c:pt idx="752">
                  <c:v>7.4131002426147496</c:v>
                </c:pt>
                <c:pt idx="753">
                  <c:v>7.3960518836975098</c:v>
                </c:pt>
                <c:pt idx="754">
                  <c:v>7.3960518836975098</c:v>
                </c:pt>
                <c:pt idx="755">
                  <c:v>7.4131002426147496</c:v>
                </c:pt>
                <c:pt idx="756">
                  <c:v>7.3960518836975098</c:v>
                </c:pt>
                <c:pt idx="757">
                  <c:v>7.4301881790161097</c:v>
                </c:pt>
                <c:pt idx="758">
                  <c:v>7.4131002426147496</c:v>
                </c:pt>
                <c:pt idx="759">
                  <c:v>7.4131002426147496</c:v>
                </c:pt>
                <c:pt idx="760">
                  <c:v>7.4131002426147496</c:v>
                </c:pt>
                <c:pt idx="761">
                  <c:v>7.3960518836975098</c:v>
                </c:pt>
                <c:pt idx="762">
                  <c:v>7.4131002426147496</c:v>
                </c:pt>
                <c:pt idx="763">
                  <c:v>7.3960518836975098</c:v>
                </c:pt>
                <c:pt idx="764">
                  <c:v>7.3960518836975098</c:v>
                </c:pt>
                <c:pt idx="765">
                  <c:v>7.4131002426147496</c:v>
                </c:pt>
                <c:pt idx="766">
                  <c:v>7.4131002426147496</c:v>
                </c:pt>
                <c:pt idx="767">
                  <c:v>7.3960518836975098</c:v>
                </c:pt>
                <c:pt idx="768">
                  <c:v>7.4131002426147496</c:v>
                </c:pt>
                <c:pt idx="769">
                  <c:v>7.3960518836975098</c:v>
                </c:pt>
                <c:pt idx="770">
                  <c:v>7.3960518836975098</c:v>
                </c:pt>
                <c:pt idx="771">
                  <c:v>7.3960518836975098</c:v>
                </c:pt>
                <c:pt idx="772">
                  <c:v>7.4131002426147496</c:v>
                </c:pt>
                <c:pt idx="773">
                  <c:v>7.4131002426147496</c:v>
                </c:pt>
                <c:pt idx="774">
                  <c:v>7.3960518836975098</c:v>
                </c:pt>
                <c:pt idx="775">
                  <c:v>7.4131002426147496</c:v>
                </c:pt>
                <c:pt idx="776">
                  <c:v>7.3960518836975098</c:v>
                </c:pt>
                <c:pt idx="777">
                  <c:v>7.3960518836975098</c:v>
                </c:pt>
                <c:pt idx="778">
                  <c:v>7.3960518836975098</c:v>
                </c:pt>
                <c:pt idx="779">
                  <c:v>7.4131002426147496</c:v>
                </c:pt>
                <c:pt idx="780">
                  <c:v>7.4131002426147496</c:v>
                </c:pt>
                <c:pt idx="781">
                  <c:v>7.3960518836975098</c:v>
                </c:pt>
                <c:pt idx="782">
                  <c:v>7.3960518836975098</c:v>
                </c:pt>
                <c:pt idx="783">
                  <c:v>7.3960518836975098</c:v>
                </c:pt>
                <c:pt idx="784">
                  <c:v>7.3960518836975098</c:v>
                </c:pt>
                <c:pt idx="785">
                  <c:v>7.3960518836975098</c:v>
                </c:pt>
                <c:pt idx="786">
                  <c:v>7.3960518836975098</c:v>
                </c:pt>
                <c:pt idx="787">
                  <c:v>7.3960518836975098</c:v>
                </c:pt>
                <c:pt idx="788">
                  <c:v>7.3960518836975098</c:v>
                </c:pt>
                <c:pt idx="789">
                  <c:v>7.3960518836975098</c:v>
                </c:pt>
                <c:pt idx="790">
                  <c:v>7.4301881790161097</c:v>
                </c:pt>
                <c:pt idx="791">
                  <c:v>7.3960518836975098</c:v>
                </c:pt>
                <c:pt idx="792">
                  <c:v>7.3960518836975098</c:v>
                </c:pt>
                <c:pt idx="793">
                  <c:v>7.3960518836975098</c:v>
                </c:pt>
                <c:pt idx="794">
                  <c:v>7.4131002426147496</c:v>
                </c:pt>
                <c:pt idx="795">
                  <c:v>7.3960518836975098</c:v>
                </c:pt>
                <c:pt idx="796">
                  <c:v>7.3960518836975098</c:v>
                </c:pt>
                <c:pt idx="797">
                  <c:v>7.3960518836975098</c:v>
                </c:pt>
                <c:pt idx="798">
                  <c:v>7.3960518836975098</c:v>
                </c:pt>
                <c:pt idx="799">
                  <c:v>7.3960518836975098</c:v>
                </c:pt>
                <c:pt idx="800">
                  <c:v>7.3960518836975098</c:v>
                </c:pt>
                <c:pt idx="801">
                  <c:v>7.4131002426147496</c:v>
                </c:pt>
                <c:pt idx="802">
                  <c:v>7.3960518836975098</c:v>
                </c:pt>
                <c:pt idx="803">
                  <c:v>7.3960518836975098</c:v>
                </c:pt>
                <c:pt idx="804">
                  <c:v>7.3960518836975098</c:v>
                </c:pt>
                <c:pt idx="805">
                  <c:v>7.4131002426147496</c:v>
                </c:pt>
                <c:pt idx="806">
                  <c:v>7.4131002426147496</c:v>
                </c:pt>
                <c:pt idx="807">
                  <c:v>7.3960518836975098</c:v>
                </c:pt>
                <c:pt idx="808">
                  <c:v>7.4131002426147496</c:v>
                </c:pt>
                <c:pt idx="809">
                  <c:v>7.3960518836975098</c:v>
                </c:pt>
                <c:pt idx="810">
                  <c:v>7.3960518836975098</c:v>
                </c:pt>
                <c:pt idx="811">
                  <c:v>7.4131002426147496</c:v>
                </c:pt>
                <c:pt idx="812">
                  <c:v>7.3960518836975098</c:v>
                </c:pt>
                <c:pt idx="813">
                  <c:v>7.3960518836975098</c:v>
                </c:pt>
                <c:pt idx="814">
                  <c:v>7.4131002426147496</c:v>
                </c:pt>
                <c:pt idx="815">
                  <c:v>7.3960518836975098</c:v>
                </c:pt>
                <c:pt idx="816">
                  <c:v>7.3960518836975098</c:v>
                </c:pt>
                <c:pt idx="817">
                  <c:v>7.3960518836975098</c:v>
                </c:pt>
                <c:pt idx="818">
                  <c:v>7.3960518836975098</c:v>
                </c:pt>
                <c:pt idx="819">
                  <c:v>7.3960518836975098</c:v>
                </c:pt>
                <c:pt idx="820">
                  <c:v>7.4131002426147496</c:v>
                </c:pt>
                <c:pt idx="821">
                  <c:v>7.4131002426147496</c:v>
                </c:pt>
                <c:pt idx="822">
                  <c:v>7.4131002426147496</c:v>
                </c:pt>
                <c:pt idx="823">
                  <c:v>7.3960518836975098</c:v>
                </c:pt>
                <c:pt idx="824">
                  <c:v>7.4301881790161097</c:v>
                </c:pt>
                <c:pt idx="825">
                  <c:v>7.3790426254272496</c:v>
                </c:pt>
                <c:pt idx="826">
                  <c:v>7.4473233222961399</c:v>
                </c:pt>
                <c:pt idx="827">
                  <c:v>7.3960518836975098</c:v>
                </c:pt>
                <c:pt idx="828">
                  <c:v>7.3960518836975098</c:v>
                </c:pt>
                <c:pt idx="829">
                  <c:v>7.3960518836975098</c:v>
                </c:pt>
                <c:pt idx="830">
                  <c:v>7.3960518836975098</c:v>
                </c:pt>
                <c:pt idx="831">
                  <c:v>7.4131002426147496</c:v>
                </c:pt>
                <c:pt idx="832">
                  <c:v>7.3960518836975098</c:v>
                </c:pt>
                <c:pt idx="833">
                  <c:v>7.3960518836975098</c:v>
                </c:pt>
                <c:pt idx="834">
                  <c:v>7.3960518836975098</c:v>
                </c:pt>
                <c:pt idx="835">
                  <c:v>7.3960518836975098</c:v>
                </c:pt>
                <c:pt idx="836">
                  <c:v>7.3960518836975098</c:v>
                </c:pt>
                <c:pt idx="837">
                  <c:v>7.3960518836975098</c:v>
                </c:pt>
                <c:pt idx="838">
                  <c:v>7.3960518836975098</c:v>
                </c:pt>
                <c:pt idx="839">
                  <c:v>7.3960518836975098</c:v>
                </c:pt>
                <c:pt idx="840">
                  <c:v>7.4131002426147496</c:v>
                </c:pt>
                <c:pt idx="841">
                  <c:v>7.3960518836975098</c:v>
                </c:pt>
                <c:pt idx="842">
                  <c:v>7.4131002426147496</c:v>
                </c:pt>
                <c:pt idx="843">
                  <c:v>7.3960518836975098</c:v>
                </c:pt>
                <c:pt idx="844">
                  <c:v>7.3960518836975098</c:v>
                </c:pt>
                <c:pt idx="845">
                  <c:v>7.3960518836975098</c:v>
                </c:pt>
                <c:pt idx="846">
                  <c:v>7.3790426254272496</c:v>
                </c:pt>
                <c:pt idx="847">
                  <c:v>7.3960518836975098</c:v>
                </c:pt>
                <c:pt idx="848">
                  <c:v>7.3960518836975098</c:v>
                </c:pt>
                <c:pt idx="849">
                  <c:v>7.4816961288452104</c:v>
                </c:pt>
                <c:pt idx="850">
                  <c:v>7.4131002426147496</c:v>
                </c:pt>
                <c:pt idx="851">
                  <c:v>7.3960518836975098</c:v>
                </c:pt>
                <c:pt idx="852">
                  <c:v>7.3960518836975098</c:v>
                </c:pt>
                <c:pt idx="853">
                  <c:v>7.3960518836975098</c:v>
                </c:pt>
                <c:pt idx="854">
                  <c:v>7.4301881790161097</c:v>
                </c:pt>
                <c:pt idx="855">
                  <c:v>7.3960518836975098</c:v>
                </c:pt>
                <c:pt idx="856">
                  <c:v>7.3960518836975098</c:v>
                </c:pt>
                <c:pt idx="857">
                  <c:v>7.3960518836975098</c:v>
                </c:pt>
                <c:pt idx="858">
                  <c:v>7.3960518836975098</c:v>
                </c:pt>
                <c:pt idx="859">
                  <c:v>7.3960518836975098</c:v>
                </c:pt>
                <c:pt idx="860">
                  <c:v>7.4131002426147496</c:v>
                </c:pt>
                <c:pt idx="861">
                  <c:v>7.3790426254272496</c:v>
                </c:pt>
                <c:pt idx="862">
                  <c:v>7.3960518836975098</c:v>
                </c:pt>
                <c:pt idx="863">
                  <c:v>7.3960518836975098</c:v>
                </c:pt>
                <c:pt idx="864">
                  <c:v>7.4131002426147496</c:v>
                </c:pt>
                <c:pt idx="865">
                  <c:v>7.3960518836975098</c:v>
                </c:pt>
                <c:pt idx="866">
                  <c:v>7.3960518836975098</c:v>
                </c:pt>
                <c:pt idx="867">
                  <c:v>7.3960518836975098</c:v>
                </c:pt>
                <c:pt idx="868">
                  <c:v>7.3960518836975098</c:v>
                </c:pt>
                <c:pt idx="869">
                  <c:v>7.3960518836975098</c:v>
                </c:pt>
                <c:pt idx="870">
                  <c:v>7.3960518836975098</c:v>
                </c:pt>
                <c:pt idx="871">
                  <c:v>7.3960518836975098</c:v>
                </c:pt>
                <c:pt idx="872">
                  <c:v>7.3960518836975098</c:v>
                </c:pt>
                <c:pt idx="873">
                  <c:v>7.4131002426147496</c:v>
                </c:pt>
                <c:pt idx="874">
                  <c:v>7.4131002426147496</c:v>
                </c:pt>
                <c:pt idx="875">
                  <c:v>7.3960518836975098</c:v>
                </c:pt>
                <c:pt idx="876">
                  <c:v>7.4131002426147496</c:v>
                </c:pt>
                <c:pt idx="877">
                  <c:v>7.3960518836975098</c:v>
                </c:pt>
                <c:pt idx="878">
                  <c:v>7.3960518836975098</c:v>
                </c:pt>
                <c:pt idx="879">
                  <c:v>7.4301881790161097</c:v>
                </c:pt>
                <c:pt idx="880">
                  <c:v>7.4131002426147496</c:v>
                </c:pt>
                <c:pt idx="881">
                  <c:v>7.3960518836975098</c:v>
                </c:pt>
                <c:pt idx="882">
                  <c:v>7.3960518836975098</c:v>
                </c:pt>
                <c:pt idx="883">
                  <c:v>7.3960518836975098</c:v>
                </c:pt>
                <c:pt idx="884">
                  <c:v>7.3960518836975098</c:v>
                </c:pt>
                <c:pt idx="885">
                  <c:v>7.3960518836975098</c:v>
                </c:pt>
                <c:pt idx="886">
                  <c:v>7.4131002426147496</c:v>
                </c:pt>
                <c:pt idx="887">
                  <c:v>7.4301881790161097</c:v>
                </c:pt>
                <c:pt idx="888">
                  <c:v>7.3960518836975098</c:v>
                </c:pt>
                <c:pt idx="889">
                  <c:v>7.3960518836975098</c:v>
                </c:pt>
                <c:pt idx="890">
                  <c:v>7.3960518836975098</c:v>
                </c:pt>
                <c:pt idx="891">
                  <c:v>7.4131002426147496</c:v>
                </c:pt>
                <c:pt idx="892">
                  <c:v>7.3960518836975098</c:v>
                </c:pt>
                <c:pt idx="893">
                  <c:v>7.3960518836975098</c:v>
                </c:pt>
                <c:pt idx="894">
                  <c:v>7.3960518836975098</c:v>
                </c:pt>
                <c:pt idx="895">
                  <c:v>7.3960518836975098</c:v>
                </c:pt>
                <c:pt idx="896">
                  <c:v>7.4131002426147496</c:v>
                </c:pt>
                <c:pt idx="897">
                  <c:v>7.4131002426147496</c:v>
                </c:pt>
                <c:pt idx="898">
                  <c:v>7.3960518836975098</c:v>
                </c:pt>
                <c:pt idx="899">
                  <c:v>7.4131002426147496</c:v>
                </c:pt>
                <c:pt idx="900">
                  <c:v>7.4131002426147496</c:v>
                </c:pt>
                <c:pt idx="901">
                  <c:v>7.3960518836975098</c:v>
                </c:pt>
                <c:pt idx="902">
                  <c:v>7.3960518836975098</c:v>
                </c:pt>
                <c:pt idx="903">
                  <c:v>7.3960518836975098</c:v>
                </c:pt>
                <c:pt idx="904">
                  <c:v>7.3790426254272496</c:v>
                </c:pt>
                <c:pt idx="905">
                  <c:v>7.3960518836975098</c:v>
                </c:pt>
                <c:pt idx="906">
                  <c:v>7.3960518836975098</c:v>
                </c:pt>
                <c:pt idx="907">
                  <c:v>7.3960518836975098</c:v>
                </c:pt>
                <c:pt idx="908">
                  <c:v>7.3790426254272496</c:v>
                </c:pt>
                <c:pt idx="909">
                  <c:v>7.3790426254272496</c:v>
                </c:pt>
                <c:pt idx="910">
                  <c:v>7.3960518836975098</c:v>
                </c:pt>
                <c:pt idx="911">
                  <c:v>7.3790426254272496</c:v>
                </c:pt>
                <c:pt idx="912">
                  <c:v>7.3960518836975098</c:v>
                </c:pt>
                <c:pt idx="913">
                  <c:v>7.3790426254272496</c:v>
                </c:pt>
                <c:pt idx="914">
                  <c:v>7.3960518836975098</c:v>
                </c:pt>
                <c:pt idx="915">
                  <c:v>7.3790426254272496</c:v>
                </c:pt>
                <c:pt idx="916">
                  <c:v>7.3790426254272496</c:v>
                </c:pt>
                <c:pt idx="917">
                  <c:v>7.3620729446411097</c:v>
                </c:pt>
                <c:pt idx="918">
                  <c:v>7.3960518836975098</c:v>
                </c:pt>
                <c:pt idx="919">
                  <c:v>7.3790426254272496</c:v>
                </c:pt>
                <c:pt idx="920">
                  <c:v>7.3960518836975098</c:v>
                </c:pt>
                <c:pt idx="921">
                  <c:v>7.3790426254272496</c:v>
                </c:pt>
                <c:pt idx="922">
                  <c:v>7.3790426254272496</c:v>
                </c:pt>
                <c:pt idx="923">
                  <c:v>7.3960518836975098</c:v>
                </c:pt>
                <c:pt idx="924">
                  <c:v>7.3960518836975098</c:v>
                </c:pt>
                <c:pt idx="925">
                  <c:v>7.3960518836975098</c:v>
                </c:pt>
                <c:pt idx="926">
                  <c:v>7.3790426254272496</c:v>
                </c:pt>
                <c:pt idx="927">
                  <c:v>7.3790426254272496</c:v>
                </c:pt>
                <c:pt idx="928">
                  <c:v>7.3790426254272496</c:v>
                </c:pt>
                <c:pt idx="929">
                  <c:v>7.3790426254272496</c:v>
                </c:pt>
                <c:pt idx="930">
                  <c:v>7.3790426254272496</c:v>
                </c:pt>
                <c:pt idx="931">
                  <c:v>7.3960518836975098</c:v>
                </c:pt>
                <c:pt idx="932">
                  <c:v>7.4301881790161097</c:v>
                </c:pt>
                <c:pt idx="933">
                  <c:v>7.3960518836975098</c:v>
                </c:pt>
                <c:pt idx="934">
                  <c:v>7.3960518836975098</c:v>
                </c:pt>
                <c:pt idx="935">
                  <c:v>7.3790426254272496</c:v>
                </c:pt>
                <c:pt idx="936">
                  <c:v>7.3790426254272496</c:v>
                </c:pt>
                <c:pt idx="937">
                  <c:v>7.3960518836975098</c:v>
                </c:pt>
                <c:pt idx="938">
                  <c:v>7.3790426254272496</c:v>
                </c:pt>
                <c:pt idx="939">
                  <c:v>7.3790426254272496</c:v>
                </c:pt>
                <c:pt idx="940">
                  <c:v>7.3790426254272496</c:v>
                </c:pt>
                <c:pt idx="941">
                  <c:v>7.3960518836975098</c:v>
                </c:pt>
                <c:pt idx="942">
                  <c:v>7.3790426254272496</c:v>
                </c:pt>
                <c:pt idx="943">
                  <c:v>7.3790426254272496</c:v>
                </c:pt>
                <c:pt idx="944">
                  <c:v>7.3790426254272496</c:v>
                </c:pt>
                <c:pt idx="945">
                  <c:v>7.3960518836975098</c:v>
                </c:pt>
                <c:pt idx="946">
                  <c:v>7.3960518836975098</c:v>
                </c:pt>
                <c:pt idx="947">
                  <c:v>7.3790426254272496</c:v>
                </c:pt>
                <c:pt idx="948">
                  <c:v>7.3960518836975098</c:v>
                </c:pt>
                <c:pt idx="949">
                  <c:v>7.3790426254272496</c:v>
                </c:pt>
                <c:pt idx="950">
                  <c:v>7.3790426254272496</c:v>
                </c:pt>
                <c:pt idx="951">
                  <c:v>7.3790426254272496</c:v>
                </c:pt>
                <c:pt idx="952">
                  <c:v>7.3790426254272496</c:v>
                </c:pt>
                <c:pt idx="953">
                  <c:v>7.3790426254272496</c:v>
                </c:pt>
                <c:pt idx="954">
                  <c:v>7.3790426254272496</c:v>
                </c:pt>
                <c:pt idx="955">
                  <c:v>7.3960518836975098</c:v>
                </c:pt>
                <c:pt idx="956">
                  <c:v>7.3790426254272496</c:v>
                </c:pt>
                <c:pt idx="957">
                  <c:v>7.3790426254272496</c:v>
                </c:pt>
                <c:pt idx="958">
                  <c:v>7.3960518836975098</c:v>
                </c:pt>
                <c:pt idx="959">
                  <c:v>7.3790426254272496</c:v>
                </c:pt>
                <c:pt idx="960">
                  <c:v>7.3960518836975098</c:v>
                </c:pt>
                <c:pt idx="961">
                  <c:v>7.3790426254272496</c:v>
                </c:pt>
                <c:pt idx="962">
                  <c:v>7.3960518836975098</c:v>
                </c:pt>
                <c:pt idx="963">
                  <c:v>7.3790426254272496</c:v>
                </c:pt>
                <c:pt idx="964">
                  <c:v>7.3790426254272496</c:v>
                </c:pt>
                <c:pt idx="965">
                  <c:v>7.3960518836975098</c:v>
                </c:pt>
                <c:pt idx="966">
                  <c:v>7.3790426254272496</c:v>
                </c:pt>
                <c:pt idx="967">
                  <c:v>7.3960518836975098</c:v>
                </c:pt>
                <c:pt idx="968">
                  <c:v>7.3960518836975098</c:v>
                </c:pt>
                <c:pt idx="969">
                  <c:v>7.3960518836975098</c:v>
                </c:pt>
                <c:pt idx="970">
                  <c:v>7.3790426254272496</c:v>
                </c:pt>
                <c:pt idx="971">
                  <c:v>7.3960518836975098</c:v>
                </c:pt>
                <c:pt idx="972">
                  <c:v>7.4131002426147496</c:v>
                </c:pt>
                <c:pt idx="973">
                  <c:v>7.3790426254272496</c:v>
                </c:pt>
                <c:pt idx="974">
                  <c:v>7.3960518836975098</c:v>
                </c:pt>
                <c:pt idx="975">
                  <c:v>7.3790426254272496</c:v>
                </c:pt>
                <c:pt idx="976">
                  <c:v>7.3790426254272496</c:v>
                </c:pt>
                <c:pt idx="977">
                  <c:v>7.3960518836975098</c:v>
                </c:pt>
                <c:pt idx="978">
                  <c:v>7.3790426254272496</c:v>
                </c:pt>
                <c:pt idx="979">
                  <c:v>7.3790426254272496</c:v>
                </c:pt>
                <c:pt idx="980">
                  <c:v>7.3790426254272496</c:v>
                </c:pt>
                <c:pt idx="981">
                  <c:v>7.3790426254272496</c:v>
                </c:pt>
                <c:pt idx="982">
                  <c:v>7.3620729446411097</c:v>
                </c:pt>
                <c:pt idx="983">
                  <c:v>7.3620729446411097</c:v>
                </c:pt>
                <c:pt idx="984">
                  <c:v>7.4131002426147496</c:v>
                </c:pt>
                <c:pt idx="985">
                  <c:v>7.3960518836975098</c:v>
                </c:pt>
                <c:pt idx="986">
                  <c:v>7.3960518836975098</c:v>
                </c:pt>
                <c:pt idx="987">
                  <c:v>7.4301881790161097</c:v>
                </c:pt>
                <c:pt idx="988">
                  <c:v>7.4131002426147496</c:v>
                </c:pt>
                <c:pt idx="989">
                  <c:v>7.4301881790161097</c:v>
                </c:pt>
                <c:pt idx="990">
                  <c:v>7.3620729446411097</c:v>
                </c:pt>
                <c:pt idx="991">
                  <c:v>7.3790426254272496</c:v>
                </c:pt>
                <c:pt idx="992">
                  <c:v>7.3620729446411097</c:v>
                </c:pt>
                <c:pt idx="993">
                  <c:v>7.3790426254272496</c:v>
                </c:pt>
                <c:pt idx="994">
                  <c:v>7.4131002426147496</c:v>
                </c:pt>
                <c:pt idx="995">
                  <c:v>7.3451418876647896</c:v>
                </c:pt>
                <c:pt idx="996">
                  <c:v>7.3790426254272496</c:v>
                </c:pt>
                <c:pt idx="997">
                  <c:v>7.3620729446411097</c:v>
                </c:pt>
                <c:pt idx="998">
                  <c:v>7.3451418876647896</c:v>
                </c:pt>
                <c:pt idx="999">
                  <c:v>7.3620729446411097</c:v>
                </c:pt>
                <c:pt idx="1000">
                  <c:v>7.4301881790161097</c:v>
                </c:pt>
                <c:pt idx="1001">
                  <c:v>7.3451418876647896</c:v>
                </c:pt>
                <c:pt idx="1002">
                  <c:v>7.3620729446411097</c:v>
                </c:pt>
                <c:pt idx="1003">
                  <c:v>7.3451418876647896</c:v>
                </c:pt>
                <c:pt idx="1004">
                  <c:v>7.3451418876647896</c:v>
                </c:pt>
                <c:pt idx="1005">
                  <c:v>7.3282413482665998</c:v>
                </c:pt>
                <c:pt idx="1006">
                  <c:v>7.3451418876647896</c:v>
                </c:pt>
                <c:pt idx="1007">
                  <c:v>7.3451418876647896</c:v>
                </c:pt>
                <c:pt idx="1008">
                  <c:v>7.3451418876647896</c:v>
                </c:pt>
                <c:pt idx="1009">
                  <c:v>7.3451418876647896</c:v>
                </c:pt>
                <c:pt idx="1010">
                  <c:v>7.3451418876647896</c:v>
                </c:pt>
                <c:pt idx="1011">
                  <c:v>7.3620729446411097</c:v>
                </c:pt>
                <c:pt idx="1012">
                  <c:v>7.3620729446411097</c:v>
                </c:pt>
                <c:pt idx="1013">
                  <c:v>7.3451418876647896</c:v>
                </c:pt>
                <c:pt idx="1014">
                  <c:v>7.3620729446411097</c:v>
                </c:pt>
                <c:pt idx="1015">
                  <c:v>7.3282413482665998</c:v>
                </c:pt>
                <c:pt idx="1016">
                  <c:v>7.3451418876647896</c:v>
                </c:pt>
                <c:pt idx="1017">
                  <c:v>7.3790426254272496</c:v>
                </c:pt>
                <c:pt idx="1018">
                  <c:v>7.3282413482665998</c:v>
                </c:pt>
                <c:pt idx="1019">
                  <c:v>7.3451418876647896</c:v>
                </c:pt>
                <c:pt idx="1020">
                  <c:v>7.3451418876647896</c:v>
                </c:pt>
                <c:pt idx="1021">
                  <c:v>7.3451418876647896</c:v>
                </c:pt>
                <c:pt idx="1022">
                  <c:v>7.3960518836975098</c:v>
                </c:pt>
                <c:pt idx="1023">
                  <c:v>7.3282413482665998</c:v>
                </c:pt>
                <c:pt idx="1024">
                  <c:v>7.3790426254272496</c:v>
                </c:pt>
                <c:pt idx="1025">
                  <c:v>7.3451418876647896</c:v>
                </c:pt>
                <c:pt idx="1026">
                  <c:v>7.3451418876647896</c:v>
                </c:pt>
                <c:pt idx="1027">
                  <c:v>7.3282413482665998</c:v>
                </c:pt>
                <c:pt idx="1028">
                  <c:v>7.3451418876647896</c:v>
                </c:pt>
                <c:pt idx="1029">
                  <c:v>7.3451418876647896</c:v>
                </c:pt>
                <c:pt idx="1030">
                  <c:v>7.3282413482665998</c:v>
                </c:pt>
                <c:pt idx="1031">
                  <c:v>7.3282413482665998</c:v>
                </c:pt>
                <c:pt idx="1032">
                  <c:v>7.3282413482665998</c:v>
                </c:pt>
                <c:pt idx="1033">
                  <c:v>7.3282413482665998</c:v>
                </c:pt>
                <c:pt idx="1034">
                  <c:v>7.3451418876647896</c:v>
                </c:pt>
                <c:pt idx="1035">
                  <c:v>7.3282413482665998</c:v>
                </c:pt>
                <c:pt idx="1036">
                  <c:v>7.3451418876647896</c:v>
                </c:pt>
                <c:pt idx="1037">
                  <c:v>7.3451418876647896</c:v>
                </c:pt>
                <c:pt idx="1038">
                  <c:v>7.3451418876647896</c:v>
                </c:pt>
                <c:pt idx="1039">
                  <c:v>7.3451418876647896</c:v>
                </c:pt>
                <c:pt idx="1040">
                  <c:v>7.3282413482665998</c:v>
                </c:pt>
                <c:pt idx="1041">
                  <c:v>7.3451418876647896</c:v>
                </c:pt>
                <c:pt idx="1042">
                  <c:v>7.3451418876647896</c:v>
                </c:pt>
                <c:pt idx="1043">
                  <c:v>7.3282413482665998</c:v>
                </c:pt>
                <c:pt idx="1044">
                  <c:v>7.3451418876647896</c:v>
                </c:pt>
                <c:pt idx="1045">
                  <c:v>7.3282413482665998</c:v>
                </c:pt>
                <c:pt idx="1046">
                  <c:v>7.3451418876647896</c:v>
                </c:pt>
                <c:pt idx="1047">
                  <c:v>7.3282413482665998</c:v>
                </c:pt>
                <c:pt idx="1048">
                  <c:v>7.3282413482665998</c:v>
                </c:pt>
                <c:pt idx="1049">
                  <c:v>7.3282413482665998</c:v>
                </c:pt>
                <c:pt idx="1050">
                  <c:v>7.3282413482665998</c:v>
                </c:pt>
                <c:pt idx="1051">
                  <c:v>7.3113880157470703</c:v>
                </c:pt>
                <c:pt idx="1052">
                  <c:v>7.3620729446411097</c:v>
                </c:pt>
                <c:pt idx="1053">
                  <c:v>7.3282413482665998</c:v>
                </c:pt>
                <c:pt idx="1054">
                  <c:v>7.3282413482665998</c:v>
                </c:pt>
                <c:pt idx="1055">
                  <c:v>7.3620729446411097</c:v>
                </c:pt>
                <c:pt idx="1056">
                  <c:v>7.3451418876647896</c:v>
                </c:pt>
                <c:pt idx="1057">
                  <c:v>7.3113880157470703</c:v>
                </c:pt>
                <c:pt idx="1058">
                  <c:v>7.3282413482665998</c:v>
                </c:pt>
                <c:pt idx="1059">
                  <c:v>7.3113880157470703</c:v>
                </c:pt>
                <c:pt idx="1060">
                  <c:v>7.3113880157470703</c:v>
                </c:pt>
                <c:pt idx="1061">
                  <c:v>7.3282413482665998</c:v>
                </c:pt>
                <c:pt idx="1062">
                  <c:v>7.3113880157470703</c:v>
                </c:pt>
                <c:pt idx="1063">
                  <c:v>7.3113880157470703</c:v>
                </c:pt>
                <c:pt idx="1064">
                  <c:v>7.2110714912414604</c:v>
                </c:pt>
                <c:pt idx="1065">
                  <c:v>6.5162858963012704</c:v>
                </c:pt>
                <c:pt idx="1066">
                  <c:v>6.8391170501709002</c:v>
                </c:pt>
                <c:pt idx="1067">
                  <c:v>7.1779417991638201</c:v>
                </c:pt>
                <c:pt idx="1068">
                  <c:v>6.7452802658081099</c:v>
                </c:pt>
                <c:pt idx="1069">
                  <c:v>5.6104807853698704</c:v>
                </c:pt>
                <c:pt idx="1070">
                  <c:v>4.4258828163146999</c:v>
                </c:pt>
                <c:pt idx="1071">
                  <c:v>3.4435007572174099</c:v>
                </c:pt>
                <c:pt idx="1072">
                  <c:v>2.7101922035217298</c:v>
                </c:pt>
                <c:pt idx="1073">
                  <c:v>2.7478950023651101</c:v>
                </c:pt>
                <c:pt idx="1074">
                  <c:v>53.951045989990199</c:v>
                </c:pt>
                <c:pt idx="1075">
                  <c:v>170.60818481445301</c:v>
                </c:pt>
                <c:pt idx="1076">
                  <c:v>401.79089355468801</c:v>
                </c:pt>
                <c:pt idx="1077">
                  <c:v>578.09613037109398</c:v>
                </c:pt>
                <c:pt idx="1078">
                  <c:v>672.97674560546898</c:v>
                </c:pt>
                <c:pt idx="1079">
                  <c:v>743.018798828125</c:v>
                </c:pt>
                <c:pt idx="1080">
                  <c:v>743.018798828125</c:v>
                </c:pt>
                <c:pt idx="1081">
                  <c:v>753.35528564453102</c:v>
                </c:pt>
                <c:pt idx="1082">
                  <c:v>755.09185791015602</c:v>
                </c:pt>
                <c:pt idx="1083">
                  <c:v>749.89422607421898</c:v>
                </c:pt>
                <c:pt idx="1084">
                  <c:v>749.89422607421898</c:v>
                </c:pt>
                <c:pt idx="1085">
                  <c:v>753.35528564453102</c:v>
                </c:pt>
                <c:pt idx="1086">
                  <c:v>751.62274169921898</c:v>
                </c:pt>
                <c:pt idx="1087">
                  <c:v>753.35528564453102</c:v>
                </c:pt>
                <c:pt idx="1088">
                  <c:v>749.89422607421898</c:v>
                </c:pt>
                <c:pt idx="1089">
                  <c:v>749.89422607421898</c:v>
                </c:pt>
                <c:pt idx="1090">
                  <c:v>749.89422607421898</c:v>
                </c:pt>
                <c:pt idx="1091">
                  <c:v>751.62274169921898</c:v>
                </c:pt>
                <c:pt idx="1092">
                  <c:v>751.62274169921898</c:v>
                </c:pt>
                <c:pt idx="1093">
                  <c:v>749.89422607421898</c:v>
                </c:pt>
                <c:pt idx="1094">
                  <c:v>751.62274169921898</c:v>
                </c:pt>
                <c:pt idx="1095">
                  <c:v>753.35528564453102</c:v>
                </c:pt>
                <c:pt idx="1096">
                  <c:v>751.62274169921898</c:v>
                </c:pt>
                <c:pt idx="1097">
                  <c:v>748.16961669921898</c:v>
                </c:pt>
                <c:pt idx="1098">
                  <c:v>749.89422607421898</c:v>
                </c:pt>
                <c:pt idx="1099">
                  <c:v>749.89422607421898</c:v>
                </c:pt>
                <c:pt idx="1100">
                  <c:v>751.62274169921898</c:v>
                </c:pt>
                <c:pt idx="1101">
                  <c:v>751.62274169921898</c:v>
                </c:pt>
                <c:pt idx="1102">
                  <c:v>749.89422607421898</c:v>
                </c:pt>
                <c:pt idx="1103">
                  <c:v>753.35528564453102</c:v>
                </c:pt>
                <c:pt idx="1104">
                  <c:v>753.35528564453102</c:v>
                </c:pt>
                <c:pt idx="1105">
                  <c:v>753.35528564453102</c:v>
                </c:pt>
                <c:pt idx="1106">
                  <c:v>749.89422607421898</c:v>
                </c:pt>
                <c:pt idx="1107">
                  <c:v>751.62274169921898</c:v>
                </c:pt>
                <c:pt idx="1108">
                  <c:v>755.09185791015602</c:v>
                </c:pt>
                <c:pt idx="1109">
                  <c:v>751.62274169921898</c:v>
                </c:pt>
                <c:pt idx="1110">
                  <c:v>749.89422607421898</c:v>
                </c:pt>
                <c:pt idx="1111">
                  <c:v>753.35528564453102</c:v>
                </c:pt>
                <c:pt idx="1112">
                  <c:v>749.89422607421898</c:v>
                </c:pt>
                <c:pt idx="1113">
                  <c:v>758.57775878906295</c:v>
                </c:pt>
                <c:pt idx="1114">
                  <c:v>753.35528564453102</c:v>
                </c:pt>
                <c:pt idx="1115">
                  <c:v>753.35528564453102</c:v>
                </c:pt>
                <c:pt idx="1116">
                  <c:v>749.89422607421898</c:v>
                </c:pt>
                <c:pt idx="1117">
                  <c:v>753.35528564453102</c:v>
                </c:pt>
                <c:pt idx="1118">
                  <c:v>755.09185791015602</c:v>
                </c:pt>
                <c:pt idx="1119">
                  <c:v>756.83319091796898</c:v>
                </c:pt>
                <c:pt idx="1120">
                  <c:v>755.09185791015602</c:v>
                </c:pt>
                <c:pt idx="1121">
                  <c:v>751.62274169921898</c:v>
                </c:pt>
                <c:pt idx="1122">
                  <c:v>760.32635498046898</c:v>
                </c:pt>
                <c:pt idx="1123">
                  <c:v>751.62274169921898</c:v>
                </c:pt>
                <c:pt idx="1124">
                  <c:v>755.09185791015602</c:v>
                </c:pt>
                <c:pt idx="1125">
                  <c:v>753.35528564453102</c:v>
                </c:pt>
                <c:pt idx="1126">
                  <c:v>753.35528564453102</c:v>
                </c:pt>
                <c:pt idx="1127">
                  <c:v>751.62274169921898</c:v>
                </c:pt>
                <c:pt idx="1128">
                  <c:v>755.09185791015602</c:v>
                </c:pt>
                <c:pt idx="1129">
                  <c:v>755.09185791015602</c:v>
                </c:pt>
                <c:pt idx="1130">
                  <c:v>753.35528564453102</c:v>
                </c:pt>
                <c:pt idx="1131">
                  <c:v>756.83319091796898</c:v>
                </c:pt>
                <c:pt idx="1132">
                  <c:v>758.57775878906295</c:v>
                </c:pt>
                <c:pt idx="1133">
                  <c:v>760.32635498046898</c:v>
                </c:pt>
                <c:pt idx="1134">
                  <c:v>756.83319091796898</c:v>
                </c:pt>
                <c:pt idx="1135">
                  <c:v>756.83319091796898</c:v>
                </c:pt>
                <c:pt idx="1136">
                  <c:v>758.57775878906295</c:v>
                </c:pt>
                <c:pt idx="1137">
                  <c:v>755.09185791015602</c:v>
                </c:pt>
                <c:pt idx="1138">
                  <c:v>756.83319091796898</c:v>
                </c:pt>
                <c:pt idx="1139">
                  <c:v>755.09185791015602</c:v>
                </c:pt>
                <c:pt idx="1140">
                  <c:v>756.83319091796898</c:v>
                </c:pt>
                <c:pt idx="1141">
                  <c:v>758.57775878906295</c:v>
                </c:pt>
                <c:pt idx="1142">
                  <c:v>756.83319091796898</c:v>
                </c:pt>
                <c:pt idx="1143">
                  <c:v>756.83319091796898</c:v>
                </c:pt>
                <c:pt idx="1144">
                  <c:v>756.83319091796898</c:v>
                </c:pt>
                <c:pt idx="1145">
                  <c:v>755.09185791015602</c:v>
                </c:pt>
                <c:pt idx="1146">
                  <c:v>758.57775878906295</c:v>
                </c:pt>
                <c:pt idx="1147">
                  <c:v>756.83319091796898</c:v>
                </c:pt>
                <c:pt idx="1148">
                  <c:v>758.57775878906295</c:v>
                </c:pt>
                <c:pt idx="1149">
                  <c:v>756.83319091796898</c:v>
                </c:pt>
                <c:pt idx="1150">
                  <c:v>763.83563232421898</c:v>
                </c:pt>
                <c:pt idx="1151">
                  <c:v>755.09185791015602</c:v>
                </c:pt>
                <c:pt idx="1152">
                  <c:v>760.32635498046898</c:v>
                </c:pt>
                <c:pt idx="1153">
                  <c:v>756.83319091796898</c:v>
                </c:pt>
                <c:pt idx="1154">
                  <c:v>756.83319091796898</c:v>
                </c:pt>
                <c:pt idx="1155">
                  <c:v>756.83319091796898</c:v>
                </c:pt>
                <c:pt idx="1156">
                  <c:v>760.32635498046898</c:v>
                </c:pt>
                <c:pt idx="1157">
                  <c:v>755.09185791015602</c:v>
                </c:pt>
                <c:pt idx="1158">
                  <c:v>756.83319091796898</c:v>
                </c:pt>
                <c:pt idx="1159">
                  <c:v>756.83319091796898</c:v>
                </c:pt>
                <c:pt idx="1160">
                  <c:v>756.83319091796898</c:v>
                </c:pt>
                <c:pt idx="1161">
                  <c:v>755.09185791015602</c:v>
                </c:pt>
                <c:pt idx="1162">
                  <c:v>755.09185791015602</c:v>
                </c:pt>
                <c:pt idx="1163">
                  <c:v>756.83319091796898</c:v>
                </c:pt>
                <c:pt idx="1164">
                  <c:v>756.83319091796898</c:v>
                </c:pt>
                <c:pt idx="1165">
                  <c:v>760.32635498046898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6112"/>
        <c:axId val="84452864"/>
      </c:scatterChart>
      <c:valAx>
        <c:axId val="83945728"/>
        <c:scaling>
          <c:orientation val="minMax"/>
          <c:max val="750"/>
          <c:min val="4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38750029563926364"/>
              <c:y val="0.867647058823529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23424"/>
        <c:crosses val="autoZero"/>
        <c:crossBetween val="midCat"/>
      </c:valAx>
      <c:valAx>
        <c:axId val="84423424"/>
        <c:scaling>
          <c:orientation val="minMax"/>
          <c:max val="350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246323529411764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45728"/>
        <c:crosses val="autoZero"/>
        <c:crossBetween val="midCat"/>
      </c:valAx>
      <c:valAx>
        <c:axId val="8442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84452864"/>
        <c:crosses val="autoZero"/>
        <c:crossBetween val="midCat"/>
      </c:valAx>
      <c:valAx>
        <c:axId val="84452864"/>
        <c:scaling>
          <c:orientation val="minMax"/>
          <c:max val="1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Indicated Pressure (Torr)</a:t>
                </a:r>
              </a:p>
            </c:rich>
          </c:tx>
          <c:layout>
            <c:manualLayout>
              <c:xMode val="edge"/>
              <c:yMode val="edge"/>
              <c:x val="0.80781311631249719"/>
              <c:y val="0.165441176470588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26112"/>
        <c:crosses val="max"/>
        <c:crossBetween val="midCat"/>
        <c:majorUnit val="2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6556515928"/>
          <c:y val="0.3235294117647059"/>
          <c:w val="0.12812509775169201"/>
          <c:h val="0.213235294117647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298"/>
  <sheetViews>
    <sheetView workbookViewId="0">
      <selection activeCell="AF13" sqref="AF13"/>
    </sheetView>
  </sheetViews>
  <sheetFormatPr defaultRowHeight="12.75" x14ac:dyDescent="0.2"/>
  <cols>
    <col min="1" max="1" width="14.7109375" style="1" customWidth="1"/>
    <col min="2" max="2" width="15.42578125" customWidth="1"/>
    <col min="3" max="3" width="10.85546875" style="2" bestFit="1" customWidth="1"/>
    <col min="4" max="4" width="11.85546875" style="6" customWidth="1"/>
    <col min="5" max="10" width="6.7109375" style="6" customWidth="1"/>
    <col min="11" max="11" width="10.140625" style="6" customWidth="1"/>
    <col min="12" max="14" width="8.5703125" style="6" bestFit="1" customWidth="1"/>
    <col min="15" max="18" width="6.7109375" style="6" customWidth="1"/>
    <col min="19" max="19" width="4.28515625" style="6" bestFit="1" customWidth="1"/>
    <col min="20" max="20" width="6.7109375" style="6" customWidth="1"/>
    <col min="23" max="23" width="12" bestFit="1" customWidth="1"/>
    <col min="24" max="24" width="7" style="15" bestFit="1" customWidth="1"/>
    <col min="25" max="25" width="12" bestFit="1" customWidth="1"/>
    <col min="26" max="26" width="15" bestFit="1" customWidth="1"/>
    <col min="27" max="27" width="14.85546875" bestFit="1" customWidth="1"/>
    <col min="28" max="28" width="19.5703125" bestFit="1" customWidth="1"/>
    <col min="29" max="30" width="12" bestFit="1" customWidth="1"/>
  </cols>
  <sheetData>
    <row r="1" spans="1:30" x14ac:dyDescent="0.2">
      <c r="A1" s="1" t="str">
        <f>'Raw Data'!A1</f>
        <v>C:\Documents and Settings\Administrator\My Documents\DDDA\Logs\SRS1-Run_28.txt</v>
      </c>
      <c r="J1" s="6" t="s">
        <v>1189</v>
      </c>
      <c r="K1" s="6" t="s">
        <v>1190</v>
      </c>
      <c r="L1" s="11">
        <v>41464</v>
      </c>
      <c r="V1">
        <f>AVERAGE(V4:V1048576)</f>
        <v>14.370987431498794</v>
      </c>
      <c r="Y1">
        <f>AVERAGE(Y4:Y1499)</f>
        <v>7.4223108980697017</v>
      </c>
      <c r="Z1">
        <f>AVERAGE(Z4:Z1499)</f>
        <v>336.84645794995259</v>
      </c>
      <c r="AA1" s="6">
        <f>MAX(Z4:Z1499)</f>
        <v>337.61248779296898</v>
      </c>
      <c r="AB1" s="6">
        <f>MIN(Z4:Z1499)</f>
        <v>336.48748779296898</v>
      </c>
      <c r="AC1">
        <f>MAX(Y5:Y1499)</f>
        <v>7.5335531234741202</v>
      </c>
      <c r="AD1">
        <f>MIN(Y5:Y1499)</f>
        <v>7.3620729446411097</v>
      </c>
    </row>
    <row r="3" spans="1:30" s="5" customFormat="1" x14ac:dyDescent="0.2">
      <c r="A3" s="7" t="s">
        <v>18</v>
      </c>
      <c r="B3" s="8" t="s">
        <v>19</v>
      </c>
      <c r="C3" s="9" t="s">
        <v>17</v>
      </c>
      <c r="D3" s="10" t="s">
        <v>16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0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S3" s="10" t="s">
        <v>1</v>
      </c>
      <c r="T3" s="10" t="s">
        <v>2</v>
      </c>
      <c r="V3" s="5" t="s">
        <v>1191</v>
      </c>
      <c r="W3" s="5" t="s">
        <v>1193</v>
      </c>
      <c r="X3" s="16" t="s">
        <v>1195</v>
      </c>
      <c r="Y3" s="5" t="s">
        <v>1196</v>
      </c>
      <c r="Z3" s="5" t="s">
        <v>1197</v>
      </c>
      <c r="AA3" s="5" t="s">
        <v>1205</v>
      </c>
      <c r="AB3" s="5" t="s">
        <v>1198</v>
      </c>
      <c r="AC3" s="5" t="s">
        <v>1206</v>
      </c>
      <c r="AD3" s="5" t="s">
        <v>1207</v>
      </c>
    </row>
    <row r="4" spans="1:30" x14ac:dyDescent="0.2">
      <c r="A4" s="3" t="str">
        <f>IF(ISBLANK('Raw Data'!A4),"",TEXT('Raw Data'!A4,"mm/dd/yyyy"))</f>
        <v>09/07/2013</v>
      </c>
      <c r="B4" t="str">
        <f>IF(ISBLANK('Raw Data'!B4),0,'Raw Data'!B4)</f>
        <v>13:32:27:123</v>
      </c>
      <c r="C4" s="2">
        <f t="shared" ref="C4:C67" si="0">IF(B4=0,"",DATE(RIGHT(A4,4),MID(A4,1,FIND("/",A4,1)-1),MID(A4,FIND("/",A4,1)+1,(FIND("/",A4,FIND("/",A4,1)+1)-1)-(FIND("/",A4,1))))+TIMEVALUE(MID(B4,1,FIND(":",B4,1)-1)&amp;":"&amp;MID(B4,FIND(":",B4,1)+1,(FIND(":",B4,FIND(":",B4,1)+1)-1)-(FIND(":",B4,1)))&amp;":"&amp;MID(B4,FIND(":",B4,FIND(":",B4,1)+1)+1,(FIND(":",B4,FIND(":",B4,FIND(":",B4,1)+1)+1)-1)-(FIND(":",B4,FIND(":",B4,1)+1)))))</f>
        <v>41524.564201388886</v>
      </c>
      <c r="D4" s="6">
        <v>0</v>
      </c>
      <c r="E4" s="6">
        <f>IF(ISBLANK('Raw Data'!C4),0,'Raw Data'!C4)</f>
        <v>0</v>
      </c>
      <c r="F4" s="6">
        <f>IF(ISBLANK('Raw Data'!D4),0,'Raw Data'!D4)</f>
        <v>0.28271999955177302</v>
      </c>
      <c r="G4" s="6">
        <f>IF(ISBLANK('Raw Data'!E4),0,'Raw Data'!E4)</f>
        <v>0.19999998807907099</v>
      </c>
      <c r="H4" s="6">
        <f>IF(ISBLANK('Raw Data'!F4),0,'Raw Data'!F4)</f>
        <v>8.0000005662441295E-2</v>
      </c>
      <c r="I4" s="6">
        <f>IF(ISBLANK('Raw Data'!G4),0,'Raw Data'!G4)</f>
        <v>999999</v>
      </c>
      <c r="J4" s="6">
        <f>IF(ISBLANK('Raw Data'!H4),0,'Raw Data'!H4)</f>
        <v>999999</v>
      </c>
      <c r="K4" s="6">
        <f>IF(ISBLANK('Raw Data'!I4),0,'Raw Data'!I4)</f>
        <v>999999</v>
      </c>
      <c r="L4" s="6">
        <f>IF(ISBLANK('Raw Data'!J4),0,'Raw Data'!J4)</f>
        <v>999999</v>
      </c>
      <c r="M4" s="6">
        <f>IF(ISBLANK('Raw Data'!K4),0,'Raw Data'!K4)</f>
        <v>999999</v>
      </c>
      <c r="N4" s="6">
        <f>IF(ISBLANK('Raw Data'!L4),0,'Raw Data'!L4)</f>
        <v>999999</v>
      </c>
      <c r="O4" s="6">
        <f>IF(ISBLANK('Raw Data'!M4),0,'Raw Data'!M4)</f>
        <v>999999</v>
      </c>
      <c r="P4" s="6">
        <f>IF(ISBLANK('Raw Data'!N4),0,'Raw Data'!N4)</f>
        <v>999999</v>
      </c>
      <c r="Q4" s="6">
        <f>IF(ISBLANK('Raw Data'!O4),0,'Raw Data'!O4)</f>
        <v>999999</v>
      </c>
      <c r="R4" s="6">
        <f>IF(ISBLANK('Raw Data'!P4),0,'Raw Data'!P4)</f>
        <v>28.700000762939499</v>
      </c>
      <c r="S4" s="6">
        <f>IF(ISBLANK('Raw Data'!Q4),0,('Raw Data'!Q4))</f>
        <v>14.092893600463899</v>
      </c>
      <c r="T4" s="6">
        <f>IF(ISBLANK('Raw Data'!R4),0,('Raw Data'!R4))</f>
        <v>69.637496948242202</v>
      </c>
      <c r="V4" t="str">
        <f>IF(D4&lt;500,(IF(T4&lt;80,"",IF(T4&gt;280,"",S4))),"")</f>
        <v/>
      </c>
      <c r="W4" t="str">
        <f>IF(T4&gt;99.9,D4,"")</f>
        <v/>
      </c>
      <c r="Y4" t="str">
        <f>IF(X4=340,S4,"")</f>
        <v/>
      </c>
      <c r="Z4" t="str">
        <f>IF(X4=340,T4,"")</f>
        <v/>
      </c>
    </row>
    <row r="5" spans="1:30" x14ac:dyDescent="0.2">
      <c r="A5" s="3" t="str">
        <f>IF(ISBLANK('Raw Data'!A5),"",TEXT('Raw Data'!A5,"mm/dd/yyyy"))</f>
        <v>09/07/2013</v>
      </c>
      <c r="B5" t="str">
        <f>IF(ISBLANK('Raw Data'!B5),0,'Raw Data'!B5)</f>
        <v>13:33:27:330</v>
      </c>
      <c r="C5" s="2">
        <f t="shared" si="0"/>
        <v>41524.564895833333</v>
      </c>
      <c r="D5" s="6">
        <f t="shared" ref="D5:D68" si="1">IF(C5="","",MINUTE(C5-C4)+SECOND(C5-C4)/60+D4)</f>
        <v>1</v>
      </c>
      <c r="E5" s="6">
        <f>IF(ISBLANK('Raw Data'!C5),0,'Raw Data'!C5)</f>
        <v>0</v>
      </c>
      <c r="F5" s="6">
        <f>IF(ISBLANK('Raw Data'!D5),0,'Raw Data'!D5)</f>
        <v>-7.0679999887943296E-2</v>
      </c>
      <c r="G5" s="6">
        <f>IF(ISBLANK('Raw Data'!E5),0,'Raw Data'!E5)</f>
        <v>0</v>
      </c>
      <c r="H5" s="6">
        <f>IF(ISBLANK('Raw Data'!F5),0,'Raw Data'!F5)</f>
        <v>0</v>
      </c>
      <c r="I5" s="6">
        <f>IF(ISBLANK('Raw Data'!G5),0,'Raw Data'!G5)</f>
        <v>999999</v>
      </c>
      <c r="J5" s="6">
        <f>IF(ISBLANK('Raw Data'!H5),0,'Raw Data'!H5)</f>
        <v>999999</v>
      </c>
      <c r="K5" s="6">
        <f>IF(ISBLANK('Raw Data'!I5),0,'Raw Data'!I5)</f>
        <v>999999</v>
      </c>
      <c r="L5" s="6">
        <f>IF(ISBLANK('Raw Data'!J5),0,'Raw Data'!J5)</f>
        <v>999999</v>
      </c>
      <c r="M5" s="6">
        <f>IF(ISBLANK('Raw Data'!K5),0,'Raw Data'!K5)</f>
        <v>999999</v>
      </c>
      <c r="N5" s="6">
        <f>IF(ISBLANK('Raw Data'!L5),0,'Raw Data'!L5)</f>
        <v>999999</v>
      </c>
      <c r="O5" s="6">
        <f>IF(ISBLANK('Raw Data'!M5),0,'Raw Data'!M5)</f>
        <v>999999</v>
      </c>
      <c r="P5" s="6">
        <f>IF(ISBLANK('Raw Data'!N5),0,'Raw Data'!N5)</f>
        <v>999999</v>
      </c>
      <c r="Q5" s="6">
        <f>IF(ISBLANK('Raw Data'!O5),0,'Raw Data'!O5)</f>
        <v>999999</v>
      </c>
      <c r="R5" s="6">
        <f>IF(ISBLANK('Raw Data'!P5),0,'Raw Data'!P5)</f>
        <v>28.700000762939499</v>
      </c>
      <c r="S5" s="6">
        <f>IF(ISBLANK('Raw Data'!Q5),0,('Raw Data'!Q5))</f>
        <v>13.99587059021</v>
      </c>
      <c r="T5" s="6">
        <f>IF(ISBLANK('Raw Data'!R5),0,('Raw Data'!R5))</f>
        <v>69.75</v>
      </c>
      <c r="V5" t="str">
        <f t="shared" ref="V5:V68" si="2">IF(D5&lt;500,(IF(T5&lt;80,"",IF(T5&gt;280,"",S5))),"")</f>
        <v/>
      </c>
      <c r="W5" t="str">
        <f t="shared" ref="W5:W68" si="3">IF(T5&gt;99.9,D5,"")</f>
        <v/>
      </c>
      <c r="Y5" t="str">
        <f t="shared" ref="Y5:Y68" si="4">IF(X5=340,S5,"")</f>
        <v/>
      </c>
      <c r="Z5" t="str">
        <f t="shared" ref="Z5:Z68" si="5">IF(X5=340,T5,"")</f>
        <v/>
      </c>
    </row>
    <row r="6" spans="1:30" x14ac:dyDescent="0.2">
      <c r="A6" s="3" t="str">
        <f>IF(ISBLANK('Raw Data'!A6),"",TEXT('Raw Data'!A6,"mm/dd/yyyy"))</f>
        <v>09/07/2013</v>
      </c>
      <c r="B6" t="str">
        <f>IF(ISBLANK('Raw Data'!B6),0,'Raw Data'!B6)</f>
        <v>13:34:27:787</v>
      </c>
      <c r="C6" s="2">
        <f t="shared" si="0"/>
        <v>41524.56559027778</v>
      </c>
      <c r="D6" s="6">
        <f t="shared" si="1"/>
        <v>2</v>
      </c>
      <c r="E6" s="6">
        <f>IF(ISBLANK('Raw Data'!C6),0,'Raw Data'!C6)</f>
        <v>0</v>
      </c>
      <c r="F6" s="6">
        <f>IF(ISBLANK('Raw Data'!D6),0,'Raw Data'!D6)</f>
        <v>-0.21204000711441001</v>
      </c>
      <c r="G6" s="6">
        <f>IF(ISBLANK('Raw Data'!E6),0,'Raw Data'!E6)</f>
        <v>-0.120000004768372</v>
      </c>
      <c r="H6" s="6">
        <f>IF(ISBLANK('Raw Data'!F6),0,'Raw Data'!F6)</f>
        <v>-6.0000002384185798E-2</v>
      </c>
      <c r="I6" s="6">
        <f>IF(ISBLANK('Raw Data'!G6),0,'Raw Data'!G6)</f>
        <v>999999</v>
      </c>
      <c r="J6" s="6">
        <f>IF(ISBLANK('Raw Data'!H6),0,'Raw Data'!H6)</f>
        <v>999999</v>
      </c>
      <c r="K6" s="6">
        <f>IF(ISBLANK('Raw Data'!I6),0,'Raw Data'!I6)</f>
        <v>999999</v>
      </c>
      <c r="L6" s="6">
        <f>IF(ISBLANK('Raw Data'!J6),0,'Raw Data'!J6)</f>
        <v>999999</v>
      </c>
      <c r="M6" s="6">
        <f>IF(ISBLANK('Raw Data'!K6),0,'Raw Data'!K6)</f>
        <v>999999</v>
      </c>
      <c r="N6" s="6">
        <f>IF(ISBLANK('Raw Data'!L6),0,'Raw Data'!L6)</f>
        <v>999999</v>
      </c>
      <c r="O6" s="6">
        <f>IF(ISBLANK('Raw Data'!M6),0,'Raw Data'!M6)</f>
        <v>999999</v>
      </c>
      <c r="P6" s="6">
        <f>IF(ISBLANK('Raw Data'!N6),0,'Raw Data'!N6)</f>
        <v>999999</v>
      </c>
      <c r="Q6" s="6">
        <f>IF(ISBLANK('Raw Data'!O6),0,'Raw Data'!O6)</f>
        <v>999999</v>
      </c>
      <c r="R6" s="6">
        <f>IF(ISBLANK('Raw Data'!P6),0,'Raw Data'!P6)</f>
        <v>28.700000762939499</v>
      </c>
      <c r="S6" s="6">
        <f>IF(ISBLANK('Raw Data'!Q6),0,('Raw Data'!Q6))</f>
        <v>13.99587059021</v>
      </c>
      <c r="T6" s="6">
        <f>IF(ISBLANK('Raw Data'!R6),0,('Raw Data'!R6))</f>
        <v>70.875</v>
      </c>
      <c r="V6" t="str">
        <f t="shared" si="2"/>
        <v/>
      </c>
      <c r="W6" t="str">
        <f t="shared" si="3"/>
        <v/>
      </c>
      <c r="Y6" t="str">
        <f t="shared" si="4"/>
        <v/>
      </c>
      <c r="Z6" t="str">
        <f t="shared" si="5"/>
        <v/>
      </c>
    </row>
    <row r="7" spans="1:30" x14ac:dyDescent="0.2">
      <c r="A7" s="3" t="str">
        <f>IF(ISBLANK('Raw Data'!A7),"",TEXT('Raw Data'!A7,"mm/dd/yyyy"))</f>
        <v>09/07/2013</v>
      </c>
      <c r="B7" t="str">
        <f>IF(ISBLANK('Raw Data'!B7),0,'Raw Data'!B7)</f>
        <v>13:35:28:34</v>
      </c>
      <c r="C7" s="2">
        <f t="shared" si="0"/>
        <v>41524.566296296296</v>
      </c>
      <c r="D7" s="6">
        <f t="shared" si="1"/>
        <v>3.0166666666666666</v>
      </c>
      <c r="E7" s="6">
        <f>IF(ISBLANK('Raw Data'!C7),0,'Raw Data'!C7)</f>
        <v>0</v>
      </c>
      <c r="F7" s="6">
        <f>IF(ISBLANK('Raw Data'!D7),0,'Raw Data'!D7)</f>
        <v>0</v>
      </c>
      <c r="G7" s="6">
        <f>IF(ISBLANK('Raw Data'!E7),0,'Raw Data'!E7)</f>
        <v>0</v>
      </c>
      <c r="H7" s="6">
        <f>IF(ISBLANK('Raw Data'!F7),0,'Raw Data'!F7)</f>
        <v>0</v>
      </c>
      <c r="I7" s="6">
        <f>IF(ISBLANK('Raw Data'!G7),0,'Raw Data'!G7)</f>
        <v>999999</v>
      </c>
      <c r="J7" s="6">
        <f>IF(ISBLANK('Raw Data'!H7),0,'Raw Data'!H7)</f>
        <v>999999</v>
      </c>
      <c r="K7" s="6">
        <f>IF(ISBLANK('Raw Data'!I7),0,'Raw Data'!I7)</f>
        <v>999999</v>
      </c>
      <c r="L7" s="6">
        <f>IF(ISBLANK('Raw Data'!J7),0,'Raw Data'!J7)</f>
        <v>999999</v>
      </c>
      <c r="M7" s="6">
        <f>IF(ISBLANK('Raw Data'!K7),0,'Raw Data'!K7)</f>
        <v>999999</v>
      </c>
      <c r="N7" s="6">
        <f>IF(ISBLANK('Raw Data'!L7),0,'Raw Data'!L7)</f>
        <v>999999</v>
      </c>
      <c r="O7" s="6">
        <f>IF(ISBLANK('Raw Data'!M7),0,'Raw Data'!M7)</f>
        <v>999999</v>
      </c>
      <c r="P7" s="6">
        <f>IF(ISBLANK('Raw Data'!N7),0,'Raw Data'!N7)</f>
        <v>999999</v>
      </c>
      <c r="Q7" s="6">
        <f>IF(ISBLANK('Raw Data'!O7),0,'Raw Data'!O7)</f>
        <v>999999</v>
      </c>
      <c r="R7" s="6">
        <f>IF(ISBLANK('Raw Data'!P7),0,'Raw Data'!P7)</f>
        <v>28.700000762939499</v>
      </c>
      <c r="S7" s="6">
        <f>IF(ISBLANK('Raw Data'!Q7),0,('Raw Data'!Q7))</f>
        <v>13.9636831283569</v>
      </c>
      <c r="T7" s="6">
        <f>IF(ISBLANK('Raw Data'!R7),0,('Raw Data'!R7))</f>
        <v>71.099998474121094</v>
      </c>
      <c r="V7" t="str">
        <f t="shared" si="2"/>
        <v/>
      </c>
      <c r="W7" t="str">
        <f t="shared" si="3"/>
        <v/>
      </c>
      <c r="Y7" t="str">
        <f t="shared" si="4"/>
        <v/>
      </c>
      <c r="Z7" t="str">
        <f t="shared" si="5"/>
        <v/>
      </c>
    </row>
    <row r="8" spans="1:30" x14ac:dyDescent="0.2">
      <c r="A8" s="3" t="str">
        <f>IF(ISBLANK('Raw Data'!A8),"",TEXT('Raw Data'!A8,"mm/dd/yyyy"))</f>
        <v>09/07/2013</v>
      </c>
      <c r="B8" t="str">
        <f>IF(ISBLANK('Raw Data'!B8),0,'Raw Data'!B8)</f>
        <v>13:36:28:350</v>
      </c>
      <c r="C8" s="2">
        <f t="shared" si="0"/>
        <v>41524.566990740743</v>
      </c>
      <c r="D8" s="6">
        <f t="shared" si="1"/>
        <v>4.0166666666666666</v>
      </c>
      <c r="E8" s="6">
        <f>IF(ISBLANK('Raw Data'!C8),0,'Raw Data'!C8)</f>
        <v>0</v>
      </c>
      <c r="F8" s="6">
        <f>IF(ISBLANK('Raw Data'!D8),0,'Raw Data'!D8)</f>
        <v>0</v>
      </c>
      <c r="G8" s="6">
        <f>IF(ISBLANK('Raw Data'!E8),0,'Raw Data'!E8)</f>
        <v>8.0000005662441295E-2</v>
      </c>
      <c r="H8" s="6">
        <f>IF(ISBLANK('Raw Data'!F8),0,'Raw Data'!F8)</f>
        <v>4.0000002831220599E-2</v>
      </c>
      <c r="I8" s="6">
        <f>IF(ISBLANK('Raw Data'!G8),0,'Raw Data'!G8)</f>
        <v>999999</v>
      </c>
      <c r="J8" s="6">
        <f>IF(ISBLANK('Raw Data'!H8),0,'Raw Data'!H8)</f>
        <v>999999</v>
      </c>
      <c r="K8" s="6">
        <f>IF(ISBLANK('Raw Data'!I8),0,'Raw Data'!I8)</f>
        <v>999999</v>
      </c>
      <c r="L8" s="6">
        <f>IF(ISBLANK('Raw Data'!J8),0,'Raw Data'!J8)</f>
        <v>999999</v>
      </c>
      <c r="M8" s="6">
        <f>IF(ISBLANK('Raw Data'!K8),0,'Raw Data'!K8)</f>
        <v>999999</v>
      </c>
      <c r="N8" s="6">
        <f>IF(ISBLANK('Raw Data'!L8),0,'Raw Data'!L8)</f>
        <v>999999</v>
      </c>
      <c r="O8" s="6">
        <f>IF(ISBLANK('Raw Data'!M8),0,'Raw Data'!M8)</f>
        <v>999999</v>
      </c>
      <c r="P8" s="6">
        <f>IF(ISBLANK('Raw Data'!N8),0,'Raw Data'!N8)</f>
        <v>999999</v>
      </c>
      <c r="Q8" s="6">
        <f>IF(ISBLANK('Raw Data'!O8),0,'Raw Data'!O8)</f>
        <v>999999</v>
      </c>
      <c r="R8" s="6">
        <f>IF(ISBLANK('Raw Data'!P8),0,'Raw Data'!P8)</f>
        <v>28.799999237060501</v>
      </c>
      <c r="S8" s="6">
        <f>IF(ISBLANK('Raw Data'!Q8),0,('Raw Data'!Q8))</f>
        <v>13.9636831283569</v>
      </c>
      <c r="T8" s="6">
        <f>IF(ISBLANK('Raw Data'!R8),0,('Raw Data'!R8))</f>
        <v>72.112503051757798</v>
      </c>
      <c r="V8" t="str">
        <f t="shared" si="2"/>
        <v/>
      </c>
      <c r="W8" t="str">
        <f t="shared" si="3"/>
        <v/>
      </c>
      <c r="Y8" t="str">
        <f t="shared" si="4"/>
        <v/>
      </c>
      <c r="Z8" t="str">
        <f t="shared" si="5"/>
        <v/>
      </c>
    </row>
    <row r="9" spans="1:30" x14ac:dyDescent="0.2">
      <c r="A9" s="3" t="str">
        <f>IF(ISBLANK('Raw Data'!A9),"",TEXT('Raw Data'!A9,"mm/dd/yyyy"))</f>
        <v>09/07/2013</v>
      </c>
      <c r="B9" t="str">
        <f>IF(ISBLANK('Raw Data'!B9),0,'Raw Data'!B9)</f>
        <v>13:37:28:677</v>
      </c>
      <c r="C9" s="2">
        <f t="shared" si="0"/>
        <v>41524.567685185182</v>
      </c>
      <c r="D9" s="6">
        <f t="shared" si="1"/>
        <v>5.0166666666666666</v>
      </c>
      <c r="E9" s="6">
        <f>IF(ISBLANK('Raw Data'!C9),0,'Raw Data'!C9)</f>
        <v>0</v>
      </c>
      <c r="F9" s="6">
        <f>IF(ISBLANK('Raw Data'!D9),0,'Raw Data'!D9)</f>
        <v>0.21204000711441001</v>
      </c>
      <c r="G9" s="6">
        <f>IF(ISBLANK('Raw Data'!E9),0,'Raw Data'!E9)</f>
        <v>0.120000004768372</v>
      </c>
      <c r="H9" s="6">
        <f>IF(ISBLANK('Raw Data'!F9),0,'Raw Data'!F9)</f>
        <v>6.0000002384185798E-2</v>
      </c>
      <c r="I9" s="6">
        <f>IF(ISBLANK('Raw Data'!G9),0,'Raw Data'!G9)</f>
        <v>999999</v>
      </c>
      <c r="J9" s="6">
        <f>IF(ISBLANK('Raw Data'!H9),0,'Raw Data'!H9)</f>
        <v>999999</v>
      </c>
      <c r="K9" s="6">
        <f>IF(ISBLANK('Raw Data'!I9),0,'Raw Data'!I9)</f>
        <v>999999</v>
      </c>
      <c r="L9" s="6">
        <f>IF(ISBLANK('Raw Data'!J9),0,'Raw Data'!J9)</f>
        <v>999999</v>
      </c>
      <c r="M9" s="6">
        <f>IF(ISBLANK('Raw Data'!K9),0,'Raw Data'!K9)</f>
        <v>999999</v>
      </c>
      <c r="N9" s="6">
        <f>IF(ISBLANK('Raw Data'!L9),0,'Raw Data'!L9)</f>
        <v>999999</v>
      </c>
      <c r="O9" s="6">
        <f>IF(ISBLANK('Raw Data'!M9),0,'Raw Data'!M9)</f>
        <v>999999</v>
      </c>
      <c r="P9" s="6">
        <f>IF(ISBLANK('Raw Data'!N9),0,'Raw Data'!N9)</f>
        <v>999999</v>
      </c>
      <c r="Q9" s="6">
        <f>IF(ISBLANK('Raw Data'!O9),0,'Raw Data'!O9)</f>
        <v>999999</v>
      </c>
      <c r="R9" s="6">
        <f>IF(ISBLANK('Raw Data'!P9),0,'Raw Data'!P9)</f>
        <v>28.799999237060501</v>
      </c>
      <c r="S9" s="6">
        <f>IF(ISBLANK('Raw Data'!Q9),0,('Raw Data'!Q9))</f>
        <v>13.9315700531006</v>
      </c>
      <c r="T9" s="6">
        <f>IF(ISBLANK('Raw Data'!R9),0,('Raw Data'!R9))</f>
        <v>72.675003051757798</v>
      </c>
      <c r="V9" t="str">
        <f t="shared" si="2"/>
        <v/>
      </c>
      <c r="W9" t="str">
        <f t="shared" si="3"/>
        <v/>
      </c>
      <c r="X9" s="15">
        <f>ROUND(T9,0)</f>
        <v>73</v>
      </c>
      <c r="Y9" t="str">
        <f t="shared" si="4"/>
        <v/>
      </c>
      <c r="Z9" t="str">
        <f t="shared" si="5"/>
        <v/>
      </c>
    </row>
    <row r="10" spans="1:30" x14ac:dyDescent="0.2">
      <c r="A10" s="3" t="str">
        <f>IF(ISBLANK('Raw Data'!A10),"",TEXT('Raw Data'!A10,"mm/dd/yyyy"))</f>
        <v>09/07/2013</v>
      </c>
      <c r="B10" t="str">
        <f>IF(ISBLANK('Raw Data'!B10),0,'Raw Data'!B10)</f>
        <v>13:38:29:134</v>
      </c>
      <c r="C10" s="2">
        <f t="shared" si="0"/>
        <v>41524.568391203706</v>
      </c>
      <c r="D10" s="6">
        <f t="shared" si="1"/>
        <v>6.0333333333333332</v>
      </c>
      <c r="E10" s="6">
        <f>IF(ISBLANK('Raw Data'!C10),0,'Raw Data'!C10)</f>
        <v>0</v>
      </c>
      <c r="F10" s="6">
        <f>IF(ISBLANK('Raw Data'!D10),0,'Raw Data'!D10)</f>
        <v>-0.14135999977588701</v>
      </c>
      <c r="G10" s="6">
        <f>IF(ISBLANK('Raw Data'!E10),0,'Raw Data'!E10)</f>
        <v>-8.0000005662441295E-2</v>
      </c>
      <c r="H10" s="6">
        <f>IF(ISBLANK('Raw Data'!F10),0,'Raw Data'!F10)</f>
        <v>-6.0000002384185798E-2</v>
      </c>
      <c r="I10" s="6">
        <f>IF(ISBLANK('Raw Data'!G10),0,'Raw Data'!G10)</f>
        <v>999999</v>
      </c>
      <c r="J10" s="6">
        <f>IF(ISBLANK('Raw Data'!H10),0,'Raw Data'!H10)</f>
        <v>999999</v>
      </c>
      <c r="K10" s="6">
        <f>IF(ISBLANK('Raw Data'!I10),0,'Raw Data'!I10)</f>
        <v>999999</v>
      </c>
      <c r="L10" s="6">
        <f>IF(ISBLANK('Raw Data'!J10),0,'Raw Data'!J10)</f>
        <v>999999</v>
      </c>
      <c r="M10" s="6">
        <f>IF(ISBLANK('Raw Data'!K10),0,'Raw Data'!K10)</f>
        <v>999999</v>
      </c>
      <c r="N10" s="6">
        <f>IF(ISBLANK('Raw Data'!L10),0,'Raw Data'!L10)</f>
        <v>999999</v>
      </c>
      <c r="O10" s="6">
        <f>IF(ISBLANK('Raw Data'!M10),0,'Raw Data'!M10)</f>
        <v>999999</v>
      </c>
      <c r="P10" s="6">
        <f>IF(ISBLANK('Raw Data'!N10),0,'Raw Data'!N10)</f>
        <v>999999</v>
      </c>
      <c r="Q10" s="6">
        <f>IF(ISBLANK('Raw Data'!O10),0,'Raw Data'!O10)</f>
        <v>999999</v>
      </c>
      <c r="R10" s="6">
        <f>IF(ISBLANK('Raw Data'!P10),0,'Raw Data'!P10)</f>
        <v>28.799999237060501</v>
      </c>
      <c r="S10" s="6">
        <f>IF(ISBLANK('Raw Data'!Q10),0,('Raw Data'!Q10))</f>
        <v>13.9315700531006</v>
      </c>
      <c r="T10" s="6">
        <f>IF(ISBLANK('Raw Data'!R10),0,('Raw Data'!R10))</f>
        <v>72.787498474121094</v>
      </c>
      <c r="V10" t="str">
        <f t="shared" si="2"/>
        <v/>
      </c>
      <c r="W10" t="str">
        <f t="shared" si="3"/>
        <v/>
      </c>
      <c r="X10" s="15">
        <f>IF((AVERAGE(T11:T14)-AVERAGE(T6:T9))&gt;-5,IF(X9&lt;340,X9+0.5,340),20)</f>
        <v>73.5</v>
      </c>
      <c r="Y10" t="str">
        <f t="shared" si="4"/>
        <v/>
      </c>
      <c r="Z10" t="str">
        <f t="shared" si="5"/>
        <v/>
      </c>
    </row>
    <row r="11" spans="1:30" x14ac:dyDescent="0.2">
      <c r="A11" s="3" t="str">
        <f>IF(ISBLANK('Raw Data'!A11),"",TEXT('Raw Data'!A11,"mm/dd/yyyy"))</f>
        <v>09/07/2013</v>
      </c>
      <c r="B11" t="str">
        <f>IF(ISBLANK('Raw Data'!B11),0,'Raw Data'!B11)</f>
        <v>13:39:29:571</v>
      </c>
      <c r="C11" s="2">
        <f t="shared" si="0"/>
        <v>41524.569085648145</v>
      </c>
      <c r="D11" s="6">
        <f t="shared" si="1"/>
        <v>7.0333333333333332</v>
      </c>
      <c r="E11" s="6">
        <f>IF(ISBLANK('Raw Data'!C11),0,'Raw Data'!C11)</f>
        <v>0</v>
      </c>
      <c r="F11" s="6">
        <f>IF(ISBLANK('Raw Data'!D11),0,'Raw Data'!D11)</f>
        <v>0</v>
      </c>
      <c r="G11" s="6">
        <f>IF(ISBLANK('Raw Data'!E11),0,'Raw Data'!E11)</f>
        <v>0</v>
      </c>
      <c r="H11" s="6">
        <f>IF(ISBLANK('Raw Data'!F11),0,'Raw Data'!F11)</f>
        <v>0</v>
      </c>
      <c r="I11" s="6">
        <f>IF(ISBLANK('Raw Data'!G11),0,'Raw Data'!G11)</f>
        <v>999999</v>
      </c>
      <c r="J11" s="6">
        <f>IF(ISBLANK('Raw Data'!H11),0,'Raw Data'!H11)</f>
        <v>999999</v>
      </c>
      <c r="K11" s="6">
        <f>IF(ISBLANK('Raw Data'!I11),0,'Raw Data'!I11)</f>
        <v>999999</v>
      </c>
      <c r="L11" s="6">
        <f>IF(ISBLANK('Raw Data'!J11),0,'Raw Data'!J11)</f>
        <v>999999</v>
      </c>
      <c r="M11" s="6">
        <f>IF(ISBLANK('Raw Data'!K11),0,'Raw Data'!K11)</f>
        <v>999999</v>
      </c>
      <c r="N11" s="6">
        <f>IF(ISBLANK('Raw Data'!L11),0,'Raw Data'!L11)</f>
        <v>999999</v>
      </c>
      <c r="O11" s="6">
        <f>IF(ISBLANK('Raw Data'!M11),0,'Raw Data'!M11)</f>
        <v>999999</v>
      </c>
      <c r="P11" s="6">
        <f>IF(ISBLANK('Raw Data'!N11),0,'Raw Data'!N11)</f>
        <v>999999</v>
      </c>
      <c r="Q11" s="6">
        <f>IF(ISBLANK('Raw Data'!O11),0,'Raw Data'!O11)</f>
        <v>999999</v>
      </c>
      <c r="R11" s="6">
        <f>IF(ISBLANK('Raw Data'!P11),0,'Raw Data'!P11)</f>
        <v>28.799999237060501</v>
      </c>
      <c r="S11" s="6">
        <f>IF(ISBLANK('Raw Data'!Q11),0,('Raw Data'!Q11))</f>
        <v>13.8995304107666</v>
      </c>
      <c r="T11" s="6">
        <f>IF(ISBLANK('Raw Data'!R11),0,('Raw Data'!R11))</f>
        <v>73.462501525878906</v>
      </c>
      <c r="V11" t="str">
        <f t="shared" si="2"/>
        <v/>
      </c>
      <c r="W11" t="str">
        <f t="shared" si="3"/>
        <v/>
      </c>
      <c r="X11" s="15">
        <f t="shared" ref="X11:X74" si="6">IF((AVERAGE(T12:T15)-AVERAGE(T7:T10))&gt;-5,IF(X10&lt;340,X10+0.5,340),20)</f>
        <v>74</v>
      </c>
      <c r="Y11" t="str">
        <f t="shared" si="4"/>
        <v/>
      </c>
      <c r="Z11" t="str">
        <f t="shared" si="5"/>
        <v/>
      </c>
    </row>
    <row r="12" spans="1:30" x14ac:dyDescent="0.2">
      <c r="A12" s="3" t="str">
        <f>IF(ISBLANK('Raw Data'!A12),"",TEXT('Raw Data'!A12,"mm/dd/yyyy"))</f>
        <v>09/07/2013</v>
      </c>
      <c r="B12" t="str">
        <f>IF(ISBLANK('Raw Data'!B12),0,'Raw Data'!B12)</f>
        <v>13:40:29:998</v>
      </c>
      <c r="C12" s="2">
        <f t="shared" si="0"/>
        <v>41524.569780092592</v>
      </c>
      <c r="D12" s="6">
        <f t="shared" si="1"/>
        <v>8.0333333333333332</v>
      </c>
      <c r="E12" s="6">
        <f>IF(ISBLANK('Raw Data'!C12),0,'Raw Data'!C12)</f>
        <v>0</v>
      </c>
      <c r="F12" s="6">
        <f>IF(ISBLANK('Raw Data'!D12),0,'Raw Data'!D12)</f>
        <v>0.21204000711441001</v>
      </c>
      <c r="G12" s="6">
        <f>IF(ISBLANK('Raw Data'!E12),0,'Raw Data'!E12)</f>
        <v>0.16000001132488301</v>
      </c>
      <c r="H12" s="6">
        <f>IF(ISBLANK('Raw Data'!F12),0,'Raw Data'!F12)</f>
        <v>6.0000002384185798E-2</v>
      </c>
      <c r="I12" s="6">
        <f>IF(ISBLANK('Raw Data'!G12),0,'Raw Data'!G12)</f>
        <v>999999</v>
      </c>
      <c r="J12" s="6">
        <f>IF(ISBLANK('Raw Data'!H12),0,'Raw Data'!H12)</f>
        <v>999999</v>
      </c>
      <c r="K12" s="6">
        <f>IF(ISBLANK('Raw Data'!I12),0,'Raw Data'!I12)</f>
        <v>999999</v>
      </c>
      <c r="L12" s="6">
        <f>IF(ISBLANK('Raw Data'!J12),0,'Raw Data'!J12)</f>
        <v>999999</v>
      </c>
      <c r="M12" s="6">
        <f>IF(ISBLANK('Raw Data'!K12),0,'Raw Data'!K12)</f>
        <v>999999</v>
      </c>
      <c r="N12" s="6">
        <f>IF(ISBLANK('Raw Data'!L12),0,'Raw Data'!L12)</f>
        <v>999999</v>
      </c>
      <c r="O12" s="6">
        <f>IF(ISBLANK('Raw Data'!M12),0,'Raw Data'!M12)</f>
        <v>999999</v>
      </c>
      <c r="P12" s="6">
        <f>IF(ISBLANK('Raw Data'!N12),0,'Raw Data'!N12)</f>
        <v>999999</v>
      </c>
      <c r="Q12" s="6">
        <f>IF(ISBLANK('Raw Data'!O12),0,'Raw Data'!O12)</f>
        <v>999999</v>
      </c>
      <c r="R12" s="6">
        <f>IF(ISBLANK('Raw Data'!P12),0,'Raw Data'!P12)</f>
        <v>28.799999237060501</v>
      </c>
      <c r="S12" s="6">
        <f>IF(ISBLANK('Raw Data'!Q12),0,('Raw Data'!Q12))</f>
        <v>13.867564201355</v>
      </c>
      <c r="T12" s="6">
        <f>IF(ISBLANK('Raw Data'!R12),0,('Raw Data'!R12))</f>
        <v>74.362503051757798</v>
      </c>
      <c r="V12" t="str">
        <f t="shared" si="2"/>
        <v/>
      </c>
      <c r="W12" t="str">
        <f t="shared" si="3"/>
        <v/>
      </c>
      <c r="X12" s="15">
        <f t="shared" si="6"/>
        <v>74.5</v>
      </c>
      <c r="Y12" t="str">
        <f t="shared" si="4"/>
        <v/>
      </c>
      <c r="Z12" t="str">
        <f t="shared" si="5"/>
        <v/>
      </c>
    </row>
    <row r="13" spans="1:30" x14ac:dyDescent="0.2">
      <c r="A13" s="3" t="str">
        <f>IF(ISBLANK('Raw Data'!A13),"",TEXT('Raw Data'!A13,"mm/dd/yyyy"))</f>
        <v>09/07/2013</v>
      </c>
      <c r="B13" t="str">
        <f>IF(ISBLANK('Raw Data'!B13),0,'Raw Data'!B13)</f>
        <v>13:41:30:425</v>
      </c>
      <c r="C13" s="2">
        <f t="shared" si="0"/>
        <v>41524.570486111108</v>
      </c>
      <c r="D13" s="6">
        <f t="shared" si="1"/>
        <v>9.0500000000000007</v>
      </c>
      <c r="E13" s="6">
        <f>IF(ISBLANK('Raw Data'!C13),0,'Raw Data'!C13)</f>
        <v>0</v>
      </c>
      <c r="F13" s="6">
        <f>IF(ISBLANK('Raw Data'!D13),0,'Raw Data'!D13)</f>
        <v>0</v>
      </c>
      <c r="G13" s="6">
        <f>IF(ISBLANK('Raw Data'!E13),0,'Raw Data'!E13)</f>
        <v>0</v>
      </c>
      <c r="H13" s="6">
        <f>IF(ISBLANK('Raw Data'!F13),0,'Raw Data'!F13)</f>
        <v>0</v>
      </c>
      <c r="I13" s="6">
        <f>IF(ISBLANK('Raw Data'!G13),0,'Raw Data'!G13)</f>
        <v>999999</v>
      </c>
      <c r="J13" s="6">
        <f>IF(ISBLANK('Raw Data'!H13),0,'Raw Data'!H13)</f>
        <v>999999</v>
      </c>
      <c r="K13" s="6">
        <f>IF(ISBLANK('Raw Data'!I13),0,'Raw Data'!I13)</f>
        <v>999999</v>
      </c>
      <c r="L13" s="6">
        <f>IF(ISBLANK('Raw Data'!J13),0,'Raw Data'!J13)</f>
        <v>999999</v>
      </c>
      <c r="M13" s="6">
        <f>IF(ISBLANK('Raw Data'!K13),0,'Raw Data'!K13)</f>
        <v>999999</v>
      </c>
      <c r="N13" s="6">
        <f>IF(ISBLANK('Raw Data'!L13),0,'Raw Data'!L13)</f>
        <v>999999</v>
      </c>
      <c r="O13" s="6">
        <f>IF(ISBLANK('Raw Data'!M13),0,'Raw Data'!M13)</f>
        <v>999999</v>
      </c>
      <c r="P13" s="6">
        <f>IF(ISBLANK('Raw Data'!N13),0,'Raw Data'!N13)</f>
        <v>999999</v>
      </c>
      <c r="Q13" s="6">
        <f>IF(ISBLANK('Raw Data'!O13),0,'Raw Data'!O13)</f>
        <v>999999</v>
      </c>
      <c r="R13" s="6">
        <f>IF(ISBLANK('Raw Data'!P13),0,'Raw Data'!P13)</f>
        <v>28.799999237060501</v>
      </c>
      <c r="S13" s="6">
        <f>IF(ISBLANK('Raw Data'!Q13),0,('Raw Data'!Q13))</f>
        <v>13.867564201355</v>
      </c>
      <c r="T13" s="6">
        <f>IF(ISBLANK('Raw Data'!R13),0,('Raw Data'!R13))</f>
        <v>74.25</v>
      </c>
      <c r="V13" t="str">
        <f t="shared" si="2"/>
        <v/>
      </c>
      <c r="W13" t="str">
        <f t="shared" si="3"/>
        <v/>
      </c>
      <c r="X13" s="15">
        <f t="shared" si="6"/>
        <v>75</v>
      </c>
      <c r="Y13" t="str">
        <f t="shared" si="4"/>
        <v/>
      </c>
      <c r="Z13" t="str">
        <f t="shared" si="5"/>
        <v/>
      </c>
    </row>
    <row r="14" spans="1:30" x14ac:dyDescent="0.2">
      <c r="A14" s="3" t="str">
        <f>IF(ISBLANK('Raw Data'!A14),"",TEXT('Raw Data'!A14,"mm/dd/yyyy"))</f>
        <v>09/07/2013</v>
      </c>
      <c r="B14" t="str">
        <f>IF(ISBLANK('Raw Data'!B14),0,'Raw Data'!B14)</f>
        <v>13:42:30:852</v>
      </c>
      <c r="C14" s="2">
        <f t="shared" si="0"/>
        <v>41524.571180555555</v>
      </c>
      <c r="D14" s="6">
        <f t="shared" si="1"/>
        <v>10.050000000000001</v>
      </c>
      <c r="E14" s="6">
        <f>IF(ISBLANK('Raw Data'!C14),0,'Raw Data'!C14)</f>
        <v>0</v>
      </c>
      <c r="F14" s="6">
        <f>IF(ISBLANK('Raw Data'!D14),0,'Raw Data'!D14)</f>
        <v>-0.21204000711441001</v>
      </c>
      <c r="G14" s="6">
        <f>IF(ISBLANK('Raw Data'!E14),0,'Raw Data'!E14)</f>
        <v>-0.16000001132488301</v>
      </c>
      <c r="H14" s="6">
        <f>IF(ISBLANK('Raw Data'!F14),0,'Raw Data'!F14)</f>
        <v>-8.0000005662441295E-2</v>
      </c>
      <c r="I14" s="6">
        <f>IF(ISBLANK('Raw Data'!G14),0,'Raw Data'!G14)</f>
        <v>999999</v>
      </c>
      <c r="J14" s="6">
        <f>IF(ISBLANK('Raw Data'!H14),0,'Raw Data'!H14)</f>
        <v>999999</v>
      </c>
      <c r="K14" s="6">
        <f>IF(ISBLANK('Raw Data'!I14),0,'Raw Data'!I14)</f>
        <v>999999</v>
      </c>
      <c r="L14" s="6">
        <f>IF(ISBLANK('Raw Data'!J14),0,'Raw Data'!J14)</f>
        <v>999999</v>
      </c>
      <c r="M14" s="6">
        <f>IF(ISBLANK('Raw Data'!K14),0,'Raw Data'!K14)</f>
        <v>999999</v>
      </c>
      <c r="N14" s="6">
        <f>IF(ISBLANK('Raw Data'!L14),0,'Raw Data'!L14)</f>
        <v>999999</v>
      </c>
      <c r="O14" s="6">
        <f>IF(ISBLANK('Raw Data'!M14),0,'Raw Data'!M14)</f>
        <v>999999</v>
      </c>
      <c r="P14" s="6">
        <f>IF(ISBLANK('Raw Data'!N14),0,'Raw Data'!N14)</f>
        <v>999999</v>
      </c>
      <c r="Q14" s="6">
        <f>IF(ISBLANK('Raw Data'!O14),0,'Raw Data'!O14)</f>
        <v>999999</v>
      </c>
      <c r="R14" s="6">
        <f>IF(ISBLANK('Raw Data'!P14),0,'Raw Data'!P14)</f>
        <v>29</v>
      </c>
      <c r="S14" s="6">
        <f>IF(ISBLANK('Raw Data'!Q14),0,('Raw Data'!Q14))</f>
        <v>13.835657119751</v>
      </c>
      <c r="T14" s="6">
        <f>IF(ISBLANK('Raw Data'!R14),0,('Raw Data'!R14))</f>
        <v>75.374992370605497</v>
      </c>
      <c r="V14" t="str">
        <f t="shared" si="2"/>
        <v/>
      </c>
      <c r="W14" t="str">
        <f t="shared" si="3"/>
        <v/>
      </c>
      <c r="X14" s="15">
        <f t="shared" si="6"/>
        <v>75.5</v>
      </c>
      <c r="Y14" t="str">
        <f t="shared" si="4"/>
        <v/>
      </c>
      <c r="Z14" t="str">
        <f t="shared" si="5"/>
        <v/>
      </c>
    </row>
    <row r="15" spans="1:30" x14ac:dyDescent="0.2">
      <c r="A15" s="3" t="str">
        <f>IF(ISBLANK('Raw Data'!A15),"",TEXT('Raw Data'!A15,"mm/dd/yyyy"))</f>
        <v>09/07/2013</v>
      </c>
      <c r="B15" t="str">
        <f>IF(ISBLANK('Raw Data'!B15),0,'Raw Data'!B15)</f>
        <v>13:43:31:359</v>
      </c>
      <c r="C15" s="2">
        <f t="shared" si="0"/>
        <v>41524.571886574071</v>
      </c>
      <c r="D15" s="6">
        <f t="shared" si="1"/>
        <v>11.066666666666666</v>
      </c>
      <c r="E15" s="6">
        <f>IF(ISBLANK('Raw Data'!C15),0,'Raw Data'!C15)</f>
        <v>0</v>
      </c>
      <c r="F15" s="6">
        <f>IF(ISBLANK('Raw Data'!D15),0,'Raw Data'!D15)</f>
        <v>0</v>
      </c>
      <c r="G15" s="6">
        <f>IF(ISBLANK('Raw Data'!E15),0,'Raw Data'!E15)</f>
        <v>0</v>
      </c>
      <c r="H15" s="6">
        <f>IF(ISBLANK('Raw Data'!F15),0,'Raw Data'!F15)</f>
        <v>0</v>
      </c>
      <c r="I15" s="6">
        <f>IF(ISBLANK('Raw Data'!G15),0,'Raw Data'!G15)</f>
        <v>999999</v>
      </c>
      <c r="J15" s="6">
        <f>IF(ISBLANK('Raw Data'!H15),0,'Raw Data'!H15)</f>
        <v>999999</v>
      </c>
      <c r="K15" s="6">
        <f>IF(ISBLANK('Raw Data'!I15),0,'Raw Data'!I15)</f>
        <v>999999</v>
      </c>
      <c r="L15" s="6">
        <f>IF(ISBLANK('Raw Data'!J15),0,'Raw Data'!J15)</f>
        <v>999999</v>
      </c>
      <c r="M15" s="6">
        <f>IF(ISBLANK('Raw Data'!K15),0,'Raw Data'!K15)</f>
        <v>999999</v>
      </c>
      <c r="N15" s="6">
        <f>IF(ISBLANK('Raw Data'!L15),0,'Raw Data'!L15)</f>
        <v>999999</v>
      </c>
      <c r="O15" s="6">
        <f>IF(ISBLANK('Raw Data'!M15),0,'Raw Data'!M15)</f>
        <v>999999</v>
      </c>
      <c r="P15" s="6">
        <f>IF(ISBLANK('Raw Data'!N15),0,'Raw Data'!N15)</f>
        <v>999999</v>
      </c>
      <c r="Q15" s="6">
        <f>IF(ISBLANK('Raw Data'!O15),0,'Raw Data'!O15)</f>
        <v>999999</v>
      </c>
      <c r="R15" s="6">
        <f>IF(ISBLANK('Raw Data'!P15),0,'Raw Data'!P15)</f>
        <v>28.899999618530298</v>
      </c>
      <c r="S15" s="6">
        <f>IF(ISBLANK('Raw Data'!Q15),0,('Raw Data'!Q15))</f>
        <v>13.8038387298584</v>
      </c>
      <c r="T15" s="6">
        <f>IF(ISBLANK('Raw Data'!R15),0,('Raw Data'!R15))</f>
        <v>75.374992370605497</v>
      </c>
      <c r="V15" t="str">
        <f t="shared" si="2"/>
        <v/>
      </c>
      <c r="W15" t="str">
        <f t="shared" si="3"/>
        <v/>
      </c>
      <c r="X15" s="15">
        <f t="shared" si="6"/>
        <v>76</v>
      </c>
      <c r="Y15" t="str">
        <f t="shared" si="4"/>
        <v/>
      </c>
      <c r="Z15" t="str">
        <f t="shared" si="5"/>
        <v/>
      </c>
    </row>
    <row r="16" spans="1:30" x14ac:dyDescent="0.2">
      <c r="A16" s="3" t="str">
        <f>IF(ISBLANK('Raw Data'!A16),"",TEXT('Raw Data'!A16,"mm/dd/yyyy"))</f>
        <v>09/07/2013</v>
      </c>
      <c r="B16" t="str">
        <f>IF(ISBLANK('Raw Data'!B16),0,'Raw Data'!B16)</f>
        <v>13:44:31:866</v>
      </c>
      <c r="C16" s="2">
        <f t="shared" si="0"/>
        <v>41524.572581018518</v>
      </c>
      <c r="D16" s="6">
        <f t="shared" si="1"/>
        <v>12.066666666666666</v>
      </c>
      <c r="E16" s="6">
        <f>IF(ISBLANK('Raw Data'!C16),0,'Raw Data'!C16)</f>
        <v>0</v>
      </c>
      <c r="F16" s="6">
        <f>IF(ISBLANK('Raw Data'!D16),0,'Raw Data'!D16)</f>
        <v>0.14135999977588701</v>
      </c>
      <c r="G16" s="6">
        <f>IF(ISBLANK('Raw Data'!E16),0,'Raw Data'!E16)</f>
        <v>8.0000005662441295E-2</v>
      </c>
      <c r="H16" s="6">
        <f>IF(ISBLANK('Raw Data'!F16),0,'Raw Data'!F16)</f>
        <v>4.0000002831220599E-2</v>
      </c>
      <c r="I16" s="6">
        <f>IF(ISBLANK('Raw Data'!G16),0,'Raw Data'!G16)</f>
        <v>999999</v>
      </c>
      <c r="J16" s="6">
        <f>IF(ISBLANK('Raw Data'!H16),0,'Raw Data'!H16)</f>
        <v>999999</v>
      </c>
      <c r="K16" s="6">
        <f>IF(ISBLANK('Raw Data'!I16),0,'Raw Data'!I16)</f>
        <v>999999</v>
      </c>
      <c r="L16" s="6">
        <f>IF(ISBLANK('Raw Data'!J16),0,'Raw Data'!J16)</f>
        <v>999999</v>
      </c>
      <c r="M16" s="6">
        <f>IF(ISBLANK('Raw Data'!K16),0,'Raw Data'!K16)</f>
        <v>999999</v>
      </c>
      <c r="N16" s="6">
        <f>IF(ISBLANK('Raw Data'!L16),0,'Raw Data'!L16)</f>
        <v>999999</v>
      </c>
      <c r="O16" s="6">
        <f>IF(ISBLANK('Raw Data'!M16),0,'Raw Data'!M16)</f>
        <v>999999</v>
      </c>
      <c r="P16" s="6">
        <f>IF(ISBLANK('Raw Data'!N16),0,'Raw Data'!N16)</f>
        <v>999999</v>
      </c>
      <c r="Q16" s="6">
        <f>IF(ISBLANK('Raw Data'!O16),0,'Raw Data'!O16)</f>
        <v>999999</v>
      </c>
      <c r="R16" s="6">
        <f>IF(ISBLANK('Raw Data'!P16),0,'Raw Data'!P16)</f>
        <v>28.899999618530298</v>
      </c>
      <c r="S16" s="6">
        <f>IF(ISBLANK('Raw Data'!Q16),0,('Raw Data'!Q16))</f>
        <v>13.772092819213899</v>
      </c>
      <c r="T16" s="6">
        <f>IF(ISBLANK('Raw Data'!R16),0,('Raw Data'!R16))</f>
        <v>76.725006103515597</v>
      </c>
      <c r="V16" t="str">
        <f t="shared" si="2"/>
        <v/>
      </c>
      <c r="W16" t="str">
        <f t="shared" si="3"/>
        <v/>
      </c>
      <c r="X16" s="15">
        <f t="shared" si="6"/>
        <v>76.5</v>
      </c>
      <c r="Y16" t="str">
        <f t="shared" si="4"/>
        <v/>
      </c>
      <c r="Z16" t="str">
        <f t="shared" si="5"/>
        <v/>
      </c>
    </row>
    <row r="17" spans="1:26" x14ac:dyDescent="0.2">
      <c r="A17" s="3" t="str">
        <f>IF(ISBLANK('Raw Data'!A17),"",TEXT('Raw Data'!A17,"mm/dd/yyyy"))</f>
        <v>09/07/2013</v>
      </c>
      <c r="B17" t="str">
        <f>IF(ISBLANK('Raw Data'!B17),0,'Raw Data'!B17)</f>
        <v>13:45:32:383</v>
      </c>
      <c r="C17" s="2">
        <f t="shared" si="0"/>
        <v>41524.573287037034</v>
      </c>
      <c r="D17" s="6">
        <f t="shared" si="1"/>
        <v>13.083333333333332</v>
      </c>
      <c r="E17" s="6">
        <f>IF(ISBLANK('Raw Data'!C17),0,'Raw Data'!C17)</f>
        <v>0</v>
      </c>
      <c r="F17" s="6">
        <f>IF(ISBLANK('Raw Data'!D17),0,'Raw Data'!D17)</f>
        <v>-7.0679999887943296E-2</v>
      </c>
      <c r="G17" s="6">
        <f>IF(ISBLANK('Raw Data'!E17),0,'Raw Data'!E17)</f>
        <v>-4.0000002831220599E-2</v>
      </c>
      <c r="H17" s="6">
        <f>IF(ISBLANK('Raw Data'!F17),0,'Raw Data'!F17)</f>
        <v>-2.00000014156103E-2</v>
      </c>
      <c r="I17" s="6">
        <f>IF(ISBLANK('Raw Data'!G17),0,'Raw Data'!G17)</f>
        <v>999999</v>
      </c>
      <c r="J17" s="6">
        <f>IF(ISBLANK('Raw Data'!H17),0,'Raw Data'!H17)</f>
        <v>999999</v>
      </c>
      <c r="K17" s="6">
        <f>IF(ISBLANK('Raw Data'!I17),0,'Raw Data'!I17)</f>
        <v>999999</v>
      </c>
      <c r="L17" s="6">
        <f>IF(ISBLANK('Raw Data'!J17),0,'Raw Data'!J17)</f>
        <v>999999</v>
      </c>
      <c r="M17" s="6">
        <f>IF(ISBLANK('Raw Data'!K17),0,'Raw Data'!K17)</f>
        <v>999999</v>
      </c>
      <c r="N17" s="6">
        <f>IF(ISBLANK('Raw Data'!L17),0,'Raw Data'!L17)</f>
        <v>999999</v>
      </c>
      <c r="O17" s="6">
        <f>IF(ISBLANK('Raw Data'!M17),0,'Raw Data'!M17)</f>
        <v>999999</v>
      </c>
      <c r="P17" s="6">
        <f>IF(ISBLANK('Raw Data'!N17),0,'Raw Data'!N17)</f>
        <v>999999</v>
      </c>
      <c r="Q17" s="6">
        <f>IF(ISBLANK('Raw Data'!O17),0,'Raw Data'!O17)</f>
        <v>999999</v>
      </c>
      <c r="R17" s="6">
        <f>IF(ISBLANK('Raw Data'!P17),0,'Raw Data'!P17)</f>
        <v>28.899999618530298</v>
      </c>
      <c r="S17" s="6">
        <f>IF(ISBLANK('Raw Data'!Q17),0,('Raw Data'!Q17))</f>
        <v>13.740420341491699</v>
      </c>
      <c r="T17" s="6">
        <f>IF(ISBLANK('Raw Data'!R17),0,('Raw Data'!R17))</f>
        <v>76.162506103515597</v>
      </c>
      <c r="V17" t="str">
        <f t="shared" si="2"/>
        <v/>
      </c>
      <c r="W17" t="str">
        <f t="shared" si="3"/>
        <v/>
      </c>
      <c r="X17" s="15">
        <f t="shared" si="6"/>
        <v>77</v>
      </c>
      <c r="Y17" t="str">
        <f t="shared" si="4"/>
        <v/>
      </c>
      <c r="Z17" t="str">
        <f t="shared" si="5"/>
        <v/>
      </c>
    </row>
    <row r="18" spans="1:26" x14ac:dyDescent="0.2">
      <c r="A18" s="3" t="str">
        <f>IF(ISBLANK('Raw Data'!A18),"",TEXT('Raw Data'!A18,"mm/dd/yyyy"))</f>
        <v>09/07/2013</v>
      </c>
      <c r="B18" t="str">
        <f>IF(ISBLANK('Raw Data'!B18),0,'Raw Data'!B18)</f>
        <v>13:46:32:820</v>
      </c>
      <c r="C18" s="2">
        <f t="shared" si="0"/>
        <v>41524.573981481481</v>
      </c>
      <c r="D18" s="6">
        <f t="shared" si="1"/>
        <v>14.083333333333332</v>
      </c>
      <c r="E18" s="6">
        <f>IF(ISBLANK('Raw Data'!C18),0,'Raw Data'!C18)</f>
        <v>0</v>
      </c>
      <c r="F18" s="6">
        <f>IF(ISBLANK('Raw Data'!D18),0,'Raw Data'!D18)</f>
        <v>0.21204000711441001</v>
      </c>
      <c r="G18" s="6">
        <f>IF(ISBLANK('Raw Data'!E18),0,'Raw Data'!E18)</f>
        <v>0.16000001132488301</v>
      </c>
      <c r="H18" s="6">
        <f>IF(ISBLANK('Raw Data'!F18),0,'Raw Data'!F18)</f>
        <v>8.0000005662441295E-2</v>
      </c>
      <c r="I18" s="6">
        <f>IF(ISBLANK('Raw Data'!G18),0,'Raw Data'!G18)</f>
        <v>999999</v>
      </c>
      <c r="J18" s="6">
        <f>IF(ISBLANK('Raw Data'!H18),0,'Raw Data'!H18)</f>
        <v>999999</v>
      </c>
      <c r="K18" s="6">
        <f>IF(ISBLANK('Raw Data'!I18),0,'Raw Data'!I18)</f>
        <v>999999</v>
      </c>
      <c r="L18" s="6">
        <f>IF(ISBLANK('Raw Data'!J18),0,'Raw Data'!J18)</f>
        <v>999999</v>
      </c>
      <c r="M18" s="6">
        <f>IF(ISBLANK('Raw Data'!K18),0,'Raw Data'!K18)</f>
        <v>999999</v>
      </c>
      <c r="N18" s="6">
        <f>IF(ISBLANK('Raw Data'!L18),0,'Raw Data'!L18)</f>
        <v>999999</v>
      </c>
      <c r="O18" s="6">
        <f>IF(ISBLANK('Raw Data'!M18),0,'Raw Data'!M18)</f>
        <v>999999</v>
      </c>
      <c r="P18" s="6">
        <f>IF(ISBLANK('Raw Data'!N18),0,'Raw Data'!N18)</f>
        <v>999999</v>
      </c>
      <c r="Q18" s="6">
        <f>IF(ISBLANK('Raw Data'!O18),0,'Raw Data'!O18)</f>
        <v>999999</v>
      </c>
      <c r="R18" s="6">
        <f>IF(ISBLANK('Raw Data'!P18),0,'Raw Data'!P18)</f>
        <v>28.899999618530298</v>
      </c>
      <c r="S18" s="6">
        <f>IF(ISBLANK('Raw Data'!Q18),0,('Raw Data'!Q18))</f>
        <v>13.772092819213899</v>
      </c>
      <c r="T18" s="6">
        <f>IF(ISBLANK('Raw Data'!R18),0,('Raw Data'!R18))</f>
        <v>77.512504577636705</v>
      </c>
      <c r="V18" t="str">
        <f t="shared" si="2"/>
        <v/>
      </c>
      <c r="W18" t="str">
        <f t="shared" si="3"/>
        <v/>
      </c>
      <c r="X18" s="15">
        <f t="shared" si="6"/>
        <v>77.5</v>
      </c>
      <c r="Y18" t="str">
        <f t="shared" si="4"/>
        <v/>
      </c>
      <c r="Z18" t="str">
        <f t="shared" si="5"/>
        <v/>
      </c>
    </row>
    <row r="19" spans="1:26" x14ac:dyDescent="0.2">
      <c r="A19" s="3" t="str">
        <f>IF(ISBLANK('Raw Data'!A19),"",TEXT('Raw Data'!A19,"mm/dd/yyyy"))</f>
        <v>09/07/2013</v>
      </c>
      <c r="B19" t="str">
        <f>IF(ISBLANK('Raw Data'!B19),0,'Raw Data'!B19)</f>
        <v>13:47:33:327</v>
      </c>
      <c r="C19" s="2">
        <f t="shared" si="0"/>
        <v>41524.574687499997</v>
      </c>
      <c r="D19" s="6">
        <f t="shared" si="1"/>
        <v>15.099999999999998</v>
      </c>
      <c r="E19" s="6">
        <f>IF(ISBLANK('Raw Data'!C19),0,'Raw Data'!C19)</f>
        <v>0</v>
      </c>
      <c r="F19" s="6">
        <f>IF(ISBLANK('Raw Data'!D19),0,'Raw Data'!D19)</f>
        <v>-0.21204000711441001</v>
      </c>
      <c r="G19" s="6">
        <f>IF(ISBLANK('Raw Data'!E19),0,'Raw Data'!E19)</f>
        <v>-0.120000004768372</v>
      </c>
      <c r="H19" s="6">
        <f>IF(ISBLANK('Raw Data'!F19),0,'Raw Data'!F19)</f>
        <v>-6.0000002384185798E-2</v>
      </c>
      <c r="I19" s="6">
        <f>IF(ISBLANK('Raw Data'!G19),0,'Raw Data'!G19)</f>
        <v>999999</v>
      </c>
      <c r="J19" s="6">
        <f>IF(ISBLANK('Raw Data'!H19),0,'Raw Data'!H19)</f>
        <v>999999</v>
      </c>
      <c r="K19" s="6">
        <f>IF(ISBLANK('Raw Data'!I19),0,'Raw Data'!I19)</f>
        <v>999999</v>
      </c>
      <c r="L19" s="6">
        <f>IF(ISBLANK('Raw Data'!J19),0,'Raw Data'!J19)</f>
        <v>999999</v>
      </c>
      <c r="M19" s="6">
        <f>IF(ISBLANK('Raw Data'!K19),0,'Raw Data'!K19)</f>
        <v>999999</v>
      </c>
      <c r="N19" s="6">
        <f>IF(ISBLANK('Raw Data'!L19),0,'Raw Data'!L19)</f>
        <v>999999</v>
      </c>
      <c r="O19" s="6">
        <f>IF(ISBLANK('Raw Data'!M19),0,'Raw Data'!M19)</f>
        <v>999999</v>
      </c>
      <c r="P19" s="6">
        <f>IF(ISBLANK('Raw Data'!N19),0,'Raw Data'!N19)</f>
        <v>999999</v>
      </c>
      <c r="Q19" s="6">
        <f>IF(ISBLANK('Raw Data'!O19),0,'Raw Data'!O19)</f>
        <v>999999</v>
      </c>
      <c r="R19" s="6">
        <f>IF(ISBLANK('Raw Data'!P19),0,'Raw Data'!P19)</f>
        <v>28.899999618530298</v>
      </c>
      <c r="S19" s="6">
        <f>IF(ISBLANK('Raw Data'!Q19),0,('Raw Data'!Q19))</f>
        <v>13.740420341491699</v>
      </c>
      <c r="T19" s="6">
        <f>IF(ISBLANK('Raw Data'!R19),0,('Raw Data'!R19))</f>
        <v>77.399993896484403</v>
      </c>
      <c r="V19" t="str">
        <f t="shared" si="2"/>
        <v/>
      </c>
      <c r="W19" t="str">
        <f t="shared" si="3"/>
        <v/>
      </c>
      <c r="X19" s="15">
        <f t="shared" si="6"/>
        <v>78</v>
      </c>
      <c r="Y19" t="str">
        <f t="shared" si="4"/>
        <v/>
      </c>
      <c r="Z19" t="str">
        <f t="shared" si="5"/>
        <v/>
      </c>
    </row>
    <row r="20" spans="1:26" x14ac:dyDescent="0.2">
      <c r="A20" s="3" t="str">
        <f>IF(ISBLANK('Raw Data'!A20),"",TEXT('Raw Data'!A20,"mm/dd/yyyy"))</f>
        <v>09/07/2013</v>
      </c>
      <c r="B20" t="str">
        <f>IF(ISBLANK('Raw Data'!B20),0,'Raw Data'!B20)</f>
        <v>13:48:34:4</v>
      </c>
      <c r="C20" s="2">
        <f t="shared" si="0"/>
        <v>41524.57539351852</v>
      </c>
      <c r="D20" s="6">
        <f t="shared" si="1"/>
        <v>16.116666666666664</v>
      </c>
      <c r="E20" s="6">
        <f>IF(ISBLANK('Raw Data'!C20),0,'Raw Data'!C20)</f>
        <v>0</v>
      </c>
      <c r="F20" s="6">
        <f>IF(ISBLANK('Raw Data'!D20),0,'Raw Data'!D20)</f>
        <v>0.21204000711441001</v>
      </c>
      <c r="G20" s="6">
        <f>IF(ISBLANK('Raw Data'!E20),0,'Raw Data'!E20)</f>
        <v>0.120000004768372</v>
      </c>
      <c r="H20" s="6">
        <f>IF(ISBLANK('Raw Data'!F20),0,'Raw Data'!F20)</f>
        <v>8.0000005662441295E-2</v>
      </c>
      <c r="I20" s="6">
        <f>IF(ISBLANK('Raw Data'!G20),0,'Raw Data'!G20)</f>
        <v>999999</v>
      </c>
      <c r="J20" s="6">
        <f>IF(ISBLANK('Raw Data'!H20),0,'Raw Data'!H20)</f>
        <v>999999</v>
      </c>
      <c r="K20" s="6">
        <f>IF(ISBLANK('Raw Data'!I20),0,'Raw Data'!I20)</f>
        <v>999999</v>
      </c>
      <c r="L20" s="6">
        <f>IF(ISBLANK('Raw Data'!J20),0,'Raw Data'!J20)</f>
        <v>999999</v>
      </c>
      <c r="M20" s="6">
        <f>IF(ISBLANK('Raw Data'!K20),0,'Raw Data'!K20)</f>
        <v>999999</v>
      </c>
      <c r="N20" s="6">
        <f>IF(ISBLANK('Raw Data'!L20),0,'Raw Data'!L20)</f>
        <v>999999</v>
      </c>
      <c r="O20" s="6">
        <f>IF(ISBLANK('Raw Data'!M20),0,'Raw Data'!M20)</f>
        <v>999999</v>
      </c>
      <c r="P20" s="6">
        <f>IF(ISBLANK('Raw Data'!N20),0,'Raw Data'!N20)</f>
        <v>999999</v>
      </c>
      <c r="Q20" s="6">
        <f>IF(ISBLANK('Raw Data'!O20),0,'Raw Data'!O20)</f>
        <v>999999</v>
      </c>
      <c r="R20" s="6">
        <f>IF(ISBLANK('Raw Data'!P20),0,'Raw Data'!P20)</f>
        <v>29</v>
      </c>
      <c r="S20" s="6">
        <f>IF(ISBLANK('Raw Data'!Q20),0,('Raw Data'!Q20))</f>
        <v>13.708820343017599</v>
      </c>
      <c r="T20" s="6">
        <f>IF(ISBLANK('Raw Data'!R20),0,('Raw Data'!R20))</f>
        <v>77.962493896484403</v>
      </c>
      <c r="V20" t="str">
        <f t="shared" si="2"/>
        <v/>
      </c>
      <c r="W20" t="str">
        <f t="shared" si="3"/>
        <v/>
      </c>
      <c r="X20" s="15">
        <f t="shared" si="6"/>
        <v>78.5</v>
      </c>
      <c r="Y20" t="str">
        <f t="shared" si="4"/>
        <v/>
      </c>
      <c r="Z20" t="str">
        <f t="shared" si="5"/>
        <v/>
      </c>
    </row>
    <row r="21" spans="1:26" x14ac:dyDescent="0.2">
      <c r="A21" s="3" t="str">
        <f>IF(ISBLANK('Raw Data'!A21),"",TEXT('Raw Data'!A21,"mm/dd/yyyy"))</f>
        <v>09/07/2013</v>
      </c>
      <c r="B21" t="str">
        <f>IF(ISBLANK('Raw Data'!B21),0,'Raw Data'!B21)</f>
        <v>13:49:34:591</v>
      </c>
      <c r="C21" s="2">
        <f t="shared" si="0"/>
        <v>41524.57608796296</v>
      </c>
      <c r="D21" s="6">
        <f t="shared" si="1"/>
        <v>17.116666666666664</v>
      </c>
      <c r="E21" s="6">
        <f>IF(ISBLANK('Raw Data'!C21),0,'Raw Data'!C21)</f>
        <v>0</v>
      </c>
      <c r="F21" s="6">
        <f>IF(ISBLANK('Raw Data'!D21),0,'Raw Data'!D21)</f>
        <v>0</v>
      </c>
      <c r="G21" s="6">
        <f>IF(ISBLANK('Raw Data'!E21),0,'Raw Data'!E21)</f>
        <v>0</v>
      </c>
      <c r="H21" s="6">
        <f>IF(ISBLANK('Raw Data'!F21),0,'Raw Data'!F21)</f>
        <v>0</v>
      </c>
      <c r="I21" s="6">
        <f>IF(ISBLANK('Raw Data'!G21),0,'Raw Data'!G21)</f>
        <v>999999</v>
      </c>
      <c r="J21" s="6">
        <f>IF(ISBLANK('Raw Data'!H21),0,'Raw Data'!H21)</f>
        <v>999999</v>
      </c>
      <c r="K21" s="6">
        <f>IF(ISBLANK('Raw Data'!I21),0,'Raw Data'!I21)</f>
        <v>999999</v>
      </c>
      <c r="L21" s="6">
        <f>IF(ISBLANK('Raw Data'!J21),0,'Raw Data'!J21)</f>
        <v>999999</v>
      </c>
      <c r="M21" s="6">
        <f>IF(ISBLANK('Raw Data'!K21),0,'Raw Data'!K21)</f>
        <v>999999</v>
      </c>
      <c r="N21" s="6">
        <f>IF(ISBLANK('Raw Data'!L21),0,'Raw Data'!L21)</f>
        <v>999999</v>
      </c>
      <c r="O21" s="6">
        <f>IF(ISBLANK('Raw Data'!M21),0,'Raw Data'!M21)</f>
        <v>999999</v>
      </c>
      <c r="P21" s="6">
        <f>IF(ISBLANK('Raw Data'!N21),0,'Raw Data'!N21)</f>
        <v>999999</v>
      </c>
      <c r="Q21" s="6">
        <f>IF(ISBLANK('Raw Data'!O21),0,'Raw Data'!O21)</f>
        <v>999999</v>
      </c>
      <c r="R21" s="6">
        <f>IF(ISBLANK('Raw Data'!P21),0,'Raw Data'!P21)</f>
        <v>29</v>
      </c>
      <c r="S21" s="6">
        <f>IF(ISBLANK('Raw Data'!Q21),0,('Raw Data'!Q21))</f>
        <v>13.740420341491699</v>
      </c>
      <c r="T21" s="6">
        <f>IF(ISBLANK('Raw Data'!R21),0,('Raw Data'!R21))</f>
        <v>77.850006103515597</v>
      </c>
      <c r="V21" t="str">
        <f t="shared" si="2"/>
        <v/>
      </c>
      <c r="W21" t="str">
        <f t="shared" si="3"/>
        <v/>
      </c>
      <c r="X21" s="15">
        <f t="shared" si="6"/>
        <v>79</v>
      </c>
      <c r="Y21" t="str">
        <f t="shared" si="4"/>
        <v/>
      </c>
      <c r="Z21" t="str">
        <f t="shared" si="5"/>
        <v/>
      </c>
    </row>
    <row r="22" spans="1:26" x14ac:dyDescent="0.2">
      <c r="A22" s="3" t="str">
        <f>IF(ISBLANK('Raw Data'!A22),"",TEXT('Raw Data'!A22,"mm/dd/yyyy"))</f>
        <v>09/07/2013</v>
      </c>
      <c r="B22" t="str">
        <f>IF(ISBLANK('Raw Data'!B22),0,'Raw Data'!B22)</f>
        <v>13:50:35:518</v>
      </c>
      <c r="C22" s="2">
        <f t="shared" si="0"/>
        <v>41524.576793981483</v>
      </c>
      <c r="D22" s="6">
        <f t="shared" si="1"/>
        <v>18.133333333333329</v>
      </c>
      <c r="E22" s="6">
        <f>IF(ISBLANK('Raw Data'!C22),0,'Raw Data'!C22)</f>
        <v>0</v>
      </c>
      <c r="F22" s="6">
        <f>IF(ISBLANK('Raw Data'!D22),0,'Raw Data'!D22)</f>
        <v>-0.21204000711441001</v>
      </c>
      <c r="G22" s="6">
        <f>IF(ISBLANK('Raw Data'!E22),0,'Raw Data'!E22)</f>
        <v>-0.16000001132488301</v>
      </c>
      <c r="H22" s="6">
        <f>IF(ISBLANK('Raw Data'!F22),0,'Raw Data'!F22)</f>
        <v>-8.0000005662441295E-2</v>
      </c>
      <c r="I22" s="6">
        <f>IF(ISBLANK('Raw Data'!G22),0,'Raw Data'!G22)</f>
        <v>999999</v>
      </c>
      <c r="J22" s="6">
        <f>IF(ISBLANK('Raw Data'!H22),0,'Raw Data'!H22)</f>
        <v>999999</v>
      </c>
      <c r="K22" s="6">
        <f>IF(ISBLANK('Raw Data'!I22),0,'Raw Data'!I22)</f>
        <v>999999</v>
      </c>
      <c r="L22" s="6">
        <f>IF(ISBLANK('Raw Data'!J22),0,'Raw Data'!J22)</f>
        <v>999999</v>
      </c>
      <c r="M22" s="6">
        <f>IF(ISBLANK('Raw Data'!K22),0,'Raw Data'!K22)</f>
        <v>999999</v>
      </c>
      <c r="N22" s="6">
        <f>IF(ISBLANK('Raw Data'!L22),0,'Raw Data'!L22)</f>
        <v>999999</v>
      </c>
      <c r="O22" s="6">
        <f>IF(ISBLANK('Raw Data'!M22),0,'Raw Data'!M22)</f>
        <v>999999</v>
      </c>
      <c r="P22" s="6">
        <f>IF(ISBLANK('Raw Data'!N22),0,'Raw Data'!N22)</f>
        <v>999999</v>
      </c>
      <c r="Q22" s="6">
        <f>IF(ISBLANK('Raw Data'!O22),0,'Raw Data'!O22)</f>
        <v>999999</v>
      </c>
      <c r="R22" s="6">
        <f>IF(ISBLANK('Raw Data'!P22),0,'Raw Data'!P22)</f>
        <v>29</v>
      </c>
      <c r="S22" s="6">
        <f>IF(ISBLANK('Raw Data'!Q22),0,('Raw Data'!Q22))</f>
        <v>13.708820343017599</v>
      </c>
      <c r="T22" s="6">
        <f>IF(ISBLANK('Raw Data'!R22),0,('Raw Data'!R22))</f>
        <v>79.424995422363295</v>
      </c>
      <c r="V22" t="str">
        <f t="shared" si="2"/>
        <v/>
      </c>
      <c r="W22" t="str">
        <f t="shared" si="3"/>
        <v/>
      </c>
      <c r="X22" s="15">
        <f t="shared" si="6"/>
        <v>79.5</v>
      </c>
      <c r="Y22" t="str">
        <f t="shared" si="4"/>
        <v/>
      </c>
      <c r="Z22" t="str">
        <f t="shared" si="5"/>
        <v/>
      </c>
    </row>
    <row r="23" spans="1:26" x14ac:dyDescent="0.2">
      <c r="A23" s="3" t="str">
        <f>IF(ISBLANK('Raw Data'!A23),"",TEXT('Raw Data'!A23,"mm/dd/yyyy"))</f>
        <v>09/07/2013</v>
      </c>
      <c r="B23" t="str">
        <f>IF(ISBLANK('Raw Data'!B23),0,'Raw Data'!B23)</f>
        <v>13:51:36:116</v>
      </c>
      <c r="C23" s="2">
        <f t="shared" si="0"/>
        <v>41524.577499999999</v>
      </c>
      <c r="D23" s="6">
        <f t="shared" si="1"/>
        <v>19.149999999999995</v>
      </c>
      <c r="E23" s="6">
        <f>IF(ISBLANK('Raw Data'!C23),0,'Raw Data'!C23)</f>
        <v>0</v>
      </c>
      <c r="F23" s="6">
        <f>IF(ISBLANK('Raw Data'!D23),0,'Raw Data'!D23)</f>
        <v>0.28271999955177302</v>
      </c>
      <c r="G23" s="6">
        <f>IF(ISBLANK('Raw Data'!E23),0,'Raw Data'!E23)</f>
        <v>0.16000001132488301</v>
      </c>
      <c r="H23" s="6">
        <f>IF(ISBLANK('Raw Data'!F23),0,'Raw Data'!F23)</f>
        <v>6.0000002384185798E-2</v>
      </c>
      <c r="I23" s="6">
        <f>IF(ISBLANK('Raw Data'!G23),0,'Raw Data'!G23)</f>
        <v>999999</v>
      </c>
      <c r="J23" s="6">
        <f>IF(ISBLANK('Raw Data'!H23),0,'Raw Data'!H23)</f>
        <v>999999</v>
      </c>
      <c r="K23" s="6">
        <f>IF(ISBLANK('Raw Data'!I23),0,'Raw Data'!I23)</f>
        <v>999999</v>
      </c>
      <c r="L23" s="6">
        <f>IF(ISBLANK('Raw Data'!J23),0,'Raw Data'!J23)</f>
        <v>999999</v>
      </c>
      <c r="M23" s="6">
        <f>IF(ISBLANK('Raw Data'!K23),0,'Raw Data'!K23)</f>
        <v>999999</v>
      </c>
      <c r="N23" s="6">
        <f>IF(ISBLANK('Raw Data'!L23),0,'Raw Data'!L23)</f>
        <v>999999</v>
      </c>
      <c r="O23" s="6">
        <f>IF(ISBLANK('Raw Data'!M23),0,'Raw Data'!M23)</f>
        <v>999999</v>
      </c>
      <c r="P23" s="6">
        <f>IF(ISBLANK('Raw Data'!N23),0,'Raw Data'!N23)</f>
        <v>999999</v>
      </c>
      <c r="Q23" s="6">
        <f>IF(ISBLANK('Raw Data'!O23),0,'Raw Data'!O23)</f>
        <v>999999</v>
      </c>
      <c r="R23" s="6">
        <f>IF(ISBLANK('Raw Data'!P23),0,'Raw Data'!P23)</f>
        <v>29</v>
      </c>
      <c r="S23" s="6">
        <f>IF(ISBLANK('Raw Data'!Q23),0,('Raw Data'!Q23))</f>
        <v>13.740420341491699</v>
      </c>
      <c r="T23" s="6">
        <f>IF(ISBLANK('Raw Data'!R23),0,('Raw Data'!R23))</f>
        <v>79.424995422363295</v>
      </c>
      <c r="V23" t="str">
        <f t="shared" si="2"/>
        <v/>
      </c>
      <c r="W23" t="str">
        <f t="shared" si="3"/>
        <v/>
      </c>
      <c r="X23" s="15">
        <f t="shared" si="6"/>
        <v>80</v>
      </c>
      <c r="Y23" t="str">
        <f t="shared" si="4"/>
        <v/>
      </c>
      <c r="Z23" t="str">
        <f t="shared" si="5"/>
        <v/>
      </c>
    </row>
    <row r="24" spans="1:26" x14ac:dyDescent="0.2">
      <c r="A24" s="3" t="str">
        <f>IF(ISBLANK('Raw Data'!A24),"",TEXT('Raw Data'!A24,"mm/dd/yyyy"))</f>
        <v>09/07/2013</v>
      </c>
      <c r="B24" t="str">
        <f>IF(ISBLANK('Raw Data'!B24),0,'Raw Data'!B24)</f>
        <v>13:52:36:813</v>
      </c>
      <c r="C24" s="2">
        <f t="shared" si="0"/>
        <v>41524.578194444446</v>
      </c>
      <c r="D24" s="6">
        <f t="shared" si="1"/>
        <v>20.149999999999995</v>
      </c>
      <c r="E24" s="6">
        <f>IF(ISBLANK('Raw Data'!C24),0,'Raw Data'!C24)</f>
        <v>0</v>
      </c>
      <c r="F24" s="6">
        <f>IF(ISBLANK('Raw Data'!D24),0,'Raw Data'!D24)</f>
        <v>-0.21204000711441001</v>
      </c>
      <c r="G24" s="6">
        <f>IF(ISBLANK('Raw Data'!E24),0,'Raw Data'!E24)</f>
        <v>-0.16000001132488301</v>
      </c>
      <c r="H24" s="6">
        <f>IF(ISBLANK('Raw Data'!F24),0,'Raw Data'!F24)</f>
        <v>-8.0000005662441295E-2</v>
      </c>
      <c r="I24" s="6">
        <f>IF(ISBLANK('Raw Data'!G24),0,'Raw Data'!G24)</f>
        <v>999999</v>
      </c>
      <c r="J24" s="6">
        <f>IF(ISBLANK('Raw Data'!H24),0,'Raw Data'!H24)</f>
        <v>999999</v>
      </c>
      <c r="K24" s="6">
        <f>IF(ISBLANK('Raw Data'!I24),0,'Raw Data'!I24)</f>
        <v>999999</v>
      </c>
      <c r="L24" s="6">
        <f>IF(ISBLANK('Raw Data'!J24),0,'Raw Data'!J24)</f>
        <v>999999</v>
      </c>
      <c r="M24" s="6">
        <f>IF(ISBLANK('Raw Data'!K24),0,'Raw Data'!K24)</f>
        <v>999999</v>
      </c>
      <c r="N24" s="6">
        <f>IF(ISBLANK('Raw Data'!L24),0,'Raw Data'!L24)</f>
        <v>999999</v>
      </c>
      <c r="O24" s="6">
        <f>IF(ISBLANK('Raw Data'!M24),0,'Raw Data'!M24)</f>
        <v>999999</v>
      </c>
      <c r="P24" s="6">
        <f>IF(ISBLANK('Raw Data'!N24),0,'Raw Data'!N24)</f>
        <v>999999</v>
      </c>
      <c r="Q24" s="6">
        <f>IF(ISBLANK('Raw Data'!O24),0,'Raw Data'!O24)</f>
        <v>999999</v>
      </c>
      <c r="R24" s="6">
        <f>IF(ISBLANK('Raw Data'!P24),0,'Raw Data'!P24)</f>
        <v>29</v>
      </c>
      <c r="S24" s="6">
        <f>IF(ISBLANK('Raw Data'!Q24),0,('Raw Data'!Q24))</f>
        <v>13.708820343017599</v>
      </c>
      <c r="T24" s="6">
        <f>IF(ISBLANK('Raw Data'!R24),0,('Raw Data'!R24))</f>
        <v>80.324996948242202</v>
      </c>
      <c r="V24">
        <f t="shared" si="2"/>
        <v>13.708820343017599</v>
      </c>
      <c r="W24" t="str">
        <f t="shared" si="3"/>
        <v/>
      </c>
      <c r="X24" s="15">
        <f t="shared" si="6"/>
        <v>80.5</v>
      </c>
      <c r="Y24" t="str">
        <f t="shared" si="4"/>
        <v/>
      </c>
      <c r="Z24" t="str">
        <f t="shared" si="5"/>
        <v/>
      </c>
    </row>
    <row r="25" spans="1:26" x14ac:dyDescent="0.2">
      <c r="A25" s="3" t="str">
        <f>IF(ISBLANK('Raw Data'!A25),"",TEXT('Raw Data'!A25,"mm/dd/yyyy"))</f>
        <v>09/07/2013</v>
      </c>
      <c r="B25" t="str">
        <f>IF(ISBLANK('Raw Data'!B25),0,'Raw Data'!B25)</f>
        <v>13:53:37:470</v>
      </c>
      <c r="C25" s="2">
        <f t="shared" si="0"/>
        <v>41524.578900462962</v>
      </c>
      <c r="D25" s="6">
        <f t="shared" si="1"/>
        <v>21.166666666666661</v>
      </c>
      <c r="E25" s="6">
        <f>IF(ISBLANK('Raw Data'!C25),0,'Raw Data'!C25)</f>
        <v>0</v>
      </c>
      <c r="F25" s="6">
        <f>IF(ISBLANK('Raw Data'!D25),0,'Raw Data'!D25)</f>
        <v>0.21204000711441001</v>
      </c>
      <c r="G25" s="6">
        <f>IF(ISBLANK('Raw Data'!E25),0,'Raw Data'!E25)</f>
        <v>0.16000001132488301</v>
      </c>
      <c r="H25" s="6">
        <f>IF(ISBLANK('Raw Data'!F25),0,'Raw Data'!F25)</f>
        <v>8.0000005662441295E-2</v>
      </c>
      <c r="I25" s="6">
        <f>IF(ISBLANK('Raw Data'!G25),0,'Raw Data'!G25)</f>
        <v>999999</v>
      </c>
      <c r="J25" s="6">
        <f>IF(ISBLANK('Raw Data'!H25),0,'Raw Data'!H25)</f>
        <v>999999</v>
      </c>
      <c r="K25" s="6">
        <f>IF(ISBLANK('Raw Data'!I25),0,'Raw Data'!I25)</f>
        <v>999999</v>
      </c>
      <c r="L25" s="6">
        <f>IF(ISBLANK('Raw Data'!J25),0,'Raw Data'!J25)</f>
        <v>999999</v>
      </c>
      <c r="M25" s="6">
        <f>IF(ISBLANK('Raw Data'!K25),0,'Raw Data'!K25)</f>
        <v>999999</v>
      </c>
      <c r="N25" s="6">
        <f>IF(ISBLANK('Raw Data'!L25),0,'Raw Data'!L25)</f>
        <v>999999</v>
      </c>
      <c r="O25" s="6">
        <f>IF(ISBLANK('Raw Data'!M25),0,'Raw Data'!M25)</f>
        <v>999999</v>
      </c>
      <c r="P25" s="6">
        <f>IF(ISBLANK('Raw Data'!N25),0,'Raw Data'!N25)</f>
        <v>999999</v>
      </c>
      <c r="Q25" s="6">
        <f>IF(ISBLANK('Raw Data'!O25),0,'Raw Data'!O25)</f>
        <v>999999</v>
      </c>
      <c r="R25" s="6">
        <f>IF(ISBLANK('Raw Data'!P25),0,'Raw Data'!P25)</f>
        <v>29.100000381469702</v>
      </c>
      <c r="S25" s="6">
        <f>IF(ISBLANK('Raw Data'!Q25),0,('Raw Data'!Q25))</f>
        <v>13.6458387374878</v>
      </c>
      <c r="T25" s="6">
        <f>IF(ISBLANK('Raw Data'!R25),0,('Raw Data'!R25))</f>
        <v>80.4375</v>
      </c>
      <c r="V25">
        <f t="shared" si="2"/>
        <v>13.6458387374878</v>
      </c>
      <c r="W25" t="str">
        <f t="shared" si="3"/>
        <v/>
      </c>
      <c r="X25" s="15">
        <f t="shared" si="6"/>
        <v>81</v>
      </c>
      <c r="Y25" t="str">
        <f t="shared" si="4"/>
        <v/>
      </c>
      <c r="Z25" t="str">
        <f t="shared" si="5"/>
        <v/>
      </c>
    </row>
    <row r="26" spans="1:26" x14ac:dyDescent="0.2">
      <c r="A26" s="3" t="str">
        <f>IF(ISBLANK('Raw Data'!A26),"",TEXT('Raw Data'!A26,"mm/dd/yyyy"))</f>
        <v>09/07/2013</v>
      </c>
      <c r="B26" t="str">
        <f>IF(ISBLANK('Raw Data'!B26),0,'Raw Data'!B26)</f>
        <v>13:54:38:147</v>
      </c>
      <c r="C26" s="2">
        <f t="shared" si="0"/>
        <v>41524.579606481479</v>
      </c>
      <c r="D26" s="6">
        <f t="shared" si="1"/>
        <v>22.183333333333326</v>
      </c>
      <c r="E26" s="6">
        <f>IF(ISBLANK('Raw Data'!C26),0,'Raw Data'!C26)</f>
        <v>0</v>
      </c>
      <c r="F26" s="6">
        <f>IF(ISBLANK('Raw Data'!D26),0,'Raw Data'!D26)</f>
        <v>-0.14135999977588701</v>
      </c>
      <c r="G26" s="6">
        <f>IF(ISBLANK('Raw Data'!E26),0,'Raw Data'!E26)</f>
        <v>-0.120000004768372</v>
      </c>
      <c r="H26" s="6">
        <f>IF(ISBLANK('Raw Data'!F26),0,'Raw Data'!F26)</f>
        <v>-8.0000005662441295E-2</v>
      </c>
      <c r="I26" s="6">
        <f>IF(ISBLANK('Raw Data'!G26),0,'Raw Data'!G26)</f>
        <v>999999</v>
      </c>
      <c r="J26" s="6">
        <f>IF(ISBLANK('Raw Data'!H26),0,'Raw Data'!H26)</f>
        <v>999999</v>
      </c>
      <c r="K26" s="6">
        <f>IF(ISBLANK('Raw Data'!I26),0,'Raw Data'!I26)</f>
        <v>999999</v>
      </c>
      <c r="L26" s="6">
        <f>IF(ISBLANK('Raw Data'!J26),0,'Raw Data'!J26)</f>
        <v>999999</v>
      </c>
      <c r="M26" s="6">
        <f>IF(ISBLANK('Raw Data'!K26),0,'Raw Data'!K26)</f>
        <v>999999</v>
      </c>
      <c r="N26" s="6">
        <f>IF(ISBLANK('Raw Data'!L26),0,'Raw Data'!L26)</f>
        <v>999999</v>
      </c>
      <c r="O26" s="6">
        <f>IF(ISBLANK('Raw Data'!M26),0,'Raw Data'!M26)</f>
        <v>999999</v>
      </c>
      <c r="P26" s="6">
        <f>IF(ISBLANK('Raw Data'!N26),0,'Raw Data'!N26)</f>
        <v>999999</v>
      </c>
      <c r="Q26" s="6">
        <f>IF(ISBLANK('Raw Data'!O26),0,'Raw Data'!O26)</f>
        <v>999999</v>
      </c>
      <c r="R26" s="6">
        <f>IF(ISBLANK('Raw Data'!P26),0,'Raw Data'!P26)</f>
        <v>29.100000381469702</v>
      </c>
      <c r="S26" s="6">
        <f>IF(ISBLANK('Raw Data'!Q26),0,('Raw Data'!Q26))</f>
        <v>13.6144409179688</v>
      </c>
      <c r="T26" s="6">
        <f>IF(ISBLANK('Raw Data'!R26),0,('Raw Data'!R26))</f>
        <v>81.337509155273395</v>
      </c>
      <c r="V26">
        <f t="shared" si="2"/>
        <v>13.6144409179688</v>
      </c>
      <c r="W26" t="str">
        <f t="shared" si="3"/>
        <v/>
      </c>
      <c r="X26" s="15">
        <f t="shared" si="6"/>
        <v>81.5</v>
      </c>
      <c r="Y26" t="str">
        <f t="shared" si="4"/>
        <v/>
      </c>
      <c r="Z26" t="str">
        <f t="shared" si="5"/>
        <v/>
      </c>
    </row>
    <row r="27" spans="1:26" x14ac:dyDescent="0.2">
      <c r="A27" s="3" t="str">
        <f>IF(ISBLANK('Raw Data'!A27),"",TEXT('Raw Data'!A27,"mm/dd/yyyy"))</f>
        <v>09/07/2013</v>
      </c>
      <c r="B27" t="str">
        <f>IF(ISBLANK('Raw Data'!B27),0,'Raw Data'!B27)</f>
        <v>13:55:38:825</v>
      </c>
      <c r="C27" s="2">
        <f t="shared" si="0"/>
        <v>41524.580300925925</v>
      </c>
      <c r="D27" s="6">
        <f t="shared" si="1"/>
        <v>23.183333333333326</v>
      </c>
      <c r="E27" s="6">
        <f>IF(ISBLANK('Raw Data'!C27),0,'Raw Data'!C27)</f>
        <v>0</v>
      </c>
      <c r="F27" s="6">
        <f>IF(ISBLANK('Raw Data'!D27),0,'Raw Data'!D27)</f>
        <v>0</v>
      </c>
      <c r="G27" s="6">
        <f>IF(ISBLANK('Raw Data'!E27),0,'Raw Data'!E27)</f>
        <v>0</v>
      </c>
      <c r="H27" s="6">
        <f>IF(ISBLANK('Raw Data'!F27),0,'Raw Data'!F27)</f>
        <v>0</v>
      </c>
      <c r="I27" s="6">
        <f>IF(ISBLANK('Raw Data'!G27),0,'Raw Data'!G27)</f>
        <v>999999</v>
      </c>
      <c r="J27" s="6">
        <f>IF(ISBLANK('Raw Data'!H27),0,'Raw Data'!H27)</f>
        <v>999999</v>
      </c>
      <c r="K27" s="6">
        <f>IF(ISBLANK('Raw Data'!I27),0,'Raw Data'!I27)</f>
        <v>999999</v>
      </c>
      <c r="L27" s="6">
        <f>IF(ISBLANK('Raw Data'!J27),0,'Raw Data'!J27)</f>
        <v>999999</v>
      </c>
      <c r="M27" s="6">
        <f>IF(ISBLANK('Raw Data'!K27),0,'Raw Data'!K27)</f>
        <v>999999</v>
      </c>
      <c r="N27" s="6">
        <f>IF(ISBLANK('Raw Data'!L27),0,'Raw Data'!L27)</f>
        <v>999999</v>
      </c>
      <c r="O27" s="6">
        <f>IF(ISBLANK('Raw Data'!M27),0,'Raw Data'!M27)</f>
        <v>999999</v>
      </c>
      <c r="P27" s="6">
        <f>IF(ISBLANK('Raw Data'!N27),0,'Raw Data'!N27)</f>
        <v>999999</v>
      </c>
      <c r="Q27" s="6">
        <f>IF(ISBLANK('Raw Data'!O27),0,'Raw Data'!O27)</f>
        <v>999999</v>
      </c>
      <c r="R27" s="6">
        <f>IF(ISBLANK('Raw Data'!P27),0,'Raw Data'!P27)</f>
        <v>29.100000381469702</v>
      </c>
      <c r="S27" s="6">
        <f>IF(ISBLANK('Raw Data'!Q27),0,('Raw Data'!Q27))</f>
        <v>13.6458387374878</v>
      </c>
      <c r="T27" s="6">
        <f>IF(ISBLANK('Raw Data'!R27),0,('Raw Data'!R27))</f>
        <v>81.224998474121094</v>
      </c>
      <c r="V27">
        <f t="shared" si="2"/>
        <v>13.6458387374878</v>
      </c>
      <c r="W27" t="str">
        <f t="shared" si="3"/>
        <v/>
      </c>
      <c r="X27" s="15">
        <f t="shared" si="6"/>
        <v>82</v>
      </c>
      <c r="Y27" t="str">
        <f t="shared" si="4"/>
        <v/>
      </c>
      <c r="Z27" t="str">
        <f t="shared" si="5"/>
        <v/>
      </c>
    </row>
    <row r="28" spans="1:26" x14ac:dyDescent="0.2">
      <c r="A28" s="3" t="str">
        <f>IF(ISBLANK('Raw Data'!A28),"",TEXT('Raw Data'!A28,"mm/dd/yyyy"))</f>
        <v>09/07/2013</v>
      </c>
      <c r="B28" t="str">
        <f>IF(ISBLANK('Raw Data'!B28),0,'Raw Data'!B28)</f>
        <v>13:56:39:512</v>
      </c>
      <c r="C28" s="2">
        <f t="shared" si="0"/>
        <v>41524.581006944441</v>
      </c>
      <c r="D28" s="6">
        <f t="shared" si="1"/>
        <v>24.199999999999992</v>
      </c>
      <c r="E28" s="6">
        <f>IF(ISBLANK('Raw Data'!C28),0,'Raw Data'!C28)</f>
        <v>0</v>
      </c>
      <c r="F28" s="6">
        <f>IF(ISBLANK('Raw Data'!D28),0,'Raw Data'!D28)</f>
        <v>0</v>
      </c>
      <c r="G28" s="6">
        <f>IF(ISBLANK('Raw Data'!E28),0,'Raw Data'!E28)</f>
        <v>4.0000002831220599E-2</v>
      </c>
      <c r="H28" s="6">
        <f>IF(ISBLANK('Raw Data'!F28),0,'Raw Data'!F28)</f>
        <v>0</v>
      </c>
      <c r="I28" s="6">
        <f>IF(ISBLANK('Raw Data'!G28),0,'Raw Data'!G28)</f>
        <v>999999</v>
      </c>
      <c r="J28" s="6">
        <f>IF(ISBLANK('Raw Data'!H28),0,'Raw Data'!H28)</f>
        <v>999999</v>
      </c>
      <c r="K28" s="6">
        <f>IF(ISBLANK('Raw Data'!I28),0,'Raw Data'!I28)</f>
        <v>999999</v>
      </c>
      <c r="L28" s="6">
        <f>IF(ISBLANK('Raw Data'!J28),0,'Raw Data'!J28)</f>
        <v>999999</v>
      </c>
      <c r="M28" s="6">
        <f>IF(ISBLANK('Raw Data'!K28),0,'Raw Data'!K28)</f>
        <v>999999</v>
      </c>
      <c r="N28" s="6">
        <f>IF(ISBLANK('Raw Data'!L28),0,'Raw Data'!L28)</f>
        <v>999999</v>
      </c>
      <c r="O28" s="6">
        <f>IF(ISBLANK('Raw Data'!M28),0,'Raw Data'!M28)</f>
        <v>999999</v>
      </c>
      <c r="P28" s="6">
        <f>IF(ISBLANK('Raw Data'!N28),0,'Raw Data'!N28)</f>
        <v>999999</v>
      </c>
      <c r="Q28" s="6">
        <f>IF(ISBLANK('Raw Data'!O28),0,'Raw Data'!O28)</f>
        <v>999999</v>
      </c>
      <c r="R28" s="6">
        <f>IF(ISBLANK('Raw Data'!P28),0,'Raw Data'!P28)</f>
        <v>29.100000381469702</v>
      </c>
      <c r="S28" s="6">
        <f>IF(ISBLANK('Raw Data'!Q28),0,('Raw Data'!Q28))</f>
        <v>13.6144409179688</v>
      </c>
      <c r="T28" s="6">
        <f>IF(ISBLANK('Raw Data'!R28),0,('Raw Data'!R28))</f>
        <v>82.574996948242202</v>
      </c>
      <c r="V28">
        <f t="shared" si="2"/>
        <v>13.6144409179688</v>
      </c>
      <c r="W28" t="str">
        <f t="shared" si="3"/>
        <v/>
      </c>
      <c r="X28" s="15">
        <f t="shared" si="6"/>
        <v>82.5</v>
      </c>
      <c r="Y28" t="str">
        <f t="shared" si="4"/>
        <v/>
      </c>
      <c r="Z28" t="str">
        <f t="shared" si="5"/>
        <v/>
      </c>
    </row>
    <row r="29" spans="1:26" x14ac:dyDescent="0.2">
      <c r="A29" s="3" t="str">
        <f>IF(ISBLANK('Raw Data'!A29),"",TEXT('Raw Data'!A29,"mm/dd/yyyy"))</f>
        <v>09/07/2013</v>
      </c>
      <c r="B29" t="str">
        <f>IF(ISBLANK('Raw Data'!B29),0,'Raw Data'!B29)</f>
        <v>13:57:40:109</v>
      </c>
      <c r="C29" s="2">
        <f t="shared" si="0"/>
        <v>41524.581712962965</v>
      </c>
      <c r="D29" s="6">
        <f t="shared" si="1"/>
        <v>25.216666666666658</v>
      </c>
      <c r="E29" s="6">
        <f>IF(ISBLANK('Raw Data'!C29),0,'Raw Data'!C29)</f>
        <v>0</v>
      </c>
      <c r="F29" s="6">
        <f>IF(ISBLANK('Raw Data'!D29),0,'Raw Data'!D29)</f>
        <v>0.35339996218681302</v>
      </c>
      <c r="G29" s="6">
        <f>IF(ISBLANK('Raw Data'!E29),0,'Raw Data'!E29)</f>
        <v>0.19999998807907099</v>
      </c>
      <c r="H29" s="6">
        <f>IF(ISBLANK('Raw Data'!F29),0,'Raw Data'!F29)</f>
        <v>9.9999994039535495E-2</v>
      </c>
      <c r="I29" s="6">
        <f>IF(ISBLANK('Raw Data'!G29),0,'Raw Data'!G29)</f>
        <v>999999</v>
      </c>
      <c r="J29" s="6">
        <f>IF(ISBLANK('Raw Data'!H29),0,'Raw Data'!H29)</f>
        <v>999999</v>
      </c>
      <c r="K29" s="6">
        <f>IF(ISBLANK('Raw Data'!I29),0,'Raw Data'!I29)</f>
        <v>999999</v>
      </c>
      <c r="L29" s="6">
        <f>IF(ISBLANK('Raw Data'!J29),0,'Raw Data'!J29)</f>
        <v>999999</v>
      </c>
      <c r="M29" s="6">
        <f>IF(ISBLANK('Raw Data'!K29),0,'Raw Data'!K29)</f>
        <v>999999</v>
      </c>
      <c r="N29" s="6">
        <f>IF(ISBLANK('Raw Data'!L29),0,'Raw Data'!L29)</f>
        <v>999999</v>
      </c>
      <c r="O29" s="6">
        <f>IF(ISBLANK('Raw Data'!M29),0,'Raw Data'!M29)</f>
        <v>999999</v>
      </c>
      <c r="P29" s="6">
        <f>IF(ISBLANK('Raw Data'!N29),0,'Raw Data'!N29)</f>
        <v>999999</v>
      </c>
      <c r="Q29" s="6">
        <f>IF(ISBLANK('Raw Data'!O29),0,'Raw Data'!O29)</f>
        <v>999999</v>
      </c>
      <c r="R29" s="6">
        <f>IF(ISBLANK('Raw Data'!P29),0,'Raw Data'!P29)</f>
        <v>29.100000381469702</v>
      </c>
      <c r="S29" s="6">
        <f>IF(ISBLANK('Raw Data'!Q29),0,('Raw Data'!Q29))</f>
        <v>13.5831308364868</v>
      </c>
      <c r="T29" s="6">
        <f>IF(ISBLANK('Raw Data'!R29),0,('Raw Data'!R29))</f>
        <v>82.237495422363295</v>
      </c>
      <c r="V29">
        <f t="shared" si="2"/>
        <v>13.5831308364868</v>
      </c>
      <c r="W29" t="str">
        <f t="shared" si="3"/>
        <v/>
      </c>
      <c r="X29" s="15">
        <f t="shared" si="6"/>
        <v>83</v>
      </c>
      <c r="Y29" t="str">
        <f t="shared" si="4"/>
        <v/>
      </c>
      <c r="Z29" t="str">
        <f t="shared" si="5"/>
        <v/>
      </c>
    </row>
    <row r="30" spans="1:26" x14ac:dyDescent="0.2">
      <c r="A30" s="3" t="str">
        <f>IF(ISBLANK('Raw Data'!A30),"",TEXT('Raw Data'!A30,"mm/dd/yyyy"))</f>
        <v>09/07/2013</v>
      </c>
      <c r="B30" t="str">
        <f>IF(ISBLANK('Raw Data'!B30),0,'Raw Data'!B30)</f>
        <v>13:58:40:866</v>
      </c>
      <c r="C30" s="2">
        <f t="shared" si="0"/>
        <v>41524.582407407404</v>
      </c>
      <c r="D30" s="6">
        <f t="shared" si="1"/>
        <v>26.216666666666658</v>
      </c>
      <c r="E30" s="6">
        <f>IF(ISBLANK('Raw Data'!C30),0,'Raw Data'!C30)</f>
        <v>0</v>
      </c>
      <c r="F30" s="6">
        <f>IF(ISBLANK('Raw Data'!D30),0,'Raw Data'!D30)</f>
        <v>0</v>
      </c>
      <c r="G30" s="6">
        <f>IF(ISBLANK('Raw Data'!E30),0,'Raw Data'!E30)</f>
        <v>4.0000002831220599E-2</v>
      </c>
      <c r="H30" s="6">
        <f>IF(ISBLANK('Raw Data'!F30),0,'Raw Data'!F30)</f>
        <v>2.00000014156103E-2</v>
      </c>
      <c r="I30" s="6">
        <f>IF(ISBLANK('Raw Data'!G30),0,'Raw Data'!G30)</f>
        <v>999999</v>
      </c>
      <c r="J30" s="6">
        <f>IF(ISBLANK('Raw Data'!H30),0,'Raw Data'!H30)</f>
        <v>999999</v>
      </c>
      <c r="K30" s="6">
        <f>IF(ISBLANK('Raw Data'!I30),0,'Raw Data'!I30)</f>
        <v>999999</v>
      </c>
      <c r="L30" s="6">
        <f>IF(ISBLANK('Raw Data'!J30),0,'Raw Data'!J30)</f>
        <v>999999</v>
      </c>
      <c r="M30" s="6">
        <f>IF(ISBLANK('Raw Data'!K30),0,'Raw Data'!K30)</f>
        <v>999999</v>
      </c>
      <c r="N30" s="6">
        <f>IF(ISBLANK('Raw Data'!L30),0,'Raw Data'!L30)</f>
        <v>999999</v>
      </c>
      <c r="O30" s="6">
        <f>IF(ISBLANK('Raw Data'!M30),0,'Raw Data'!M30)</f>
        <v>999999</v>
      </c>
      <c r="P30" s="6">
        <f>IF(ISBLANK('Raw Data'!N30),0,'Raw Data'!N30)</f>
        <v>999999</v>
      </c>
      <c r="Q30" s="6">
        <f>IF(ISBLANK('Raw Data'!O30),0,'Raw Data'!O30)</f>
        <v>999999</v>
      </c>
      <c r="R30" s="6">
        <f>IF(ISBLANK('Raw Data'!P30),0,'Raw Data'!P30)</f>
        <v>29.100000381469702</v>
      </c>
      <c r="S30" s="6">
        <f>IF(ISBLANK('Raw Data'!Q30),0,('Raw Data'!Q30))</f>
        <v>13.5831308364868</v>
      </c>
      <c r="T30" s="6">
        <f>IF(ISBLANK('Raw Data'!R30),0,('Raw Data'!R30))</f>
        <v>83.025001525878906</v>
      </c>
      <c r="V30">
        <f t="shared" si="2"/>
        <v>13.5831308364868</v>
      </c>
      <c r="W30" t="str">
        <f t="shared" si="3"/>
        <v/>
      </c>
      <c r="X30" s="15">
        <f t="shared" si="6"/>
        <v>83.5</v>
      </c>
      <c r="Y30" t="str">
        <f t="shared" si="4"/>
        <v/>
      </c>
      <c r="Z30" t="str">
        <f t="shared" si="5"/>
        <v/>
      </c>
    </row>
    <row r="31" spans="1:26" x14ac:dyDescent="0.2">
      <c r="A31" s="3" t="str">
        <f>IF(ISBLANK('Raw Data'!A31),"",TEXT('Raw Data'!A31,"mm/dd/yyyy"))</f>
        <v>09/07/2013</v>
      </c>
      <c r="B31" t="str">
        <f>IF(ISBLANK('Raw Data'!B31),0,'Raw Data'!B31)</f>
        <v>13:59:41:554</v>
      </c>
      <c r="C31" s="2">
        <f t="shared" si="0"/>
        <v>41524.583113425928</v>
      </c>
      <c r="D31" s="6">
        <f t="shared" si="1"/>
        <v>27.233333333333324</v>
      </c>
      <c r="E31" s="6">
        <f>IF(ISBLANK('Raw Data'!C31),0,'Raw Data'!C31)</f>
        <v>0</v>
      </c>
      <c r="F31" s="6">
        <f>IF(ISBLANK('Raw Data'!D31),0,'Raw Data'!D31)</f>
        <v>-0.21204000711441001</v>
      </c>
      <c r="G31" s="6">
        <f>IF(ISBLANK('Raw Data'!E31),0,'Raw Data'!E31)</f>
        <v>-0.16000001132488301</v>
      </c>
      <c r="H31" s="6">
        <f>IF(ISBLANK('Raw Data'!F31),0,'Raw Data'!F31)</f>
        <v>-8.0000005662441295E-2</v>
      </c>
      <c r="I31" s="6">
        <f>IF(ISBLANK('Raw Data'!G31),0,'Raw Data'!G31)</f>
        <v>999999</v>
      </c>
      <c r="J31" s="6">
        <f>IF(ISBLANK('Raw Data'!H31),0,'Raw Data'!H31)</f>
        <v>999999</v>
      </c>
      <c r="K31" s="6">
        <f>IF(ISBLANK('Raw Data'!I31),0,'Raw Data'!I31)</f>
        <v>999999</v>
      </c>
      <c r="L31" s="6">
        <f>IF(ISBLANK('Raw Data'!J31),0,'Raw Data'!J31)</f>
        <v>999999</v>
      </c>
      <c r="M31" s="6">
        <f>IF(ISBLANK('Raw Data'!K31),0,'Raw Data'!K31)</f>
        <v>999999</v>
      </c>
      <c r="N31" s="6">
        <f>IF(ISBLANK('Raw Data'!L31),0,'Raw Data'!L31)</f>
        <v>999999</v>
      </c>
      <c r="O31" s="6">
        <f>IF(ISBLANK('Raw Data'!M31),0,'Raw Data'!M31)</f>
        <v>999999</v>
      </c>
      <c r="P31" s="6">
        <f>IF(ISBLANK('Raw Data'!N31),0,'Raw Data'!N31)</f>
        <v>999999</v>
      </c>
      <c r="Q31" s="6">
        <f>IF(ISBLANK('Raw Data'!O31),0,'Raw Data'!O31)</f>
        <v>999999</v>
      </c>
      <c r="R31" s="6">
        <f>IF(ISBLANK('Raw Data'!P31),0,'Raw Data'!P31)</f>
        <v>29.200000762939499</v>
      </c>
      <c r="S31" s="6">
        <f>IF(ISBLANK('Raw Data'!Q31),0,('Raw Data'!Q31))</f>
        <v>13.5831308364868</v>
      </c>
      <c r="T31" s="6">
        <f>IF(ISBLANK('Raw Data'!R31),0,('Raw Data'!R31))</f>
        <v>83.362503051757798</v>
      </c>
      <c r="V31">
        <f t="shared" si="2"/>
        <v>13.5831308364868</v>
      </c>
      <c r="W31" t="str">
        <f t="shared" si="3"/>
        <v/>
      </c>
      <c r="X31" s="15">
        <f t="shared" si="6"/>
        <v>84</v>
      </c>
      <c r="Y31" t="str">
        <f t="shared" si="4"/>
        <v/>
      </c>
      <c r="Z31" t="str">
        <f t="shared" si="5"/>
        <v/>
      </c>
    </row>
    <row r="32" spans="1:26" x14ac:dyDescent="0.2">
      <c r="A32" s="3" t="str">
        <f>IF(ISBLANK('Raw Data'!A32),"",TEXT('Raw Data'!A32,"mm/dd/yyyy"))</f>
        <v>09/07/2013</v>
      </c>
      <c r="B32" t="str">
        <f>IF(ISBLANK('Raw Data'!B32),0,'Raw Data'!B32)</f>
        <v>14:0:42:311</v>
      </c>
      <c r="C32" s="2">
        <f t="shared" si="0"/>
        <v>41524.583819444444</v>
      </c>
      <c r="D32" s="6">
        <f t="shared" si="1"/>
        <v>28.249999999999989</v>
      </c>
      <c r="E32" s="6">
        <f>IF(ISBLANK('Raw Data'!C32),0,'Raw Data'!C32)</f>
        <v>0</v>
      </c>
      <c r="F32" s="6">
        <f>IF(ISBLANK('Raw Data'!D32),0,'Raw Data'!D32)</f>
        <v>0</v>
      </c>
      <c r="G32" s="6">
        <f>IF(ISBLANK('Raw Data'!E32),0,'Raw Data'!E32)</f>
        <v>0</v>
      </c>
      <c r="H32" s="6">
        <f>IF(ISBLANK('Raw Data'!F32),0,'Raw Data'!F32)</f>
        <v>0</v>
      </c>
      <c r="I32" s="6">
        <f>IF(ISBLANK('Raw Data'!G32),0,'Raw Data'!G32)</f>
        <v>999999</v>
      </c>
      <c r="J32" s="6">
        <f>IF(ISBLANK('Raw Data'!H32),0,'Raw Data'!H32)</f>
        <v>999999</v>
      </c>
      <c r="K32" s="6">
        <f>IF(ISBLANK('Raw Data'!I32),0,'Raw Data'!I32)</f>
        <v>999999</v>
      </c>
      <c r="L32" s="6">
        <f>IF(ISBLANK('Raw Data'!J32),0,'Raw Data'!J32)</f>
        <v>999999</v>
      </c>
      <c r="M32" s="6">
        <f>IF(ISBLANK('Raw Data'!K32),0,'Raw Data'!K32)</f>
        <v>999999</v>
      </c>
      <c r="N32" s="6">
        <f>IF(ISBLANK('Raw Data'!L32),0,'Raw Data'!L32)</f>
        <v>999999</v>
      </c>
      <c r="O32" s="6">
        <f>IF(ISBLANK('Raw Data'!M32),0,'Raw Data'!M32)</f>
        <v>999999</v>
      </c>
      <c r="P32" s="6">
        <f>IF(ISBLANK('Raw Data'!N32),0,'Raw Data'!N32)</f>
        <v>999999</v>
      </c>
      <c r="Q32" s="6">
        <f>IF(ISBLANK('Raw Data'!O32),0,'Raw Data'!O32)</f>
        <v>999999</v>
      </c>
      <c r="R32" s="6">
        <f>IF(ISBLANK('Raw Data'!P32),0,'Raw Data'!P32)</f>
        <v>29.299999237060501</v>
      </c>
      <c r="S32" s="6">
        <f>IF(ISBLANK('Raw Data'!Q32),0,('Raw Data'!Q32))</f>
        <v>13.6144409179688</v>
      </c>
      <c r="T32" s="6">
        <f>IF(ISBLANK('Raw Data'!R32),0,('Raw Data'!R32))</f>
        <v>84.712501525878906</v>
      </c>
      <c r="V32">
        <f t="shared" si="2"/>
        <v>13.6144409179688</v>
      </c>
      <c r="W32" t="str">
        <f t="shared" si="3"/>
        <v/>
      </c>
      <c r="X32" s="15">
        <f t="shared" si="6"/>
        <v>84.5</v>
      </c>
      <c r="Y32" t="str">
        <f t="shared" si="4"/>
        <v/>
      </c>
      <c r="Z32" t="str">
        <f t="shared" si="5"/>
        <v/>
      </c>
    </row>
    <row r="33" spans="1:26" x14ac:dyDescent="0.2">
      <c r="A33" s="3" t="str">
        <f>IF(ISBLANK('Raw Data'!A33),"",TEXT('Raw Data'!A33,"mm/dd/yyyy"))</f>
        <v>09/07/2013</v>
      </c>
      <c r="B33" t="str">
        <f>IF(ISBLANK('Raw Data'!B33),0,'Raw Data'!B33)</f>
        <v>14:1:43:68</v>
      </c>
      <c r="C33" s="2">
        <f t="shared" si="0"/>
        <v>41524.58452546296</v>
      </c>
      <c r="D33" s="6">
        <f t="shared" si="1"/>
        <v>29.266666666666655</v>
      </c>
      <c r="E33" s="6">
        <f>IF(ISBLANK('Raw Data'!C33),0,'Raw Data'!C33)</f>
        <v>0</v>
      </c>
      <c r="F33" s="6">
        <f>IF(ISBLANK('Raw Data'!D33),0,'Raw Data'!D33)</f>
        <v>0.21204000711441001</v>
      </c>
      <c r="G33" s="6">
        <f>IF(ISBLANK('Raw Data'!E33),0,'Raw Data'!E33)</f>
        <v>0.16000001132488301</v>
      </c>
      <c r="H33" s="6">
        <f>IF(ISBLANK('Raw Data'!F33),0,'Raw Data'!F33)</f>
        <v>8.0000005662441295E-2</v>
      </c>
      <c r="I33" s="6">
        <f>IF(ISBLANK('Raw Data'!G33),0,'Raw Data'!G33)</f>
        <v>999999</v>
      </c>
      <c r="J33" s="6">
        <f>IF(ISBLANK('Raw Data'!H33),0,'Raw Data'!H33)</f>
        <v>999999</v>
      </c>
      <c r="K33" s="6">
        <f>IF(ISBLANK('Raw Data'!I33),0,'Raw Data'!I33)</f>
        <v>999999</v>
      </c>
      <c r="L33" s="6">
        <f>IF(ISBLANK('Raw Data'!J33),0,'Raw Data'!J33)</f>
        <v>999999</v>
      </c>
      <c r="M33" s="6">
        <f>IF(ISBLANK('Raw Data'!K33),0,'Raw Data'!K33)</f>
        <v>999999</v>
      </c>
      <c r="N33" s="6">
        <f>IF(ISBLANK('Raw Data'!L33),0,'Raw Data'!L33)</f>
        <v>999999</v>
      </c>
      <c r="O33" s="6">
        <f>IF(ISBLANK('Raw Data'!M33),0,'Raw Data'!M33)</f>
        <v>999999</v>
      </c>
      <c r="P33" s="6">
        <f>IF(ISBLANK('Raw Data'!N33),0,'Raw Data'!N33)</f>
        <v>999999</v>
      </c>
      <c r="Q33" s="6">
        <f>IF(ISBLANK('Raw Data'!O33),0,'Raw Data'!O33)</f>
        <v>999999</v>
      </c>
      <c r="R33" s="6">
        <f>IF(ISBLANK('Raw Data'!P33),0,'Raw Data'!P33)</f>
        <v>29.200000762939499</v>
      </c>
      <c r="S33" s="6">
        <f>IF(ISBLANK('Raw Data'!Q33),0,('Raw Data'!Q33))</f>
        <v>13.6144409179688</v>
      </c>
      <c r="T33" s="6">
        <f>IF(ISBLANK('Raw Data'!R33),0,('Raw Data'!R33))</f>
        <v>84.375</v>
      </c>
      <c r="V33">
        <f t="shared" si="2"/>
        <v>13.6144409179688</v>
      </c>
      <c r="W33" t="str">
        <f t="shared" si="3"/>
        <v/>
      </c>
      <c r="X33" s="15">
        <f t="shared" si="6"/>
        <v>85</v>
      </c>
      <c r="Y33" t="str">
        <f t="shared" si="4"/>
        <v/>
      </c>
      <c r="Z33" t="str">
        <f t="shared" si="5"/>
        <v/>
      </c>
    </row>
    <row r="34" spans="1:26" x14ac:dyDescent="0.2">
      <c r="A34" s="3" t="str">
        <f>IF(ISBLANK('Raw Data'!A34),"",TEXT('Raw Data'!A34,"mm/dd/yyyy"))</f>
        <v>09/07/2013</v>
      </c>
      <c r="B34" t="str">
        <f>IF(ISBLANK('Raw Data'!B34),0,'Raw Data'!B34)</f>
        <v>14:2:43:836</v>
      </c>
      <c r="C34" s="2">
        <f t="shared" si="0"/>
        <v>41524.585219907407</v>
      </c>
      <c r="D34" s="6">
        <f t="shared" si="1"/>
        <v>30.266666666666655</v>
      </c>
      <c r="E34" s="6">
        <f>IF(ISBLANK('Raw Data'!C34),0,'Raw Data'!C34)</f>
        <v>0</v>
      </c>
      <c r="F34" s="6">
        <f>IF(ISBLANK('Raw Data'!D34),0,'Raw Data'!D34)</f>
        <v>-0.21204000711441001</v>
      </c>
      <c r="G34" s="6">
        <f>IF(ISBLANK('Raw Data'!E34),0,'Raw Data'!E34)</f>
        <v>-0.16000001132488301</v>
      </c>
      <c r="H34" s="6">
        <f>IF(ISBLANK('Raw Data'!F34),0,'Raw Data'!F34)</f>
        <v>-8.0000005662441295E-2</v>
      </c>
      <c r="I34" s="6">
        <f>IF(ISBLANK('Raw Data'!G34),0,'Raw Data'!G34)</f>
        <v>999999</v>
      </c>
      <c r="J34" s="6">
        <f>IF(ISBLANK('Raw Data'!H34),0,'Raw Data'!H34)</f>
        <v>999999</v>
      </c>
      <c r="K34" s="6">
        <f>IF(ISBLANK('Raw Data'!I34),0,'Raw Data'!I34)</f>
        <v>999999</v>
      </c>
      <c r="L34" s="6">
        <f>IF(ISBLANK('Raw Data'!J34),0,'Raw Data'!J34)</f>
        <v>999999</v>
      </c>
      <c r="M34" s="6">
        <f>IF(ISBLANK('Raw Data'!K34),0,'Raw Data'!K34)</f>
        <v>999999</v>
      </c>
      <c r="N34" s="6">
        <f>IF(ISBLANK('Raw Data'!L34),0,'Raw Data'!L34)</f>
        <v>999999</v>
      </c>
      <c r="O34" s="6">
        <f>IF(ISBLANK('Raw Data'!M34),0,'Raw Data'!M34)</f>
        <v>999999</v>
      </c>
      <c r="P34" s="6">
        <f>IF(ISBLANK('Raw Data'!N34),0,'Raw Data'!N34)</f>
        <v>999999</v>
      </c>
      <c r="Q34" s="6">
        <f>IF(ISBLANK('Raw Data'!O34),0,'Raw Data'!O34)</f>
        <v>999999</v>
      </c>
      <c r="R34" s="6">
        <f>IF(ISBLANK('Raw Data'!P34),0,'Raw Data'!P34)</f>
        <v>29.200000762939499</v>
      </c>
      <c r="S34" s="6">
        <f>IF(ISBLANK('Raw Data'!Q34),0,('Raw Data'!Q34))</f>
        <v>13.551893234252899</v>
      </c>
      <c r="T34" s="6">
        <f>IF(ISBLANK('Raw Data'!R34),0,('Raw Data'!R34))</f>
        <v>85.387496948242202</v>
      </c>
      <c r="V34">
        <f t="shared" si="2"/>
        <v>13.551893234252899</v>
      </c>
      <c r="W34" t="str">
        <f t="shared" si="3"/>
        <v/>
      </c>
      <c r="X34" s="15">
        <f t="shared" si="6"/>
        <v>85.5</v>
      </c>
      <c r="Y34" t="str">
        <f t="shared" si="4"/>
        <v/>
      </c>
      <c r="Z34" t="str">
        <f t="shared" si="5"/>
        <v/>
      </c>
    </row>
    <row r="35" spans="1:26" x14ac:dyDescent="0.2">
      <c r="A35" s="3" t="str">
        <f>IF(ISBLANK('Raw Data'!A35),"",TEXT('Raw Data'!A35,"mm/dd/yyyy"))</f>
        <v>09/07/2013</v>
      </c>
      <c r="B35" t="str">
        <f>IF(ISBLANK('Raw Data'!B35),0,'Raw Data'!B35)</f>
        <v>14:3:44:683</v>
      </c>
      <c r="C35" s="2">
        <f t="shared" si="0"/>
        <v>41524.585925925923</v>
      </c>
      <c r="D35" s="6">
        <f t="shared" si="1"/>
        <v>31.283333333333321</v>
      </c>
      <c r="E35" s="6">
        <f>IF(ISBLANK('Raw Data'!C35),0,'Raw Data'!C35)</f>
        <v>0</v>
      </c>
      <c r="F35" s="6">
        <f>IF(ISBLANK('Raw Data'!D35),0,'Raw Data'!D35)</f>
        <v>0.21204000711441001</v>
      </c>
      <c r="G35" s="6">
        <f>IF(ISBLANK('Raw Data'!E35),0,'Raw Data'!E35)</f>
        <v>0.120000004768372</v>
      </c>
      <c r="H35" s="6">
        <f>IF(ISBLANK('Raw Data'!F35),0,'Raw Data'!F35)</f>
        <v>8.0000005662441295E-2</v>
      </c>
      <c r="I35" s="6">
        <f>IF(ISBLANK('Raw Data'!G35),0,'Raw Data'!G35)</f>
        <v>999999</v>
      </c>
      <c r="J35" s="6">
        <f>IF(ISBLANK('Raw Data'!H35),0,'Raw Data'!H35)</f>
        <v>999999</v>
      </c>
      <c r="K35" s="6">
        <f>IF(ISBLANK('Raw Data'!I35),0,'Raw Data'!I35)</f>
        <v>999999</v>
      </c>
      <c r="L35" s="6">
        <f>IF(ISBLANK('Raw Data'!J35),0,'Raw Data'!J35)</f>
        <v>999999</v>
      </c>
      <c r="M35" s="6">
        <f>IF(ISBLANK('Raw Data'!K35),0,'Raw Data'!K35)</f>
        <v>999999</v>
      </c>
      <c r="N35" s="6">
        <f>IF(ISBLANK('Raw Data'!L35),0,'Raw Data'!L35)</f>
        <v>999999</v>
      </c>
      <c r="O35" s="6">
        <f>IF(ISBLANK('Raw Data'!M35),0,'Raw Data'!M35)</f>
        <v>999999</v>
      </c>
      <c r="P35" s="6">
        <f>IF(ISBLANK('Raw Data'!N35),0,'Raw Data'!N35)</f>
        <v>999999</v>
      </c>
      <c r="Q35" s="6">
        <f>IF(ISBLANK('Raw Data'!O35),0,'Raw Data'!O35)</f>
        <v>999999</v>
      </c>
      <c r="R35" s="6">
        <f>IF(ISBLANK('Raw Data'!P35),0,'Raw Data'!P35)</f>
        <v>29.200000762939499</v>
      </c>
      <c r="S35" s="6">
        <f>IF(ISBLANK('Raw Data'!Q35),0,('Raw Data'!Q35))</f>
        <v>13.5207271575928</v>
      </c>
      <c r="T35" s="6">
        <f>IF(ISBLANK('Raw Data'!R35),0,('Raw Data'!R35))</f>
        <v>84.824996948242202</v>
      </c>
      <c r="V35">
        <f t="shared" si="2"/>
        <v>13.5207271575928</v>
      </c>
      <c r="W35" t="str">
        <f t="shared" si="3"/>
        <v/>
      </c>
      <c r="X35" s="15">
        <f t="shared" si="6"/>
        <v>86</v>
      </c>
      <c r="Y35" t="str">
        <f t="shared" si="4"/>
        <v/>
      </c>
      <c r="Z35" t="str">
        <f t="shared" si="5"/>
        <v/>
      </c>
    </row>
    <row r="36" spans="1:26" x14ac:dyDescent="0.2">
      <c r="A36" s="3" t="str">
        <f>IF(ISBLANK('Raw Data'!A36),"",TEXT('Raw Data'!A36,"mm/dd/yyyy"))</f>
        <v>09/07/2013</v>
      </c>
      <c r="B36" t="str">
        <f>IF(ISBLANK('Raw Data'!B36),0,'Raw Data'!B36)</f>
        <v>14:4:45:521</v>
      </c>
      <c r="C36" s="2">
        <f t="shared" si="0"/>
        <v>41524.586631944447</v>
      </c>
      <c r="D36" s="6">
        <f t="shared" si="1"/>
        <v>32.29999999999999</v>
      </c>
      <c r="E36" s="6">
        <f>IF(ISBLANK('Raw Data'!C36),0,'Raw Data'!C36)</f>
        <v>0</v>
      </c>
      <c r="F36" s="6">
        <f>IF(ISBLANK('Raw Data'!D36),0,'Raw Data'!D36)</f>
        <v>-0.14135999977588701</v>
      </c>
      <c r="G36" s="6">
        <f>IF(ISBLANK('Raw Data'!E36),0,'Raw Data'!E36)</f>
        <v>-0.120000004768372</v>
      </c>
      <c r="H36" s="6">
        <f>IF(ISBLANK('Raw Data'!F36),0,'Raw Data'!F36)</f>
        <v>-9.9999994039535495E-2</v>
      </c>
      <c r="I36" s="6">
        <f>IF(ISBLANK('Raw Data'!G36),0,'Raw Data'!G36)</f>
        <v>999999</v>
      </c>
      <c r="J36" s="6">
        <f>IF(ISBLANK('Raw Data'!H36),0,'Raw Data'!H36)</f>
        <v>999999</v>
      </c>
      <c r="K36" s="6">
        <f>IF(ISBLANK('Raw Data'!I36),0,'Raw Data'!I36)</f>
        <v>999999</v>
      </c>
      <c r="L36" s="6">
        <f>IF(ISBLANK('Raw Data'!J36),0,'Raw Data'!J36)</f>
        <v>999999</v>
      </c>
      <c r="M36" s="6">
        <f>IF(ISBLANK('Raw Data'!K36),0,'Raw Data'!K36)</f>
        <v>999999</v>
      </c>
      <c r="N36" s="6">
        <f>IF(ISBLANK('Raw Data'!L36),0,'Raw Data'!L36)</f>
        <v>999999</v>
      </c>
      <c r="O36" s="6">
        <f>IF(ISBLANK('Raw Data'!M36),0,'Raw Data'!M36)</f>
        <v>999999</v>
      </c>
      <c r="P36" s="6">
        <f>IF(ISBLANK('Raw Data'!N36),0,'Raw Data'!N36)</f>
        <v>999999</v>
      </c>
      <c r="Q36" s="6">
        <f>IF(ISBLANK('Raw Data'!O36),0,'Raw Data'!O36)</f>
        <v>999999</v>
      </c>
      <c r="R36" s="6">
        <f>IF(ISBLANK('Raw Data'!P36),0,'Raw Data'!P36)</f>
        <v>29.200000762939499</v>
      </c>
      <c r="S36" s="6">
        <f>IF(ISBLANK('Raw Data'!Q36),0,('Raw Data'!Q36))</f>
        <v>13.551893234252899</v>
      </c>
      <c r="T36" s="6">
        <f>IF(ISBLANK('Raw Data'!R36),0,('Raw Data'!R36))</f>
        <v>86.287498474121094</v>
      </c>
      <c r="V36">
        <f t="shared" si="2"/>
        <v>13.551893234252899</v>
      </c>
      <c r="W36" t="str">
        <f t="shared" si="3"/>
        <v/>
      </c>
      <c r="X36" s="15">
        <f t="shared" si="6"/>
        <v>86.5</v>
      </c>
      <c r="Y36" t="str">
        <f t="shared" si="4"/>
        <v/>
      </c>
      <c r="Z36" t="str">
        <f t="shared" si="5"/>
        <v/>
      </c>
    </row>
    <row r="37" spans="1:26" x14ac:dyDescent="0.2">
      <c r="A37" s="3" t="str">
        <f>IF(ISBLANK('Raw Data'!A37),"",TEXT('Raw Data'!A37,"mm/dd/yyyy"))</f>
        <v>09/07/2013</v>
      </c>
      <c r="B37" t="str">
        <f>IF(ISBLANK('Raw Data'!B37),0,'Raw Data'!B37)</f>
        <v>14:5:46:288</v>
      </c>
      <c r="C37" s="2">
        <f t="shared" si="0"/>
        <v>41524.587337962963</v>
      </c>
      <c r="D37" s="6">
        <f t="shared" si="1"/>
        <v>33.316666666666656</v>
      </c>
      <c r="E37" s="6">
        <f>IF(ISBLANK('Raw Data'!C37),0,'Raw Data'!C37)</f>
        <v>0</v>
      </c>
      <c r="F37" s="6">
        <f>IF(ISBLANK('Raw Data'!D37),0,'Raw Data'!D37)</f>
        <v>7.0679999887943296E-2</v>
      </c>
      <c r="G37" s="6">
        <f>IF(ISBLANK('Raw Data'!E37),0,'Raw Data'!E37)</f>
        <v>4.0000002831220599E-2</v>
      </c>
      <c r="H37" s="6">
        <f>IF(ISBLANK('Raw Data'!F37),0,'Raw Data'!F37)</f>
        <v>2.00000014156103E-2</v>
      </c>
      <c r="I37" s="6">
        <f>IF(ISBLANK('Raw Data'!G37),0,'Raw Data'!G37)</f>
        <v>999999</v>
      </c>
      <c r="J37" s="6">
        <f>IF(ISBLANK('Raw Data'!H37),0,'Raw Data'!H37)</f>
        <v>999999</v>
      </c>
      <c r="K37" s="6">
        <f>IF(ISBLANK('Raw Data'!I37),0,'Raw Data'!I37)</f>
        <v>999999</v>
      </c>
      <c r="L37" s="6">
        <f>IF(ISBLANK('Raw Data'!J37),0,'Raw Data'!J37)</f>
        <v>999999</v>
      </c>
      <c r="M37" s="6">
        <f>IF(ISBLANK('Raw Data'!K37),0,'Raw Data'!K37)</f>
        <v>999999</v>
      </c>
      <c r="N37" s="6">
        <f>IF(ISBLANK('Raw Data'!L37),0,'Raw Data'!L37)</f>
        <v>999999</v>
      </c>
      <c r="O37" s="6">
        <f>IF(ISBLANK('Raw Data'!M37),0,'Raw Data'!M37)</f>
        <v>999999</v>
      </c>
      <c r="P37" s="6">
        <f>IF(ISBLANK('Raw Data'!N37),0,'Raw Data'!N37)</f>
        <v>999999</v>
      </c>
      <c r="Q37" s="6">
        <f>IF(ISBLANK('Raw Data'!O37),0,'Raw Data'!O37)</f>
        <v>999999</v>
      </c>
      <c r="R37" s="6">
        <f>IF(ISBLANK('Raw Data'!P37),0,'Raw Data'!P37)</f>
        <v>29.200000762939499</v>
      </c>
      <c r="S37" s="6">
        <f>IF(ISBLANK('Raw Data'!Q37),0,('Raw Data'!Q37))</f>
        <v>13.4896326065063</v>
      </c>
      <c r="T37" s="6">
        <f>IF(ISBLANK('Raw Data'!R37),0,('Raw Data'!R37))</f>
        <v>85.612503051757798</v>
      </c>
      <c r="V37">
        <f t="shared" si="2"/>
        <v>13.4896326065063</v>
      </c>
      <c r="W37" t="str">
        <f t="shared" si="3"/>
        <v/>
      </c>
      <c r="X37" s="15">
        <f t="shared" si="6"/>
        <v>87</v>
      </c>
      <c r="Y37" t="str">
        <f t="shared" si="4"/>
        <v/>
      </c>
      <c r="Z37" t="str">
        <f t="shared" si="5"/>
        <v/>
      </c>
    </row>
    <row r="38" spans="1:26" x14ac:dyDescent="0.2">
      <c r="A38" s="3" t="str">
        <f>IF(ISBLANK('Raw Data'!A38),"",TEXT('Raw Data'!A38,"mm/dd/yyyy"))</f>
        <v>09/07/2013</v>
      </c>
      <c r="B38" t="str">
        <f>IF(ISBLANK('Raw Data'!B38),0,'Raw Data'!B38)</f>
        <v>14:6:47:126</v>
      </c>
      <c r="C38" s="2">
        <f t="shared" si="0"/>
        <v>41524.588043981479</v>
      </c>
      <c r="D38" s="6">
        <f t="shared" si="1"/>
        <v>34.333333333333321</v>
      </c>
      <c r="E38" s="6">
        <f>IF(ISBLANK('Raw Data'!C38),0,'Raw Data'!C38)</f>
        <v>0</v>
      </c>
      <c r="F38" s="6">
        <f>IF(ISBLANK('Raw Data'!D38),0,'Raw Data'!D38)</f>
        <v>7.0679999887943296E-2</v>
      </c>
      <c r="G38" s="6">
        <f>IF(ISBLANK('Raw Data'!E38),0,'Raw Data'!E38)</f>
        <v>8.0000005662441295E-2</v>
      </c>
      <c r="H38" s="6">
        <f>IF(ISBLANK('Raw Data'!F38),0,'Raw Data'!F38)</f>
        <v>4.0000002831220599E-2</v>
      </c>
      <c r="I38" s="6">
        <f>IF(ISBLANK('Raw Data'!G38),0,'Raw Data'!G38)</f>
        <v>999999</v>
      </c>
      <c r="J38" s="6">
        <f>IF(ISBLANK('Raw Data'!H38),0,'Raw Data'!H38)</f>
        <v>999999</v>
      </c>
      <c r="K38" s="6">
        <f>IF(ISBLANK('Raw Data'!I38),0,'Raw Data'!I38)</f>
        <v>999999</v>
      </c>
      <c r="L38" s="6">
        <f>IF(ISBLANK('Raw Data'!J38),0,'Raw Data'!J38)</f>
        <v>999999</v>
      </c>
      <c r="M38" s="6">
        <f>IF(ISBLANK('Raw Data'!K38),0,'Raw Data'!K38)</f>
        <v>999999</v>
      </c>
      <c r="N38" s="6">
        <f>IF(ISBLANK('Raw Data'!L38),0,'Raw Data'!L38)</f>
        <v>999999</v>
      </c>
      <c r="O38" s="6">
        <f>IF(ISBLANK('Raw Data'!M38),0,'Raw Data'!M38)</f>
        <v>999999</v>
      </c>
      <c r="P38" s="6">
        <f>IF(ISBLANK('Raw Data'!N38),0,'Raw Data'!N38)</f>
        <v>999999</v>
      </c>
      <c r="Q38" s="6">
        <f>IF(ISBLANK('Raw Data'!O38),0,'Raw Data'!O38)</f>
        <v>999999</v>
      </c>
      <c r="R38" s="6">
        <f>IF(ISBLANK('Raw Data'!P38),0,'Raw Data'!P38)</f>
        <v>29.299999237060501</v>
      </c>
      <c r="S38" s="6">
        <f>IF(ISBLANK('Raw Data'!Q38),0,('Raw Data'!Q38))</f>
        <v>13.4896326065063</v>
      </c>
      <c r="T38" s="6">
        <f>IF(ISBLANK('Raw Data'!R38),0,('Raw Data'!R38))</f>
        <v>87.974990844726605</v>
      </c>
      <c r="V38">
        <f t="shared" si="2"/>
        <v>13.4896326065063</v>
      </c>
      <c r="W38" t="str">
        <f t="shared" si="3"/>
        <v/>
      </c>
      <c r="X38" s="15">
        <f t="shared" si="6"/>
        <v>87.5</v>
      </c>
      <c r="Y38" t="str">
        <f t="shared" si="4"/>
        <v/>
      </c>
      <c r="Z38" t="str">
        <f t="shared" si="5"/>
        <v/>
      </c>
    </row>
    <row r="39" spans="1:26" x14ac:dyDescent="0.2">
      <c r="A39" s="3" t="str">
        <f>IF(ISBLANK('Raw Data'!A39),"",TEXT('Raw Data'!A39,"mm/dd/yyyy"))</f>
        <v>09/07/2013</v>
      </c>
      <c r="B39" t="str">
        <f>IF(ISBLANK('Raw Data'!B39),0,'Raw Data'!B39)</f>
        <v>14:7:47:973</v>
      </c>
      <c r="C39" s="2">
        <f t="shared" si="0"/>
        <v>41524.588738425926</v>
      </c>
      <c r="D39" s="6">
        <f t="shared" si="1"/>
        <v>35.333333333333321</v>
      </c>
      <c r="E39" s="6">
        <f>IF(ISBLANK('Raw Data'!C39),0,'Raw Data'!C39)</f>
        <v>0</v>
      </c>
      <c r="F39" s="6">
        <f>IF(ISBLANK('Raw Data'!D39),0,'Raw Data'!D39)</f>
        <v>0</v>
      </c>
      <c r="G39" s="6">
        <f>IF(ISBLANK('Raw Data'!E39),0,'Raw Data'!E39)</f>
        <v>0</v>
      </c>
      <c r="H39" s="6">
        <f>IF(ISBLANK('Raw Data'!F39),0,'Raw Data'!F39)</f>
        <v>2.00000014156103E-2</v>
      </c>
      <c r="I39" s="6">
        <f>IF(ISBLANK('Raw Data'!G39),0,'Raw Data'!G39)</f>
        <v>999999</v>
      </c>
      <c r="J39" s="6">
        <f>IF(ISBLANK('Raw Data'!H39),0,'Raw Data'!H39)</f>
        <v>999999</v>
      </c>
      <c r="K39" s="6">
        <f>IF(ISBLANK('Raw Data'!I39),0,'Raw Data'!I39)</f>
        <v>999999</v>
      </c>
      <c r="L39" s="6">
        <f>IF(ISBLANK('Raw Data'!J39),0,'Raw Data'!J39)</f>
        <v>999999</v>
      </c>
      <c r="M39" s="6">
        <f>IF(ISBLANK('Raw Data'!K39),0,'Raw Data'!K39)</f>
        <v>999999</v>
      </c>
      <c r="N39" s="6">
        <f>IF(ISBLANK('Raw Data'!L39),0,'Raw Data'!L39)</f>
        <v>999999</v>
      </c>
      <c r="O39" s="6">
        <f>IF(ISBLANK('Raw Data'!M39),0,'Raw Data'!M39)</f>
        <v>999999</v>
      </c>
      <c r="P39" s="6">
        <f>IF(ISBLANK('Raw Data'!N39),0,'Raw Data'!N39)</f>
        <v>999999</v>
      </c>
      <c r="Q39" s="6">
        <f>IF(ISBLANK('Raw Data'!O39),0,'Raw Data'!O39)</f>
        <v>999999</v>
      </c>
      <c r="R39" s="6">
        <f>IF(ISBLANK('Raw Data'!P39),0,'Raw Data'!P39)</f>
        <v>29.299999237060501</v>
      </c>
      <c r="S39" s="6">
        <f>IF(ISBLANK('Raw Data'!Q39),0,('Raw Data'!Q39))</f>
        <v>13.4896326065063</v>
      </c>
      <c r="T39" s="6">
        <f>IF(ISBLANK('Raw Data'!R39),0,('Raw Data'!R39))</f>
        <v>86.849998474121094</v>
      </c>
      <c r="V39">
        <f t="shared" si="2"/>
        <v>13.4896326065063</v>
      </c>
      <c r="W39" t="str">
        <f t="shared" si="3"/>
        <v/>
      </c>
      <c r="X39" s="15">
        <f t="shared" si="6"/>
        <v>88</v>
      </c>
      <c r="Y39" t="str">
        <f t="shared" si="4"/>
        <v/>
      </c>
      <c r="Z39" t="str">
        <f t="shared" si="5"/>
        <v/>
      </c>
    </row>
    <row r="40" spans="1:26" x14ac:dyDescent="0.2">
      <c r="A40" s="3" t="str">
        <f>IF(ISBLANK('Raw Data'!A40),"",TEXT('Raw Data'!A40,"mm/dd/yyyy"))</f>
        <v>09/07/2013</v>
      </c>
      <c r="B40" t="str">
        <f>IF(ISBLANK('Raw Data'!B40),0,'Raw Data'!B40)</f>
        <v>14:8:48:831</v>
      </c>
      <c r="C40" s="2">
        <f t="shared" si="0"/>
        <v>41524.589444444442</v>
      </c>
      <c r="D40" s="6">
        <f t="shared" si="1"/>
        <v>36.349999999999987</v>
      </c>
      <c r="E40" s="6">
        <f>IF(ISBLANK('Raw Data'!C40),0,'Raw Data'!C40)</f>
        <v>0</v>
      </c>
      <c r="F40" s="6">
        <f>IF(ISBLANK('Raw Data'!D40),0,'Raw Data'!D40)</f>
        <v>-0.28271999955177302</v>
      </c>
      <c r="G40" s="6">
        <f>IF(ISBLANK('Raw Data'!E40),0,'Raw Data'!E40)</f>
        <v>-0.16000001132488301</v>
      </c>
      <c r="H40" s="6">
        <f>IF(ISBLANK('Raw Data'!F40),0,'Raw Data'!F40)</f>
        <v>-8.0000005662441295E-2</v>
      </c>
      <c r="I40" s="6">
        <f>IF(ISBLANK('Raw Data'!G40),0,'Raw Data'!G40)</f>
        <v>999999</v>
      </c>
      <c r="J40" s="6">
        <f>IF(ISBLANK('Raw Data'!H40),0,'Raw Data'!H40)</f>
        <v>999999</v>
      </c>
      <c r="K40" s="6">
        <f>IF(ISBLANK('Raw Data'!I40),0,'Raw Data'!I40)</f>
        <v>999999</v>
      </c>
      <c r="L40" s="6">
        <f>IF(ISBLANK('Raw Data'!J40),0,'Raw Data'!J40)</f>
        <v>999999</v>
      </c>
      <c r="M40" s="6">
        <f>IF(ISBLANK('Raw Data'!K40),0,'Raw Data'!K40)</f>
        <v>999999</v>
      </c>
      <c r="N40" s="6">
        <f>IF(ISBLANK('Raw Data'!L40),0,'Raw Data'!L40)</f>
        <v>999999</v>
      </c>
      <c r="O40" s="6">
        <f>IF(ISBLANK('Raw Data'!M40),0,'Raw Data'!M40)</f>
        <v>999999</v>
      </c>
      <c r="P40" s="6">
        <f>IF(ISBLANK('Raw Data'!N40),0,'Raw Data'!N40)</f>
        <v>999999</v>
      </c>
      <c r="Q40" s="6">
        <f>IF(ISBLANK('Raw Data'!O40),0,'Raw Data'!O40)</f>
        <v>999999</v>
      </c>
      <c r="R40" s="6">
        <f>IF(ISBLANK('Raw Data'!P40),0,'Raw Data'!P40)</f>
        <v>29.299999237060501</v>
      </c>
      <c r="S40" s="6">
        <f>IF(ISBLANK('Raw Data'!Q40),0,('Raw Data'!Q40))</f>
        <v>13.5207271575928</v>
      </c>
      <c r="T40" s="6">
        <f>IF(ISBLANK('Raw Data'!R40),0,('Raw Data'!R40))</f>
        <v>87.862503051757798</v>
      </c>
      <c r="V40">
        <f t="shared" si="2"/>
        <v>13.5207271575928</v>
      </c>
      <c r="W40" t="str">
        <f t="shared" si="3"/>
        <v/>
      </c>
      <c r="X40" s="15">
        <f t="shared" si="6"/>
        <v>88.5</v>
      </c>
      <c r="Y40" t="str">
        <f t="shared" si="4"/>
        <v/>
      </c>
      <c r="Z40" t="str">
        <f t="shared" si="5"/>
        <v/>
      </c>
    </row>
    <row r="41" spans="1:26" x14ac:dyDescent="0.2">
      <c r="A41" s="3" t="str">
        <f>IF(ISBLANK('Raw Data'!A41),"",TEXT('Raw Data'!A41,"mm/dd/yyyy"))</f>
        <v>09/07/2013</v>
      </c>
      <c r="B41" t="str">
        <f>IF(ISBLANK('Raw Data'!B41),0,'Raw Data'!B41)</f>
        <v>14:9:49:748</v>
      </c>
      <c r="C41" s="2">
        <f t="shared" si="0"/>
        <v>41524.590150462966</v>
      </c>
      <c r="D41" s="6">
        <f t="shared" si="1"/>
        <v>37.366666666666653</v>
      </c>
      <c r="E41" s="6">
        <f>IF(ISBLANK('Raw Data'!C41),0,'Raw Data'!C41)</f>
        <v>0</v>
      </c>
      <c r="F41" s="6">
        <f>IF(ISBLANK('Raw Data'!D41),0,'Raw Data'!D41)</f>
        <v>7.0679999887943296E-2</v>
      </c>
      <c r="G41" s="6">
        <f>IF(ISBLANK('Raw Data'!E41),0,'Raw Data'!E41)</f>
        <v>4.0000002831220599E-2</v>
      </c>
      <c r="H41" s="6">
        <f>IF(ISBLANK('Raw Data'!F41),0,'Raw Data'!F41)</f>
        <v>2.00000014156103E-2</v>
      </c>
      <c r="I41" s="6">
        <f>IF(ISBLANK('Raw Data'!G41),0,'Raw Data'!G41)</f>
        <v>999999</v>
      </c>
      <c r="J41" s="6">
        <f>IF(ISBLANK('Raw Data'!H41),0,'Raw Data'!H41)</f>
        <v>999999</v>
      </c>
      <c r="K41" s="6">
        <f>IF(ISBLANK('Raw Data'!I41),0,'Raw Data'!I41)</f>
        <v>999999</v>
      </c>
      <c r="L41" s="6">
        <f>IF(ISBLANK('Raw Data'!J41),0,'Raw Data'!J41)</f>
        <v>999999</v>
      </c>
      <c r="M41" s="6">
        <f>IF(ISBLANK('Raw Data'!K41),0,'Raw Data'!K41)</f>
        <v>999999</v>
      </c>
      <c r="N41" s="6">
        <f>IF(ISBLANK('Raw Data'!L41),0,'Raw Data'!L41)</f>
        <v>999999</v>
      </c>
      <c r="O41" s="6">
        <f>IF(ISBLANK('Raw Data'!M41),0,'Raw Data'!M41)</f>
        <v>999999</v>
      </c>
      <c r="P41" s="6">
        <f>IF(ISBLANK('Raw Data'!N41),0,'Raw Data'!N41)</f>
        <v>999999</v>
      </c>
      <c r="Q41" s="6">
        <f>IF(ISBLANK('Raw Data'!O41),0,'Raw Data'!O41)</f>
        <v>999999</v>
      </c>
      <c r="R41" s="6">
        <f>IF(ISBLANK('Raw Data'!P41),0,'Raw Data'!P41)</f>
        <v>29.299999237060501</v>
      </c>
      <c r="S41" s="6">
        <f>IF(ISBLANK('Raw Data'!Q41),0,('Raw Data'!Q41))</f>
        <v>13.5207271575928</v>
      </c>
      <c r="T41" s="6">
        <f>IF(ISBLANK('Raw Data'!R41),0,('Raw Data'!R41))</f>
        <v>88.3125</v>
      </c>
      <c r="V41">
        <f t="shared" si="2"/>
        <v>13.5207271575928</v>
      </c>
      <c r="W41" t="str">
        <f t="shared" si="3"/>
        <v/>
      </c>
      <c r="X41" s="15">
        <f t="shared" si="6"/>
        <v>89</v>
      </c>
      <c r="Y41" t="str">
        <f t="shared" si="4"/>
        <v/>
      </c>
      <c r="Z41" t="str">
        <f t="shared" si="5"/>
        <v/>
      </c>
    </row>
    <row r="42" spans="1:26" x14ac:dyDescent="0.2">
      <c r="A42" s="3" t="str">
        <f>IF(ISBLANK('Raw Data'!A42),"",TEXT('Raw Data'!A42,"mm/dd/yyyy"))</f>
        <v>09/07/2013</v>
      </c>
      <c r="B42" t="str">
        <f>IF(ISBLANK('Raw Data'!B42),0,'Raw Data'!B42)</f>
        <v>14:10:50:756</v>
      </c>
      <c r="C42" s="2">
        <f t="shared" si="0"/>
        <v>41524.590856481482</v>
      </c>
      <c r="D42" s="6">
        <f t="shared" si="1"/>
        <v>38.383333333333319</v>
      </c>
      <c r="E42" s="6">
        <f>IF(ISBLANK('Raw Data'!C42),0,'Raw Data'!C42)</f>
        <v>0</v>
      </c>
      <c r="F42" s="6">
        <f>IF(ISBLANK('Raw Data'!D42),0,'Raw Data'!D42)</f>
        <v>7.0679999887943296E-2</v>
      </c>
      <c r="G42" s="6">
        <f>IF(ISBLANK('Raw Data'!E42),0,'Raw Data'!E42)</f>
        <v>0</v>
      </c>
      <c r="H42" s="6">
        <f>IF(ISBLANK('Raw Data'!F42),0,'Raw Data'!F42)</f>
        <v>0</v>
      </c>
      <c r="I42" s="6">
        <f>IF(ISBLANK('Raw Data'!G42),0,'Raw Data'!G42)</f>
        <v>999999</v>
      </c>
      <c r="J42" s="6">
        <f>IF(ISBLANK('Raw Data'!H42),0,'Raw Data'!H42)</f>
        <v>999999</v>
      </c>
      <c r="K42" s="6">
        <f>IF(ISBLANK('Raw Data'!I42),0,'Raw Data'!I42)</f>
        <v>999999</v>
      </c>
      <c r="L42" s="6">
        <f>IF(ISBLANK('Raw Data'!J42),0,'Raw Data'!J42)</f>
        <v>999999</v>
      </c>
      <c r="M42" s="6">
        <f>IF(ISBLANK('Raw Data'!K42),0,'Raw Data'!K42)</f>
        <v>999999</v>
      </c>
      <c r="N42" s="6">
        <f>IF(ISBLANK('Raw Data'!L42),0,'Raw Data'!L42)</f>
        <v>999999</v>
      </c>
      <c r="O42" s="6">
        <f>IF(ISBLANK('Raw Data'!M42),0,'Raw Data'!M42)</f>
        <v>999999</v>
      </c>
      <c r="P42" s="6">
        <f>IF(ISBLANK('Raw Data'!N42),0,'Raw Data'!N42)</f>
        <v>999999</v>
      </c>
      <c r="Q42" s="6">
        <f>IF(ISBLANK('Raw Data'!O42),0,'Raw Data'!O42)</f>
        <v>999999</v>
      </c>
      <c r="R42" s="6">
        <f>IF(ISBLANK('Raw Data'!P42),0,'Raw Data'!P42)</f>
        <v>29.299999237060501</v>
      </c>
      <c r="S42" s="6">
        <f>IF(ISBLANK('Raw Data'!Q42),0,('Raw Data'!Q42))</f>
        <v>13.4896326065063</v>
      </c>
      <c r="T42" s="6">
        <f>IF(ISBLANK('Raw Data'!R42),0,('Raw Data'!R42))</f>
        <v>89.100006103515597</v>
      </c>
      <c r="V42">
        <f t="shared" si="2"/>
        <v>13.4896326065063</v>
      </c>
      <c r="W42" t="str">
        <f t="shared" si="3"/>
        <v/>
      </c>
      <c r="X42" s="15">
        <f t="shared" si="6"/>
        <v>89.5</v>
      </c>
      <c r="Y42" t="str">
        <f t="shared" si="4"/>
        <v/>
      </c>
      <c r="Z42" t="str">
        <f t="shared" si="5"/>
        <v/>
      </c>
    </row>
    <row r="43" spans="1:26" x14ac:dyDescent="0.2">
      <c r="A43" s="3" t="str">
        <f>IF(ISBLANK('Raw Data'!A43),"",TEXT('Raw Data'!A43,"mm/dd/yyyy"))</f>
        <v>09/07/2013</v>
      </c>
      <c r="B43" t="str">
        <f>IF(ISBLANK('Raw Data'!B43),0,'Raw Data'!B43)</f>
        <v>14:11:51:684</v>
      </c>
      <c r="C43" s="2">
        <f t="shared" si="0"/>
        <v>41524.591562499998</v>
      </c>
      <c r="D43" s="6">
        <f t="shared" si="1"/>
        <v>39.399999999999984</v>
      </c>
      <c r="E43" s="6">
        <f>IF(ISBLANK('Raw Data'!C43),0,'Raw Data'!C43)</f>
        <v>0</v>
      </c>
      <c r="F43" s="6">
        <f>IF(ISBLANK('Raw Data'!D43),0,'Raw Data'!D43)</f>
        <v>7.0679999887943296E-2</v>
      </c>
      <c r="G43" s="6">
        <f>IF(ISBLANK('Raw Data'!E43),0,'Raw Data'!E43)</f>
        <v>8.0000005662441295E-2</v>
      </c>
      <c r="H43" s="6">
        <f>IF(ISBLANK('Raw Data'!F43),0,'Raw Data'!F43)</f>
        <v>4.0000002831220599E-2</v>
      </c>
      <c r="I43" s="6">
        <f>IF(ISBLANK('Raw Data'!G43),0,'Raw Data'!G43)</f>
        <v>999999</v>
      </c>
      <c r="J43" s="6">
        <f>IF(ISBLANK('Raw Data'!H43),0,'Raw Data'!H43)</f>
        <v>999999</v>
      </c>
      <c r="K43" s="6">
        <f>IF(ISBLANK('Raw Data'!I43),0,'Raw Data'!I43)</f>
        <v>999999</v>
      </c>
      <c r="L43" s="6">
        <f>IF(ISBLANK('Raw Data'!J43),0,'Raw Data'!J43)</f>
        <v>999999</v>
      </c>
      <c r="M43" s="6">
        <f>IF(ISBLANK('Raw Data'!K43),0,'Raw Data'!K43)</f>
        <v>999999</v>
      </c>
      <c r="N43" s="6">
        <f>IF(ISBLANK('Raw Data'!L43),0,'Raw Data'!L43)</f>
        <v>999999</v>
      </c>
      <c r="O43" s="6">
        <f>IF(ISBLANK('Raw Data'!M43),0,'Raw Data'!M43)</f>
        <v>999999</v>
      </c>
      <c r="P43" s="6">
        <f>IF(ISBLANK('Raw Data'!N43),0,'Raw Data'!N43)</f>
        <v>999999</v>
      </c>
      <c r="Q43" s="6">
        <f>IF(ISBLANK('Raw Data'!O43),0,'Raw Data'!O43)</f>
        <v>999999</v>
      </c>
      <c r="R43" s="6">
        <f>IF(ISBLANK('Raw Data'!P43),0,'Raw Data'!P43)</f>
        <v>29.299999237060501</v>
      </c>
      <c r="S43" s="6">
        <f>IF(ISBLANK('Raw Data'!Q43),0,('Raw Data'!Q43))</f>
        <v>13.5207271575928</v>
      </c>
      <c r="T43" s="6">
        <f>IF(ISBLANK('Raw Data'!R43),0,('Raw Data'!R43))</f>
        <v>89.325004577636705</v>
      </c>
      <c r="V43">
        <f t="shared" si="2"/>
        <v>13.5207271575928</v>
      </c>
      <c r="W43" t="str">
        <f t="shared" si="3"/>
        <v/>
      </c>
      <c r="X43" s="15">
        <f t="shared" si="6"/>
        <v>90</v>
      </c>
      <c r="Y43" t="str">
        <f t="shared" si="4"/>
        <v/>
      </c>
      <c r="Z43" t="str">
        <f t="shared" si="5"/>
        <v/>
      </c>
    </row>
    <row r="44" spans="1:26" x14ac:dyDescent="0.2">
      <c r="A44" s="3" t="str">
        <f>IF(ISBLANK('Raw Data'!A44),"",TEXT('Raw Data'!A44,"mm/dd/yyyy"))</f>
        <v>09/07/2013</v>
      </c>
      <c r="B44" t="str">
        <f>IF(ISBLANK('Raw Data'!B44),0,'Raw Data'!B44)</f>
        <v>14:12:52:611</v>
      </c>
      <c r="C44" s="2">
        <f t="shared" si="0"/>
        <v>41524.592268518521</v>
      </c>
      <c r="D44" s="6">
        <f t="shared" si="1"/>
        <v>40.41666666666665</v>
      </c>
      <c r="E44" s="6">
        <f>IF(ISBLANK('Raw Data'!C44),0,'Raw Data'!C44)</f>
        <v>0</v>
      </c>
      <c r="F44" s="6">
        <f>IF(ISBLANK('Raw Data'!D44),0,'Raw Data'!D44)</f>
        <v>0</v>
      </c>
      <c r="G44" s="6">
        <f>IF(ISBLANK('Raw Data'!E44),0,'Raw Data'!E44)</f>
        <v>0</v>
      </c>
      <c r="H44" s="6">
        <f>IF(ISBLANK('Raw Data'!F44),0,'Raw Data'!F44)</f>
        <v>0</v>
      </c>
      <c r="I44" s="6">
        <f>IF(ISBLANK('Raw Data'!G44),0,'Raw Data'!G44)</f>
        <v>999999</v>
      </c>
      <c r="J44" s="6">
        <f>IF(ISBLANK('Raw Data'!H44),0,'Raw Data'!H44)</f>
        <v>999999</v>
      </c>
      <c r="K44" s="6">
        <f>IF(ISBLANK('Raw Data'!I44),0,'Raw Data'!I44)</f>
        <v>999999</v>
      </c>
      <c r="L44" s="6">
        <f>IF(ISBLANK('Raw Data'!J44),0,'Raw Data'!J44)</f>
        <v>999999</v>
      </c>
      <c r="M44" s="6">
        <f>IF(ISBLANK('Raw Data'!K44),0,'Raw Data'!K44)</f>
        <v>999999</v>
      </c>
      <c r="N44" s="6">
        <f>IF(ISBLANK('Raw Data'!L44),0,'Raw Data'!L44)</f>
        <v>999999</v>
      </c>
      <c r="O44" s="6">
        <f>IF(ISBLANK('Raw Data'!M44),0,'Raw Data'!M44)</f>
        <v>999999</v>
      </c>
      <c r="P44" s="6">
        <f>IF(ISBLANK('Raw Data'!N44),0,'Raw Data'!N44)</f>
        <v>999999</v>
      </c>
      <c r="Q44" s="6">
        <f>IF(ISBLANK('Raw Data'!O44),0,'Raw Data'!O44)</f>
        <v>999999</v>
      </c>
      <c r="R44" s="6">
        <f>IF(ISBLANK('Raw Data'!P44),0,'Raw Data'!P44)</f>
        <v>29.299999237060501</v>
      </c>
      <c r="S44" s="6">
        <f>IF(ISBLANK('Raw Data'!Q44),0,('Raw Data'!Q44))</f>
        <v>13.551893234252899</v>
      </c>
      <c r="T44" s="6">
        <f>IF(ISBLANK('Raw Data'!R44),0,('Raw Data'!R44))</f>
        <v>90.337493896484403</v>
      </c>
      <c r="V44">
        <f t="shared" si="2"/>
        <v>13.551893234252899</v>
      </c>
      <c r="W44" t="str">
        <f t="shared" si="3"/>
        <v/>
      </c>
      <c r="X44" s="15">
        <f t="shared" si="6"/>
        <v>90.5</v>
      </c>
      <c r="Y44" t="str">
        <f t="shared" si="4"/>
        <v/>
      </c>
      <c r="Z44" t="str">
        <f t="shared" si="5"/>
        <v/>
      </c>
    </row>
    <row r="45" spans="1:26" x14ac:dyDescent="0.2">
      <c r="A45" s="3" t="str">
        <f>IF(ISBLANK('Raw Data'!A45),"",TEXT('Raw Data'!A45,"mm/dd/yyyy"))</f>
        <v>09/07/2013</v>
      </c>
      <c r="B45" t="str">
        <f>IF(ISBLANK('Raw Data'!B45),0,'Raw Data'!B45)</f>
        <v>14:13:53:659</v>
      </c>
      <c r="C45" s="2">
        <f t="shared" si="0"/>
        <v>41524.592974537038</v>
      </c>
      <c r="D45" s="6">
        <f t="shared" si="1"/>
        <v>41.433333333333316</v>
      </c>
      <c r="E45" s="6">
        <f>IF(ISBLANK('Raw Data'!C45),0,'Raw Data'!C45)</f>
        <v>0</v>
      </c>
      <c r="F45" s="6">
        <f>IF(ISBLANK('Raw Data'!D45),0,'Raw Data'!D45)</f>
        <v>-0.14135999977588701</v>
      </c>
      <c r="G45" s="6">
        <f>IF(ISBLANK('Raw Data'!E45),0,'Raw Data'!E45)</f>
        <v>-8.0000005662441295E-2</v>
      </c>
      <c r="H45" s="6">
        <f>IF(ISBLANK('Raw Data'!F45),0,'Raw Data'!F45)</f>
        <v>-6.0000002384185798E-2</v>
      </c>
      <c r="I45" s="6">
        <f>IF(ISBLANK('Raw Data'!G45),0,'Raw Data'!G45)</f>
        <v>999999</v>
      </c>
      <c r="J45" s="6">
        <f>IF(ISBLANK('Raw Data'!H45),0,'Raw Data'!H45)</f>
        <v>999999</v>
      </c>
      <c r="K45" s="6">
        <f>IF(ISBLANK('Raw Data'!I45),0,'Raw Data'!I45)</f>
        <v>999999</v>
      </c>
      <c r="L45" s="6">
        <f>IF(ISBLANK('Raw Data'!J45),0,'Raw Data'!J45)</f>
        <v>999999</v>
      </c>
      <c r="M45" s="6">
        <f>IF(ISBLANK('Raw Data'!K45),0,'Raw Data'!K45)</f>
        <v>999999</v>
      </c>
      <c r="N45" s="6">
        <f>IF(ISBLANK('Raw Data'!L45),0,'Raw Data'!L45)</f>
        <v>999999</v>
      </c>
      <c r="O45" s="6">
        <f>IF(ISBLANK('Raw Data'!M45),0,'Raw Data'!M45)</f>
        <v>999999</v>
      </c>
      <c r="P45" s="6">
        <f>IF(ISBLANK('Raw Data'!N45),0,'Raw Data'!N45)</f>
        <v>999999</v>
      </c>
      <c r="Q45" s="6">
        <f>IF(ISBLANK('Raw Data'!O45),0,'Raw Data'!O45)</f>
        <v>999999</v>
      </c>
      <c r="R45" s="6">
        <f>IF(ISBLANK('Raw Data'!P45),0,'Raw Data'!P45)</f>
        <v>29.399999618530298</v>
      </c>
      <c r="S45" s="6">
        <f>IF(ISBLANK('Raw Data'!Q45),0,('Raw Data'!Q45))</f>
        <v>13.5831308364868</v>
      </c>
      <c r="T45" s="6">
        <f>IF(ISBLANK('Raw Data'!R45),0,('Raw Data'!R45))</f>
        <v>89.774993896484403</v>
      </c>
      <c r="V45">
        <f t="shared" si="2"/>
        <v>13.5831308364868</v>
      </c>
      <c r="W45" t="str">
        <f t="shared" si="3"/>
        <v/>
      </c>
      <c r="X45" s="15">
        <f t="shared" si="6"/>
        <v>91</v>
      </c>
      <c r="Y45" t="str">
        <f t="shared" si="4"/>
        <v/>
      </c>
      <c r="Z45" t="str">
        <f t="shared" si="5"/>
        <v/>
      </c>
    </row>
    <row r="46" spans="1:26" x14ac:dyDescent="0.2">
      <c r="A46" s="3" t="str">
        <f>IF(ISBLANK('Raw Data'!A46),"",TEXT('Raw Data'!A46,"mm/dd/yyyy"))</f>
        <v>09/07/2013</v>
      </c>
      <c r="B46" t="str">
        <f>IF(ISBLANK('Raw Data'!B46),0,'Raw Data'!B46)</f>
        <v>14:14:54:657</v>
      </c>
      <c r="C46" s="2">
        <f t="shared" si="0"/>
        <v>41524.593680555554</v>
      </c>
      <c r="D46" s="6">
        <f t="shared" si="1"/>
        <v>42.449999999999982</v>
      </c>
      <c r="E46" s="6">
        <f>IF(ISBLANK('Raw Data'!C46),0,'Raw Data'!C46)</f>
        <v>0</v>
      </c>
      <c r="F46" s="6">
        <f>IF(ISBLANK('Raw Data'!D46),0,'Raw Data'!D46)</f>
        <v>0.14135999977588701</v>
      </c>
      <c r="G46" s="6">
        <f>IF(ISBLANK('Raw Data'!E46),0,'Raw Data'!E46)</f>
        <v>8.0000005662441295E-2</v>
      </c>
      <c r="H46" s="6">
        <f>IF(ISBLANK('Raw Data'!F46),0,'Raw Data'!F46)</f>
        <v>4.0000002831220599E-2</v>
      </c>
      <c r="I46" s="6">
        <f>IF(ISBLANK('Raw Data'!G46),0,'Raw Data'!G46)</f>
        <v>999999</v>
      </c>
      <c r="J46" s="6">
        <f>IF(ISBLANK('Raw Data'!H46),0,'Raw Data'!H46)</f>
        <v>999999</v>
      </c>
      <c r="K46" s="6">
        <f>IF(ISBLANK('Raw Data'!I46),0,'Raw Data'!I46)</f>
        <v>999999</v>
      </c>
      <c r="L46" s="6">
        <f>IF(ISBLANK('Raw Data'!J46),0,'Raw Data'!J46)</f>
        <v>999999</v>
      </c>
      <c r="M46" s="6">
        <f>IF(ISBLANK('Raw Data'!K46),0,'Raw Data'!K46)</f>
        <v>999999</v>
      </c>
      <c r="N46" s="6">
        <f>IF(ISBLANK('Raw Data'!L46),0,'Raw Data'!L46)</f>
        <v>999999</v>
      </c>
      <c r="O46" s="6">
        <f>IF(ISBLANK('Raw Data'!M46),0,'Raw Data'!M46)</f>
        <v>999999</v>
      </c>
      <c r="P46" s="6">
        <f>IF(ISBLANK('Raw Data'!N46),0,'Raw Data'!N46)</f>
        <v>999999</v>
      </c>
      <c r="Q46" s="6">
        <f>IF(ISBLANK('Raw Data'!O46),0,'Raw Data'!O46)</f>
        <v>999999</v>
      </c>
      <c r="R46" s="6">
        <f>IF(ISBLANK('Raw Data'!P46),0,'Raw Data'!P46)</f>
        <v>29.399999618530298</v>
      </c>
      <c r="S46" s="6">
        <f>IF(ISBLANK('Raw Data'!Q46),0,('Raw Data'!Q46))</f>
        <v>13.6458387374878</v>
      </c>
      <c r="T46" s="6">
        <f>IF(ISBLANK('Raw Data'!R46),0,('Raw Data'!R46))</f>
        <v>91.237495422363295</v>
      </c>
      <c r="V46">
        <f t="shared" si="2"/>
        <v>13.6458387374878</v>
      </c>
      <c r="W46" t="str">
        <f t="shared" si="3"/>
        <v/>
      </c>
      <c r="X46" s="15">
        <f t="shared" si="6"/>
        <v>91.5</v>
      </c>
      <c r="Y46" t="str">
        <f t="shared" si="4"/>
        <v/>
      </c>
      <c r="Z46" t="str">
        <f t="shared" si="5"/>
        <v/>
      </c>
    </row>
    <row r="47" spans="1:26" x14ac:dyDescent="0.2">
      <c r="A47" s="3" t="str">
        <f>IF(ISBLANK('Raw Data'!A47),"",TEXT('Raw Data'!A47,"mm/dd/yyyy"))</f>
        <v>09/07/2013</v>
      </c>
      <c r="B47" t="str">
        <f>IF(ISBLANK('Raw Data'!B47),0,'Raw Data'!B47)</f>
        <v>14:15:55:704</v>
      </c>
      <c r="C47" s="2">
        <f t="shared" si="0"/>
        <v>41524.594386574077</v>
      </c>
      <c r="D47" s="6">
        <f t="shared" si="1"/>
        <v>43.466666666666647</v>
      </c>
      <c r="E47" s="6">
        <f>IF(ISBLANK('Raw Data'!C47),0,'Raw Data'!C47)</f>
        <v>0</v>
      </c>
      <c r="F47" s="6">
        <f>IF(ISBLANK('Raw Data'!D47),0,'Raw Data'!D47)</f>
        <v>0</v>
      </c>
      <c r="G47" s="6">
        <f>IF(ISBLANK('Raw Data'!E47),0,'Raw Data'!E47)</f>
        <v>0</v>
      </c>
      <c r="H47" s="6">
        <f>IF(ISBLANK('Raw Data'!F47),0,'Raw Data'!F47)</f>
        <v>0</v>
      </c>
      <c r="I47" s="6">
        <f>IF(ISBLANK('Raw Data'!G47),0,'Raw Data'!G47)</f>
        <v>999999</v>
      </c>
      <c r="J47" s="6">
        <f>IF(ISBLANK('Raw Data'!H47),0,'Raw Data'!H47)</f>
        <v>999999</v>
      </c>
      <c r="K47" s="6">
        <f>IF(ISBLANK('Raw Data'!I47),0,'Raw Data'!I47)</f>
        <v>999999</v>
      </c>
      <c r="L47" s="6">
        <f>IF(ISBLANK('Raw Data'!J47),0,'Raw Data'!J47)</f>
        <v>999999</v>
      </c>
      <c r="M47" s="6">
        <f>IF(ISBLANK('Raw Data'!K47),0,'Raw Data'!K47)</f>
        <v>0</v>
      </c>
      <c r="N47" s="6">
        <f>IF(ISBLANK('Raw Data'!L47),0,'Raw Data'!L47)</f>
        <v>999999</v>
      </c>
      <c r="O47" s="6">
        <f>IF(ISBLANK('Raw Data'!M47),0,'Raw Data'!M47)</f>
        <v>999999</v>
      </c>
      <c r="P47" s="6">
        <f>IF(ISBLANK('Raw Data'!N47),0,'Raw Data'!N47)</f>
        <v>999999</v>
      </c>
      <c r="Q47" s="6">
        <f>IF(ISBLANK('Raw Data'!O47),0,'Raw Data'!O47)</f>
        <v>999999</v>
      </c>
      <c r="R47" s="6">
        <f>IF(ISBLANK('Raw Data'!P47),0,'Raw Data'!P47)</f>
        <v>29.399999618530298</v>
      </c>
      <c r="S47" s="6">
        <f>IF(ISBLANK('Raw Data'!Q47),0,('Raw Data'!Q47))</f>
        <v>13.6458387374878</v>
      </c>
      <c r="T47" s="6">
        <f>IF(ISBLANK('Raw Data'!R47),0,('Raw Data'!R47))</f>
        <v>91.124992370605497</v>
      </c>
      <c r="V47">
        <f t="shared" si="2"/>
        <v>13.6458387374878</v>
      </c>
      <c r="W47" t="str">
        <f t="shared" si="3"/>
        <v/>
      </c>
      <c r="X47" s="15">
        <f t="shared" si="6"/>
        <v>92</v>
      </c>
      <c r="Y47" t="str">
        <f t="shared" si="4"/>
        <v/>
      </c>
      <c r="Z47" t="str">
        <f t="shared" si="5"/>
        <v/>
      </c>
    </row>
    <row r="48" spans="1:26" x14ac:dyDescent="0.2">
      <c r="A48" s="3" t="str">
        <f>IF(ISBLANK('Raw Data'!A48),"",TEXT('Raw Data'!A48,"mm/dd/yyyy"))</f>
        <v>09/07/2013</v>
      </c>
      <c r="B48" t="str">
        <f>IF(ISBLANK('Raw Data'!B48),0,'Raw Data'!B48)</f>
        <v>14:16:56:802</v>
      </c>
      <c r="C48" s="2">
        <f t="shared" si="0"/>
        <v>41524.595092592594</v>
      </c>
      <c r="D48" s="6">
        <f t="shared" si="1"/>
        <v>44.483333333333313</v>
      </c>
      <c r="E48" s="6">
        <f>IF(ISBLANK('Raw Data'!C48),0,'Raw Data'!C48)</f>
        <v>0</v>
      </c>
      <c r="F48" s="6">
        <f>IF(ISBLANK('Raw Data'!D48),0,'Raw Data'!D48)</f>
        <v>-7.0679999887943296E-2</v>
      </c>
      <c r="G48" s="6">
        <f>IF(ISBLANK('Raw Data'!E48),0,'Raw Data'!E48)</f>
        <v>-4.0000002831220599E-2</v>
      </c>
      <c r="H48" s="6">
        <f>IF(ISBLANK('Raw Data'!F48),0,'Raw Data'!F48)</f>
        <v>0</v>
      </c>
      <c r="I48" s="6">
        <f>IF(ISBLANK('Raw Data'!G48),0,'Raw Data'!G48)</f>
        <v>999999</v>
      </c>
      <c r="J48" s="6">
        <f>IF(ISBLANK('Raw Data'!H48),0,'Raw Data'!H48)</f>
        <v>999999</v>
      </c>
      <c r="K48" s="6">
        <f>IF(ISBLANK('Raw Data'!I48),0,'Raw Data'!I48)</f>
        <v>999999</v>
      </c>
      <c r="L48" s="6">
        <f>IF(ISBLANK('Raw Data'!J48),0,'Raw Data'!J48)</f>
        <v>999999</v>
      </c>
      <c r="M48" s="6">
        <f>IF(ISBLANK('Raw Data'!K48),0,'Raw Data'!K48)</f>
        <v>999999</v>
      </c>
      <c r="N48" s="6">
        <f>IF(ISBLANK('Raw Data'!L48),0,'Raw Data'!L48)</f>
        <v>999999</v>
      </c>
      <c r="O48" s="6">
        <f>IF(ISBLANK('Raw Data'!M48),0,'Raw Data'!M48)</f>
        <v>999999</v>
      </c>
      <c r="P48" s="6">
        <f>IF(ISBLANK('Raw Data'!N48),0,'Raw Data'!N48)</f>
        <v>999999</v>
      </c>
      <c r="Q48" s="6">
        <f>IF(ISBLANK('Raw Data'!O48),0,'Raw Data'!O48)</f>
        <v>999999</v>
      </c>
      <c r="R48" s="6">
        <f>IF(ISBLANK('Raw Data'!P48),0,'Raw Data'!P48)</f>
        <v>29.399999618530298</v>
      </c>
      <c r="S48" s="6">
        <f>IF(ISBLANK('Raw Data'!Q48),0,('Raw Data'!Q48))</f>
        <v>13.6458387374878</v>
      </c>
      <c r="T48" s="6">
        <f>IF(ISBLANK('Raw Data'!R48),0,('Raw Data'!R48))</f>
        <v>92.137496948242202</v>
      </c>
      <c r="V48">
        <f t="shared" si="2"/>
        <v>13.6458387374878</v>
      </c>
      <c r="W48" t="str">
        <f t="shared" si="3"/>
        <v/>
      </c>
      <c r="X48" s="15">
        <f t="shared" si="6"/>
        <v>92.5</v>
      </c>
      <c r="Y48" t="str">
        <f t="shared" si="4"/>
        <v/>
      </c>
      <c r="Z48" t="str">
        <f t="shared" si="5"/>
        <v/>
      </c>
    </row>
    <row r="49" spans="1:26" x14ac:dyDescent="0.2">
      <c r="A49" s="3" t="str">
        <f>IF(ISBLANK('Raw Data'!A49),"",TEXT('Raw Data'!A49,"mm/dd/yyyy"))</f>
        <v>09/07/2013</v>
      </c>
      <c r="B49" t="str">
        <f>IF(ISBLANK('Raw Data'!B49),0,'Raw Data'!B49)</f>
        <v>14:17:57:820</v>
      </c>
      <c r="C49" s="2">
        <f t="shared" si="0"/>
        <v>41524.59579861111</v>
      </c>
      <c r="D49" s="6">
        <f t="shared" si="1"/>
        <v>45.499999999999979</v>
      </c>
      <c r="E49" s="6">
        <f>IF(ISBLANK('Raw Data'!C49),0,'Raw Data'!C49)</f>
        <v>0</v>
      </c>
      <c r="F49" s="6">
        <f>IF(ISBLANK('Raw Data'!D49),0,'Raw Data'!D49)</f>
        <v>-0.28271999955177302</v>
      </c>
      <c r="G49" s="6">
        <f>IF(ISBLANK('Raw Data'!E49),0,'Raw Data'!E49)</f>
        <v>-0.16000001132488301</v>
      </c>
      <c r="H49" s="6">
        <f>IF(ISBLANK('Raw Data'!F49),0,'Raw Data'!F49)</f>
        <v>-8.0000005662441295E-2</v>
      </c>
      <c r="I49" s="6">
        <f>IF(ISBLANK('Raw Data'!G49),0,'Raw Data'!G49)</f>
        <v>999999</v>
      </c>
      <c r="J49" s="6">
        <f>IF(ISBLANK('Raw Data'!H49),0,'Raw Data'!H49)</f>
        <v>999999</v>
      </c>
      <c r="K49" s="6">
        <f>IF(ISBLANK('Raw Data'!I49),0,'Raw Data'!I49)</f>
        <v>999999</v>
      </c>
      <c r="L49" s="6">
        <f>IF(ISBLANK('Raw Data'!J49),0,'Raw Data'!J49)</f>
        <v>999999</v>
      </c>
      <c r="M49" s="6">
        <f>IF(ISBLANK('Raw Data'!K49),0,'Raw Data'!K49)</f>
        <v>999999</v>
      </c>
      <c r="N49" s="6">
        <f>IF(ISBLANK('Raw Data'!L49),0,'Raw Data'!L49)</f>
        <v>999999</v>
      </c>
      <c r="O49" s="6">
        <f>IF(ISBLANK('Raw Data'!M49),0,'Raw Data'!M49)</f>
        <v>999999</v>
      </c>
      <c r="P49" s="6">
        <f>IF(ISBLANK('Raw Data'!N49),0,'Raw Data'!N49)</f>
        <v>999999</v>
      </c>
      <c r="Q49" s="6">
        <f>IF(ISBLANK('Raw Data'!O49),0,'Raw Data'!O49)</f>
        <v>999999</v>
      </c>
      <c r="R49" s="6">
        <f>IF(ISBLANK('Raw Data'!P49),0,'Raw Data'!P49)</f>
        <v>29.399999618530298</v>
      </c>
      <c r="S49" s="6">
        <f>IF(ISBLANK('Raw Data'!Q49),0,('Raw Data'!Q49))</f>
        <v>13.6772928237915</v>
      </c>
      <c r="T49" s="6">
        <f>IF(ISBLANK('Raw Data'!R49),0,('Raw Data'!R49))</f>
        <v>92.587493896484403</v>
      </c>
      <c r="V49">
        <f t="shared" si="2"/>
        <v>13.6772928237915</v>
      </c>
      <c r="W49" t="str">
        <f t="shared" si="3"/>
        <v/>
      </c>
      <c r="X49" s="15">
        <f t="shared" si="6"/>
        <v>93</v>
      </c>
      <c r="Y49" t="str">
        <f t="shared" si="4"/>
        <v/>
      </c>
      <c r="Z49" t="str">
        <f t="shared" si="5"/>
        <v/>
      </c>
    </row>
    <row r="50" spans="1:26" x14ac:dyDescent="0.2">
      <c r="A50" s="3" t="str">
        <f>IF(ISBLANK('Raw Data'!A50),"",TEXT('Raw Data'!A50,"mm/dd/yyyy"))</f>
        <v>09/07/2013</v>
      </c>
      <c r="B50" t="str">
        <f>IF(ISBLANK('Raw Data'!B50),0,'Raw Data'!B50)</f>
        <v>14:18:58:828</v>
      </c>
      <c r="C50" s="2">
        <f t="shared" si="0"/>
        <v>41524.596504629626</v>
      </c>
      <c r="D50" s="6">
        <f t="shared" si="1"/>
        <v>46.516666666666644</v>
      </c>
      <c r="E50" s="6">
        <f>IF(ISBLANK('Raw Data'!C50),0,'Raw Data'!C50)</f>
        <v>0</v>
      </c>
      <c r="F50" s="6">
        <f>IF(ISBLANK('Raw Data'!D50),0,'Raw Data'!D50)</f>
        <v>0</v>
      </c>
      <c r="G50" s="6">
        <f>IF(ISBLANK('Raw Data'!E50),0,'Raw Data'!E50)</f>
        <v>0</v>
      </c>
      <c r="H50" s="6">
        <f>IF(ISBLANK('Raw Data'!F50),0,'Raw Data'!F50)</f>
        <v>0</v>
      </c>
      <c r="I50" s="6">
        <f>IF(ISBLANK('Raw Data'!G50),0,'Raw Data'!G50)</f>
        <v>999999</v>
      </c>
      <c r="J50" s="6">
        <f>IF(ISBLANK('Raw Data'!H50),0,'Raw Data'!H50)</f>
        <v>999999</v>
      </c>
      <c r="K50" s="6">
        <f>IF(ISBLANK('Raw Data'!I50),0,'Raw Data'!I50)</f>
        <v>999999</v>
      </c>
      <c r="L50" s="6">
        <f>IF(ISBLANK('Raw Data'!J50),0,'Raw Data'!J50)</f>
        <v>999999</v>
      </c>
      <c r="M50" s="6">
        <f>IF(ISBLANK('Raw Data'!K50),0,'Raw Data'!K50)</f>
        <v>999999</v>
      </c>
      <c r="N50" s="6">
        <f>IF(ISBLANK('Raw Data'!L50),0,'Raw Data'!L50)</f>
        <v>999999</v>
      </c>
      <c r="O50" s="6">
        <f>IF(ISBLANK('Raw Data'!M50),0,'Raw Data'!M50)</f>
        <v>999999</v>
      </c>
      <c r="P50" s="6">
        <f>IF(ISBLANK('Raw Data'!N50),0,'Raw Data'!N50)</f>
        <v>999999</v>
      </c>
      <c r="Q50" s="6">
        <f>IF(ISBLANK('Raw Data'!O50),0,'Raw Data'!O50)</f>
        <v>999999</v>
      </c>
      <c r="R50" s="6">
        <f>IF(ISBLANK('Raw Data'!P50),0,'Raw Data'!P50)</f>
        <v>29.399999618530298</v>
      </c>
      <c r="S50" s="6">
        <f>IF(ISBLANK('Raw Data'!Q50),0,('Raw Data'!Q50))</f>
        <v>13.6458387374878</v>
      </c>
      <c r="T50" s="6">
        <f>IF(ISBLANK('Raw Data'!R50),0,('Raw Data'!R50))</f>
        <v>93.375007629394503</v>
      </c>
      <c r="V50">
        <f t="shared" si="2"/>
        <v>13.6458387374878</v>
      </c>
      <c r="W50" t="str">
        <f t="shared" si="3"/>
        <v/>
      </c>
      <c r="X50" s="15">
        <f t="shared" si="6"/>
        <v>93.5</v>
      </c>
      <c r="Y50" t="str">
        <f t="shared" si="4"/>
        <v/>
      </c>
      <c r="Z50" t="str">
        <f t="shared" si="5"/>
        <v/>
      </c>
    </row>
    <row r="51" spans="1:26" x14ac:dyDescent="0.2">
      <c r="A51" s="3" t="str">
        <f>IF(ISBLANK('Raw Data'!A51),"",TEXT('Raw Data'!A51,"mm/dd/yyyy"))</f>
        <v>09/07/2013</v>
      </c>
      <c r="B51" t="str">
        <f>IF(ISBLANK('Raw Data'!B51),0,'Raw Data'!B51)</f>
        <v>14:19:59:926</v>
      </c>
      <c r="C51" s="2">
        <f t="shared" si="0"/>
        <v>41524.597210648149</v>
      </c>
      <c r="D51" s="6">
        <f t="shared" si="1"/>
        <v>47.53333333333331</v>
      </c>
      <c r="E51" s="6">
        <f>IF(ISBLANK('Raw Data'!C51),0,'Raw Data'!C51)</f>
        <v>0</v>
      </c>
      <c r="F51" s="6">
        <f>IF(ISBLANK('Raw Data'!D51),0,'Raw Data'!D51)</f>
        <v>7.0679999887943296E-2</v>
      </c>
      <c r="G51" s="6">
        <f>IF(ISBLANK('Raw Data'!E51),0,'Raw Data'!E51)</f>
        <v>0</v>
      </c>
      <c r="H51" s="6">
        <f>IF(ISBLANK('Raw Data'!F51),0,'Raw Data'!F51)</f>
        <v>0</v>
      </c>
      <c r="I51" s="6">
        <f>IF(ISBLANK('Raw Data'!G51),0,'Raw Data'!G51)</f>
        <v>999999</v>
      </c>
      <c r="J51" s="6">
        <f>IF(ISBLANK('Raw Data'!H51),0,'Raw Data'!H51)</f>
        <v>999999</v>
      </c>
      <c r="K51" s="6">
        <f>IF(ISBLANK('Raw Data'!I51),0,'Raw Data'!I51)</f>
        <v>999999</v>
      </c>
      <c r="L51" s="6">
        <f>IF(ISBLANK('Raw Data'!J51),0,'Raw Data'!J51)</f>
        <v>999999</v>
      </c>
      <c r="M51" s="6">
        <f>IF(ISBLANK('Raw Data'!K51),0,'Raw Data'!K51)</f>
        <v>999999</v>
      </c>
      <c r="N51" s="6">
        <f>IF(ISBLANK('Raw Data'!L51),0,'Raw Data'!L51)</f>
        <v>999999</v>
      </c>
      <c r="O51" s="6">
        <f>IF(ISBLANK('Raw Data'!M51),0,'Raw Data'!M51)</f>
        <v>999999</v>
      </c>
      <c r="P51" s="6">
        <f>IF(ISBLANK('Raw Data'!N51),0,'Raw Data'!N51)</f>
        <v>999999</v>
      </c>
      <c r="Q51" s="6">
        <f>IF(ISBLANK('Raw Data'!O51),0,'Raw Data'!O51)</f>
        <v>999999</v>
      </c>
      <c r="R51" s="6">
        <f>IF(ISBLANK('Raw Data'!P51),0,'Raw Data'!P51)</f>
        <v>29.399999618530298</v>
      </c>
      <c r="S51" s="6">
        <f>IF(ISBLANK('Raw Data'!Q51),0,('Raw Data'!Q51))</f>
        <v>13.6772928237915</v>
      </c>
      <c r="T51" s="6">
        <f>IF(ISBLANK('Raw Data'!R51),0,('Raw Data'!R51))</f>
        <v>92.699996948242202</v>
      </c>
      <c r="V51">
        <f t="shared" si="2"/>
        <v>13.6772928237915</v>
      </c>
      <c r="W51" t="str">
        <f t="shared" si="3"/>
        <v/>
      </c>
      <c r="X51" s="15">
        <f t="shared" si="6"/>
        <v>94</v>
      </c>
      <c r="Y51" t="str">
        <f t="shared" si="4"/>
        <v/>
      </c>
      <c r="Z51" t="str">
        <f t="shared" si="5"/>
        <v/>
      </c>
    </row>
    <row r="52" spans="1:26" x14ac:dyDescent="0.2">
      <c r="A52" s="3" t="str">
        <f>IF(ISBLANK('Raw Data'!A52),"",TEXT('Raw Data'!A52,"mm/dd/yyyy"))</f>
        <v>09/07/2013</v>
      </c>
      <c r="B52" t="str">
        <f>IF(ISBLANK('Raw Data'!B52),0,'Raw Data'!B52)</f>
        <v>14:21:1:33</v>
      </c>
      <c r="C52" s="2">
        <f t="shared" si="0"/>
        <v>41524.597928240742</v>
      </c>
      <c r="D52" s="6">
        <f t="shared" si="1"/>
        <v>48.566666666666642</v>
      </c>
      <c r="E52" s="6">
        <f>IF(ISBLANK('Raw Data'!C52),0,'Raw Data'!C52)</f>
        <v>0</v>
      </c>
      <c r="F52" s="6">
        <f>IF(ISBLANK('Raw Data'!D52),0,'Raw Data'!D52)</f>
        <v>7.0679999887943296E-2</v>
      </c>
      <c r="G52" s="6">
        <f>IF(ISBLANK('Raw Data'!E52),0,'Raw Data'!E52)</f>
        <v>4.0000002831220599E-2</v>
      </c>
      <c r="H52" s="6">
        <f>IF(ISBLANK('Raw Data'!F52),0,'Raw Data'!F52)</f>
        <v>0</v>
      </c>
      <c r="I52" s="6">
        <f>IF(ISBLANK('Raw Data'!G52),0,'Raw Data'!G52)</f>
        <v>999999</v>
      </c>
      <c r="J52" s="6">
        <f>IF(ISBLANK('Raw Data'!H52),0,'Raw Data'!H52)</f>
        <v>999999</v>
      </c>
      <c r="K52" s="6">
        <f>IF(ISBLANK('Raw Data'!I52),0,'Raw Data'!I52)</f>
        <v>999999</v>
      </c>
      <c r="L52" s="6">
        <f>IF(ISBLANK('Raw Data'!J52),0,'Raw Data'!J52)</f>
        <v>999999</v>
      </c>
      <c r="M52" s="6">
        <f>IF(ISBLANK('Raw Data'!K52),0,'Raw Data'!K52)</f>
        <v>999999</v>
      </c>
      <c r="N52" s="6">
        <f>IF(ISBLANK('Raw Data'!L52),0,'Raw Data'!L52)</f>
        <v>999999</v>
      </c>
      <c r="O52" s="6">
        <f>IF(ISBLANK('Raw Data'!M52),0,'Raw Data'!M52)</f>
        <v>999999</v>
      </c>
      <c r="P52" s="6">
        <f>IF(ISBLANK('Raw Data'!N52),0,'Raw Data'!N52)</f>
        <v>999999</v>
      </c>
      <c r="Q52" s="6">
        <f>IF(ISBLANK('Raw Data'!O52),0,'Raw Data'!O52)</f>
        <v>999999</v>
      </c>
      <c r="R52" s="6">
        <f>IF(ISBLANK('Raw Data'!P52),0,'Raw Data'!P52)</f>
        <v>29.5</v>
      </c>
      <c r="S52" s="6">
        <f>IF(ISBLANK('Raw Data'!Q52),0,('Raw Data'!Q52))</f>
        <v>13.8995304107666</v>
      </c>
      <c r="T52" s="6">
        <f>IF(ISBLANK('Raw Data'!R52),0,('Raw Data'!R52))</f>
        <v>94.612495422363295</v>
      </c>
      <c r="V52">
        <f t="shared" si="2"/>
        <v>13.8995304107666</v>
      </c>
      <c r="W52" t="str">
        <f t="shared" si="3"/>
        <v/>
      </c>
      <c r="X52" s="15">
        <f t="shared" si="6"/>
        <v>94.5</v>
      </c>
      <c r="Y52" t="str">
        <f t="shared" si="4"/>
        <v/>
      </c>
      <c r="Z52" t="str">
        <f t="shared" si="5"/>
        <v/>
      </c>
    </row>
    <row r="53" spans="1:26" x14ac:dyDescent="0.2">
      <c r="A53" s="3" t="str">
        <f>IF(ISBLANK('Raw Data'!A53),"",TEXT('Raw Data'!A53,"mm/dd/yyyy"))</f>
        <v>09/07/2013</v>
      </c>
      <c r="B53" t="str">
        <f>IF(ISBLANK('Raw Data'!B53),0,'Raw Data'!B53)</f>
        <v>14:22:2:131</v>
      </c>
      <c r="C53" s="2">
        <f t="shared" si="0"/>
        <v>41524.598634259259</v>
      </c>
      <c r="D53" s="6">
        <f t="shared" si="1"/>
        <v>49.583333333333307</v>
      </c>
      <c r="E53" s="6">
        <f>IF(ISBLANK('Raw Data'!C53),0,'Raw Data'!C53)</f>
        <v>0</v>
      </c>
      <c r="F53" s="6">
        <f>IF(ISBLANK('Raw Data'!D53),0,'Raw Data'!D53)</f>
        <v>7.0679999887943296E-2</v>
      </c>
      <c r="G53" s="6">
        <f>IF(ISBLANK('Raw Data'!E53),0,'Raw Data'!E53)</f>
        <v>4.0000002831220599E-2</v>
      </c>
      <c r="H53" s="6">
        <f>IF(ISBLANK('Raw Data'!F53),0,'Raw Data'!F53)</f>
        <v>0</v>
      </c>
      <c r="I53" s="6">
        <f>IF(ISBLANK('Raw Data'!G53),0,'Raw Data'!G53)</f>
        <v>999999</v>
      </c>
      <c r="J53" s="6">
        <f>IF(ISBLANK('Raw Data'!H53),0,'Raw Data'!H53)</f>
        <v>999999</v>
      </c>
      <c r="K53" s="6">
        <f>IF(ISBLANK('Raw Data'!I53),0,'Raw Data'!I53)</f>
        <v>999999</v>
      </c>
      <c r="L53" s="6">
        <f>IF(ISBLANK('Raw Data'!J53),0,'Raw Data'!J53)</f>
        <v>999999</v>
      </c>
      <c r="M53" s="6">
        <f>IF(ISBLANK('Raw Data'!K53),0,'Raw Data'!K53)</f>
        <v>999999</v>
      </c>
      <c r="N53" s="6">
        <f>IF(ISBLANK('Raw Data'!L53),0,'Raw Data'!L53)</f>
        <v>999999</v>
      </c>
      <c r="O53" s="6">
        <f>IF(ISBLANK('Raw Data'!M53),0,'Raw Data'!M53)</f>
        <v>999999</v>
      </c>
      <c r="P53" s="6">
        <f>IF(ISBLANK('Raw Data'!N53),0,'Raw Data'!N53)</f>
        <v>999999</v>
      </c>
      <c r="Q53" s="6">
        <f>IF(ISBLANK('Raw Data'!O53),0,'Raw Data'!O53)</f>
        <v>999999</v>
      </c>
      <c r="R53" s="6">
        <f>IF(ISBLANK('Raw Data'!P53),0,'Raw Data'!P53)</f>
        <v>29.5</v>
      </c>
      <c r="S53" s="6">
        <f>IF(ISBLANK('Raw Data'!Q53),0,('Raw Data'!Q53))</f>
        <v>13.740420341491699</v>
      </c>
      <c r="T53" s="6">
        <f>IF(ISBLANK('Raw Data'!R53),0,('Raw Data'!R53))</f>
        <v>94.387496948242202</v>
      </c>
      <c r="V53">
        <f t="shared" si="2"/>
        <v>13.740420341491699</v>
      </c>
      <c r="W53" t="str">
        <f t="shared" si="3"/>
        <v/>
      </c>
      <c r="X53" s="15">
        <f t="shared" si="6"/>
        <v>95</v>
      </c>
      <c r="Y53" t="str">
        <f t="shared" si="4"/>
        <v/>
      </c>
      <c r="Z53" t="str">
        <f t="shared" si="5"/>
        <v/>
      </c>
    </row>
    <row r="54" spans="1:26" x14ac:dyDescent="0.2">
      <c r="A54" s="3" t="str">
        <f>IF(ISBLANK('Raw Data'!A54),"",TEXT('Raw Data'!A54,"mm/dd/yyyy"))</f>
        <v>09/07/2013</v>
      </c>
      <c r="B54" t="str">
        <f>IF(ISBLANK('Raw Data'!B54),0,'Raw Data'!B54)</f>
        <v>14:23:3:139</v>
      </c>
      <c r="C54" s="2">
        <f t="shared" si="0"/>
        <v>41524.599340277775</v>
      </c>
      <c r="D54" s="6">
        <f t="shared" si="1"/>
        <v>50.599999999999973</v>
      </c>
      <c r="E54" s="6">
        <f>IF(ISBLANK('Raw Data'!C54),0,'Raw Data'!C54)</f>
        <v>0</v>
      </c>
      <c r="F54" s="6">
        <f>IF(ISBLANK('Raw Data'!D54),0,'Raw Data'!D54)</f>
        <v>0.28271999955177302</v>
      </c>
      <c r="G54" s="6">
        <f>IF(ISBLANK('Raw Data'!E54),0,'Raw Data'!E54)</f>
        <v>0.19999998807907099</v>
      </c>
      <c r="H54" s="6">
        <f>IF(ISBLANK('Raw Data'!F54),0,'Raw Data'!F54)</f>
        <v>9.9999994039535495E-2</v>
      </c>
      <c r="I54" s="6">
        <f>IF(ISBLANK('Raw Data'!G54),0,'Raw Data'!G54)</f>
        <v>999999</v>
      </c>
      <c r="J54" s="6">
        <f>IF(ISBLANK('Raw Data'!H54),0,'Raw Data'!H54)</f>
        <v>999999</v>
      </c>
      <c r="K54" s="6">
        <f>IF(ISBLANK('Raw Data'!I54),0,'Raw Data'!I54)</f>
        <v>999999</v>
      </c>
      <c r="L54" s="6">
        <f>IF(ISBLANK('Raw Data'!J54),0,'Raw Data'!J54)</f>
        <v>999999</v>
      </c>
      <c r="M54" s="6">
        <f>IF(ISBLANK('Raw Data'!K54),0,'Raw Data'!K54)</f>
        <v>999999</v>
      </c>
      <c r="N54" s="6">
        <f>IF(ISBLANK('Raw Data'!L54),0,'Raw Data'!L54)</f>
        <v>999999</v>
      </c>
      <c r="O54" s="6">
        <f>IF(ISBLANK('Raw Data'!M54),0,'Raw Data'!M54)</f>
        <v>999999</v>
      </c>
      <c r="P54" s="6">
        <f>IF(ISBLANK('Raw Data'!N54),0,'Raw Data'!N54)</f>
        <v>999999</v>
      </c>
      <c r="Q54" s="6">
        <f>IF(ISBLANK('Raw Data'!O54),0,'Raw Data'!O54)</f>
        <v>999999</v>
      </c>
      <c r="R54" s="6">
        <f>IF(ISBLANK('Raw Data'!P54),0,'Raw Data'!P54)</f>
        <v>29.5</v>
      </c>
      <c r="S54" s="6">
        <f>IF(ISBLANK('Raw Data'!Q54),0,('Raw Data'!Q54))</f>
        <v>13.708820343017599</v>
      </c>
      <c r="T54" s="6">
        <f>IF(ISBLANK('Raw Data'!R54),0,('Raw Data'!R54))</f>
        <v>94.612495422363295</v>
      </c>
      <c r="V54">
        <f t="shared" si="2"/>
        <v>13.708820343017599</v>
      </c>
      <c r="W54" t="str">
        <f t="shared" si="3"/>
        <v/>
      </c>
      <c r="X54" s="15">
        <f t="shared" si="6"/>
        <v>95.5</v>
      </c>
      <c r="Y54" t="str">
        <f t="shared" si="4"/>
        <v/>
      </c>
      <c r="Z54" t="str">
        <f t="shared" si="5"/>
        <v/>
      </c>
    </row>
    <row r="55" spans="1:26" x14ac:dyDescent="0.2">
      <c r="A55" s="3" t="str">
        <f>IF(ISBLANK('Raw Data'!A55),"",TEXT('Raw Data'!A55,"mm/dd/yyyy"))</f>
        <v>09/07/2013</v>
      </c>
      <c r="B55" t="str">
        <f>IF(ISBLANK('Raw Data'!B55),0,'Raw Data'!B55)</f>
        <v>14:24:4:147</v>
      </c>
      <c r="C55" s="2">
        <f t="shared" si="0"/>
        <v>41524.600046296298</v>
      </c>
      <c r="D55" s="6">
        <f t="shared" si="1"/>
        <v>51.616666666666639</v>
      </c>
      <c r="E55" s="6">
        <f>IF(ISBLANK('Raw Data'!C55),0,'Raw Data'!C55)</f>
        <v>0</v>
      </c>
      <c r="F55" s="6">
        <f>IF(ISBLANK('Raw Data'!D55),0,'Raw Data'!D55)</f>
        <v>-0.21204000711441001</v>
      </c>
      <c r="G55" s="6">
        <f>IF(ISBLANK('Raw Data'!E55),0,'Raw Data'!E55)</f>
        <v>-0.120000004768372</v>
      </c>
      <c r="H55" s="6">
        <f>IF(ISBLANK('Raw Data'!F55),0,'Raw Data'!F55)</f>
        <v>-6.0000002384185798E-2</v>
      </c>
      <c r="I55" s="6">
        <f>IF(ISBLANK('Raw Data'!G55),0,'Raw Data'!G55)</f>
        <v>999999</v>
      </c>
      <c r="J55" s="6">
        <f>IF(ISBLANK('Raw Data'!H55),0,'Raw Data'!H55)</f>
        <v>999999</v>
      </c>
      <c r="K55" s="6">
        <f>IF(ISBLANK('Raw Data'!I55),0,'Raw Data'!I55)</f>
        <v>999999</v>
      </c>
      <c r="L55" s="6">
        <f>IF(ISBLANK('Raw Data'!J55),0,'Raw Data'!J55)</f>
        <v>999999</v>
      </c>
      <c r="M55" s="6">
        <f>IF(ISBLANK('Raw Data'!K55),0,'Raw Data'!K55)</f>
        <v>999999</v>
      </c>
      <c r="N55" s="6">
        <f>IF(ISBLANK('Raw Data'!L55),0,'Raw Data'!L55)</f>
        <v>999999</v>
      </c>
      <c r="O55" s="6">
        <f>IF(ISBLANK('Raw Data'!M55),0,'Raw Data'!M55)</f>
        <v>999999</v>
      </c>
      <c r="P55" s="6">
        <f>IF(ISBLANK('Raw Data'!N55),0,'Raw Data'!N55)</f>
        <v>999999</v>
      </c>
      <c r="Q55" s="6">
        <f>IF(ISBLANK('Raw Data'!O55),0,'Raw Data'!O55)</f>
        <v>999999</v>
      </c>
      <c r="R55" s="6">
        <f>IF(ISBLANK('Raw Data'!P55),0,'Raw Data'!P55)</f>
        <v>29.5</v>
      </c>
      <c r="S55" s="6">
        <f>IF(ISBLANK('Raw Data'!Q55),0,('Raw Data'!Q55))</f>
        <v>13.772092819213899</v>
      </c>
      <c r="T55" s="6">
        <f>IF(ISBLANK('Raw Data'!R55),0,('Raw Data'!R55))</f>
        <v>94.949996948242202</v>
      </c>
      <c r="V55">
        <f t="shared" si="2"/>
        <v>13.772092819213899</v>
      </c>
      <c r="W55" t="str">
        <f t="shared" si="3"/>
        <v/>
      </c>
      <c r="X55" s="15">
        <f t="shared" si="6"/>
        <v>96</v>
      </c>
      <c r="Y55" t="str">
        <f t="shared" si="4"/>
        <v/>
      </c>
      <c r="Z55" t="str">
        <f t="shared" si="5"/>
        <v/>
      </c>
    </row>
    <row r="56" spans="1:26" x14ac:dyDescent="0.2">
      <c r="A56" s="3" t="str">
        <f>IF(ISBLANK('Raw Data'!A56),"",TEXT('Raw Data'!A56,"mm/dd/yyyy"))</f>
        <v>09/07/2013</v>
      </c>
      <c r="B56" t="str">
        <f>IF(ISBLANK('Raw Data'!B56),0,'Raw Data'!B56)</f>
        <v>14:25:5:275</v>
      </c>
      <c r="C56" s="2">
        <f t="shared" si="0"/>
        <v>41524.600752314815</v>
      </c>
      <c r="D56" s="6">
        <f t="shared" si="1"/>
        <v>52.633333333333304</v>
      </c>
      <c r="E56" s="6">
        <f>IF(ISBLANK('Raw Data'!C56),0,'Raw Data'!C56)</f>
        <v>0</v>
      </c>
      <c r="F56" s="6">
        <f>IF(ISBLANK('Raw Data'!D56),0,'Raw Data'!D56)</f>
        <v>0</v>
      </c>
      <c r="G56" s="6">
        <f>IF(ISBLANK('Raw Data'!E56),0,'Raw Data'!E56)</f>
        <v>0</v>
      </c>
      <c r="H56" s="6">
        <f>IF(ISBLANK('Raw Data'!F56),0,'Raw Data'!F56)</f>
        <v>0</v>
      </c>
      <c r="I56" s="6">
        <f>IF(ISBLANK('Raw Data'!G56),0,'Raw Data'!G56)</f>
        <v>999999</v>
      </c>
      <c r="J56" s="6">
        <f>IF(ISBLANK('Raw Data'!H56),0,'Raw Data'!H56)</f>
        <v>999999</v>
      </c>
      <c r="K56" s="6">
        <f>IF(ISBLANK('Raw Data'!I56),0,'Raw Data'!I56)</f>
        <v>999999</v>
      </c>
      <c r="L56" s="6">
        <f>IF(ISBLANK('Raw Data'!J56),0,'Raw Data'!J56)</f>
        <v>999999</v>
      </c>
      <c r="M56" s="6">
        <f>IF(ISBLANK('Raw Data'!K56),0,'Raw Data'!K56)</f>
        <v>999999</v>
      </c>
      <c r="N56" s="6">
        <f>IF(ISBLANK('Raw Data'!L56),0,'Raw Data'!L56)</f>
        <v>999999</v>
      </c>
      <c r="O56" s="6">
        <f>IF(ISBLANK('Raw Data'!M56),0,'Raw Data'!M56)</f>
        <v>999999</v>
      </c>
      <c r="P56" s="6">
        <f>IF(ISBLANK('Raw Data'!N56),0,'Raw Data'!N56)</f>
        <v>999999</v>
      </c>
      <c r="Q56" s="6">
        <f>IF(ISBLANK('Raw Data'!O56),0,'Raw Data'!O56)</f>
        <v>999999</v>
      </c>
      <c r="R56" s="6">
        <f>IF(ISBLANK('Raw Data'!P56),0,'Raw Data'!P56)</f>
        <v>29.5</v>
      </c>
      <c r="S56" s="6">
        <f>IF(ISBLANK('Raw Data'!Q56),0,('Raw Data'!Q56))</f>
        <v>13.772092819213899</v>
      </c>
      <c r="T56" s="6">
        <f>IF(ISBLANK('Raw Data'!R56),0,('Raw Data'!R56))</f>
        <v>96.974998474121094</v>
      </c>
      <c r="V56">
        <f t="shared" si="2"/>
        <v>13.772092819213899</v>
      </c>
      <c r="W56" t="str">
        <f t="shared" si="3"/>
        <v/>
      </c>
      <c r="X56" s="15">
        <f t="shared" si="6"/>
        <v>96.5</v>
      </c>
      <c r="Y56" t="str">
        <f t="shared" si="4"/>
        <v/>
      </c>
      <c r="Z56" t="str">
        <f t="shared" si="5"/>
        <v/>
      </c>
    </row>
    <row r="57" spans="1:26" x14ac:dyDescent="0.2">
      <c r="A57" s="3" t="str">
        <f>IF(ISBLANK('Raw Data'!A57),"",TEXT('Raw Data'!A57,"mm/dd/yyyy"))</f>
        <v>09/07/2013</v>
      </c>
      <c r="B57" t="str">
        <f>IF(ISBLANK('Raw Data'!B57),0,'Raw Data'!B57)</f>
        <v>14:26:6:282</v>
      </c>
      <c r="C57" s="2">
        <f t="shared" si="0"/>
        <v>41524.601458333331</v>
      </c>
      <c r="D57" s="6">
        <f t="shared" si="1"/>
        <v>53.64999999999997</v>
      </c>
      <c r="E57" s="6">
        <f>IF(ISBLANK('Raw Data'!C57),0,'Raw Data'!C57)</f>
        <v>0</v>
      </c>
      <c r="F57" s="6">
        <f>IF(ISBLANK('Raw Data'!D57),0,'Raw Data'!D57)</f>
        <v>0.14135999977588701</v>
      </c>
      <c r="G57" s="6">
        <f>IF(ISBLANK('Raw Data'!E57),0,'Raw Data'!E57)</f>
        <v>8.0000005662441295E-2</v>
      </c>
      <c r="H57" s="6">
        <f>IF(ISBLANK('Raw Data'!F57),0,'Raw Data'!F57)</f>
        <v>4.0000002831220599E-2</v>
      </c>
      <c r="I57" s="6">
        <f>IF(ISBLANK('Raw Data'!G57),0,'Raw Data'!G57)</f>
        <v>999999</v>
      </c>
      <c r="J57" s="6">
        <f>IF(ISBLANK('Raw Data'!H57),0,'Raw Data'!H57)</f>
        <v>999999</v>
      </c>
      <c r="K57" s="6">
        <f>IF(ISBLANK('Raw Data'!I57),0,'Raw Data'!I57)</f>
        <v>999999</v>
      </c>
      <c r="L57" s="6">
        <f>IF(ISBLANK('Raw Data'!J57),0,'Raw Data'!J57)</f>
        <v>999999</v>
      </c>
      <c r="M57" s="6">
        <f>IF(ISBLANK('Raw Data'!K57),0,'Raw Data'!K57)</f>
        <v>999999</v>
      </c>
      <c r="N57" s="6">
        <f>IF(ISBLANK('Raw Data'!L57),0,'Raw Data'!L57)</f>
        <v>999999</v>
      </c>
      <c r="O57" s="6">
        <f>IF(ISBLANK('Raw Data'!M57),0,'Raw Data'!M57)</f>
        <v>999999</v>
      </c>
      <c r="P57" s="6">
        <f>IF(ISBLANK('Raw Data'!N57),0,'Raw Data'!N57)</f>
        <v>999999</v>
      </c>
      <c r="Q57" s="6">
        <f>IF(ISBLANK('Raw Data'!O57),0,'Raw Data'!O57)</f>
        <v>999999</v>
      </c>
      <c r="R57" s="6">
        <f>IF(ISBLANK('Raw Data'!P57),0,'Raw Data'!P57)</f>
        <v>29.5</v>
      </c>
      <c r="S57" s="6">
        <f>IF(ISBLANK('Raw Data'!Q57),0,('Raw Data'!Q57))</f>
        <v>13.835657119751</v>
      </c>
      <c r="T57" s="6">
        <f>IF(ISBLANK('Raw Data'!R57),0,('Raw Data'!R57))</f>
        <v>96.074996948242202</v>
      </c>
      <c r="V57">
        <f t="shared" si="2"/>
        <v>13.835657119751</v>
      </c>
      <c r="W57" t="str">
        <f t="shared" si="3"/>
        <v/>
      </c>
      <c r="X57" s="15">
        <f t="shared" si="6"/>
        <v>97</v>
      </c>
      <c r="Y57" t="str">
        <f t="shared" si="4"/>
        <v/>
      </c>
      <c r="Z57" t="str">
        <f t="shared" si="5"/>
        <v/>
      </c>
    </row>
    <row r="58" spans="1:26" x14ac:dyDescent="0.2">
      <c r="A58" s="3" t="str">
        <f>IF(ISBLANK('Raw Data'!A58),"",TEXT('Raw Data'!A58,"mm/dd/yyyy"))</f>
        <v>09/07/2013</v>
      </c>
      <c r="B58" t="str">
        <f>IF(ISBLANK('Raw Data'!B58),0,'Raw Data'!B58)</f>
        <v>14:27:7:360</v>
      </c>
      <c r="C58" s="2">
        <f t="shared" si="0"/>
        <v>41524.602164351854</v>
      </c>
      <c r="D58" s="6">
        <f t="shared" si="1"/>
        <v>54.666666666666636</v>
      </c>
      <c r="E58" s="6">
        <f>IF(ISBLANK('Raw Data'!C58),0,'Raw Data'!C58)</f>
        <v>0</v>
      </c>
      <c r="F58" s="6">
        <f>IF(ISBLANK('Raw Data'!D58),0,'Raw Data'!D58)</f>
        <v>0.21204000711441001</v>
      </c>
      <c r="G58" s="6">
        <f>IF(ISBLANK('Raw Data'!E58),0,'Raw Data'!E58)</f>
        <v>0.120000004768372</v>
      </c>
      <c r="H58" s="6">
        <f>IF(ISBLANK('Raw Data'!F58),0,'Raw Data'!F58)</f>
        <v>6.0000002384185798E-2</v>
      </c>
      <c r="I58" s="6">
        <f>IF(ISBLANK('Raw Data'!G58),0,'Raw Data'!G58)</f>
        <v>999999</v>
      </c>
      <c r="J58" s="6">
        <f>IF(ISBLANK('Raw Data'!H58),0,'Raw Data'!H58)</f>
        <v>999999</v>
      </c>
      <c r="K58" s="6">
        <f>IF(ISBLANK('Raw Data'!I58),0,'Raw Data'!I58)</f>
        <v>999999</v>
      </c>
      <c r="L58" s="6">
        <f>IF(ISBLANK('Raw Data'!J58),0,'Raw Data'!J58)</f>
        <v>999999</v>
      </c>
      <c r="M58" s="6">
        <f>IF(ISBLANK('Raw Data'!K58),0,'Raw Data'!K58)</f>
        <v>999999</v>
      </c>
      <c r="N58" s="6">
        <f>IF(ISBLANK('Raw Data'!L58),0,'Raw Data'!L58)</f>
        <v>999999</v>
      </c>
      <c r="O58" s="6">
        <f>IF(ISBLANK('Raw Data'!M58),0,'Raw Data'!M58)</f>
        <v>999999</v>
      </c>
      <c r="P58" s="6">
        <f>IF(ISBLANK('Raw Data'!N58),0,'Raw Data'!N58)</f>
        <v>999999</v>
      </c>
      <c r="Q58" s="6">
        <f>IF(ISBLANK('Raw Data'!O58),0,'Raw Data'!O58)</f>
        <v>999999</v>
      </c>
      <c r="R58" s="6">
        <f>IF(ISBLANK('Raw Data'!P58),0,'Raw Data'!P58)</f>
        <v>29.5</v>
      </c>
      <c r="S58" s="6">
        <f>IF(ISBLANK('Raw Data'!Q58),0,('Raw Data'!Q58))</f>
        <v>13.8038387298584</v>
      </c>
      <c r="T58" s="6">
        <f>IF(ISBLANK('Raw Data'!R58),0,('Raw Data'!R58))</f>
        <v>97.199996948242202</v>
      </c>
      <c r="V58">
        <f t="shared" si="2"/>
        <v>13.8038387298584</v>
      </c>
      <c r="W58" t="str">
        <f t="shared" si="3"/>
        <v/>
      </c>
      <c r="X58" s="15">
        <f t="shared" si="6"/>
        <v>97.5</v>
      </c>
      <c r="Y58" t="str">
        <f t="shared" si="4"/>
        <v/>
      </c>
      <c r="Z58" t="str">
        <f t="shared" si="5"/>
        <v/>
      </c>
    </row>
    <row r="59" spans="1:26" x14ac:dyDescent="0.2">
      <c r="A59" s="3" t="str">
        <f>IF(ISBLANK('Raw Data'!A59),"",TEXT('Raw Data'!A59,"mm/dd/yyyy"))</f>
        <v>09/07/2013</v>
      </c>
      <c r="B59" t="str">
        <f>IF(ISBLANK('Raw Data'!B59),0,'Raw Data'!B59)</f>
        <v>14:28:8:468</v>
      </c>
      <c r="C59" s="2">
        <f t="shared" si="0"/>
        <v>41524.602870370371</v>
      </c>
      <c r="D59" s="6">
        <f t="shared" si="1"/>
        <v>55.683333333333302</v>
      </c>
      <c r="E59" s="6">
        <f>IF(ISBLANK('Raw Data'!C59),0,'Raw Data'!C59)</f>
        <v>0</v>
      </c>
      <c r="F59" s="6">
        <f>IF(ISBLANK('Raw Data'!D59),0,'Raw Data'!D59)</f>
        <v>-0.21204000711441001</v>
      </c>
      <c r="G59" s="6">
        <f>IF(ISBLANK('Raw Data'!E59),0,'Raw Data'!E59)</f>
        <v>-0.120000004768372</v>
      </c>
      <c r="H59" s="6">
        <f>IF(ISBLANK('Raw Data'!F59),0,'Raw Data'!F59)</f>
        <v>-6.0000002384185798E-2</v>
      </c>
      <c r="I59" s="6">
        <f>IF(ISBLANK('Raw Data'!G59),0,'Raw Data'!G59)</f>
        <v>999999</v>
      </c>
      <c r="J59" s="6">
        <f>IF(ISBLANK('Raw Data'!H59),0,'Raw Data'!H59)</f>
        <v>999999</v>
      </c>
      <c r="K59" s="6">
        <f>IF(ISBLANK('Raw Data'!I59),0,'Raw Data'!I59)</f>
        <v>999999</v>
      </c>
      <c r="L59" s="6">
        <f>IF(ISBLANK('Raw Data'!J59),0,'Raw Data'!J59)</f>
        <v>999999</v>
      </c>
      <c r="M59" s="6">
        <f>IF(ISBLANK('Raw Data'!K59),0,'Raw Data'!K59)</f>
        <v>999999</v>
      </c>
      <c r="N59" s="6">
        <f>IF(ISBLANK('Raw Data'!L59),0,'Raw Data'!L59)</f>
        <v>999999</v>
      </c>
      <c r="O59" s="6">
        <f>IF(ISBLANK('Raw Data'!M59),0,'Raw Data'!M59)</f>
        <v>999999</v>
      </c>
      <c r="P59" s="6">
        <f>IF(ISBLANK('Raw Data'!N59),0,'Raw Data'!N59)</f>
        <v>999999</v>
      </c>
      <c r="Q59" s="6">
        <f>IF(ISBLANK('Raw Data'!O59),0,'Raw Data'!O59)</f>
        <v>999999</v>
      </c>
      <c r="R59" s="6">
        <f>IF(ISBLANK('Raw Data'!P59),0,'Raw Data'!P59)</f>
        <v>29.700000762939499</v>
      </c>
      <c r="S59" s="6">
        <f>IF(ISBLANK('Raw Data'!Q59),0,('Raw Data'!Q59))</f>
        <v>13.835657119751</v>
      </c>
      <c r="T59" s="6">
        <f>IF(ISBLANK('Raw Data'!R59),0,('Raw Data'!R59))</f>
        <v>97.537498474121094</v>
      </c>
      <c r="V59">
        <f t="shared" si="2"/>
        <v>13.835657119751</v>
      </c>
      <c r="W59" t="str">
        <f t="shared" si="3"/>
        <v/>
      </c>
      <c r="X59" s="15">
        <f t="shared" si="6"/>
        <v>98</v>
      </c>
      <c r="Y59" t="str">
        <f t="shared" si="4"/>
        <v/>
      </c>
      <c r="Z59" t="str">
        <f t="shared" si="5"/>
        <v/>
      </c>
    </row>
    <row r="60" spans="1:26" x14ac:dyDescent="0.2">
      <c r="A60" s="3" t="str">
        <f>IF(ISBLANK('Raw Data'!A60),"",TEXT('Raw Data'!A60,"mm/dd/yyyy"))</f>
        <v>09/07/2013</v>
      </c>
      <c r="B60" t="str">
        <f>IF(ISBLANK('Raw Data'!B60),0,'Raw Data'!B60)</f>
        <v>14:29:9:626</v>
      </c>
      <c r="C60" s="2">
        <f t="shared" si="0"/>
        <v>41524.603576388887</v>
      </c>
      <c r="D60" s="6">
        <f t="shared" si="1"/>
        <v>56.699999999999967</v>
      </c>
      <c r="E60" s="6">
        <f>IF(ISBLANK('Raw Data'!C60),0,'Raw Data'!C60)</f>
        <v>0</v>
      </c>
      <c r="F60" s="6">
        <f>IF(ISBLANK('Raw Data'!D60),0,'Raw Data'!D60)</f>
        <v>7.0679999887943296E-2</v>
      </c>
      <c r="G60" s="6">
        <f>IF(ISBLANK('Raw Data'!E60),0,'Raw Data'!E60)</f>
        <v>0</v>
      </c>
      <c r="H60" s="6">
        <f>IF(ISBLANK('Raw Data'!F60),0,'Raw Data'!F60)</f>
        <v>0</v>
      </c>
      <c r="I60" s="6">
        <f>IF(ISBLANK('Raw Data'!G60),0,'Raw Data'!G60)</f>
        <v>999999</v>
      </c>
      <c r="J60" s="6">
        <f>IF(ISBLANK('Raw Data'!H60),0,'Raw Data'!H60)</f>
        <v>999999</v>
      </c>
      <c r="K60" s="6">
        <f>IF(ISBLANK('Raw Data'!I60),0,'Raw Data'!I60)</f>
        <v>999999</v>
      </c>
      <c r="L60" s="6">
        <f>IF(ISBLANK('Raw Data'!J60),0,'Raw Data'!J60)</f>
        <v>999999</v>
      </c>
      <c r="M60" s="6">
        <f>IF(ISBLANK('Raw Data'!K60),0,'Raw Data'!K60)</f>
        <v>999999</v>
      </c>
      <c r="N60" s="6">
        <f>IF(ISBLANK('Raw Data'!L60),0,'Raw Data'!L60)</f>
        <v>999999</v>
      </c>
      <c r="O60" s="6">
        <f>IF(ISBLANK('Raw Data'!M60),0,'Raw Data'!M60)</f>
        <v>999999</v>
      </c>
      <c r="P60" s="6">
        <f>IF(ISBLANK('Raw Data'!N60),0,'Raw Data'!N60)</f>
        <v>999999</v>
      </c>
      <c r="Q60" s="6">
        <f>IF(ISBLANK('Raw Data'!O60),0,'Raw Data'!O60)</f>
        <v>999999</v>
      </c>
      <c r="R60" s="6">
        <f>IF(ISBLANK('Raw Data'!P60),0,'Raw Data'!P60)</f>
        <v>29.600000381469702</v>
      </c>
      <c r="S60" s="6">
        <f>IF(ISBLANK('Raw Data'!Q60),0,('Raw Data'!Q60))</f>
        <v>13.835657119751</v>
      </c>
      <c r="T60" s="6">
        <f>IF(ISBLANK('Raw Data'!R60),0,('Raw Data'!R60))</f>
        <v>97.875</v>
      </c>
      <c r="V60">
        <f t="shared" si="2"/>
        <v>13.835657119751</v>
      </c>
      <c r="W60" t="str">
        <f t="shared" si="3"/>
        <v/>
      </c>
      <c r="X60" s="15">
        <f t="shared" si="6"/>
        <v>98.5</v>
      </c>
      <c r="Y60" t="str">
        <f t="shared" si="4"/>
        <v/>
      </c>
      <c r="Z60" t="str">
        <f t="shared" si="5"/>
        <v/>
      </c>
    </row>
    <row r="61" spans="1:26" x14ac:dyDescent="0.2">
      <c r="A61" s="3" t="str">
        <f>IF(ISBLANK('Raw Data'!A61),"",TEXT('Raw Data'!A61,"mm/dd/yyyy"))</f>
        <v>09/07/2013</v>
      </c>
      <c r="B61" t="str">
        <f>IF(ISBLANK('Raw Data'!B61),0,'Raw Data'!B61)</f>
        <v>14:30:10:714</v>
      </c>
      <c r="C61" s="2">
        <f t="shared" si="0"/>
        <v>41524.60428240741</v>
      </c>
      <c r="D61" s="6">
        <f t="shared" si="1"/>
        <v>57.716666666666633</v>
      </c>
      <c r="E61" s="6">
        <f>IF(ISBLANK('Raw Data'!C61),0,'Raw Data'!C61)</f>
        <v>0</v>
      </c>
      <c r="F61" s="6">
        <f>IF(ISBLANK('Raw Data'!D61),0,'Raw Data'!D61)</f>
        <v>0</v>
      </c>
      <c r="G61" s="6">
        <f>IF(ISBLANK('Raw Data'!E61),0,'Raw Data'!E61)</f>
        <v>0</v>
      </c>
      <c r="H61" s="6">
        <f>IF(ISBLANK('Raw Data'!F61),0,'Raw Data'!F61)</f>
        <v>0</v>
      </c>
      <c r="I61" s="6">
        <f>IF(ISBLANK('Raw Data'!G61),0,'Raw Data'!G61)</f>
        <v>999999</v>
      </c>
      <c r="J61" s="6">
        <f>IF(ISBLANK('Raw Data'!H61),0,'Raw Data'!H61)</f>
        <v>999999</v>
      </c>
      <c r="K61" s="6">
        <f>IF(ISBLANK('Raw Data'!I61),0,'Raw Data'!I61)</f>
        <v>999999</v>
      </c>
      <c r="L61" s="6">
        <f>IF(ISBLANK('Raw Data'!J61),0,'Raw Data'!J61)</f>
        <v>999999</v>
      </c>
      <c r="M61" s="6">
        <f>IF(ISBLANK('Raw Data'!K61),0,'Raw Data'!K61)</f>
        <v>999999</v>
      </c>
      <c r="N61" s="6">
        <f>IF(ISBLANK('Raw Data'!L61),0,'Raw Data'!L61)</f>
        <v>999999</v>
      </c>
      <c r="O61" s="6">
        <f>IF(ISBLANK('Raw Data'!M61),0,'Raw Data'!M61)</f>
        <v>999999</v>
      </c>
      <c r="P61" s="6">
        <f>IF(ISBLANK('Raw Data'!N61),0,'Raw Data'!N61)</f>
        <v>999999</v>
      </c>
      <c r="Q61" s="6">
        <f>IF(ISBLANK('Raw Data'!O61),0,'Raw Data'!O61)</f>
        <v>999999</v>
      </c>
      <c r="R61" s="6">
        <f>IF(ISBLANK('Raw Data'!P61),0,'Raw Data'!P61)</f>
        <v>29.700000762939499</v>
      </c>
      <c r="S61" s="6">
        <f>IF(ISBLANK('Raw Data'!Q61),0,('Raw Data'!Q61))</f>
        <v>13.867564201355</v>
      </c>
      <c r="T61" s="6">
        <f>IF(ISBLANK('Raw Data'!R61),0,('Raw Data'!R61))</f>
        <v>97.650001525878906</v>
      </c>
      <c r="V61">
        <f t="shared" si="2"/>
        <v>13.867564201355</v>
      </c>
      <c r="W61" t="str">
        <f t="shared" si="3"/>
        <v/>
      </c>
      <c r="X61" s="15">
        <f t="shared" si="6"/>
        <v>99</v>
      </c>
      <c r="Y61" t="str">
        <f t="shared" si="4"/>
        <v/>
      </c>
      <c r="Z61" t="str">
        <f t="shared" si="5"/>
        <v/>
      </c>
    </row>
    <row r="62" spans="1:26" x14ac:dyDescent="0.2">
      <c r="A62" s="3" t="str">
        <f>IF(ISBLANK('Raw Data'!A62),"",TEXT('Raw Data'!A62,"mm/dd/yyyy"))</f>
        <v>09/07/2013</v>
      </c>
      <c r="B62" t="str">
        <f>IF(ISBLANK('Raw Data'!B62),0,'Raw Data'!B62)</f>
        <v>14:31:11:882</v>
      </c>
      <c r="C62" s="2">
        <f t="shared" si="0"/>
        <v>41524.604988425926</v>
      </c>
      <c r="D62" s="6">
        <f t="shared" si="1"/>
        <v>58.733333333333299</v>
      </c>
      <c r="E62" s="6">
        <f>IF(ISBLANK('Raw Data'!C62),0,'Raw Data'!C62)</f>
        <v>0</v>
      </c>
      <c r="F62" s="6">
        <f>IF(ISBLANK('Raw Data'!D62),0,'Raw Data'!D62)</f>
        <v>0</v>
      </c>
      <c r="G62" s="6">
        <f>IF(ISBLANK('Raw Data'!E62),0,'Raw Data'!E62)</f>
        <v>0</v>
      </c>
      <c r="H62" s="6">
        <f>IF(ISBLANK('Raw Data'!F62),0,'Raw Data'!F62)</f>
        <v>0</v>
      </c>
      <c r="I62" s="6">
        <f>IF(ISBLANK('Raw Data'!G62),0,'Raw Data'!G62)</f>
        <v>999999</v>
      </c>
      <c r="J62" s="6">
        <f>IF(ISBLANK('Raw Data'!H62),0,'Raw Data'!H62)</f>
        <v>999999</v>
      </c>
      <c r="K62" s="6">
        <f>IF(ISBLANK('Raw Data'!I62),0,'Raw Data'!I62)</f>
        <v>999999</v>
      </c>
      <c r="L62" s="6">
        <f>IF(ISBLANK('Raw Data'!J62),0,'Raw Data'!J62)</f>
        <v>999999</v>
      </c>
      <c r="M62" s="6">
        <f>IF(ISBLANK('Raw Data'!K62),0,'Raw Data'!K62)</f>
        <v>999999</v>
      </c>
      <c r="N62" s="6">
        <f>IF(ISBLANK('Raw Data'!L62),0,'Raw Data'!L62)</f>
        <v>999999</v>
      </c>
      <c r="O62" s="6">
        <f>IF(ISBLANK('Raw Data'!M62),0,'Raw Data'!M62)</f>
        <v>999999</v>
      </c>
      <c r="P62" s="6">
        <f>IF(ISBLANK('Raw Data'!N62),0,'Raw Data'!N62)</f>
        <v>999999</v>
      </c>
      <c r="Q62" s="6">
        <f>IF(ISBLANK('Raw Data'!O62),0,'Raw Data'!O62)</f>
        <v>999999</v>
      </c>
      <c r="R62" s="6">
        <f>IF(ISBLANK('Raw Data'!P62),0,'Raw Data'!P62)</f>
        <v>29.600000381469702</v>
      </c>
      <c r="S62" s="6">
        <f>IF(ISBLANK('Raw Data'!Q62),0,('Raw Data'!Q62))</f>
        <v>13.8995304107666</v>
      </c>
      <c r="T62" s="6">
        <f>IF(ISBLANK('Raw Data'!R62),0,('Raw Data'!R62))</f>
        <v>99.449996948242202</v>
      </c>
      <c r="V62">
        <f t="shared" si="2"/>
        <v>13.8995304107666</v>
      </c>
      <c r="W62" t="str">
        <f t="shared" si="3"/>
        <v/>
      </c>
      <c r="X62" s="15">
        <f t="shared" si="6"/>
        <v>99.5</v>
      </c>
      <c r="Y62" t="str">
        <f t="shared" si="4"/>
        <v/>
      </c>
      <c r="Z62" t="str">
        <f t="shared" si="5"/>
        <v/>
      </c>
    </row>
    <row r="63" spans="1:26" x14ac:dyDescent="0.2">
      <c r="A63" s="3" t="str">
        <f>IF(ISBLANK('Raw Data'!A63),"",TEXT('Raw Data'!A63,"mm/dd/yyyy"))</f>
        <v>09/07/2013</v>
      </c>
      <c r="B63" t="str">
        <f>IF(ISBLANK('Raw Data'!B63),0,'Raw Data'!B63)</f>
        <v>14:32:13:60</v>
      </c>
      <c r="C63" s="2">
        <f t="shared" si="0"/>
        <v>41524.605706018519</v>
      </c>
      <c r="D63" s="6">
        <f t="shared" si="1"/>
        <v>59.76666666666663</v>
      </c>
      <c r="E63" s="6">
        <f>IF(ISBLANK('Raw Data'!C63),0,'Raw Data'!C63)</f>
        <v>0</v>
      </c>
      <c r="F63" s="6">
        <f>IF(ISBLANK('Raw Data'!D63),0,'Raw Data'!D63)</f>
        <v>0.21204000711441001</v>
      </c>
      <c r="G63" s="6">
        <f>IF(ISBLANK('Raw Data'!E63),0,'Raw Data'!E63)</f>
        <v>0.16000001132488301</v>
      </c>
      <c r="H63" s="6">
        <f>IF(ISBLANK('Raw Data'!F63),0,'Raw Data'!F63)</f>
        <v>8.0000005662441295E-2</v>
      </c>
      <c r="I63" s="6">
        <f>IF(ISBLANK('Raw Data'!G63),0,'Raw Data'!G63)</f>
        <v>999999</v>
      </c>
      <c r="J63" s="6">
        <f>IF(ISBLANK('Raw Data'!H63),0,'Raw Data'!H63)</f>
        <v>999999</v>
      </c>
      <c r="K63" s="6">
        <f>IF(ISBLANK('Raw Data'!I63),0,'Raw Data'!I63)</f>
        <v>999999</v>
      </c>
      <c r="L63" s="6">
        <f>IF(ISBLANK('Raw Data'!J63),0,'Raw Data'!J63)</f>
        <v>999999</v>
      </c>
      <c r="M63" s="6">
        <f>IF(ISBLANK('Raw Data'!K63),0,'Raw Data'!K63)</f>
        <v>999999</v>
      </c>
      <c r="N63" s="6">
        <f>IF(ISBLANK('Raw Data'!L63),0,'Raw Data'!L63)</f>
        <v>999999</v>
      </c>
      <c r="O63" s="6">
        <f>IF(ISBLANK('Raw Data'!M63),0,'Raw Data'!M63)</f>
        <v>999999</v>
      </c>
      <c r="P63" s="6">
        <f>IF(ISBLANK('Raw Data'!N63),0,'Raw Data'!N63)</f>
        <v>999999</v>
      </c>
      <c r="Q63" s="6">
        <f>IF(ISBLANK('Raw Data'!O63),0,'Raw Data'!O63)</f>
        <v>999999</v>
      </c>
      <c r="R63" s="6">
        <f>IF(ISBLANK('Raw Data'!P63),0,'Raw Data'!P63)</f>
        <v>29.600000381469702</v>
      </c>
      <c r="S63" s="6">
        <f>IF(ISBLANK('Raw Data'!Q63),0,('Raw Data'!Q63))</f>
        <v>13.9315700531006</v>
      </c>
      <c r="T63" s="6">
        <f>IF(ISBLANK('Raw Data'!R63),0,('Raw Data'!R63))</f>
        <v>99.112503051757798</v>
      </c>
      <c r="V63">
        <f t="shared" si="2"/>
        <v>13.9315700531006</v>
      </c>
      <c r="W63" t="str">
        <f t="shared" si="3"/>
        <v/>
      </c>
      <c r="X63" s="15">
        <f t="shared" si="6"/>
        <v>100</v>
      </c>
      <c r="Y63" t="str">
        <f t="shared" si="4"/>
        <v/>
      </c>
      <c r="Z63" t="str">
        <f t="shared" si="5"/>
        <v/>
      </c>
    </row>
    <row r="64" spans="1:26" x14ac:dyDescent="0.2">
      <c r="A64" s="3" t="str">
        <f>IF(ISBLANK('Raw Data'!A64),"",TEXT('Raw Data'!A64,"mm/dd/yyyy"))</f>
        <v>09/07/2013</v>
      </c>
      <c r="B64" t="str">
        <f>IF(ISBLANK('Raw Data'!B64),0,'Raw Data'!B64)</f>
        <v>14:33:14:238</v>
      </c>
      <c r="C64" s="2">
        <f t="shared" si="0"/>
        <v>41524.606412037036</v>
      </c>
      <c r="D64" s="6">
        <f t="shared" si="1"/>
        <v>60.783333333333296</v>
      </c>
      <c r="E64" s="6">
        <f>IF(ISBLANK('Raw Data'!C64),0,'Raw Data'!C64)</f>
        <v>0</v>
      </c>
      <c r="F64" s="6">
        <f>IF(ISBLANK('Raw Data'!D64),0,'Raw Data'!D64)</f>
        <v>0</v>
      </c>
      <c r="G64" s="6">
        <f>IF(ISBLANK('Raw Data'!E64),0,'Raw Data'!E64)</f>
        <v>0</v>
      </c>
      <c r="H64" s="6">
        <f>IF(ISBLANK('Raw Data'!F64),0,'Raw Data'!F64)</f>
        <v>0</v>
      </c>
      <c r="I64" s="6">
        <f>IF(ISBLANK('Raw Data'!G64),0,'Raw Data'!G64)</f>
        <v>999999</v>
      </c>
      <c r="J64" s="6">
        <f>IF(ISBLANK('Raw Data'!H64),0,'Raw Data'!H64)</f>
        <v>999999</v>
      </c>
      <c r="K64" s="6">
        <f>IF(ISBLANK('Raw Data'!I64),0,'Raw Data'!I64)</f>
        <v>999999</v>
      </c>
      <c r="L64" s="6">
        <f>IF(ISBLANK('Raw Data'!J64),0,'Raw Data'!J64)</f>
        <v>999999</v>
      </c>
      <c r="M64" s="6">
        <f>IF(ISBLANK('Raw Data'!K64),0,'Raw Data'!K64)</f>
        <v>999999</v>
      </c>
      <c r="N64" s="6">
        <f>IF(ISBLANK('Raw Data'!L64),0,'Raw Data'!L64)</f>
        <v>999999</v>
      </c>
      <c r="O64" s="6">
        <f>IF(ISBLANK('Raw Data'!M64),0,'Raw Data'!M64)</f>
        <v>999999</v>
      </c>
      <c r="P64" s="6">
        <f>IF(ISBLANK('Raw Data'!N64),0,'Raw Data'!N64)</f>
        <v>999999</v>
      </c>
      <c r="Q64" s="6">
        <f>IF(ISBLANK('Raw Data'!O64),0,'Raw Data'!O64)</f>
        <v>999999</v>
      </c>
      <c r="R64" s="6">
        <f>IF(ISBLANK('Raw Data'!P64),0,'Raw Data'!P64)</f>
        <v>29.700000762939499</v>
      </c>
      <c r="S64" s="6">
        <f>IF(ISBLANK('Raw Data'!Q64),0,('Raw Data'!Q64))</f>
        <v>13.9315700531006</v>
      </c>
      <c r="T64" s="6">
        <f>IF(ISBLANK('Raw Data'!R64),0,('Raw Data'!R64))</f>
        <v>100.012504577637</v>
      </c>
      <c r="V64">
        <f t="shared" si="2"/>
        <v>13.9315700531006</v>
      </c>
      <c r="W64">
        <f t="shared" si="3"/>
        <v>60.783333333333296</v>
      </c>
      <c r="X64" s="15">
        <f t="shared" si="6"/>
        <v>100.5</v>
      </c>
      <c r="Y64" t="str">
        <f t="shared" si="4"/>
        <v/>
      </c>
      <c r="Z64" t="str">
        <f t="shared" si="5"/>
        <v/>
      </c>
    </row>
    <row r="65" spans="1:26" x14ac:dyDescent="0.2">
      <c r="A65" s="3" t="str">
        <f>IF(ISBLANK('Raw Data'!A65),"",TEXT('Raw Data'!A65,"mm/dd/yyyy"))</f>
        <v>09/07/2013</v>
      </c>
      <c r="B65" t="str">
        <f>IF(ISBLANK('Raw Data'!B65),0,'Raw Data'!B65)</f>
        <v>14:34:15:326</v>
      </c>
      <c r="C65" s="2">
        <f t="shared" si="0"/>
        <v>41524.607118055559</v>
      </c>
      <c r="D65" s="6">
        <f t="shared" si="1"/>
        <v>61.799999999999962</v>
      </c>
      <c r="E65" s="6">
        <f>IF(ISBLANK('Raw Data'!C65),0,'Raw Data'!C65)</f>
        <v>0</v>
      </c>
      <c r="F65" s="6">
        <f>IF(ISBLANK('Raw Data'!D65),0,'Raw Data'!D65)</f>
        <v>-0.21204000711441001</v>
      </c>
      <c r="G65" s="6">
        <f>IF(ISBLANK('Raw Data'!E65),0,'Raw Data'!E65)</f>
        <v>-8.0000005662441295E-2</v>
      </c>
      <c r="H65" s="6">
        <f>IF(ISBLANK('Raw Data'!F65),0,'Raw Data'!F65)</f>
        <v>-4.0000002831220599E-2</v>
      </c>
      <c r="I65" s="6">
        <f>IF(ISBLANK('Raw Data'!G65),0,'Raw Data'!G65)</f>
        <v>999999</v>
      </c>
      <c r="J65" s="6">
        <f>IF(ISBLANK('Raw Data'!H65),0,'Raw Data'!H65)</f>
        <v>999999</v>
      </c>
      <c r="K65" s="6">
        <f>IF(ISBLANK('Raw Data'!I65),0,'Raw Data'!I65)</f>
        <v>999999</v>
      </c>
      <c r="L65" s="6">
        <f>IF(ISBLANK('Raw Data'!J65),0,'Raw Data'!J65)</f>
        <v>999999</v>
      </c>
      <c r="M65" s="6">
        <f>IF(ISBLANK('Raw Data'!K65),0,'Raw Data'!K65)</f>
        <v>999999</v>
      </c>
      <c r="N65" s="6">
        <f>IF(ISBLANK('Raw Data'!L65),0,'Raw Data'!L65)</f>
        <v>999999</v>
      </c>
      <c r="O65" s="6">
        <f>IF(ISBLANK('Raw Data'!M65),0,'Raw Data'!M65)</f>
        <v>999999</v>
      </c>
      <c r="P65" s="6">
        <f>IF(ISBLANK('Raw Data'!N65),0,'Raw Data'!N65)</f>
        <v>999999</v>
      </c>
      <c r="Q65" s="6">
        <f>IF(ISBLANK('Raw Data'!O65),0,'Raw Data'!O65)</f>
        <v>999999</v>
      </c>
      <c r="R65" s="6">
        <f>IF(ISBLANK('Raw Data'!P65),0,'Raw Data'!P65)</f>
        <v>29.799999237060501</v>
      </c>
      <c r="S65" s="6">
        <f>IF(ISBLANK('Raw Data'!Q65),0,('Raw Data'!Q65))</f>
        <v>13.8995304107666</v>
      </c>
      <c r="T65" s="6">
        <f>IF(ISBLANK('Raw Data'!R65),0,('Raw Data'!R65))</f>
        <v>100.237503051758</v>
      </c>
      <c r="V65">
        <f t="shared" si="2"/>
        <v>13.8995304107666</v>
      </c>
      <c r="W65">
        <f t="shared" si="3"/>
        <v>61.799999999999962</v>
      </c>
      <c r="X65" s="15">
        <f t="shared" si="6"/>
        <v>101</v>
      </c>
      <c r="Y65" t="str">
        <f t="shared" si="4"/>
        <v/>
      </c>
      <c r="Z65" t="str">
        <f t="shared" si="5"/>
        <v/>
      </c>
    </row>
    <row r="66" spans="1:26" x14ac:dyDescent="0.2">
      <c r="A66" s="3" t="str">
        <f>IF(ISBLANK('Raw Data'!A66),"",TEXT('Raw Data'!A66,"mm/dd/yyyy"))</f>
        <v>09/07/2013</v>
      </c>
      <c r="B66" t="str">
        <f>IF(ISBLANK('Raw Data'!B66),0,'Raw Data'!B66)</f>
        <v>14:35:16:514</v>
      </c>
      <c r="C66" s="2">
        <f t="shared" si="0"/>
        <v>41524.607824074075</v>
      </c>
      <c r="D66" s="6">
        <f t="shared" si="1"/>
        <v>62.816666666666627</v>
      </c>
      <c r="E66" s="6">
        <f>IF(ISBLANK('Raw Data'!C66),0,'Raw Data'!C66)</f>
        <v>0</v>
      </c>
      <c r="F66" s="6">
        <f>IF(ISBLANK('Raw Data'!D66),0,'Raw Data'!D66)</f>
        <v>7.0679999887943296E-2</v>
      </c>
      <c r="G66" s="6">
        <f>IF(ISBLANK('Raw Data'!E66),0,'Raw Data'!E66)</f>
        <v>8.0000005662441295E-2</v>
      </c>
      <c r="H66" s="6">
        <f>IF(ISBLANK('Raw Data'!F66),0,'Raw Data'!F66)</f>
        <v>6.0000002384185798E-2</v>
      </c>
      <c r="I66" s="6">
        <f>IF(ISBLANK('Raw Data'!G66),0,'Raw Data'!G66)</f>
        <v>999999</v>
      </c>
      <c r="J66" s="6">
        <f>IF(ISBLANK('Raw Data'!H66),0,'Raw Data'!H66)</f>
        <v>999999</v>
      </c>
      <c r="K66" s="6">
        <f>IF(ISBLANK('Raw Data'!I66),0,'Raw Data'!I66)</f>
        <v>999999</v>
      </c>
      <c r="L66" s="6">
        <f>IF(ISBLANK('Raw Data'!J66),0,'Raw Data'!J66)</f>
        <v>999999</v>
      </c>
      <c r="M66" s="6">
        <f>IF(ISBLANK('Raw Data'!K66),0,'Raw Data'!K66)</f>
        <v>999999</v>
      </c>
      <c r="N66" s="6">
        <f>IF(ISBLANK('Raw Data'!L66),0,'Raw Data'!L66)</f>
        <v>999999</v>
      </c>
      <c r="O66" s="6">
        <f>IF(ISBLANK('Raw Data'!M66),0,'Raw Data'!M66)</f>
        <v>999999</v>
      </c>
      <c r="P66" s="6">
        <f>IF(ISBLANK('Raw Data'!N66),0,'Raw Data'!N66)</f>
        <v>999999</v>
      </c>
      <c r="Q66" s="6">
        <f>IF(ISBLANK('Raw Data'!O66),0,'Raw Data'!O66)</f>
        <v>999999</v>
      </c>
      <c r="R66" s="6">
        <f>IF(ISBLANK('Raw Data'!P66),0,'Raw Data'!P66)</f>
        <v>29.700000762939499</v>
      </c>
      <c r="S66" s="6">
        <f>IF(ISBLANK('Raw Data'!Q66),0,('Raw Data'!Q66))</f>
        <v>13.99587059021</v>
      </c>
      <c r="T66" s="6">
        <f>IF(ISBLANK('Raw Data'!R66),0,('Raw Data'!R66))</f>
        <v>100.800003051758</v>
      </c>
      <c r="V66">
        <f t="shared" si="2"/>
        <v>13.99587059021</v>
      </c>
      <c r="W66">
        <f t="shared" si="3"/>
        <v>62.816666666666627</v>
      </c>
      <c r="X66" s="15">
        <f t="shared" si="6"/>
        <v>101.5</v>
      </c>
      <c r="Y66" t="str">
        <f t="shared" si="4"/>
        <v/>
      </c>
      <c r="Z66" t="str">
        <f t="shared" si="5"/>
        <v/>
      </c>
    </row>
    <row r="67" spans="1:26" x14ac:dyDescent="0.2">
      <c r="A67" s="3" t="str">
        <f>IF(ISBLANK('Raw Data'!A67),"",TEXT('Raw Data'!A67,"mm/dd/yyyy"))</f>
        <v>09/07/2013</v>
      </c>
      <c r="B67" t="str">
        <f>IF(ISBLANK('Raw Data'!B67),0,'Raw Data'!B67)</f>
        <v>14:36:17:772</v>
      </c>
      <c r="C67" s="2">
        <f t="shared" si="0"/>
        <v>41524.608530092592</v>
      </c>
      <c r="D67" s="6">
        <f t="shared" si="1"/>
        <v>63.833333333333293</v>
      </c>
      <c r="E67" s="6">
        <f>IF(ISBLANK('Raw Data'!C67),0,'Raw Data'!C67)</f>
        <v>0</v>
      </c>
      <c r="F67" s="6">
        <f>IF(ISBLANK('Raw Data'!D67),0,'Raw Data'!D67)</f>
        <v>-0.28271999955177302</v>
      </c>
      <c r="G67" s="6">
        <f>IF(ISBLANK('Raw Data'!E67),0,'Raw Data'!E67)</f>
        <v>-0.120000004768372</v>
      </c>
      <c r="H67" s="6">
        <f>IF(ISBLANK('Raw Data'!F67),0,'Raw Data'!F67)</f>
        <v>-8.0000005662441295E-2</v>
      </c>
      <c r="I67" s="6">
        <f>IF(ISBLANK('Raw Data'!G67),0,'Raw Data'!G67)</f>
        <v>999999</v>
      </c>
      <c r="J67" s="6">
        <f>IF(ISBLANK('Raw Data'!H67),0,'Raw Data'!H67)</f>
        <v>999999</v>
      </c>
      <c r="K67" s="6">
        <f>IF(ISBLANK('Raw Data'!I67),0,'Raw Data'!I67)</f>
        <v>999999</v>
      </c>
      <c r="L67" s="6">
        <f>IF(ISBLANK('Raw Data'!J67),0,'Raw Data'!J67)</f>
        <v>999999</v>
      </c>
      <c r="M67" s="6">
        <f>IF(ISBLANK('Raw Data'!K67),0,'Raw Data'!K67)</f>
        <v>999999</v>
      </c>
      <c r="N67" s="6">
        <f>IF(ISBLANK('Raw Data'!L67),0,'Raw Data'!L67)</f>
        <v>999999</v>
      </c>
      <c r="O67" s="6">
        <f>IF(ISBLANK('Raw Data'!M67),0,'Raw Data'!M67)</f>
        <v>999999</v>
      </c>
      <c r="P67" s="6">
        <f>IF(ISBLANK('Raw Data'!N67),0,'Raw Data'!N67)</f>
        <v>999999</v>
      </c>
      <c r="Q67" s="6">
        <f>IF(ISBLANK('Raw Data'!O67),0,'Raw Data'!O67)</f>
        <v>999999</v>
      </c>
      <c r="R67" s="6">
        <f>IF(ISBLANK('Raw Data'!P67),0,'Raw Data'!P67)</f>
        <v>29.700000762939499</v>
      </c>
      <c r="S67" s="6">
        <f>IF(ISBLANK('Raw Data'!Q67),0,('Raw Data'!Q67))</f>
        <v>13.9636831283569</v>
      </c>
      <c r="T67" s="6">
        <f>IF(ISBLANK('Raw Data'!R67),0,('Raw Data'!R67))</f>
        <v>100.800003051758</v>
      </c>
      <c r="V67">
        <f t="shared" si="2"/>
        <v>13.9636831283569</v>
      </c>
      <c r="W67">
        <f t="shared" si="3"/>
        <v>63.833333333333293</v>
      </c>
      <c r="X67" s="15">
        <f t="shared" si="6"/>
        <v>102</v>
      </c>
      <c r="Y67" t="str">
        <f t="shared" si="4"/>
        <v/>
      </c>
      <c r="Z67" t="str">
        <f t="shared" si="5"/>
        <v/>
      </c>
    </row>
    <row r="68" spans="1:26" x14ac:dyDescent="0.2">
      <c r="A68" s="3" t="str">
        <f>IF(ISBLANK('Raw Data'!A68),"",TEXT('Raw Data'!A68,"mm/dd/yyyy"))</f>
        <v>09/07/2013</v>
      </c>
      <c r="B68" t="str">
        <f>IF(ISBLANK('Raw Data'!B68),0,'Raw Data'!B68)</f>
        <v>14:37:19:40</v>
      </c>
      <c r="C68" s="2">
        <f t="shared" ref="C68:C131" si="7">IF(B68=0,"",DATE(RIGHT(A68,4),MID(A68,1,FIND("/",A68,1)-1),MID(A68,FIND("/",A68,1)+1,(FIND("/",A68,FIND("/",A68,1)+1)-1)-(FIND("/",A68,1))))+TIMEVALUE(MID(B68,1,FIND(":",B68,1)-1)&amp;":"&amp;MID(B68,FIND(":",B68,1)+1,(FIND(":",B68,FIND(":",B68,1)+1)-1)-(FIND(":",B68,1)))&amp;":"&amp;MID(B68,FIND(":",B68,FIND(":",B68,1)+1)+1,(FIND(":",B68,FIND(":",B68,FIND(":",B68,1)+1)+1)-1)-(FIND(":",B68,FIND(":",B68,1)+1)))))</f>
        <v>41524.609247685185</v>
      </c>
      <c r="D68" s="6">
        <f t="shared" si="1"/>
        <v>64.866666666666632</v>
      </c>
      <c r="E68" s="6">
        <f>IF(ISBLANK('Raw Data'!C68),0,'Raw Data'!C68)</f>
        <v>0</v>
      </c>
      <c r="F68" s="6">
        <f>IF(ISBLANK('Raw Data'!D68),0,'Raw Data'!D68)</f>
        <v>0.14135999977588701</v>
      </c>
      <c r="G68" s="6">
        <f>IF(ISBLANK('Raw Data'!E68),0,'Raw Data'!E68)</f>
        <v>4.0000002831220599E-2</v>
      </c>
      <c r="H68" s="6">
        <f>IF(ISBLANK('Raw Data'!F68),0,'Raw Data'!F68)</f>
        <v>0</v>
      </c>
      <c r="I68" s="6">
        <f>IF(ISBLANK('Raw Data'!G68),0,'Raw Data'!G68)</f>
        <v>999999</v>
      </c>
      <c r="J68" s="6">
        <f>IF(ISBLANK('Raw Data'!H68),0,'Raw Data'!H68)</f>
        <v>999999</v>
      </c>
      <c r="K68" s="6">
        <f>IF(ISBLANK('Raw Data'!I68),0,'Raw Data'!I68)</f>
        <v>999999</v>
      </c>
      <c r="L68" s="6">
        <f>IF(ISBLANK('Raw Data'!J68),0,'Raw Data'!J68)</f>
        <v>999999</v>
      </c>
      <c r="M68" s="6">
        <f>IF(ISBLANK('Raw Data'!K68),0,'Raw Data'!K68)</f>
        <v>999999</v>
      </c>
      <c r="N68" s="6">
        <f>IF(ISBLANK('Raw Data'!L68),0,'Raw Data'!L68)</f>
        <v>999999</v>
      </c>
      <c r="O68" s="6">
        <f>IF(ISBLANK('Raw Data'!M68),0,'Raw Data'!M68)</f>
        <v>999999</v>
      </c>
      <c r="P68" s="6">
        <f>IF(ISBLANK('Raw Data'!N68),0,'Raw Data'!N68)</f>
        <v>999999</v>
      </c>
      <c r="Q68" s="6">
        <f>IF(ISBLANK('Raw Data'!O68),0,'Raw Data'!O68)</f>
        <v>999999</v>
      </c>
      <c r="R68" s="6">
        <f>IF(ISBLANK('Raw Data'!P68),0,'Raw Data'!P68)</f>
        <v>29.700000762939499</v>
      </c>
      <c r="S68" s="6">
        <f>IF(ISBLANK('Raw Data'!Q68),0,('Raw Data'!Q68))</f>
        <v>13.99587059021</v>
      </c>
      <c r="T68" s="6">
        <f>IF(ISBLANK('Raw Data'!R68),0,('Raw Data'!R68))</f>
        <v>101.58750152587901</v>
      </c>
      <c r="V68">
        <f t="shared" si="2"/>
        <v>13.99587059021</v>
      </c>
      <c r="W68">
        <f t="shared" si="3"/>
        <v>64.866666666666632</v>
      </c>
      <c r="X68" s="15">
        <f t="shared" si="6"/>
        <v>102.5</v>
      </c>
      <c r="Y68" t="str">
        <f t="shared" si="4"/>
        <v/>
      </c>
      <c r="Z68" t="str">
        <f t="shared" si="5"/>
        <v/>
      </c>
    </row>
    <row r="69" spans="1:26" x14ac:dyDescent="0.2">
      <c r="A69" s="3" t="str">
        <f>IF(ISBLANK('Raw Data'!A69),"",TEXT('Raw Data'!A69,"mm/dd/yyyy"))</f>
        <v>09/07/2013</v>
      </c>
      <c r="B69" t="str">
        <f>IF(ISBLANK('Raw Data'!B69),0,'Raw Data'!B69)</f>
        <v>14:38:20:198</v>
      </c>
      <c r="C69" s="2">
        <f t="shared" si="7"/>
        <v>41524.609953703701</v>
      </c>
      <c r="D69" s="6">
        <f t="shared" ref="D69:D132" si="8">IF(C69="","",MINUTE(C69-C68)+SECOND(C69-C68)/60+D68)</f>
        <v>65.883333333333297</v>
      </c>
      <c r="E69" s="6">
        <f>IF(ISBLANK('Raw Data'!C69),0,'Raw Data'!C69)</f>
        <v>0</v>
      </c>
      <c r="F69" s="6">
        <f>IF(ISBLANK('Raw Data'!D69),0,'Raw Data'!D69)</f>
        <v>7.0679999887943296E-2</v>
      </c>
      <c r="G69" s="6">
        <f>IF(ISBLANK('Raw Data'!E69),0,'Raw Data'!E69)</f>
        <v>4.0000002831220599E-2</v>
      </c>
      <c r="H69" s="6">
        <f>IF(ISBLANK('Raw Data'!F69),0,'Raw Data'!F69)</f>
        <v>2.00000014156103E-2</v>
      </c>
      <c r="I69" s="6">
        <f>IF(ISBLANK('Raw Data'!G69),0,'Raw Data'!G69)</f>
        <v>999999</v>
      </c>
      <c r="J69" s="6">
        <f>IF(ISBLANK('Raw Data'!H69),0,'Raw Data'!H69)</f>
        <v>999999</v>
      </c>
      <c r="K69" s="6">
        <f>IF(ISBLANK('Raw Data'!I69),0,'Raw Data'!I69)</f>
        <v>999999</v>
      </c>
      <c r="L69" s="6">
        <f>IF(ISBLANK('Raw Data'!J69),0,'Raw Data'!J69)</f>
        <v>999999</v>
      </c>
      <c r="M69" s="6">
        <f>IF(ISBLANK('Raw Data'!K69),0,'Raw Data'!K69)</f>
        <v>999999</v>
      </c>
      <c r="N69" s="6">
        <f>IF(ISBLANK('Raw Data'!L69),0,'Raw Data'!L69)</f>
        <v>999999</v>
      </c>
      <c r="O69" s="6">
        <f>IF(ISBLANK('Raw Data'!M69),0,'Raw Data'!M69)</f>
        <v>999999</v>
      </c>
      <c r="P69" s="6">
        <f>IF(ISBLANK('Raw Data'!N69),0,'Raw Data'!N69)</f>
        <v>999999</v>
      </c>
      <c r="Q69" s="6">
        <f>IF(ISBLANK('Raw Data'!O69),0,'Raw Data'!O69)</f>
        <v>999999</v>
      </c>
      <c r="R69" s="6">
        <f>IF(ISBLANK('Raw Data'!P69),0,'Raw Data'!P69)</f>
        <v>29.700000762939499</v>
      </c>
      <c r="S69" s="6">
        <f>IF(ISBLANK('Raw Data'!Q69),0,('Raw Data'!Q69))</f>
        <v>13.99587059021</v>
      </c>
      <c r="T69" s="6">
        <f>IF(ISBLANK('Raw Data'!R69),0,('Raw Data'!R69))</f>
        <v>102.15000152587901</v>
      </c>
      <c r="V69">
        <f t="shared" ref="V69:V132" si="9">IF(D69&lt;500,(IF(T69&lt;80,"",IF(T69&gt;280,"",S69))),"")</f>
        <v>13.99587059021</v>
      </c>
      <c r="W69">
        <f t="shared" ref="W69:W132" si="10">IF(T69&gt;99.9,D69,"")</f>
        <v>65.883333333333297</v>
      </c>
      <c r="X69" s="15">
        <f t="shared" si="6"/>
        <v>103</v>
      </c>
      <c r="Y69" t="str">
        <f t="shared" ref="Y69:Y132" si="11">IF(X69=340,S69,"")</f>
        <v/>
      </c>
      <c r="Z69" t="str">
        <f t="shared" ref="Z69:Z132" si="12">IF(X69=340,T69,"")</f>
        <v/>
      </c>
    </row>
    <row r="70" spans="1:26" x14ac:dyDescent="0.2">
      <c r="A70" s="3" t="str">
        <f>IF(ISBLANK('Raw Data'!A70),"",TEXT('Raw Data'!A70,"mm/dd/yyyy"))</f>
        <v>09/07/2013</v>
      </c>
      <c r="B70" t="str">
        <f>IF(ISBLANK('Raw Data'!B70),0,'Raw Data'!B70)</f>
        <v>14:39:21:466</v>
      </c>
      <c r="C70" s="2">
        <f t="shared" si="7"/>
        <v>41524.610659722224</v>
      </c>
      <c r="D70" s="6">
        <f t="shared" si="8"/>
        <v>66.899999999999963</v>
      </c>
      <c r="E70" s="6">
        <f>IF(ISBLANK('Raw Data'!C70),0,'Raw Data'!C70)</f>
        <v>0</v>
      </c>
      <c r="F70" s="6">
        <f>IF(ISBLANK('Raw Data'!D70),0,'Raw Data'!D70)</f>
        <v>0.14135999977588701</v>
      </c>
      <c r="G70" s="6">
        <f>IF(ISBLANK('Raw Data'!E70),0,'Raw Data'!E70)</f>
        <v>8.0000005662441295E-2</v>
      </c>
      <c r="H70" s="6">
        <f>IF(ISBLANK('Raw Data'!F70),0,'Raw Data'!F70)</f>
        <v>4.0000002831220599E-2</v>
      </c>
      <c r="I70" s="6">
        <f>IF(ISBLANK('Raw Data'!G70),0,'Raw Data'!G70)</f>
        <v>999999</v>
      </c>
      <c r="J70" s="6">
        <f>IF(ISBLANK('Raw Data'!H70),0,'Raw Data'!H70)</f>
        <v>999999</v>
      </c>
      <c r="K70" s="6">
        <f>IF(ISBLANK('Raw Data'!I70),0,'Raw Data'!I70)</f>
        <v>999999</v>
      </c>
      <c r="L70" s="6">
        <f>IF(ISBLANK('Raw Data'!J70),0,'Raw Data'!J70)</f>
        <v>999999</v>
      </c>
      <c r="M70" s="6">
        <f>IF(ISBLANK('Raw Data'!K70),0,'Raw Data'!K70)</f>
        <v>999999</v>
      </c>
      <c r="N70" s="6">
        <f>IF(ISBLANK('Raw Data'!L70),0,'Raw Data'!L70)</f>
        <v>999999</v>
      </c>
      <c r="O70" s="6">
        <f>IF(ISBLANK('Raw Data'!M70),0,'Raw Data'!M70)</f>
        <v>999999</v>
      </c>
      <c r="P70" s="6">
        <f>IF(ISBLANK('Raw Data'!N70),0,'Raw Data'!N70)</f>
        <v>999999</v>
      </c>
      <c r="Q70" s="6">
        <f>IF(ISBLANK('Raw Data'!O70),0,'Raw Data'!O70)</f>
        <v>999999</v>
      </c>
      <c r="R70" s="6">
        <f>IF(ISBLANK('Raw Data'!P70),0,'Raw Data'!P70)</f>
        <v>29.700000762939499</v>
      </c>
      <c r="S70" s="6">
        <f>IF(ISBLANK('Raw Data'!Q70),0,('Raw Data'!Q70))</f>
        <v>14.060467720031699</v>
      </c>
      <c r="T70" s="6">
        <f>IF(ISBLANK('Raw Data'!R70),0,('Raw Data'!R70))</f>
        <v>103.387504577637</v>
      </c>
      <c r="V70">
        <f t="shared" si="9"/>
        <v>14.060467720031699</v>
      </c>
      <c r="W70">
        <f t="shared" si="10"/>
        <v>66.899999999999963</v>
      </c>
      <c r="X70" s="15">
        <f t="shared" si="6"/>
        <v>103.5</v>
      </c>
      <c r="Y70" t="str">
        <f t="shared" si="11"/>
        <v/>
      </c>
      <c r="Z70" t="str">
        <f t="shared" si="12"/>
        <v/>
      </c>
    </row>
    <row r="71" spans="1:26" x14ac:dyDescent="0.2">
      <c r="A71" s="3" t="str">
        <f>IF(ISBLANK('Raw Data'!A71),"",TEXT('Raw Data'!A71,"mm/dd/yyyy"))</f>
        <v>09/07/2013</v>
      </c>
      <c r="B71" t="str">
        <f>IF(ISBLANK('Raw Data'!B71),0,'Raw Data'!B71)</f>
        <v>14:40:22:754</v>
      </c>
      <c r="C71" s="2">
        <f t="shared" si="7"/>
        <v>41524.61136574074</v>
      </c>
      <c r="D71" s="6">
        <f t="shared" si="8"/>
        <v>67.916666666666629</v>
      </c>
      <c r="E71" s="6">
        <f>IF(ISBLANK('Raw Data'!C71),0,'Raw Data'!C71)</f>
        <v>0</v>
      </c>
      <c r="F71" s="6">
        <f>IF(ISBLANK('Raw Data'!D71),0,'Raw Data'!D71)</f>
        <v>-0.21204000711441001</v>
      </c>
      <c r="G71" s="6">
        <f>IF(ISBLANK('Raw Data'!E71),0,'Raw Data'!E71)</f>
        <v>-0.16000001132488301</v>
      </c>
      <c r="H71" s="6">
        <f>IF(ISBLANK('Raw Data'!F71),0,'Raw Data'!F71)</f>
        <v>-8.0000005662441295E-2</v>
      </c>
      <c r="I71" s="6">
        <f>IF(ISBLANK('Raw Data'!G71),0,'Raw Data'!G71)</f>
        <v>999999</v>
      </c>
      <c r="J71" s="6">
        <f>IF(ISBLANK('Raw Data'!H71),0,'Raw Data'!H71)</f>
        <v>999999</v>
      </c>
      <c r="K71" s="6">
        <f>IF(ISBLANK('Raw Data'!I71),0,'Raw Data'!I71)</f>
        <v>999999</v>
      </c>
      <c r="L71" s="6">
        <f>IF(ISBLANK('Raw Data'!J71),0,'Raw Data'!J71)</f>
        <v>999999</v>
      </c>
      <c r="M71" s="6">
        <f>IF(ISBLANK('Raw Data'!K71),0,'Raw Data'!K71)</f>
        <v>999999</v>
      </c>
      <c r="N71" s="6">
        <f>IF(ISBLANK('Raw Data'!L71),0,'Raw Data'!L71)</f>
        <v>999999</v>
      </c>
      <c r="O71" s="6">
        <f>IF(ISBLANK('Raw Data'!M71),0,'Raw Data'!M71)</f>
        <v>999999</v>
      </c>
      <c r="P71" s="6">
        <f>IF(ISBLANK('Raw Data'!N71),0,'Raw Data'!N71)</f>
        <v>999999</v>
      </c>
      <c r="Q71" s="6">
        <f>IF(ISBLANK('Raw Data'!O71),0,'Raw Data'!O71)</f>
        <v>999999</v>
      </c>
      <c r="R71" s="6">
        <f>IF(ISBLANK('Raw Data'!P71),0,'Raw Data'!P71)</f>
        <v>29.700000762939499</v>
      </c>
      <c r="S71" s="6">
        <f>IF(ISBLANK('Raw Data'!Q71),0,('Raw Data'!Q71))</f>
        <v>14.092893600463899</v>
      </c>
      <c r="T71" s="6">
        <f>IF(ISBLANK('Raw Data'!R71),0,('Raw Data'!R71))</f>
        <v>102.71250152587901</v>
      </c>
      <c r="V71">
        <f t="shared" si="9"/>
        <v>14.092893600463899</v>
      </c>
      <c r="W71">
        <f t="shared" si="10"/>
        <v>67.916666666666629</v>
      </c>
      <c r="X71" s="15">
        <f t="shared" si="6"/>
        <v>104</v>
      </c>
      <c r="Y71" t="str">
        <f t="shared" si="11"/>
        <v/>
      </c>
      <c r="Z71" t="str">
        <f t="shared" si="12"/>
        <v/>
      </c>
    </row>
    <row r="72" spans="1:26" x14ac:dyDescent="0.2">
      <c r="A72" s="3" t="str">
        <f>IF(ISBLANK('Raw Data'!A72),"",TEXT('Raw Data'!A72,"mm/dd/yyyy"))</f>
        <v>09/07/2013</v>
      </c>
      <c r="B72" t="str">
        <f>IF(ISBLANK('Raw Data'!B72),0,'Raw Data'!B72)</f>
        <v>14:41:24:82</v>
      </c>
      <c r="C72" s="2">
        <f t="shared" si="7"/>
        <v>41524.612083333333</v>
      </c>
      <c r="D72" s="6">
        <f t="shared" si="8"/>
        <v>68.94999999999996</v>
      </c>
      <c r="E72" s="6">
        <f>IF(ISBLANK('Raw Data'!C72),0,'Raw Data'!C72)</f>
        <v>0</v>
      </c>
      <c r="F72" s="6">
        <f>IF(ISBLANK('Raw Data'!D72),0,'Raw Data'!D72)</f>
        <v>0.21204000711441001</v>
      </c>
      <c r="G72" s="6">
        <f>IF(ISBLANK('Raw Data'!E72),0,'Raw Data'!E72)</f>
        <v>0.16000001132488301</v>
      </c>
      <c r="H72" s="6">
        <f>IF(ISBLANK('Raw Data'!F72),0,'Raw Data'!F72)</f>
        <v>8.0000005662441295E-2</v>
      </c>
      <c r="I72" s="6">
        <f>IF(ISBLANK('Raw Data'!G72),0,'Raw Data'!G72)</f>
        <v>999999</v>
      </c>
      <c r="J72" s="6">
        <f>IF(ISBLANK('Raw Data'!H72),0,'Raw Data'!H72)</f>
        <v>999999</v>
      </c>
      <c r="K72" s="6">
        <f>IF(ISBLANK('Raw Data'!I72),0,'Raw Data'!I72)</f>
        <v>999999</v>
      </c>
      <c r="L72" s="6">
        <f>IF(ISBLANK('Raw Data'!J72),0,'Raw Data'!J72)</f>
        <v>999999</v>
      </c>
      <c r="M72" s="6">
        <f>IF(ISBLANK('Raw Data'!K72),0,'Raw Data'!K72)</f>
        <v>999999</v>
      </c>
      <c r="N72" s="6">
        <f>IF(ISBLANK('Raw Data'!L72),0,'Raw Data'!L72)</f>
        <v>999999</v>
      </c>
      <c r="O72" s="6">
        <f>IF(ISBLANK('Raw Data'!M72),0,'Raw Data'!M72)</f>
        <v>999999</v>
      </c>
      <c r="P72" s="6">
        <f>IF(ISBLANK('Raw Data'!N72),0,'Raw Data'!N72)</f>
        <v>999999</v>
      </c>
      <c r="Q72" s="6">
        <f>IF(ISBLANK('Raw Data'!O72),0,'Raw Data'!O72)</f>
        <v>999999</v>
      </c>
      <c r="R72" s="6">
        <f>IF(ISBLANK('Raw Data'!P72),0,'Raw Data'!P72)</f>
        <v>29.700000762939499</v>
      </c>
      <c r="S72" s="6">
        <f>IF(ISBLANK('Raw Data'!Q72),0,('Raw Data'!Q72))</f>
        <v>14.092893600463899</v>
      </c>
      <c r="T72" s="6">
        <f>IF(ISBLANK('Raw Data'!R72),0,('Raw Data'!R72))</f>
        <v>104.28750610351599</v>
      </c>
      <c r="V72">
        <f t="shared" si="9"/>
        <v>14.092893600463899</v>
      </c>
      <c r="W72">
        <f t="shared" si="10"/>
        <v>68.94999999999996</v>
      </c>
      <c r="X72" s="15">
        <f t="shared" si="6"/>
        <v>104.5</v>
      </c>
      <c r="Y72" t="str">
        <f t="shared" si="11"/>
        <v/>
      </c>
      <c r="Z72" t="str">
        <f t="shared" si="12"/>
        <v/>
      </c>
    </row>
    <row r="73" spans="1:26" x14ac:dyDescent="0.2">
      <c r="A73" s="3" t="str">
        <f>IF(ISBLANK('Raw Data'!A73),"",TEXT('Raw Data'!A73,"mm/dd/yyyy"))</f>
        <v>09/07/2013</v>
      </c>
      <c r="B73" t="str">
        <f>IF(ISBLANK('Raw Data'!B73),0,'Raw Data'!B73)</f>
        <v>14:42:25:420</v>
      </c>
      <c r="C73" s="2">
        <f t="shared" si="7"/>
        <v>41524.61278935185</v>
      </c>
      <c r="D73" s="6">
        <f t="shared" si="8"/>
        <v>69.966666666666626</v>
      </c>
      <c r="E73" s="6">
        <f>IF(ISBLANK('Raw Data'!C73),0,'Raw Data'!C73)</f>
        <v>0</v>
      </c>
      <c r="F73" s="6">
        <f>IF(ISBLANK('Raw Data'!D73),0,'Raw Data'!D73)</f>
        <v>0</v>
      </c>
      <c r="G73" s="6">
        <f>IF(ISBLANK('Raw Data'!E73),0,'Raw Data'!E73)</f>
        <v>0</v>
      </c>
      <c r="H73" s="6">
        <f>IF(ISBLANK('Raw Data'!F73),0,'Raw Data'!F73)</f>
        <v>0</v>
      </c>
      <c r="I73" s="6">
        <f>IF(ISBLANK('Raw Data'!G73),0,'Raw Data'!G73)</f>
        <v>999999</v>
      </c>
      <c r="J73" s="6">
        <f>IF(ISBLANK('Raw Data'!H73),0,'Raw Data'!H73)</f>
        <v>999999</v>
      </c>
      <c r="K73" s="6">
        <f>IF(ISBLANK('Raw Data'!I73),0,'Raw Data'!I73)</f>
        <v>999999</v>
      </c>
      <c r="L73" s="6">
        <f>IF(ISBLANK('Raw Data'!J73),0,'Raw Data'!J73)</f>
        <v>999999</v>
      </c>
      <c r="M73" s="6">
        <f>IF(ISBLANK('Raw Data'!K73),0,'Raw Data'!K73)</f>
        <v>999999</v>
      </c>
      <c r="N73" s="6">
        <f>IF(ISBLANK('Raw Data'!L73),0,'Raw Data'!L73)</f>
        <v>999999</v>
      </c>
      <c r="O73" s="6">
        <f>IF(ISBLANK('Raw Data'!M73),0,'Raw Data'!M73)</f>
        <v>999999</v>
      </c>
      <c r="P73" s="6">
        <f>IF(ISBLANK('Raw Data'!N73),0,'Raw Data'!N73)</f>
        <v>999999</v>
      </c>
      <c r="Q73" s="6">
        <f>IF(ISBLANK('Raw Data'!O73),0,'Raw Data'!O73)</f>
        <v>999999</v>
      </c>
      <c r="R73" s="6">
        <f>IF(ISBLANK('Raw Data'!P73),0,'Raw Data'!P73)</f>
        <v>29.700000762939499</v>
      </c>
      <c r="S73" s="6">
        <f>IF(ISBLANK('Raw Data'!Q73),0,('Raw Data'!Q73))</f>
        <v>14.060467720031699</v>
      </c>
      <c r="T73" s="6">
        <f>IF(ISBLANK('Raw Data'!R73),0,('Raw Data'!R73))</f>
        <v>105.075004577637</v>
      </c>
      <c r="V73">
        <f t="shared" si="9"/>
        <v>14.060467720031699</v>
      </c>
      <c r="W73">
        <f t="shared" si="10"/>
        <v>69.966666666666626</v>
      </c>
      <c r="X73" s="15">
        <f t="shared" si="6"/>
        <v>105</v>
      </c>
      <c r="Y73" t="str">
        <f t="shared" si="11"/>
        <v/>
      </c>
      <c r="Z73" t="str">
        <f t="shared" si="12"/>
        <v/>
      </c>
    </row>
    <row r="74" spans="1:26" x14ac:dyDescent="0.2">
      <c r="A74" s="3" t="str">
        <f>IF(ISBLANK('Raw Data'!A74),"",TEXT('Raw Data'!A74,"mm/dd/yyyy"))</f>
        <v>09/07/2013</v>
      </c>
      <c r="B74" t="str">
        <f>IF(ISBLANK('Raw Data'!B74),0,'Raw Data'!B74)</f>
        <v>14:43:26:769</v>
      </c>
      <c r="C74" s="2">
        <f t="shared" si="7"/>
        <v>41524.613495370373</v>
      </c>
      <c r="D74" s="6">
        <f t="shared" si="8"/>
        <v>70.983333333333292</v>
      </c>
      <c r="E74" s="6">
        <f>IF(ISBLANK('Raw Data'!C74),0,'Raw Data'!C74)</f>
        <v>0</v>
      </c>
      <c r="F74" s="6">
        <f>IF(ISBLANK('Raw Data'!D74),0,'Raw Data'!D74)</f>
        <v>-0.28271999955177302</v>
      </c>
      <c r="G74" s="6">
        <f>IF(ISBLANK('Raw Data'!E74),0,'Raw Data'!E74)</f>
        <v>-0.16000001132488301</v>
      </c>
      <c r="H74" s="6">
        <f>IF(ISBLANK('Raw Data'!F74),0,'Raw Data'!F74)</f>
        <v>-8.0000005662441295E-2</v>
      </c>
      <c r="I74" s="6">
        <f>IF(ISBLANK('Raw Data'!G74),0,'Raw Data'!G74)</f>
        <v>999999</v>
      </c>
      <c r="J74" s="6">
        <f>IF(ISBLANK('Raw Data'!H74),0,'Raw Data'!H74)</f>
        <v>999999</v>
      </c>
      <c r="K74" s="6">
        <f>IF(ISBLANK('Raw Data'!I74),0,'Raw Data'!I74)</f>
        <v>999999</v>
      </c>
      <c r="L74" s="6">
        <f>IF(ISBLANK('Raw Data'!J74),0,'Raw Data'!J74)</f>
        <v>999999</v>
      </c>
      <c r="M74" s="6">
        <f>IF(ISBLANK('Raw Data'!K74),0,'Raw Data'!K74)</f>
        <v>999999</v>
      </c>
      <c r="N74" s="6">
        <f>IF(ISBLANK('Raw Data'!L74),0,'Raw Data'!L74)</f>
        <v>999999</v>
      </c>
      <c r="O74" s="6">
        <f>IF(ISBLANK('Raw Data'!M74),0,'Raw Data'!M74)</f>
        <v>999999</v>
      </c>
      <c r="P74" s="6">
        <f>IF(ISBLANK('Raw Data'!N74),0,'Raw Data'!N74)</f>
        <v>999999</v>
      </c>
      <c r="Q74" s="6">
        <f>IF(ISBLANK('Raw Data'!O74),0,'Raw Data'!O74)</f>
        <v>999999</v>
      </c>
      <c r="R74" s="6">
        <f>IF(ISBLANK('Raw Data'!P74),0,'Raw Data'!P74)</f>
        <v>29.799999237060501</v>
      </c>
      <c r="S74" s="6">
        <f>IF(ISBLANK('Raw Data'!Q74),0,('Raw Data'!Q74))</f>
        <v>14.125378608703601</v>
      </c>
      <c r="T74" s="6">
        <f>IF(ISBLANK('Raw Data'!R74),0,('Raw Data'!R74))</f>
        <v>105.637504577637</v>
      </c>
      <c r="V74">
        <f t="shared" si="9"/>
        <v>14.125378608703601</v>
      </c>
      <c r="W74">
        <f t="shared" si="10"/>
        <v>70.983333333333292</v>
      </c>
      <c r="X74" s="15">
        <f t="shared" si="6"/>
        <v>105.5</v>
      </c>
      <c r="Y74" t="str">
        <f t="shared" si="11"/>
        <v/>
      </c>
      <c r="Z74" t="str">
        <f t="shared" si="12"/>
        <v/>
      </c>
    </row>
    <row r="75" spans="1:26" x14ac:dyDescent="0.2">
      <c r="A75" s="3" t="str">
        <f>IF(ISBLANK('Raw Data'!A75),"",TEXT('Raw Data'!A75,"mm/dd/yyyy"))</f>
        <v>09/07/2013</v>
      </c>
      <c r="B75" t="str">
        <f>IF(ISBLANK('Raw Data'!B75),0,'Raw Data'!B75)</f>
        <v>14:44:28:7</v>
      </c>
      <c r="C75" s="2">
        <f t="shared" si="7"/>
        <v>41524.614212962966</v>
      </c>
      <c r="D75" s="6">
        <f t="shared" si="8"/>
        <v>72.016666666666623</v>
      </c>
      <c r="E75" s="6">
        <f>IF(ISBLANK('Raw Data'!C75),0,'Raw Data'!C75)</f>
        <v>0</v>
      </c>
      <c r="F75" s="6">
        <f>IF(ISBLANK('Raw Data'!D75),0,'Raw Data'!D75)</f>
        <v>0.14135999977588701</v>
      </c>
      <c r="G75" s="6">
        <f>IF(ISBLANK('Raw Data'!E75),0,'Raw Data'!E75)</f>
        <v>4.0000002831220599E-2</v>
      </c>
      <c r="H75" s="6">
        <f>IF(ISBLANK('Raw Data'!F75),0,'Raw Data'!F75)</f>
        <v>2.00000014156103E-2</v>
      </c>
      <c r="I75" s="6">
        <f>IF(ISBLANK('Raw Data'!G75),0,'Raw Data'!G75)</f>
        <v>999999</v>
      </c>
      <c r="J75" s="6">
        <f>IF(ISBLANK('Raw Data'!H75),0,'Raw Data'!H75)</f>
        <v>999999</v>
      </c>
      <c r="K75" s="6">
        <f>IF(ISBLANK('Raw Data'!I75),0,'Raw Data'!I75)</f>
        <v>999999</v>
      </c>
      <c r="L75" s="6">
        <f>IF(ISBLANK('Raw Data'!J75),0,'Raw Data'!J75)</f>
        <v>999999</v>
      </c>
      <c r="M75" s="6">
        <f>IF(ISBLANK('Raw Data'!K75),0,'Raw Data'!K75)</f>
        <v>999999</v>
      </c>
      <c r="N75" s="6">
        <f>IF(ISBLANK('Raw Data'!L75),0,'Raw Data'!L75)</f>
        <v>999999</v>
      </c>
      <c r="O75" s="6">
        <f>IF(ISBLANK('Raw Data'!M75),0,'Raw Data'!M75)</f>
        <v>999999</v>
      </c>
      <c r="P75" s="6">
        <f>IF(ISBLANK('Raw Data'!N75),0,'Raw Data'!N75)</f>
        <v>999999</v>
      </c>
      <c r="Q75" s="6">
        <f>IF(ISBLANK('Raw Data'!O75),0,'Raw Data'!O75)</f>
        <v>999999</v>
      </c>
      <c r="R75" s="6">
        <f>IF(ISBLANK('Raw Data'!P75),0,'Raw Data'!P75)</f>
        <v>29.799999237060501</v>
      </c>
      <c r="S75" s="6">
        <f>IF(ISBLANK('Raw Data'!Q75),0,('Raw Data'!Q75))</f>
        <v>14.060467720031699</v>
      </c>
      <c r="T75" s="6">
        <f>IF(ISBLANK('Raw Data'!R75),0,('Raw Data'!R75))</f>
        <v>105.750007629395</v>
      </c>
      <c r="V75">
        <f t="shared" si="9"/>
        <v>14.060467720031699</v>
      </c>
      <c r="W75">
        <f t="shared" si="10"/>
        <v>72.016666666666623</v>
      </c>
      <c r="X75" s="15">
        <f t="shared" ref="X75:X138" si="13">IF((AVERAGE(T76:T79)-AVERAGE(T71:T74))&gt;-5,IF(X74&lt;340,X74+0.5,340),20)</f>
        <v>106</v>
      </c>
      <c r="Y75" t="str">
        <f t="shared" si="11"/>
        <v/>
      </c>
      <c r="Z75" t="str">
        <f t="shared" si="12"/>
        <v/>
      </c>
    </row>
    <row r="76" spans="1:26" x14ac:dyDescent="0.2">
      <c r="A76" s="3" t="str">
        <f>IF(ISBLANK('Raw Data'!A76),"",TEXT('Raw Data'!A76,"mm/dd/yyyy"))</f>
        <v>09/07/2013</v>
      </c>
      <c r="B76" t="str">
        <f>IF(ISBLANK('Raw Data'!B76),0,'Raw Data'!B76)</f>
        <v>14:45:29:355</v>
      </c>
      <c r="C76" s="2">
        <f t="shared" si="7"/>
        <v>41524.614918981482</v>
      </c>
      <c r="D76" s="6">
        <f t="shared" si="8"/>
        <v>73.033333333333289</v>
      </c>
      <c r="E76" s="6">
        <f>IF(ISBLANK('Raw Data'!C76),0,'Raw Data'!C76)</f>
        <v>0</v>
      </c>
      <c r="F76" s="6">
        <f>IF(ISBLANK('Raw Data'!D76),0,'Raw Data'!D76)</f>
        <v>7.0679999887943296E-2</v>
      </c>
      <c r="G76" s="6">
        <f>IF(ISBLANK('Raw Data'!E76),0,'Raw Data'!E76)</f>
        <v>0</v>
      </c>
      <c r="H76" s="6">
        <f>IF(ISBLANK('Raw Data'!F76),0,'Raw Data'!F76)</f>
        <v>2.00000014156103E-2</v>
      </c>
      <c r="I76" s="6">
        <f>IF(ISBLANK('Raw Data'!G76),0,'Raw Data'!G76)</f>
        <v>999999</v>
      </c>
      <c r="J76" s="6">
        <f>IF(ISBLANK('Raw Data'!H76),0,'Raw Data'!H76)</f>
        <v>999999</v>
      </c>
      <c r="K76" s="6">
        <f>IF(ISBLANK('Raw Data'!I76),0,'Raw Data'!I76)</f>
        <v>999999</v>
      </c>
      <c r="L76" s="6">
        <f>IF(ISBLANK('Raw Data'!J76),0,'Raw Data'!J76)</f>
        <v>999999</v>
      </c>
      <c r="M76" s="6">
        <f>IF(ISBLANK('Raw Data'!K76),0,'Raw Data'!K76)</f>
        <v>999999</v>
      </c>
      <c r="N76" s="6">
        <f>IF(ISBLANK('Raw Data'!L76),0,'Raw Data'!L76)</f>
        <v>999999</v>
      </c>
      <c r="O76" s="6">
        <f>IF(ISBLANK('Raw Data'!M76),0,'Raw Data'!M76)</f>
        <v>999999</v>
      </c>
      <c r="P76" s="6">
        <f>IF(ISBLANK('Raw Data'!N76),0,'Raw Data'!N76)</f>
        <v>999999</v>
      </c>
      <c r="Q76" s="6">
        <f>IF(ISBLANK('Raw Data'!O76),0,'Raw Data'!O76)</f>
        <v>999999</v>
      </c>
      <c r="R76" s="6">
        <f>IF(ISBLANK('Raw Data'!P76),0,'Raw Data'!P76)</f>
        <v>29.899999618530298</v>
      </c>
      <c r="S76" s="6">
        <f>IF(ISBLANK('Raw Data'!Q76),0,('Raw Data'!Q76))</f>
        <v>14.092893600463899</v>
      </c>
      <c r="T76" s="6">
        <f>IF(ISBLANK('Raw Data'!R76),0,('Raw Data'!R76))</f>
        <v>106.199996948242</v>
      </c>
      <c r="V76">
        <f t="shared" si="9"/>
        <v>14.092893600463899</v>
      </c>
      <c r="W76">
        <f t="shared" si="10"/>
        <v>73.033333333333289</v>
      </c>
      <c r="X76" s="15">
        <f t="shared" si="13"/>
        <v>106.5</v>
      </c>
      <c r="Y76" t="str">
        <f t="shared" si="11"/>
        <v/>
      </c>
      <c r="Z76" t="str">
        <f t="shared" si="12"/>
        <v/>
      </c>
    </row>
    <row r="77" spans="1:26" x14ac:dyDescent="0.2">
      <c r="A77" s="3" t="str">
        <f>IF(ISBLANK('Raw Data'!A77),"",TEXT('Raw Data'!A77,"mm/dd/yyyy"))</f>
        <v>09/07/2013</v>
      </c>
      <c r="B77" t="str">
        <f>IF(ISBLANK('Raw Data'!B77),0,'Raw Data'!B77)</f>
        <v>14:46:30:613</v>
      </c>
      <c r="C77" s="2">
        <f t="shared" si="7"/>
        <v>41524.615624999999</v>
      </c>
      <c r="D77" s="6">
        <f t="shared" si="8"/>
        <v>74.049999999999955</v>
      </c>
      <c r="E77" s="6">
        <f>IF(ISBLANK('Raw Data'!C77),0,'Raw Data'!C77)</f>
        <v>0</v>
      </c>
      <c r="F77" s="6">
        <f>IF(ISBLANK('Raw Data'!D77),0,'Raw Data'!D77)</f>
        <v>7.0679999887943296E-2</v>
      </c>
      <c r="G77" s="6">
        <f>IF(ISBLANK('Raw Data'!E77),0,'Raw Data'!E77)</f>
        <v>8.0000005662441295E-2</v>
      </c>
      <c r="H77" s="6">
        <f>IF(ISBLANK('Raw Data'!F77),0,'Raw Data'!F77)</f>
        <v>4.0000002831220599E-2</v>
      </c>
      <c r="I77" s="6">
        <f>IF(ISBLANK('Raw Data'!G77),0,'Raw Data'!G77)</f>
        <v>999999</v>
      </c>
      <c r="J77" s="6">
        <f>IF(ISBLANK('Raw Data'!H77),0,'Raw Data'!H77)</f>
        <v>999999</v>
      </c>
      <c r="K77" s="6">
        <f>IF(ISBLANK('Raw Data'!I77),0,'Raw Data'!I77)</f>
        <v>999999</v>
      </c>
      <c r="L77" s="6">
        <f>IF(ISBLANK('Raw Data'!J77),0,'Raw Data'!J77)</f>
        <v>999999</v>
      </c>
      <c r="M77" s="6">
        <f>IF(ISBLANK('Raw Data'!K77),0,'Raw Data'!K77)</f>
        <v>999999</v>
      </c>
      <c r="N77" s="6">
        <f>IF(ISBLANK('Raw Data'!L77),0,'Raw Data'!L77)</f>
        <v>999999</v>
      </c>
      <c r="O77" s="6">
        <f>IF(ISBLANK('Raw Data'!M77),0,'Raw Data'!M77)</f>
        <v>999999</v>
      </c>
      <c r="P77" s="6">
        <f>IF(ISBLANK('Raw Data'!N77),0,'Raw Data'!N77)</f>
        <v>999999</v>
      </c>
      <c r="Q77" s="6">
        <f>IF(ISBLANK('Raw Data'!O77),0,'Raw Data'!O77)</f>
        <v>999999</v>
      </c>
      <c r="R77" s="6">
        <f>IF(ISBLANK('Raw Data'!P77),0,'Raw Data'!P77)</f>
        <v>29.799999237060501</v>
      </c>
      <c r="S77" s="6">
        <f>IF(ISBLANK('Raw Data'!Q77),0,('Raw Data'!Q77))</f>
        <v>14.125378608703601</v>
      </c>
      <c r="T77" s="6">
        <f>IF(ISBLANK('Raw Data'!R77),0,('Raw Data'!R77))</f>
        <v>107.10000610351599</v>
      </c>
      <c r="V77">
        <f t="shared" si="9"/>
        <v>14.125378608703601</v>
      </c>
      <c r="W77">
        <f t="shared" si="10"/>
        <v>74.049999999999955</v>
      </c>
      <c r="X77" s="15">
        <f t="shared" si="13"/>
        <v>107</v>
      </c>
      <c r="Y77" t="str">
        <f t="shared" si="11"/>
        <v/>
      </c>
      <c r="Z77" t="str">
        <f t="shared" si="12"/>
        <v/>
      </c>
    </row>
    <row r="78" spans="1:26" x14ac:dyDescent="0.2">
      <c r="A78" s="3" t="str">
        <f>IF(ISBLANK('Raw Data'!A78),"",TEXT('Raw Data'!A78,"mm/dd/yyyy"))</f>
        <v>09/07/2013</v>
      </c>
      <c r="B78" t="str">
        <f>IF(ISBLANK('Raw Data'!B78),0,'Raw Data'!B78)</f>
        <v>14:47:32:41</v>
      </c>
      <c r="C78" s="2">
        <f t="shared" si="7"/>
        <v>41524.616342592592</v>
      </c>
      <c r="D78" s="6">
        <f t="shared" si="8"/>
        <v>75.083333333333286</v>
      </c>
      <c r="E78" s="6">
        <f>IF(ISBLANK('Raw Data'!C78),0,'Raw Data'!C78)</f>
        <v>0</v>
      </c>
      <c r="F78" s="6">
        <f>IF(ISBLANK('Raw Data'!D78),0,'Raw Data'!D78)</f>
        <v>-0.21204000711441001</v>
      </c>
      <c r="G78" s="6">
        <f>IF(ISBLANK('Raw Data'!E78),0,'Raw Data'!E78)</f>
        <v>-0.16000001132488301</v>
      </c>
      <c r="H78" s="6">
        <f>IF(ISBLANK('Raw Data'!F78),0,'Raw Data'!F78)</f>
        <v>-8.0000005662441295E-2</v>
      </c>
      <c r="I78" s="6">
        <f>IF(ISBLANK('Raw Data'!G78),0,'Raw Data'!G78)</f>
        <v>999999</v>
      </c>
      <c r="J78" s="6">
        <f>IF(ISBLANK('Raw Data'!H78),0,'Raw Data'!H78)</f>
        <v>999999</v>
      </c>
      <c r="K78" s="6">
        <f>IF(ISBLANK('Raw Data'!I78),0,'Raw Data'!I78)</f>
        <v>999999</v>
      </c>
      <c r="L78" s="6">
        <f>IF(ISBLANK('Raw Data'!J78),0,'Raw Data'!J78)</f>
        <v>999999</v>
      </c>
      <c r="M78" s="6">
        <f>IF(ISBLANK('Raw Data'!K78),0,'Raw Data'!K78)</f>
        <v>999999</v>
      </c>
      <c r="N78" s="6">
        <f>IF(ISBLANK('Raw Data'!L78),0,'Raw Data'!L78)</f>
        <v>999999</v>
      </c>
      <c r="O78" s="6">
        <f>IF(ISBLANK('Raw Data'!M78),0,'Raw Data'!M78)</f>
        <v>999999</v>
      </c>
      <c r="P78" s="6">
        <f>IF(ISBLANK('Raw Data'!N78),0,'Raw Data'!N78)</f>
        <v>999999</v>
      </c>
      <c r="Q78" s="6">
        <f>IF(ISBLANK('Raw Data'!O78),0,'Raw Data'!O78)</f>
        <v>999999</v>
      </c>
      <c r="R78" s="6">
        <f>IF(ISBLANK('Raw Data'!P78),0,'Raw Data'!P78)</f>
        <v>29.899999618530298</v>
      </c>
      <c r="S78" s="6">
        <f>IF(ISBLANK('Raw Data'!Q78),0,('Raw Data'!Q78))</f>
        <v>14.125378608703601</v>
      </c>
      <c r="T78" s="6">
        <f>IF(ISBLANK('Raw Data'!R78),0,('Raw Data'!R78))</f>
        <v>107.10000610351599</v>
      </c>
      <c r="V78">
        <f t="shared" si="9"/>
        <v>14.125378608703601</v>
      </c>
      <c r="W78">
        <f t="shared" si="10"/>
        <v>75.083333333333286</v>
      </c>
      <c r="X78" s="15">
        <f t="shared" si="13"/>
        <v>107.5</v>
      </c>
      <c r="Y78" t="str">
        <f t="shared" si="11"/>
        <v/>
      </c>
      <c r="Z78" t="str">
        <f t="shared" si="12"/>
        <v/>
      </c>
    </row>
    <row r="79" spans="1:26" x14ac:dyDescent="0.2">
      <c r="A79" s="3" t="str">
        <f>IF(ISBLANK('Raw Data'!A79),"",TEXT('Raw Data'!A79,"mm/dd/yyyy"))</f>
        <v>09/07/2013</v>
      </c>
      <c r="B79" t="str">
        <f>IF(ISBLANK('Raw Data'!B79),0,'Raw Data'!B79)</f>
        <v>14:48:33:470</v>
      </c>
      <c r="C79" s="2">
        <f t="shared" si="7"/>
        <v>41524.617048611108</v>
      </c>
      <c r="D79" s="6">
        <f t="shared" si="8"/>
        <v>76.099999999999952</v>
      </c>
      <c r="E79" s="6">
        <f>IF(ISBLANK('Raw Data'!C79),0,'Raw Data'!C79)</f>
        <v>0</v>
      </c>
      <c r="F79" s="6">
        <f>IF(ISBLANK('Raw Data'!D79),0,'Raw Data'!D79)</f>
        <v>0</v>
      </c>
      <c r="G79" s="6">
        <f>IF(ISBLANK('Raw Data'!E79),0,'Raw Data'!E79)</f>
        <v>0</v>
      </c>
      <c r="H79" s="6">
        <f>IF(ISBLANK('Raw Data'!F79),0,'Raw Data'!F79)</f>
        <v>0</v>
      </c>
      <c r="I79" s="6">
        <f>IF(ISBLANK('Raw Data'!G79),0,'Raw Data'!G79)</f>
        <v>999999</v>
      </c>
      <c r="J79" s="6">
        <f>IF(ISBLANK('Raw Data'!H79),0,'Raw Data'!H79)</f>
        <v>999999</v>
      </c>
      <c r="K79" s="6">
        <f>IF(ISBLANK('Raw Data'!I79),0,'Raw Data'!I79)</f>
        <v>999999</v>
      </c>
      <c r="L79" s="6">
        <f>IF(ISBLANK('Raw Data'!J79),0,'Raw Data'!J79)</f>
        <v>999999</v>
      </c>
      <c r="M79" s="6">
        <f>IF(ISBLANK('Raw Data'!K79),0,'Raw Data'!K79)</f>
        <v>999999</v>
      </c>
      <c r="N79" s="6">
        <f>IF(ISBLANK('Raw Data'!L79),0,'Raw Data'!L79)</f>
        <v>999999</v>
      </c>
      <c r="O79" s="6">
        <f>IF(ISBLANK('Raw Data'!M79),0,'Raw Data'!M79)</f>
        <v>999999</v>
      </c>
      <c r="P79" s="6">
        <f>IF(ISBLANK('Raw Data'!N79),0,'Raw Data'!N79)</f>
        <v>999999</v>
      </c>
      <c r="Q79" s="6">
        <f>IF(ISBLANK('Raw Data'!O79),0,'Raw Data'!O79)</f>
        <v>999999</v>
      </c>
      <c r="R79" s="6">
        <f>IF(ISBLANK('Raw Data'!P79),0,'Raw Data'!P79)</f>
        <v>29.799999237060501</v>
      </c>
      <c r="S79" s="6">
        <f>IF(ISBLANK('Raw Data'!Q79),0,('Raw Data'!Q79))</f>
        <v>14.125378608703601</v>
      </c>
      <c r="T79" s="6">
        <f>IF(ISBLANK('Raw Data'!R79),0,('Raw Data'!R79))</f>
        <v>108.337509155273</v>
      </c>
      <c r="V79">
        <f t="shared" si="9"/>
        <v>14.125378608703601</v>
      </c>
      <c r="W79">
        <f t="shared" si="10"/>
        <v>76.099999999999952</v>
      </c>
      <c r="X79" s="15">
        <f t="shared" si="13"/>
        <v>108</v>
      </c>
      <c r="Y79" t="str">
        <f t="shared" si="11"/>
        <v/>
      </c>
      <c r="Z79" t="str">
        <f t="shared" si="12"/>
        <v/>
      </c>
    </row>
    <row r="80" spans="1:26" x14ac:dyDescent="0.2">
      <c r="A80" s="3" t="str">
        <f>IF(ISBLANK('Raw Data'!A80),"",TEXT('Raw Data'!A80,"mm/dd/yyyy"))</f>
        <v>09/07/2013</v>
      </c>
      <c r="B80" t="str">
        <f>IF(ISBLANK('Raw Data'!B80),0,'Raw Data'!B80)</f>
        <v>14:49:34:888</v>
      </c>
      <c r="C80" s="2">
        <f t="shared" si="7"/>
        <v>41524.617754629631</v>
      </c>
      <c r="D80" s="6">
        <f t="shared" si="8"/>
        <v>77.116666666666617</v>
      </c>
      <c r="E80" s="6">
        <f>IF(ISBLANK('Raw Data'!C80),0,'Raw Data'!C80)</f>
        <v>0</v>
      </c>
      <c r="F80" s="6">
        <f>IF(ISBLANK('Raw Data'!D80),0,'Raw Data'!D80)</f>
        <v>0.21204000711441001</v>
      </c>
      <c r="G80" s="6">
        <f>IF(ISBLANK('Raw Data'!E80),0,'Raw Data'!E80)</f>
        <v>0.16000001132488301</v>
      </c>
      <c r="H80" s="6">
        <f>IF(ISBLANK('Raw Data'!F80),0,'Raw Data'!F80)</f>
        <v>8.0000005662441295E-2</v>
      </c>
      <c r="I80" s="6">
        <f>IF(ISBLANK('Raw Data'!G80),0,'Raw Data'!G80)</f>
        <v>999999</v>
      </c>
      <c r="J80" s="6">
        <f>IF(ISBLANK('Raw Data'!H80),0,'Raw Data'!H80)</f>
        <v>999999</v>
      </c>
      <c r="K80" s="6">
        <f>IF(ISBLANK('Raw Data'!I80),0,'Raw Data'!I80)</f>
        <v>999999</v>
      </c>
      <c r="L80" s="6">
        <f>IF(ISBLANK('Raw Data'!J80),0,'Raw Data'!J80)</f>
        <v>999999</v>
      </c>
      <c r="M80" s="6">
        <f>IF(ISBLANK('Raw Data'!K80),0,'Raw Data'!K80)</f>
        <v>999999</v>
      </c>
      <c r="N80" s="6">
        <f>IF(ISBLANK('Raw Data'!L80),0,'Raw Data'!L80)</f>
        <v>999999</v>
      </c>
      <c r="O80" s="6">
        <f>IF(ISBLANK('Raw Data'!M80),0,'Raw Data'!M80)</f>
        <v>999999</v>
      </c>
      <c r="P80" s="6">
        <f>IF(ISBLANK('Raw Data'!N80),0,'Raw Data'!N80)</f>
        <v>999999</v>
      </c>
      <c r="Q80" s="6">
        <f>IF(ISBLANK('Raw Data'!O80),0,'Raw Data'!O80)</f>
        <v>999999</v>
      </c>
      <c r="R80" s="6">
        <f>IF(ISBLANK('Raw Data'!P80),0,'Raw Data'!P80)</f>
        <v>29.799999237060501</v>
      </c>
      <c r="S80" s="6">
        <f>IF(ISBLANK('Raw Data'!Q80),0,('Raw Data'!Q80))</f>
        <v>14.1579389572144</v>
      </c>
      <c r="T80" s="6">
        <f>IF(ISBLANK('Raw Data'!R80),0,('Raw Data'!R80))</f>
        <v>107.549995422363</v>
      </c>
      <c r="V80">
        <f t="shared" si="9"/>
        <v>14.1579389572144</v>
      </c>
      <c r="W80">
        <f t="shared" si="10"/>
        <v>77.116666666666617</v>
      </c>
      <c r="X80" s="15">
        <f t="shared" si="13"/>
        <v>108.5</v>
      </c>
      <c r="Y80" t="str">
        <f t="shared" si="11"/>
        <v/>
      </c>
      <c r="Z80" t="str">
        <f t="shared" si="12"/>
        <v/>
      </c>
    </row>
    <row r="81" spans="1:26" x14ac:dyDescent="0.2">
      <c r="A81" s="3" t="str">
        <f>IF(ISBLANK('Raw Data'!A81),"",TEXT('Raw Data'!A81,"mm/dd/yyyy"))</f>
        <v>09/07/2013</v>
      </c>
      <c r="B81" t="str">
        <f>IF(ISBLANK('Raw Data'!B81),0,'Raw Data'!B81)</f>
        <v>14:50:36:316</v>
      </c>
      <c r="C81" s="2">
        <f t="shared" si="7"/>
        <v>41524.618472222224</v>
      </c>
      <c r="D81" s="6">
        <f t="shared" si="8"/>
        <v>78.149999999999949</v>
      </c>
      <c r="E81" s="6">
        <f>IF(ISBLANK('Raw Data'!C81),0,'Raw Data'!C81)</f>
        <v>0</v>
      </c>
      <c r="F81" s="6">
        <f>IF(ISBLANK('Raw Data'!D81),0,'Raw Data'!D81)</f>
        <v>-0.14135999977588701</v>
      </c>
      <c r="G81" s="6">
        <f>IF(ISBLANK('Raw Data'!E81),0,'Raw Data'!E81)</f>
        <v>-4.0000002831220599E-2</v>
      </c>
      <c r="H81" s="6">
        <f>IF(ISBLANK('Raw Data'!F81),0,'Raw Data'!F81)</f>
        <v>-2.00000014156103E-2</v>
      </c>
      <c r="I81" s="6">
        <f>IF(ISBLANK('Raw Data'!G81),0,'Raw Data'!G81)</f>
        <v>999999</v>
      </c>
      <c r="J81" s="6">
        <f>IF(ISBLANK('Raw Data'!H81),0,'Raw Data'!H81)</f>
        <v>999999</v>
      </c>
      <c r="K81" s="6">
        <f>IF(ISBLANK('Raw Data'!I81),0,'Raw Data'!I81)</f>
        <v>999999</v>
      </c>
      <c r="L81" s="6">
        <f>IF(ISBLANK('Raw Data'!J81),0,'Raw Data'!J81)</f>
        <v>999999</v>
      </c>
      <c r="M81" s="6">
        <f>IF(ISBLANK('Raw Data'!K81),0,'Raw Data'!K81)</f>
        <v>999999</v>
      </c>
      <c r="N81" s="6">
        <f>IF(ISBLANK('Raw Data'!L81),0,'Raw Data'!L81)</f>
        <v>999999</v>
      </c>
      <c r="O81" s="6">
        <f>IF(ISBLANK('Raw Data'!M81),0,'Raw Data'!M81)</f>
        <v>999999</v>
      </c>
      <c r="P81" s="6">
        <f>IF(ISBLANK('Raw Data'!N81),0,'Raw Data'!N81)</f>
        <v>999999</v>
      </c>
      <c r="Q81" s="6">
        <f>IF(ISBLANK('Raw Data'!O81),0,'Raw Data'!O81)</f>
        <v>999999</v>
      </c>
      <c r="R81" s="6">
        <f>IF(ISBLANK('Raw Data'!P81),0,'Raw Data'!P81)</f>
        <v>30</v>
      </c>
      <c r="S81" s="6">
        <f>IF(ISBLANK('Raw Data'!Q81),0,('Raw Data'!Q81))</f>
        <v>14.1579389572144</v>
      </c>
      <c r="T81" s="6">
        <f>IF(ISBLANK('Raw Data'!R81),0,('Raw Data'!R81))</f>
        <v>110.25</v>
      </c>
      <c r="V81">
        <f t="shared" si="9"/>
        <v>14.1579389572144</v>
      </c>
      <c r="W81">
        <f t="shared" si="10"/>
        <v>78.149999999999949</v>
      </c>
      <c r="X81" s="15">
        <f t="shared" si="13"/>
        <v>109</v>
      </c>
      <c r="Y81" t="str">
        <f t="shared" si="11"/>
        <v/>
      </c>
      <c r="Z81" t="str">
        <f t="shared" si="12"/>
        <v/>
      </c>
    </row>
    <row r="82" spans="1:26" x14ac:dyDescent="0.2">
      <c r="A82" s="3" t="str">
        <f>IF(ISBLANK('Raw Data'!A82),"",TEXT('Raw Data'!A82,"mm/dd/yyyy"))</f>
        <v>09/07/2013</v>
      </c>
      <c r="B82" t="str">
        <f>IF(ISBLANK('Raw Data'!B82),0,'Raw Data'!B82)</f>
        <v>14:51:37:674</v>
      </c>
      <c r="C82" s="2">
        <f t="shared" si="7"/>
        <v>41524.61917824074</v>
      </c>
      <c r="D82" s="6">
        <f t="shared" si="8"/>
        <v>79.166666666666615</v>
      </c>
      <c r="E82" s="6">
        <f>IF(ISBLANK('Raw Data'!C82),0,'Raw Data'!C82)</f>
        <v>0</v>
      </c>
      <c r="F82" s="6">
        <f>IF(ISBLANK('Raw Data'!D82),0,'Raw Data'!D82)</f>
        <v>-0.14135999977588701</v>
      </c>
      <c r="G82" s="6">
        <f>IF(ISBLANK('Raw Data'!E82),0,'Raw Data'!E82)</f>
        <v>-8.0000005662441295E-2</v>
      </c>
      <c r="H82" s="6">
        <f>IF(ISBLANK('Raw Data'!F82),0,'Raw Data'!F82)</f>
        <v>-4.0000002831220599E-2</v>
      </c>
      <c r="I82" s="6">
        <f>IF(ISBLANK('Raw Data'!G82),0,'Raw Data'!G82)</f>
        <v>999999</v>
      </c>
      <c r="J82" s="6">
        <f>IF(ISBLANK('Raw Data'!H82),0,'Raw Data'!H82)</f>
        <v>999999</v>
      </c>
      <c r="K82" s="6">
        <f>IF(ISBLANK('Raw Data'!I82),0,'Raw Data'!I82)</f>
        <v>999999</v>
      </c>
      <c r="L82" s="6">
        <f>IF(ISBLANK('Raw Data'!J82),0,'Raw Data'!J82)</f>
        <v>999999</v>
      </c>
      <c r="M82" s="6">
        <f>IF(ISBLANK('Raw Data'!K82),0,'Raw Data'!K82)</f>
        <v>999999</v>
      </c>
      <c r="N82" s="6">
        <f>IF(ISBLANK('Raw Data'!L82),0,'Raw Data'!L82)</f>
        <v>999999</v>
      </c>
      <c r="O82" s="6">
        <f>IF(ISBLANK('Raw Data'!M82),0,'Raw Data'!M82)</f>
        <v>999999</v>
      </c>
      <c r="P82" s="6">
        <f>IF(ISBLANK('Raw Data'!N82),0,'Raw Data'!N82)</f>
        <v>999999</v>
      </c>
      <c r="Q82" s="6">
        <f>IF(ISBLANK('Raw Data'!O82),0,'Raw Data'!O82)</f>
        <v>999999</v>
      </c>
      <c r="R82" s="6">
        <f>IF(ISBLANK('Raw Data'!P82),0,'Raw Data'!P82)</f>
        <v>30</v>
      </c>
      <c r="S82" s="6">
        <f>IF(ISBLANK('Raw Data'!Q82),0,('Raw Data'!Q82))</f>
        <v>14.1905736923218</v>
      </c>
      <c r="T82" s="6">
        <f>IF(ISBLANK('Raw Data'!R82),0,('Raw Data'!R82))</f>
        <v>109.012496948242</v>
      </c>
      <c r="V82">
        <f t="shared" si="9"/>
        <v>14.1905736923218</v>
      </c>
      <c r="W82">
        <f t="shared" si="10"/>
        <v>79.166666666666615</v>
      </c>
      <c r="X82" s="15">
        <f t="shared" si="13"/>
        <v>109.5</v>
      </c>
      <c r="Y82" t="str">
        <f t="shared" si="11"/>
        <v/>
      </c>
      <c r="Z82" t="str">
        <f t="shared" si="12"/>
        <v/>
      </c>
    </row>
    <row r="83" spans="1:26" x14ac:dyDescent="0.2">
      <c r="A83" s="3" t="str">
        <f>IF(ISBLANK('Raw Data'!A83),"",TEXT('Raw Data'!A83,"mm/dd/yyyy"))</f>
        <v>09/07/2013</v>
      </c>
      <c r="B83" t="str">
        <f>IF(ISBLANK('Raw Data'!B83),0,'Raw Data'!B83)</f>
        <v>14:52:39:193</v>
      </c>
      <c r="C83" s="2">
        <f t="shared" si="7"/>
        <v>41524.619895833333</v>
      </c>
      <c r="D83" s="6">
        <f t="shared" si="8"/>
        <v>80.199999999999946</v>
      </c>
      <c r="E83" s="6">
        <f>IF(ISBLANK('Raw Data'!C83),0,'Raw Data'!C83)</f>
        <v>0</v>
      </c>
      <c r="F83" s="6">
        <f>IF(ISBLANK('Raw Data'!D83),0,'Raw Data'!D83)</f>
        <v>7.0679999887943296E-2</v>
      </c>
      <c r="G83" s="6">
        <f>IF(ISBLANK('Raw Data'!E83),0,'Raw Data'!E83)</f>
        <v>4.0000002831220599E-2</v>
      </c>
      <c r="H83" s="6">
        <f>IF(ISBLANK('Raw Data'!F83),0,'Raw Data'!F83)</f>
        <v>0</v>
      </c>
      <c r="I83" s="6">
        <f>IF(ISBLANK('Raw Data'!G83),0,'Raw Data'!G83)</f>
        <v>999999</v>
      </c>
      <c r="J83" s="6">
        <f>IF(ISBLANK('Raw Data'!H83),0,'Raw Data'!H83)</f>
        <v>999999</v>
      </c>
      <c r="K83" s="6">
        <f>IF(ISBLANK('Raw Data'!I83),0,'Raw Data'!I83)</f>
        <v>999999</v>
      </c>
      <c r="L83" s="6">
        <f>IF(ISBLANK('Raw Data'!J83),0,'Raw Data'!J83)</f>
        <v>999999</v>
      </c>
      <c r="M83" s="6">
        <f>IF(ISBLANK('Raw Data'!K83),0,'Raw Data'!K83)</f>
        <v>999999</v>
      </c>
      <c r="N83" s="6">
        <f>IF(ISBLANK('Raw Data'!L83),0,'Raw Data'!L83)</f>
        <v>999999</v>
      </c>
      <c r="O83" s="6">
        <f>IF(ISBLANK('Raw Data'!M83),0,'Raw Data'!M83)</f>
        <v>999999</v>
      </c>
      <c r="P83" s="6">
        <f>IF(ISBLANK('Raw Data'!N83),0,'Raw Data'!N83)</f>
        <v>999999</v>
      </c>
      <c r="Q83" s="6">
        <f>IF(ISBLANK('Raw Data'!O83),0,'Raw Data'!O83)</f>
        <v>999999</v>
      </c>
      <c r="R83" s="6">
        <f>IF(ISBLANK('Raw Data'!P83),0,'Raw Data'!P83)</f>
        <v>30</v>
      </c>
      <c r="S83" s="6">
        <f>IF(ISBLANK('Raw Data'!Q83),0,('Raw Data'!Q83))</f>
        <v>14.2889461517334</v>
      </c>
      <c r="T83" s="6">
        <f>IF(ISBLANK('Raw Data'!R83),0,('Raw Data'!R83))</f>
        <v>109.91249847412099</v>
      </c>
      <c r="V83">
        <f t="shared" si="9"/>
        <v>14.2889461517334</v>
      </c>
      <c r="W83">
        <f t="shared" si="10"/>
        <v>80.199999999999946</v>
      </c>
      <c r="X83" s="15">
        <f t="shared" si="13"/>
        <v>110</v>
      </c>
      <c r="Y83" t="str">
        <f t="shared" si="11"/>
        <v/>
      </c>
      <c r="Z83" t="str">
        <f t="shared" si="12"/>
        <v/>
      </c>
    </row>
    <row r="84" spans="1:26" x14ac:dyDescent="0.2">
      <c r="A84" s="3" t="str">
        <f>IF(ISBLANK('Raw Data'!A84),"",TEXT('Raw Data'!A84,"mm/dd/yyyy"))</f>
        <v>09/07/2013</v>
      </c>
      <c r="B84" t="str">
        <f>IF(ISBLANK('Raw Data'!B84),0,'Raw Data'!B84)</f>
        <v>14:53:40:691</v>
      </c>
      <c r="C84" s="2">
        <f t="shared" si="7"/>
        <v>41524.62060185185</v>
      </c>
      <c r="D84" s="6">
        <f t="shared" si="8"/>
        <v>81.216666666666612</v>
      </c>
      <c r="E84" s="6">
        <f>IF(ISBLANK('Raw Data'!C84),0,'Raw Data'!C84)</f>
        <v>0</v>
      </c>
      <c r="F84" s="6">
        <f>IF(ISBLANK('Raw Data'!D84),0,'Raw Data'!D84)</f>
        <v>0.21204000711441001</v>
      </c>
      <c r="G84" s="6">
        <f>IF(ISBLANK('Raw Data'!E84),0,'Raw Data'!E84)</f>
        <v>0.16000001132488301</v>
      </c>
      <c r="H84" s="6">
        <f>IF(ISBLANK('Raw Data'!F84),0,'Raw Data'!F84)</f>
        <v>8.0000005662441295E-2</v>
      </c>
      <c r="I84" s="6">
        <f>IF(ISBLANK('Raw Data'!G84),0,'Raw Data'!G84)</f>
        <v>999999</v>
      </c>
      <c r="J84" s="6">
        <f>IF(ISBLANK('Raw Data'!H84),0,'Raw Data'!H84)</f>
        <v>999999</v>
      </c>
      <c r="K84" s="6">
        <f>IF(ISBLANK('Raw Data'!I84),0,'Raw Data'!I84)</f>
        <v>999999</v>
      </c>
      <c r="L84" s="6">
        <f>IF(ISBLANK('Raw Data'!J84),0,'Raw Data'!J84)</f>
        <v>999999</v>
      </c>
      <c r="M84" s="6">
        <f>IF(ISBLANK('Raw Data'!K84),0,'Raw Data'!K84)</f>
        <v>999999</v>
      </c>
      <c r="N84" s="6">
        <f>IF(ISBLANK('Raw Data'!L84),0,'Raw Data'!L84)</f>
        <v>999999</v>
      </c>
      <c r="O84" s="6">
        <f>IF(ISBLANK('Raw Data'!M84),0,'Raw Data'!M84)</f>
        <v>999999</v>
      </c>
      <c r="P84" s="6">
        <f>IF(ISBLANK('Raw Data'!N84),0,'Raw Data'!N84)</f>
        <v>999999</v>
      </c>
      <c r="Q84" s="6">
        <f>IF(ISBLANK('Raw Data'!O84),0,'Raw Data'!O84)</f>
        <v>999999</v>
      </c>
      <c r="R84" s="6">
        <f>IF(ISBLANK('Raw Data'!P84),0,'Raw Data'!P84)</f>
        <v>29.899999618530298</v>
      </c>
      <c r="S84" s="6">
        <f>IF(ISBLANK('Raw Data'!Q84),0,('Raw Data'!Q84))</f>
        <v>14.1579389572144</v>
      </c>
      <c r="T84" s="6">
        <f>IF(ISBLANK('Raw Data'!R84),0,('Raw Data'!R84))</f>
        <v>109.799995422363</v>
      </c>
      <c r="V84">
        <f t="shared" si="9"/>
        <v>14.1579389572144</v>
      </c>
      <c r="W84">
        <f t="shared" si="10"/>
        <v>81.216666666666612</v>
      </c>
      <c r="X84" s="15">
        <f t="shared" si="13"/>
        <v>110.5</v>
      </c>
      <c r="Y84" t="str">
        <f t="shared" si="11"/>
        <v/>
      </c>
      <c r="Z84" t="str">
        <f t="shared" si="12"/>
        <v/>
      </c>
    </row>
    <row r="85" spans="1:26" x14ac:dyDescent="0.2">
      <c r="A85" s="3" t="str">
        <f>IF(ISBLANK('Raw Data'!A85),"",TEXT('Raw Data'!A85,"mm/dd/yyyy"))</f>
        <v>09/07/2013</v>
      </c>
      <c r="B85" t="str">
        <f>IF(ISBLANK('Raw Data'!B85),0,'Raw Data'!B85)</f>
        <v>14:54:42:200</v>
      </c>
      <c r="C85" s="2">
        <f t="shared" si="7"/>
        <v>41524.621319444443</v>
      </c>
      <c r="D85" s="6">
        <f t="shared" si="8"/>
        <v>82.249999999999943</v>
      </c>
      <c r="E85" s="6">
        <f>IF(ISBLANK('Raw Data'!C85),0,'Raw Data'!C85)</f>
        <v>0</v>
      </c>
      <c r="F85" s="6">
        <f>IF(ISBLANK('Raw Data'!D85),0,'Raw Data'!D85)</f>
        <v>0</v>
      </c>
      <c r="G85" s="6">
        <f>IF(ISBLANK('Raw Data'!E85),0,'Raw Data'!E85)</f>
        <v>0</v>
      </c>
      <c r="H85" s="6">
        <f>IF(ISBLANK('Raw Data'!F85),0,'Raw Data'!F85)</f>
        <v>0</v>
      </c>
      <c r="I85" s="6">
        <f>IF(ISBLANK('Raw Data'!G85),0,'Raw Data'!G85)</f>
        <v>999999</v>
      </c>
      <c r="J85" s="6">
        <f>IF(ISBLANK('Raw Data'!H85),0,'Raw Data'!H85)</f>
        <v>999999</v>
      </c>
      <c r="K85" s="6">
        <f>IF(ISBLANK('Raw Data'!I85),0,'Raw Data'!I85)</f>
        <v>999999</v>
      </c>
      <c r="L85" s="6">
        <f>IF(ISBLANK('Raw Data'!J85),0,'Raw Data'!J85)</f>
        <v>999999</v>
      </c>
      <c r="M85" s="6">
        <f>IF(ISBLANK('Raw Data'!K85),0,'Raw Data'!K85)</f>
        <v>999999</v>
      </c>
      <c r="N85" s="6">
        <f>IF(ISBLANK('Raw Data'!L85),0,'Raw Data'!L85)</f>
        <v>999999</v>
      </c>
      <c r="O85" s="6">
        <f>IF(ISBLANK('Raw Data'!M85),0,'Raw Data'!M85)</f>
        <v>999999</v>
      </c>
      <c r="P85" s="6">
        <f>IF(ISBLANK('Raw Data'!N85),0,'Raw Data'!N85)</f>
        <v>999999</v>
      </c>
      <c r="Q85" s="6">
        <f>IF(ISBLANK('Raw Data'!O85),0,'Raw Data'!O85)</f>
        <v>999999</v>
      </c>
      <c r="R85" s="6">
        <f>IF(ISBLANK('Raw Data'!P85),0,'Raw Data'!P85)</f>
        <v>30</v>
      </c>
      <c r="S85" s="6">
        <f>IF(ISBLANK('Raw Data'!Q85),0,('Raw Data'!Q85))</f>
        <v>14.1579389572144</v>
      </c>
      <c r="T85" s="6">
        <f>IF(ISBLANK('Raw Data'!R85),0,('Raw Data'!R85))</f>
        <v>111.71250152587901</v>
      </c>
      <c r="V85">
        <f t="shared" si="9"/>
        <v>14.1579389572144</v>
      </c>
      <c r="W85">
        <f t="shared" si="10"/>
        <v>82.249999999999943</v>
      </c>
      <c r="X85" s="15">
        <f t="shared" si="13"/>
        <v>111</v>
      </c>
      <c r="Y85" t="str">
        <f t="shared" si="11"/>
        <v/>
      </c>
      <c r="Z85" t="str">
        <f t="shared" si="12"/>
        <v/>
      </c>
    </row>
    <row r="86" spans="1:26" x14ac:dyDescent="0.2">
      <c r="A86" s="3" t="str">
        <f>IF(ISBLANK('Raw Data'!A86),"",TEXT('Raw Data'!A86,"mm/dd/yyyy"))</f>
        <v>09/07/2013</v>
      </c>
      <c r="B86" t="str">
        <f>IF(ISBLANK('Raw Data'!B86),0,'Raw Data'!B86)</f>
        <v>14:55:43:738</v>
      </c>
      <c r="C86" s="2">
        <f t="shared" si="7"/>
        <v>41524.622025462966</v>
      </c>
      <c r="D86" s="6">
        <f t="shared" si="8"/>
        <v>83.266666666666609</v>
      </c>
      <c r="E86" s="6">
        <f>IF(ISBLANK('Raw Data'!C86),0,'Raw Data'!C86)</f>
        <v>0</v>
      </c>
      <c r="F86" s="6">
        <f>IF(ISBLANK('Raw Data'!D86),0,'Raw Data'!D86)</f>
        <v>-7.0679999887943296E-2</v>
      </c>
      <c r="G86" s="6">
        <f>IF(ISBLANK('Raw Data'!E86),0,'Raw Data'!E86)</f>
        <v>0</v>
      </c>
      <c r="H86" s="6">
        <f>IF(ISBLANK('Raw Data'!F86),0,'Raw Data'!F86)</f>
        <v>0</v>
      </c>
      <c r="I86" s="6">
        <f>IF(ISBLANK('Raw Data'!G86),0,'Raw Data'!G86)</f>
        <v>999999</v>
      </c>
      <c r="J86" s="6">
        <f>IF(ISBLANK('Raw Data'!H86),0,'Raw Data'!H86)</f>
        <v>999999</v>
      </c>
      <c r="K86" s="6">
        <f>IF(ISBLANK('Raw Data'!I86),0,'Raw Data'!I86)</f>
        <v>999999</v>
      </c>
      <c r="L86" s="6">
        <f>IF(ISBLANK('Raw Data'!J86),0,'Raw Data'!J86)</f>
        <v>999999</v>
      </c>
      <c r="M86" s="6">
        <f>IF(ISBLANK('Raw Data'!K86),0,'Raw Data'!K86)</f>
        <v>999999</v>
      </c>
      <c r="N86" s="6">
        <f>IF(ISBLANK('Raw Data'!L86),0,'Raw Data'!L86)</f>
        <v>999999</v>
      </c>
      <c r="O86" s="6">
        <f>IF(ISBLANK('Raw Data'!M86),0,'Raw Data'!M86)</f>
        <v>999999</v>
      </c>
      <c r="P86" s="6">
        <f>IF(ISBLANK('Raw Data'!N86),0,'Raw Data'!N86)</f>
        <v>999999</v>
      </c>
      <c r="Q86" s="6">
        <f>IF(ISBLANK('Raw Data'!O86),0,'Raw Data'!O86)</f>
        <v>999999</v>
      </c>
      <c r="R86" s="6">
        <f>IF(ISBLANK('Raw Data'!P86),0,'Raw Data'!P86)</f>
        <v>30</v>
      </c>
      <c r="S86" s="6">
        <f>IF(ISBLANK('Raw Data'!Q86),0,('Raw Data'!Q86))</f>
        <v>14.223283767700201</v>
      </c>
      <c r="T86" s="6">
        <f>IF(ISBLANK('Raw Data'!R86),0,('Raw Data'!R86))</f>
        <v>110.58750152587901</v>
      </c>
      <c r="V86">
        <f t="shared" si="9"/>
        <v>14.223283767700201</v>
      </c>
      <c r="W86">
        <f t="shared" si="10"/>
        <v>83.266666666666609</v>
      </c>
      <c r="X86" s="15">
        <f t="shared" si="13"/>
        <v>111.5</v>
      </c>
      <c r="Y86" t="str">
        <f t="shared" si="11"/>
        <v/>
      </c>
      <c r="Z86" t="str">
        <f t="shared" si="12"/>
        <v/>
      </c>
    </row>
    <row r="87" spans="1:26" x14ac:dyDescent="0.2">
      <c r="A87" s="3" t="str">
        <f>IF(ISBLANK('Raw Data'!A87),"",TEXT('Raw Data'!A87,"mm/dd/yyyy"))</f>
        <v>09/07/2013</v>
      </c>
      <c r="B87" t="str">
        <f>IF(ISBLANK('Raw Data'!B87),0,'Raw Data'!B87)</f>
        <v>14:56:45:327</v>
      </c>
      <c r="C87" s="2">
        <f t="shared" si="7"/>
        <v>41524.622743055559</v>
      </c>
      <c r="D87" s="6">
        <f t="shared" si="8"/>
        <v>84.29999999999994</v>
      </c>
      <c r="E87" s="6">
        <f>IF(ISBLANK('Raw Data'!C87),0,'Raw Data'!C87)</f>
        <v>0</v>
      </c>
      <c r="F87" s="6">
        <f>IF(ISBLANK('Raw Data'!D87),0,'Raw Data'!D87)</f>
        <v>-7.0679999887943296E-2</v>
      </c>
      <c r="G87" s="6">
        <f>IF(ISBLANK('Raw Data'!E87),0,'Raw Data'!E87)</f>
        <v>-4.0000002831220599E-2</v>
      </c>
      <c r="H87" s="6">
        <f>IF(ISBLANK('Raw Data'!F87),0,'Raw Data'!F87)</f>
        <v>-2.00000014156103E-2</v>
      </c>
      <c r="I87" s="6">
        <f>IF(ISBLANK('Raw Data'!G87),0,'Raw Data'!G87)</f>
        <v>999999</v>
      </c>
      <c r="J87" s="6">
        <f>IF(ISBLANK('Raw Data'!H87),0,'Raw Data'!H87)</f>
        <v>999999</v>
      </c>
      <c r="K87" s="6">
        <f>IF(ISBLANK('Raw Data'!I87),0,'Raw Data'!I87)</f>
        <v>999999</v>
      </c>
      <c r="L87" s="6">
        <f>IF(ISBLANK('Raw Data'!J87),0,'Raw Data'!J87)</f>
        <v>999999</v>
      </c>
      <c r="M87" s="6">
        <f>IF(ISBLANK('Raw Data'!K87),0,'Raw Data'!K87)</f>
        <v>999999</v>
      </c>
      <c r="N87" s="6">
        <f>IF(ISBLANK('Raw Data'!L87),0,'Raw Data'!L87)</f>
        <v>999999</v>
      </c>
      <c r="O87" s="6">
        <f>IF(ISBLANK('Raw Data'!M87),0,'Raw Data'!M87)</f>
        <v>999999</v>
      </c>
      <c r="P87" s="6">
        <f>IF(ISBLANK('Raw Data'!N87),0,'Raw Data'!N87)</f>
        <v>999999</v>
      </c>
      <c r="Q87" s="6">
        <f>IF(ISBLANK('Raw Data'!O87),0,'Raw Data'!O87)</f>
        <v>999999</v>
      </c>
      <c r="R87" s="6">
        <f>IF(ISBLANK('Raw Data'!P87),0,'Raw Data'!P87)</f>
        <v>30</v>
      </c>
      <c r="S87" s="6">
        <f>IF(ISBLANK('Raw Data'!Q87),0,('Raw Data'!Q87))</f>
        <v>14.223283767700201</v>
      </c>
      <c r="T87" s="6">
        <f>IF(ISBLANK('Raw Data'!R87),0,('Raw Data'!R87))</f>
        <v>112.5</v>
      </c>
      <c r="V87">
        <f t="shared" si="9"/>
        <v>14.223283767700201</v>
      </c>
      <c r="W87">
        <f t="shared" si="10"/>
        <v>84.29999999999994</v>
      </c>
      <c r="X87" s="15">
        <f t="shared" si="13"/>
        <v>112</v>
      </c>
      <c r="Y87" t="str">
        <f t="shared" si="11"/>
        <v/>
      </c>
      <c r="Z87" t="str">
        <f t="shared" si="12"/>
        <v/>
      </c>
    </row>
    <row r="88" spans="1:26" x14ac:dyDescent="0.2">
      <c r="A88" s="3" t="str">
        <f>IF(ISBLANK('Raw Data'!A88),"",TEXT('Raw Data'!A88,"mm/dd/yyyy"))</f>
        <v>09/07/2013</v>
      </c>
      <c r="B88" t="str">
        <f>IF(ISBLANK('Raw Data'!B88),0,'Raw Data'!B88)</f>
        <v>14:57:46:915</v>
      </c>
      <c r="C88" s="2">
        <f t="shared" si="7"/>
        <v>41524.623449074075</v>
      </c>
      <c r="D88" s="6">
        <f t="shared" si="8"/>
        <v>85.316666666666606</v>
      </c>
      <c r="E88" s="6">
        <f>IF(ISBLANK('Raw Data'!C88),0,'Raw Data'!C88)</f>
        <v>0</v>
      </c>
      <c r="F88" s="6">
        <f>IF(ISBLANK('Raw Data'!D88),0,'Raw Data'!D88)</f>
        <v>-0.21204000711441001</v>
      </c>
      <c r="G88" s="6">
        <f>IF(ISBLANK('Raw Data'!E88),0,'Raw Data'!E88)</f>
        <v>-0.120000004768372</v>
      </c>
      <c r="H88" s="6">
        <f>IF(ISBLANK('Raw Data'!F88),0,'Raw Data'!F88)</f>
        <v>-6.0000002384185798E-2</v>
      </c>
      <c r="I88" s="6">
        <f>IF(ISBLANK('Raw Data'!G88),0,'Raw Data'!G88)</f>
        <v>999999</v>
      </c>
      <c r="J88" s="6">
        <f>IF(ISBLANK('Raw Data'!H88),0,'Raw Data'!H88)</f>
        <v>999999</v>
      </c>
      <c r="K88" s="6">
        <f>IF(ISBLANK('Raw Data'!I88),0,'Raw Data'!I88)</f>
        <v>999999</v>
      </c>
      <c r="L88" s="6">
        <f>IF(ISBLANK('Raw Data'!J88),0,'Raw Data'!J88)</f>
        <v>999999</v>
      </c>
      <c r="M88" s="6">
        <f>IF(ISBLANK('Raw Data'!K88),0,'Raw Data'!K88)</f>
        <v>999999</v>
      </c>
      <c r="N88" s="6">
        <f>IF(ISBLANK('Raw Data'!L88),0,'Raw Data'!L88)</f>
        <v>999999</v>
      </c>
      <c r="O88" s="6">
        <f>IF(ISBLANK('Raw Data'!M88),0,'Raw Data'!M88)</f>
        <v>999999</v>
      </c>
      <c r="P88" s="6">
        <f>IF(ISBLANK('Raw Data'!N88),0,'Raw Data'!N88)</f>
        <v>999999</v>
      </c>
      <c r="Q88" s="6">
        <f>IF(ISBLANK('Raw Data'!O88),0,'Raw Data'!O88)</f>
        <v>999999</v>
      </c>
      <c r="R88" s="6">
        <f>IF(ISBLANK('Raw Data'!P88),0,'Raw Data'!P88)</f>
        <v>30</v>
      </c>
      <c r="S88" s="6">
        <f>IF(ISBLANK('Raw Data'!Q88),0,('Raw Data'!Q88))</f>
        <v>14.2560691833496</v>
      </c>
      <c r="T88" s="6">
        <f>IF(ISBLANK('Raw Data'!R88),0,('Raw Data'!R88))</f>
        <v>111.71250152587901</v>
      </c>
      <c r="V88">
        <f t="shared" si="9"/>
        <v>14.2560691833496</v>
      </c>
      <c r="W88">
        <f t="shared" si="10"/>
        <v>85.316666666666606</v>
      </c>
      <c r="X88" s="15">
        <f t="shared" si="13"/>
        <v>112.5</v>
      </c>
      <c r="Y88" t="str">
        <f t="shared" si="11"/>
        <v/>
      </c>
      <c r="Z88" t="str">
        <f t="shared" si="12"/>
        <v/>
      </c>
    </row>
    <row r="89" spans="1:26" x14ac:dyDescent="0.2">
      <c r="A89" s="3" t="str">
        <f>IF(ISBLANK('Raw Data'!A89),"",TEXT('Raw Data'!A89,"mm/dd/yyyy"))</f>
        <v>09/07/2013</v>
      </c>
      <c r="B89" t="str">
        <f>IF(ISBLANK('Raw Data'!B89),0,'Raw Data'!B89)</f>
        <v>14:58:48:514</v>
      </c>
      <c r="C89" s="2">
        <f t="shared" si="7"/>
        <v>41524.624166666668</v>
      </c>
      <c r="D89" s="6">
        <f t="shared" si="8"/>
        <v>86.349999999999937</v>
      </c>
      <c r="E89" s="6">
        <f>IF(ISBLANK('Raw Data'!C89),0,'Raw Data'!C89)</f>
        <v>0</v>
      </c>
      <c r="F89" s="6">
        <f>IF(ISBLANK('Raw Data'!D89),0,'Raw Data'!D89)</f>
        <v>0</v>
      </c>
      <c r="G89" s="6">
        <f>IF(ISBLANK('Raw Data'!E89),0,'Raw Data'!E89)</f>
        <v>0</v>
      </c>
      <c r="H89" s="6">
        <f>IF(ISBLANK('Raw Data'!F89),0,'Raw Data'!F89)</f>
        <v>0</v>
      </c>
      <c r="I89" s="6">
        <f>IF(ISBLANK('Raw Data'!G89),0,'Raw Data'!G89)</f>
        <v>999999</v>
      </c>
      <c r="J89" s="6">
        <f>IF(ISBLANK('Raw Data'!H89),0,'Raw Data'!H89)</f>
        <v>999999</v>
      </c>
      <c r="K89" s="6">
        <f>IF(ISBLANK('Raw Data'!I89),0,'Raw Data'!I89)</f>
        <v>999999</v>
      </c>
      <c r="L89" s="6">
        <f>IF(ISBLANK('Raw Data'!J89),0,'Raw Data'!J89)</f>
        <v>999999</v>
      </c>
      <c r="M89" s="6">
        <f>IF(ISBLANK('Raw Data'!K89),0,'Raw Data'!K89)</f>
        <v>999999</v>
      </c>
      <c r="N89" s="6">
        <f>IF(ISBLANK('Raw Data'!L89),0,'Raw Data'!L89)</f>
        <v>999999</v>
      </c>
      <c r="O89" s="6">
        <f>IF(ISBLANK('Raw Data'!M89),0,'Raw Data'!M89)</f>
        <v>999999</v>
      </c>
      <c r="P89" s="6">
        <f>IF(ISBLANK('Raw Data'!N89),0,'Raw Data'!N89)</f>
        <v>999999</v>
      </c>
      <c r="Q89" s="6">
        <f>IF(ISBLANK('Raw Data'!O89),0,'Raw Data'!O89)</f>
        <v>999999</v>
      </c>
      <c r="R89" s="6">
        <f>IF(ISBLANK('Raw Data'!P89),0,'Raw Data'!P89)</f>
        <v>30</v>
      </c>
      <c r="S89" s="6">
        <f>IF(ISBLANK('Raw Data'!Q89),0,('Raw Data'!Q89))</f>
        <v>14.223283767700201</v>
      </c>
      <c r="T89" s="6">
        <f>IF(ISBLANK('Raw Data'!R89),0,('Raw Data'!R89))</f>
        <v>113.28749847412099</v>
      </c>
      <c r="V89">
        <f t="shared" si="9"/>
        <v>14.223283767700201</v>
      </c>
      <c r="W89">
        <f t="shared" si="10"/>
        <v>86.349999999999937</v>
      </c>
      <c r="X89" s="15">
        <f t="shared" si="13"/>
        <v>113</v>
      </c>
      <c r="Y89" t="str">
        <f t="shared" si="11"/>
        <v/>
      </c>
      <c r="Z89" t="str">
        <f t="shared" si="12"/>
        <v/>
      </c>
    </row>
    <row r="90" spans="1:26" x14ac:dyDescent="0.2">
      <c r="A90" s="3" t="str">
        <f>IF(ISBLANK('Raw Data'!A90),"",TEXT('Raw Data'!A90,"mm/dd/yyyy"))</f>
        <v>09/07/2013</v>
      </c>
      <c r="B90" t="str">
        <f>IF(ISBLANK('Raw Data'!B90),0,'Raw Data'!B90)</f>
        <v>14:59:50:133</v>
      </c>
      <c r="C90" s="2">
        <f t="shared" si="7"/>
        <v>41524.624884259261</v>
      </c>
      <c r="D90" s="6">
        <f t="shared" si="8"/>
        <v>87.383333333333269</v>
      </c>
      <c r="E90" s="6">
        <f>IF(ISBLANK('Raw Data'!C90),0,'Raw Data'!C90)</f>
        <v>0</v>
      </c>
      <c r="F90" s="6">
        <f>IF(ISBLANK('Raw Data'!D90),0,'Raw Data'!D90)</f>
        <v>0.21204000711441001</v>
      </c>
      <c r="G90" s="6">
        <f>IF(ISBLANK('Raw Data'!E90),0,'Raw Data'!E90)</f>
        <v>0.16000001132488301</v>
      </c>
      <c r="H90" s="6">
        <f>IF(ISBLANK('Raw Data'!F90),0,'Raw Data'!F90)</f>
        <v>8.0000005662441295E-2</v>
      </c>
      <c r="I90" s="6">
        <f>IF(ISBLANK('Raw Data'!G90),0,'Raw Data'!G90)</f>
        <v>999999</v>
      </c>
      <c r="J90" s="6">
        <f>IF(ISBLANK('Raw Data'!H90),0,'Raw Data'!H90)</f>
        <v>999999</v>
      </c>
      <c r="K90" s="6">
        <f>IF(ISBLANK('Raw Data'!I90),0,'Raw Data'!I90)</f>
        <v>999999</v>
      </c>
      <c r="L90" s="6">
        <f>IF(ISBLANK('Raw Data'!J90),0,'Raw Data'!J90)</f>
        <v>999999</v>
      </c>
      <c r="M90" s="6">
        <f>IF(ISBLANK('Raw Data'!K90),0,'Raw Data'!K90)</f>
        <v>999999</v>
      </c>
      <c r="N90" s="6">
        <f>IF(ISBLANK('Raw Data'!L90),0,'Raw Data'!L90)</f>
        <v>999999</v>
      </c>
      <c r="O90" s="6">
        <f>IF(ISBLANK('Raw Data'!M90),0,'Raw Data'!M90)</f>
        <v>999999</v>
      </c>
      <c r="P90" s="6">
        <f>IF(ISBLANK('Raw Data'!N90),0,'Raw Data'!N90)</f>
        <v>999999</v>
      </c>
      <c r="Q90" s="6">
        <f>IF(ISBLANK('Raw Data'!O90),0,'Raw Data'!O90)</f>
        <v>999999</v>
      </c>
      <c r="R90" s="6">
        <f>IF(ISBLANK('Raw Data'!P90),0,'Raw Data'!P90)</f>
        <v>30</v>
      </c>
      <c r="S90" s="6">
        <f>IF(ISBLANK('Raw Data'!Q90),0,('Raw Data'!Q90))</f>
        <v>14.2560691833496</v>
      </c>
      <c r="T90" s="6">
        <f>IF(ISBLANK('Raw Data'!R90),0,('Raw Data'!R90))</f>
        <v>112.949996948242</v>
      </c>
      <c r="V90">
        <f t="shared" si="9"/>
        <v>14.2560691833496</v>
      </c>
      <c r="W90">
        <f t="shared" si="10"/>
        <v>87.383333333333269</v>
      </c>
      <c r="X90" s="15">
        <f t="shared" si="13"/>
        <v>113.5</v>
      </c>
      <c r="Y90" t="str">
        <f t="shared" si="11"/>
        <v/>
      </c>
      <c r="Z90" t="str">
        <f t="shared" si="12"/>
        <v/>
      </c>
    </row>
    <row r="91" spans="1:26" x14ac:dyDescent="0.2">
      <c r="A91" s="3" t="str">
        <f>IF(ISBLANK('Raw Data'!A91),"",TEXT('Raw Data'!A91,"mm/dd/yyyy"))</f>
        <v>09/07/2013</v>
      </c>
      <c r="B91" t="str">
        <f>IF(ISBLANK('Raw Data'!B91),0,'Raw Data'!B91)</f>
        <v>15:0:51:691</v>
      </c>
      <c r="C91" s="2">
        <f t="shared" si="7"/>
        <v>41524.625590277778</v>
      </c>
      <c r="D91" s="6">
        <f t="shared" si="8"/>
        <v>88.399999999999935</v>
      </c>
      <c r="E91" s="6">
        <f>IF(ISBLANK('Raw Data'!C91),0,'Raw Data'!C91)</f>
        <v>0</v>
      </c>
      <c r="F91" s="6">
        <f>IF(ISBLANK('Raw Data'!D91),0,'Raw Data'!D91)</f>
        <v>0</v>
      </c>
      <c r="G91" s="6">
        <f>IF(ISBLANK('Raw Data'!E91),0,'Raw Data'!E91)</f>
        <v>0</v>
      </c>
      <c r="H91" s="6">
        <f>IF(ISBLANK('Raw Data'!F91),0,'Raw Data'!F91)</f>
        <v>0</v>
      </c>
      <c r="I91" s="6">
        <f>IF(ISBLANK('Raw Data'!G91),0,'Raw Data'!G91)</f>
        <v>999999</v>
      </c>
      <c r="J91" s="6">
        <f>IF(ISBLANK('Raw Data'!H91),0,'Raw Data'!H91)</f>
        <v>999999</v>
      </c>
      <c r="K91" s="6">
        <f>IF(ISBLANK('Raw Data'!I91),0,'Raw Data'!I91)</f>
        <v>999999</v>
      </c>
      <c r="L91" s="6">
        <f>IF(ISBLANK('Raw Data'!J91),0,'Raw Data'!J91)</f>
        <v>999999</v>
      </c>
      <c r="M91" s="6">
        <f>IF(ISBLANK('Raw Data'!K91),0,'Raw Data'!K91)</f>
        <v>999999</v>
      </c>
      <c r="N91" s="6">
        <f>IF(ISBLANK('Raw Data'!L91),0,'Raw Data'!L91)</f>
        <v>999999</v>
      </c>
      <c r="O91" s="6">
        <f>IF(ISBLANK('Raw Data'!M91),0,'Raw Data'!M91)</f>
        <v>999999</v>
      </c>
      <c r="P91" s="6">
        <f>IF(ISBLANK('Raw Data'!N91),0,'Raw Data'!N91)</f>
        <v>999999</v>
      </c>
      <c r="Q91" s="6">
        <f>IF(ISBLANK('Raw Data'!O91),0,'Raw Data'!O91)</f>
        <v>999999</v>
      </c>
      <c r="R91" s="6">
        <f>IF(ISBLANK('Raw Data'!P91),0,'Raw Data'!P91)</f>
        <v>30</v>
      </c>
      <c r="S91" s="6">
        <f>IF(ISBLANK('Raw Data'!Q91),0,('Raw Data'!Q91))</f>
        <v>14.2560691833496</v>
      </c>
      <c r="T91" s="6">
        <f>IF(ISBLANK('Raw Data'!R91),0,('Raw Data'!R91))</f>
        <v>114.18751525878901</v>
      </c>
      <c r="V91">
        <f t="shared" si="9"/>
        <v>14.2560691833496</v>
      </c>
      <c r="W91">
        <f t="shared" si="10"/>
        <v>88.399999999999935</v>
      </c>
      <c r="X91" s="15">
        <f t="shared" si="13"/>
        <v>114</v>
      </c>
      <c r="Y91" t="str">
        <f t="shared" si="11"/>
        <v/>
      </c>
      <c r="Z91" t="str">
        <f t="shared" si="12"/>
        <v/>
      </c>
    </row>
    <row r="92" spans="1:26" x14ac:dyDescent="0.2">
      <c r="A92" s="3" t="str">
        <f>IF(ISBLANK('Raw Data'!A92),"",TEXT('Raw Data'!A92,"mm/dd/yyyy"))</f>
        <v>09/07/2013</v>
      </c>
      <c r="B92" t="str">
        <f>IF(ISBLANK('Raw Data'!B92),0,'Raw Data'!B92)</f>
        <v>15:1:53:400</v>
      </c>
      <c r="C92" s="2">
        <f t="shared" si="7"/>
        <v>41524.626307870371</v>
      </c>
      <c r="D92" s="6">
        <f t="shared" si="8"/>
        <v>89.433333333333266</v>
      </c>
      <c r="E92" s="6">
        <f>IF(ISBLANK('Raw Data'!C92),0,'Raw Data'!C92)</f>
        <v>0</v>
      </c>
      <c r="F92" s="6">
        <f>IF(ISBLANK('Raw Data'!D92),0,'Raw Data'!D92)</f>
        <v>-0.21204000711441001</v>
      </c>
      <c r="G92" s="6">
        <f>IF(ISBLANK('Raw Data'!E92),0,'Raw Data'!E92)</f>
        <v>-8.0000005662441295E-2</v>
      </c>
      <c r="H92" s="6">
        <f>IF(ISBLANK('Raw Data'!F92),0,'Raw Data'!F92)</f>
        <v>-4.0000002831220599E-2</v>
      </c>
      <c r="I92" s="6">
        <f>IF(ISBLANK('Raw Data'!G92),0,'Raw Data'!G92)</f>
        <v>999999</v>
      </c>
      <c r="J92" s="6">
        <f>IF(ISBLANK('Raw Data'!H92),0,'Raw Data'!H92)</f>
        <v>999999</v>
      </c>
      <c r="K92" s="6">
        <f>IF(ISBLANK('Raw Data'!I92),0,'Raw Data'!I92)</f>
        <v>999999</v>
      </c>
      <c r="L92" s="6">
        <f>IF(ISBLANK('Raw Data'!J92),0,'Raw Data'!J92)</f>
        <v>999999</v>
      </c>
      <c r="M92" s="6">
        <f>IF(ISBLANK('Raw Data'!K92),0,'Raw Data'!K92)</f>
        <v>999999</v>
      </c>
      <c r="N92" s="6">
        <f>IF(ISBLANK('Raw Data'!L92),0,'Raw Data'!L92)</f>
        <v>999999</v>
      </c>
      <c r="O92" s="6">
        <f>IF(ISBLANK('Raw Data'!M92),0,'Raw Data'!M92)</f>
        <v>999999</v>
      </c>
      <c r="P92" s="6">
        <f>IF(ISBLANK('Raw Data'!N92),0,'Raw Data'!N92)</f>
        <v>999999</v>
      </c>
      <c r="Q92" s="6">
        <f>IF(ISBLANK('Raw Data'!O92),0,'Raw Data'!O92)</f>
        <v>999999</v>
      </c>
      <c r="R92" s="6">
        <f>IF(ISBLANK('Raw Data'!P92),0,'Raw Data'!P92)</f>
        <v>30.100000381469702</v>
      </c>
      <c r="S92" s="6">
        <f>IF(ISBLANK('Raw Data'!Q92),0,('Raw Data'!Q92))</f>
        <v>14.2889461517334</v>
      </c>
      <c r="T92" s="6">
        <f>IF(ISBLANK('Raw Data'!R92),0,('Raw Data'!R92))</f>
        <v>113.512504577637</v>
      </c>
      <c r="V92">
        <f t="shared" si="9"/>
        <v>14.2889461517334</v>
      </c>
      <c r="W92">
        <f t="shared" si="10"/>
        <v>89.433333333333266</v>
      </c>
      <c r="X92" s="15">
        <f t="shared" si="13"/>
        <v>114.5</v>
      </c>
      <c r="Y92" t="str">
        <f t="shared" si="11"/>
        <v/>
      </c>
      <c r="Z92" t="str">
        <f t="shared" si="12"/>
        <v/>
      </c>
    </row>
    <row r="93" spans="1:26" x14ac:dyDescent="0.2">
      <c r="A93" s="3" t="str">
        <f>IF(ISBLANK('Raw Data'!A93),"",TEXT('Raw Data'!A93,"mm/dd/yyyy"))</f>
        <v>09/07/2013</v>
      </c>
      <c r="B93" t="str">
        <f>IF(ISBLANK('Raw Data'!B93),0,'Raw Data'!B93)</f>
        <v>15:2:55:38</v>
      </c>
      <c r="C93" s="2">
        <f t="shared" si="7"/>
        <v>41524.627025462964</v>
      </c>
      <c r="D93" s="6">
        <f t="shared" si="8"/>
        <v>90.466666666666598</v>
      </c>
      <c r="E93" s="6">
        <f>IF(ISBLANK('Raw Data'!C93),0,'Raw Data'!C93)</f>
        <v>0</v>
      </c>
      <c r="F93" s="6">
        <f>IF(ISBLANK('Raw Data'!D93),0,'Raw Data'!D93)</f>
        <v>-7.0679999887943296E-2</v>
      </c>
      <c r="G93" s="6">
        <f>IF(ISBLANK('Raw Data'!E93),0,'Raw Data'!E93)</f>
        <v>-4.0000002831220599E-2</v>
      </c>
      <c r="H93" s="6">
        <f>IF(ISBLANK('Raw Data'!F93),0,'Raw Data'!F93)</f>
        <v>0</v>
      </c>
      <c r="I93" s="6">
        <f>IF(ISBLANK('Raw Data'!G93),0,'Raw Data'!G93)</f>
        <v>999999</v>
      </c>
      <c r="J93" s="6">
        <f>IF(ISBLANK('Raw Data'!H93),0,'Raw Data'!H93)</f>
        <v>999999</v>
      </c>
      <c r="K93" s="6">
        <f>IF(ISBLANK('Raw Data'!I93),0,'Raw Data'!I93)</f>
        <v>999999</v>
      </c>
      <c r="L93" s="6">
        <f>IF(ISBLANK('Raw Data'!J93),0,'Raw Data'!J93)</f>
        <v>999999</v>
      </c>
      <c r="M93" s="6">
        <f>IF(ISBLANK('Raw Data'!K93),0,'Raw Data'!K93)</f>
        <v>999999</v>
      </c>
      <c r="N93" s="6">
        <f>IF(ISBLANK('Raw Data'!L93),0,'Raw Data'!L93)</f>
        <v>999999</v>
      </c>
      <c r="O93" s="6">
        <f>IF(ISBLANK('Raw Data'!M93),0,'Raw Data'!M93)</f>
        <v>999999</v>
      </c>
      <c r="P93" s="6">
        <f>IF(ISBLANK('Raw Data'!N93),0,'Raw Data'!N93)</f>
        <v>999999</v>
      </c>
      <c r="Q93" s="6">
        <f>IF(ISBLANK('Raw Data'!O93),0,'Raw Data'!O93)</f>
        <v>999999</v>
      </c>
      <c r="R93" s="6">
        <f>IF(ISBLANK('Raw Data'!P93),0,'Raw Data'!P93)</f>
        <v>30</v>
      </c>
      <c r="S93" s="6">
        <f>IF(ISBLANK('Raw Data'!Q93),0,('Raw Data'!Q93))</f>
        <v>14.2560691833496</v>
      </c>
      <c r="T93" s="6">
        <f>IF(ISBLANK('Raw Data'!R93),0,('Raw Data'!R93))</f>
        <v>115.08750152587901</v>
      </c>
      <c r="V93">
        <f t="shared" si="9"/>
        <v>14.2560691833496</v>
      </c>
      <c r="W93">
        <f t="shared" si="10"/>
        <v>90.466666666666598</v>
      </c>
      <c r="X93" s="15">
        <f t="shared" si="13"/>
        <v>115</v>
      </c>
      <c r="Y93" t="str">
        <f t="shared" si="11"/>
        <v/>
      </c>
      <c r="Z93" t="str">
        <f t="shared" si="12"/>
        <v/>
      </c>
    </row>
    <row r="94" spans="1:26" x14ac:dyDescent="0.2">
      <c r="A94" s="3" t="str">
        <f>IF(ISBLANK('Raw Data'!A94),"",TEXT('Raw Data'!A94,"mm/dd/yyyy"))</f>
        <v>09/07/2013</v>
      </c>
      <c r="B94" t="str">
        <f>IF(ISBLANK('Raw Data'!B94),0,'Raw Data'!B94)</f>
        <v>15:3:56:717</v>
      </c>
      <c r="C94" s="2">
        <f t="shared" si="7"/>
        <v>41524.62773148148</v>
      </c>
      <c r="D94" s="6">
        <f t="shared" si="8"/>
        <v>91.483333333333263</v>
      </c>
      <c r="E94" s="6">
        <f>IF(ISBLANK('Raw Data'!C94),0,'Raw Data'!C94)</f>
        <v>0</v>
      </c>
      <c r="F94" s="6">
        <f>IF(ISBLANK('Raw Data'!D94),0,'Raw Data'!D94)</f>
        <v>7.0679999887943296E-2</v>
      </c>
      <c r="G94" s="6">
        <f>IF(ISBLANK('Raw Data'!E94),0,'Raw Data'!E94)</f>
        <v>8.0000005662441295E-2</v>
      </c>
      <c r="H94" s="6">
        <f>IF(ISBLANK('Raw Data'!F94),0,'Raw Data'!F94)</f>
        <v>4.0000002831220599E-2</v>
      </c>
      <c r="I94" s="6">
        <f>IF(ISBLANK('Raw Data'!G94),0,'Raw Data'!G94)</f>
        <v>999999</v>
      </c>
      <c r="J94" s="6">
        <f>IF(ISBLANK('Raw Data'!H94),0,'Raw Data'!H94)</f>
        <v>999999</v>
      </c>
      <c r="K94" s="6">
        <f>IF(ISBLANK('Raw Data'!I94),0,'Raw Data'!I94)</f>
        <v>999999</v>
      </c>
      <c r="L94" s="6">
        <f>IF(ISBLANK('Raw Data'!J94),0,'Raw Data'!J94)</f>
        <v>999999</v>
      </c>
      <c r="M94" s="6">
        <f>IF(ISBLANK('Raw Data'!K94),0,'Raw Data'!K94)</f>
        <v>999999</v>
      </c>
      <c r="N94" s="6">
        <f>IF(ISBLANK('Raw Data'!L94),0,'Raw Data'!L94)</f>
        <v>999999</v>
      </c>
      <c r="O94" s="6">
        <f>IF(ISBLANK('Raw Data'!M94),0,'Raw Data'!M94)</f>
        <v>999999</v>
      </c>
      <c r="P94" s="6">
        <f>IF(ISBLANK('Raw Data'!N94),0,'Raw Data'!N94)</f>
        <v>999999</v>
      </c>
      <c r="Q94" s="6">
        <f>IF(ISBLANK('Raw Data'!O94),0,'Raw Data'!O94)</f>
        <v>999999</v>
      </c>
      <c r="R94" s="6">
        <f>IF(ISBLANK('Raw Data'!P94),0,'Raw Data'!P94)</f>
        <v>30</v>
      </c>
      <c r="S94" s="6">
        <f>IF(ISBLANK('Raw Data'!Q94),0,('Raw Data'!Q94))</f>
        <v>14.3218832015991</v>
      </c>
      <c r="T94" s="6">
        <f>IF(ISBLANK('Raw Data'!R94),0,('Raw Data'!R94))</f>
        <v>114.637504577637</v>
      </c>
      <c r="V94">
        <f t="shared" si="9"/>
        <v>14.3218832015991</v>
      </c>
      <c r="W94">
        <f t="shared" si="10"/>
        <v>91.483333333333263</v>
      </c>
      <c r="X94" s="15">
        <f t="shared" si="13"/>
        <v>115.5</v>
      </c>
      <c r="Y94" t="str">
        <f t="shared" si="11"/>
        <v/>
      </c>
      <c r="Z94" t="str">
        <f t="shared" si="12"/>
        <v/>
      </c>
    </row>
    <row r="95" spans="1:26" x14ac:dyDescent="0.2">
      <c r="A95" s="3" t="str">
        <f>IF(ISBLANK('Raw Data'!A95),"",TEXT('Raw Data'!A95,"mm/dd/yyyy"))</f>
        <v>09/07/2013</v>
      </c>
      <c r="B95" t="str">
        <f>IF(ISBLANK('Raw Data'!B95),0,'Raw Data'!B95)</f>
        <v>15:4:58:316</v>
      </c>
      <c r="C95" s="2">
        <f t="shared" si="7"/>
        <v>41524.628449074073</v>
      </c>
      <c r="D95" s="6">
        <f t="shared" si="8"/>
        <v>92.516666666666595</v>
      </c>
      <c r="E95" s="6">
        <f>IF(ISBLANK('Raw Data'!C95),0,'Raw Data'!C95)</f>
        <v>0</v>
      </c>
      <c r="F95" s="6">
        <f>IF(ISBLANK('Raw Data'!D95),0,'Raw Data'!D95)</f>
        <v>0.14135999977588701</v>
      </c>
      <c r="G95" s="6">
        <f>IF(ISBLANK('Raw Data'!E95),0,'Raw Data'!E95)</f>
        <v>8.0000005662441295E-2</v>
      </c>
      <c r="H95" s="6">
        <f>IF(ISBLANK('Raw Data'!F95),0,'Raw Data'!F95)</f>
        <v>4.0000002831220599E-2</v>
      </c>
      <c r="I95" s="6">
        <f>IF(ISBLANK('Raw Data'!G95),0,'Raw Data'!G95)</f>
        <v>999999</v>
      </c>
      <c r="J95" s="6">
        <f>IF(ISBLANK('Raw Data'!H95),0,'Raw Data'!H95)</f>
        <v>999999</v>
      </c>
      <c r="K95" s="6">
        <f>IF(ISBLANK('Raw Data'!I95),0,'Raw Data'!I95)</f>
        <v>999999</v>
      </c>
      <c r="L95" s="6">
        <f>IF(ISBLANK('Raw Data'!J95),0,'Raw Data'!J95)</f>
        <v>999999</v>
      </c>
      <c r="M95" s="6">
        <f>IF(ISBLANK('Raw Data'!K95),0,'Raw Data'!K95)</f>
        <v>999999</v>
      </c>
      <c r="N95" s="6">
        <f>IF(ISBLANK('Raw Data'!L95),0,'Raw Data'!L95)</f>
        <v>999999</v>
      </c>
      <c r="O95" s="6">
        <f>IF(ISBLANK('Raw Data'!M95),0,'Raw Data'!M95)</f>
        <v>999999</v>
      </c>
      <c r="P95" s="6">
        <f>IF(ISBLANK('Raw Data'!N95),0,'Raw Data'!N95)</f>
        <v>999999</v>
      </c>
      <c r="Q95" s="6">
        <f>IF(ISBLANK('Raw Data'!O95),0,'Raw Data'!O95)</f>
        <v>999999</v>
      </c>
      <c r="R95" s="6">
        <f>IF(ISBLANK('Raw Data'!P95),0,'Raw Data'!P95)</f>
        <v>30.100000381469702</v>
      </c>
      <c r="S95" s="6">
        <f>IF(ISBLANK('Raw Data'!Q95),0,('Raw Data'!Q95))</f>
        <v>14.3218832015991</v>
      </c>
      <c r="T95" s="6">
        <f>IF(ISBLANK('Raw Data'!R95),0,('Raw Data'!R95))</f>
        <v>116.662490844727</v>
      </c>
      <c r="V95">
        <f t="shared" si="9"/>
        <v>14.3218832015991</v>
      </c>
      <c r="W95">
        <f t="shared" si="10"/>
        <v>92.516666666666595</v>
      </c>
      <c r="X95" s="15">
        <f t="shared" si="13"/>
        <v>116</v>
      </c>
      <c r="Y95" t="str">
        <f t="shared" si="11"/>
        <v/>
      </c>
      <c r="Z95" t="str">
        <f t="shared" si="12"/>
        <v/>
      </c>
    </row>
    <row r="96" spans="1:26" x14ac:dyDescent="0.2">
      <c r="A96" s="3" t="str">
        <f>IF(ISBLANK('Raw Data'!A96),"",TEXT('Raw Data'!A96,"mm/dd/yyyy"))</f>
        <v>09/07/2013</v>
      </c>
      <c r="B96" t="str">
        <f>IF(ISBLANK('Raw Data'!B96),0,'Raw Data'!B96)</f>
        <v>15:5:59:944</v>
      </c>
      <c r="C96" s="2">
        <f t="shared" si="7"/>
        <v>41524.629155092596</v>
      </c>
      <c r="D96" s="6">
        <f t="shared" si="8"/>
        <v>93.53333333333326</v>
      </c>
      <c r="E96" s="6">
        <f>IF(ISBLANK('Raw Data'!C96),0,'Raw Data'!C96)</f>
        <v>0</v>
      </c>
      <c r="F96" s="6">
        <f>IF(ISBLANK('Raw Data'!D96),0,'Raw Data'!D96)</f>
        <v>-7.0679999887943296E-2</v>
      </c>
      <c r="G96" s="6">
        <f>IF(ISBLANK('Raw Data'!E96),0,'Raw Data'!E96)</f>
        <v>-4.0000002831220599E-2</v>
      </c>
      <c r="H96" s="6">
        <f>IF(ISBLANK('Raw Data'!F96),0,'Raw Data'!F96)</f>
        <v>-2.00000014156103E-2</v>
      </c>
      <c r="I96" s="6">
        <f>IF(ISBLANK('Raw Data'!G96),0,'Raw Data'!G96)</f>
        <v>999999</v>
      </c>
      <c r="J96" s="6">
        <f>IF(ISBLANK('Raw Data'!H96),0,'Raw Data'!H96)</f>
        <v>999999</v>
      </c>
      <c r="K96" s="6">
        <f>IF(ISBLANK('Raw Data'!I96),0,'Raw Data'!I96)</f>
        <v>999999</v>
      </c>
      <c r="L96" s="6">
        <f>IF(ISBLANK('Raw Data'!J96),0,'Raw Data'!J96)</f>
        <v>999999</v>
      </c>
      <c r="M96" s="6">
        <f>IF(ISBLANK('Raw Data'!K96),0,'Raw Data'!K96)</f>
        <v>999999</v>
      </c>
      <c r="N96" s="6">
        <f>IF(ISBLANK('Raw Data'!L96),0,'Raw Data'!L96)</f>
        <v>999999</v>
      </c>
      <c r="O96" s="6">
        <f>IF(ISBLANK('Raw Data'!M96),0,'Raw Data'!M96)</f>
        <v>999999</v>
      </c>
      <c r="P96" s="6">
        <f>IF(ISBLANK('Raw Data'!N96),0,'Raw Data'!N96)</f>
        <v>999999</v>
      </c>
      <c r="Q96" s="6">
        <f>IF(ISBLANK('Raw Data'!O96),0,'Raw Data'!O96)</f>
        <v>999999</v>
      </c>
      <c r="R96" s="6">
        <f>IF(ISBLANK('Raw Data'!P96),0,'Raw Data'!P96)</f>
        <v>30.100000381469702</v>
      </c>
      <c r="S96" s="6">
        <f>IF(ISBLANK('Raw Data'!Q96),0,('Raw Data'!Q96))</f>
        <v>14.2889461517334</v>
      </c>
      <c r="T96" s="6">
        <f>IF(ISBLANK('Raw Data'!R96),0,('Raw Data'!R96))</f>
        <v>116.21250152587901</v>
      </c>
      <c r="V96">
        <f t="shared" si="9"/>
        <v>14.2889461517334</v>
      </c>
      <c r="W96">
        <f t="shared" si="10"/>
        <v>93.53333333333326</v>
      </c>
      <c r="X96" s="15">
        <f t="shared" si="13"/>
        <v>116.5</v>
      </c>
      <c r="Y96" t="str">
        <f t="shared" si="11"/>
        <v/>
      </c>
      <c r="Z96" t="str">
        <f t="shared" si="12"/>
        <v/>
      </c>
    </row>
    <row r="97" spans="1:26" x14ac:dyDescent="0.2">
      <c r="A97" s="3" t="str">
        <f>IF(ISBLANK('Raw Data'!A97),"",TEXT('Raw Data'!A97,"mm/dd/yyyy"))</f>
        <v>09/07/2013</v>
      </c>
      <c r="B97" t="str">
        <f>IF(ISBLANK('Raw Data'!B97),0,'Raw Data'!B97)</f>
        <v>15:7:1:673</v>
      </c>
      <c r="C97" s="2">
        <f t="shared" si="7"/>
        <v>41524.629872685182</v>
      </c>
      <c r="D97" s="6">
        <f t="shared" si="8"/>
        <v>94.566666666666592</v>
      </c>
      <c r="E97" s="6">
        <f>IF(ISBLANK('Raw Data'!C97),0,'Raw Data'!C97)</f>
        <v>0</v>
      </c>
      <c r="F97" s="6">
        <f>IF(ISBLANK('Raw Data'!D97),0,'Raw Data'!D97)</f>
        <v>0</v>
      </c>
      <c r="G97" s="6">
        <f>IF(ISBLANK('Raw Data'!E97),0,'Raw Data'!E97)</f>
        <v>0</v>
      </c>
      <c r="H97" s="6">
        <f>IF(ISBLANK('Raw Data'!F97),0,'Raw Data'!F97)</f>
        <v>0</v>
      </c>
      <c r="I97" s="6">
        <f>IF(ISBLANK('Raw Data'!G97),0,'Raw Data'!G97)</f>
        <v>999999</v>
      </c>
      <c r="J97" s="6">
        <f>IF(ISBLANK('Raw Data'!H97),0,'Raw Data'!H97)</f>
        <v>999999</v>
      </c>
      <c r="K97" s="6">
        <f>IF(ISBLANK('Raw Data'!I97),0,'Raw Data'!I97)</f>
        <v>999999</v>
      </c>
      <c r="L97" s="6">
        <f>IF(ISBLANK('Raw Data'!J97),0,'Raw Data'!J97)</f>
        <v>999999</v>
      </c>
      <c r="M97" s="6">
        <f>IF(ISBLANK('Raw Data'!K97),0,'Raw Data'!K97)</f>
        <v>999999</v>
      </c>
      <c r="N97" s="6">
        <f>IF(ISBLANK('Raw Data'!L97),0,'Raw Data'!L97)</f>
        <v>999999</v>
      </c>
      <c r="O97" s="6">
        <f>IF(ISBLANK('Raw Data'!M97),0,'Raw Data'!M97)</f>
        <v>999999</v>
      </c>
      <c r="P97" s="6">
        <f>IF(ISBLANK('Raw Data'!N97),0,'Raw Data'!N97)</f>
        <v>999999</v>
      </c>
      <c r="Q97" s="6">
        <f>IF(ISBLANK('Raw Data'!O97),0,'Raw Data'!O97)</f>
        <v>999999</v>
      </c>
      <c r="R97" s="6">
        <f>IF(ISBLANK('Raw Data'!P97),0,'Raw Data'!P97)</f>
        <v>30.100000381469702</v>
      </c>
      <c r="S97" s="6">
        <f>IF(ISBLANK('Raw Data'!Q97),0,('Raw Data'!Q97))</f>
        <v>14.2560691833496</v>
      </c>
      <c r="T97" s="6">
        <f>IF(ISBLANK('Raw Data'!R97),0,('Raw Data'!R97))</f>
        <v>117.449989318848</v>
      </c>
      <c r="V97">
        <f t="shared" si="9"/>
        <v>14.2560691833496</v>
      </c>
      <c r="W97">
        <f t="shared" si="10"/>
        <v>94.566666666666592</v>
      </c>
      <c r="X97" s="15">
        <f t="shared" si="13"/>
        <v>117</v>
      </c>
      <c r="Y97" t="str">
        <f t="shared" si="11"/>
        <v/>
      </c>
      <c r="Z97" t="str">
        <f t="shared" si="12"/>
        <v/>
      </c>
    </row>
    <row r="98" spans="1:26" x14ac:dyDescent="0.2">
      <c r="A98" s="3" t="str">
        <f>IF(ISBLANK('Raw Data'!A98),"",TEXT('Raw Data'!A98,"mm/dd/yyyy"))</f>
        <v>09/07/2013</v>
      </c>
      <c r="B98" t="str">
        <f>IF(ISBLANK('Raw Data'!B98),0,'Raw Data'!B98)</f>
        <v>15:8:3:382</v>
      </c>
      <c r="C98" s="2">
        <f t="shared" si="7"/>
        <v>41524.630590277775</v>
      </c>
      <c r="D98" s="6">
        <f t="shared" si="8"/>
        <v>95.599999999999923</v>
      </c>
      <c r="E98" s="6">
        <f>IF(ISBLANK('Raw Data'!C98),0,'Raw Data'!C98)</f>
        <v>0</v>
      </c>
      <c r="F98" s="6">
        <f>IF(ISBLANK('Raw Data'!D98),0,'Raw Data'!D98)</f>
        <v>0.14135999977588701</v>
      </c>
      <c r="G98" s="6">
        <f>IF(ISBLANK('Raw Data'!E98),0,'Raw Data'!E98)</f>
        <v>4.0000002831220599E-2</v>
      </c>
      <c r="H98" s="6">
        <f>IF(ISBLANK('Raw Data'!F98),0,'Raw Data'!F98)</f>
        <v>2.00000014156103E-2</v>
      </c>
      <c r="I98" s="6">
        <f>IF(ISBLANK('Raw Data'!G98),0,'Raw Data'!G98)</f>
        <v>999999</v>
      </c>
      <c r="J98" s="6">
        <f>IF(ISBLANK('Raw Data'!H98),0,'Raw Data'!H98)</f>
        <v>999999</v>
      </c>
      <c r="K98" s="6">
        <f>IF(ISBLANK('Raw Data'!I98),0,'Raw Data'!I98)</f>
        <v>999999</v>
      </c>
      <c r="L98" s="6">
        <f>IF(ISBLANK('Raw Data'!J98),0,'Raw Data'!J98)</f>
        <v>999999</v>
      </c>
      <c r="M98" s="6">
        <f>IF(ISBLANK('Raw Data'!K98),0,'Raw Data'!K98)</f>
        <v>999999</v>
      </c>
      <c r="N98" s="6">
        <f>IF(ISBLANK('Raw Data'!L98),0,'Raw Data'!L98)</f>
        <v>999999</v>
      </c>
      <c r="O98" s="6">
        <f>IF(ISBLANK('Raw Data'!M98),0,'Raw Data'!M98)</f>
        <v>999999</v>
      </c>
      <c r="P98" s="6">
        <f>IF(ISBLANK('Raw Data'!N98),0,'Raw Data'!N98)</f>
        <v>999999</v>
      </c>
      <c r="Q98" s="6">
        <f>IF(ISBLANK('Raw Data'!O98),0,'Raw Data'!O98)</f>
        <v>999999</v>
      </c>
      <c r="R98" s="6">
        <f>IF(ISBLANK('Raw Data'!P98),0,'Raw Data'!P98)</f>
        <v>30.100000381469702</v>
      </c>
      <c r="S98" s="6">
        <f>IF(ISBLANK('Raw Data'!Q98),0,('Raw Data'!Q98))</f>
        <v>14.3218832015991</v>
      </c>
      <c r="T98" s="6">
        <f>IF(ISBLANK('Raw Data'!R98),0,('Raw Data'!R98))</f>
        <v>116.775009155273</v>
      </c>
      <c r="V98">
        <f t="shared" si="9"/>
        <v>14.3218832015991</v>
      </c>
      <c r="W98">
        <f t="shared" si="10"/>
        <v>95.599999999999923</v>
      </c>
      <c r="X98" s="15">
        <f t="shared" si="13"/>
        <v>117.5</v>
      </c>
      <c r="Y98" t="str">
        <f t="shared" si="11"/>
        <v/>
      </c>
      <c r="Z98" t="str">
        <f t="shared" si="12"/>
        <v/>
      </c>
    </row>
    <row r="99" spans="1:26" x14ac:dyDescent="0.2">
      <c r="A99" s="3" t="str">
        <f>IF(ISBLANK('Raw Data'!A99),"",TEXT('Raw Data'!A99,"mm/dd/yyyy"))</f>
        <v>09/07/2013</v>
      </c>
      <c r="B99" t="str">
        <f>IF(ISBLANK('Raw Data'!B99),0,'Raw Data'!B99)</f>
        <v>15:9:5:181</v>
      </c>
      <c r="C99" s="2">
        <f t="shared" si="7"/>
        <v>41524.631307870368</v>
      </c>
      <c r="D99" s="6">
        <f t="shared" si="8"/>
        <v>96.633333333333255</v>
      </c>
      <c r="E99" s="6">
        <f>IF(ISBLANK('Raw Data'!C99),0,'Raw Data'!C99)</f>
        <v>0</v>
      </c>
      <c r="F99" s="6">
        <f>IF(ISBLANK('Raw Data'!D99),0,'Raw Data'!D99)</f>
        <v>-7.0679999887943296E-2</v>
      </c>
      <c r="G99" s="6">
        <f>IF(ISBLANK('Raw Data'!E99),0,'Raw Data'!E99)</f>
        <v>0</v>
      </c>
      <c r="H99" s="6">
        <f>IF(ISBLANK('Raw Data'!F99),0,'Raw Data'!F99)</f>
        <v>0</v>
      </c>
      <c r="I99" s="6">
        <f>IF(ISBLANK('Raw Data'!G99),0,'Raw Data'!G99)</f>
        <v>999999</v>
      </c>
      <c r="J99" s="6">
        <f>IF(ISBLANK('Raw Data'!H99),0,'Raw Data'!H99)</f>
        <v>999999</v>
      </c>
      <c r="K99" s="6">
        <f>IF(ISBLANK('Raw Data'!I99),0,'Raw Data'!I99)</f>
        <v>999999</v>
      </c>
      <c r="L99" s="6">
        <f>IF(ISBLANK('Raw Data'!J99),0,'Raw Data'!J99)</f>
        <v>999999</v>
      </c>
      <c r="M99" s="6">
        <f>IF(ISBLANK('Raw Data'!K99),0,'Raw Data'!K99)</f>
        <v>999999</v>
      </c>
      <c r="N99" s="6">
        <f>IF(ISBLANK('Raw Data'!L99),0,'Raw Data'!L99)</f>
        <v>999999</v>
      </c>
      <c r="O99" s="6">
        <f>IF(ISBLANK('Raw Data'!M99),0,'Raw Data'!M99)</f>
        <v>999999</v>
      </c>
      <c r="P99" s="6">
        <f>IF(ISBLANK('Raw Data'!N99),0,'Raw Data'!N99)</f>
        <v>999999</v>
      </c>
      <c r="Q99" s="6">
        <f>IF(ISBLANK('Raw Data'!O99),0,'Raw Data'!O99)</f>
        <v>999999</v>
      </c>
      <c r="R99" s="6">
        <f>IF(ISBLANK('Raw Data'!P99),0,'Raw Data'!P99)</f>
        <v>30.100000381469702</v>
      </c>
      <c r="S99" s="6">
        <f>IF(ISBLANK('Raw Data'!Q99),0,('Raw Data'!Q99))</f>
        <v>14.3218832015991</v>
      </c>
      <c r="T99" s="6">
        <f>IF(ISBLANK('Raw Data'!R99),0,('Raw Data'!R99))</f>
        <v>118.237510681152</v>
      </c>
      <c r="V99">
        <f t="shared" si="9"/>
        <v>14.3218832015991</v>
      </c>
      <c r="W99">
        <f t="shared" si="10"/>
        <v>96.633333333333255</v>
      </c>
      <c r="X99" s="15">
        <f t="shared" si="13"/>
        <v>118</v>
      </c>
      <c r="Y99" t="str">
        <f t="shared" si="11"/>
        <v/>
      </c>
      <c r="Z99" t="str">
        <f t="shared" si="12"/>
        <v/>
      </c>
    </row>
    <row r="100" spans="1:26" x14ac:dyDescent="0.2">
      <c r="A100" s="3" t="str">
        <f>IF(ISBLANK('Raw Data'!A100),"",TEXT('Raw Data'!A100,"mm/dd/yyyy"))</f>
        <v>09/07/2013</v>
      </c>
      <c r="B100" t="str">
        <f>IF(ISBLANK('Raw Data'!B100),0,'Raw Data'!B100)</f>
        <v>15:10:6:990</v>
      </c>
      <c r="C100" s="2">
        <f t="shared" si="7"/>
        <v>41524.632013888891</v>
      </c>
      <c r="D100" s="6">
        <f t="shared" si="8"/>
        <v>97.64999999999992</v>
      </c>
      <c r="E100" s="6">
        <f>IF(ISBLANK('Raw Data'!C100),0,'Raw Data'!C100)</f>
        <v>0</v>
      </c>
      <c r="F100" s="6">
        <f>IF(ISBLANK('Raw Data'!D100),0,'Raw Data'!D100)</f>
        <v>-7.0679999887943296E-2</v>
      </c>
      <c r="G100" s="6">
        <f>IF(ISBLANK('Raw Data'!E100),0,'Raw Data'!E100)</f>
        <v>-4.0000002831220599E-2</v>
      </c>
      <c r="H100" s="6">
        <f>IF(ISBLANK('Raw Data'!F100),0,'Raw Data'!F100)</f>
        <v>-2.00000014156103E-2</v>
      </c>
      <c r="I100" s="6">
        <f>IF(ISBLANK('Raw Data'!G100),0,'Raw Data'!G100)</f>
        <v>999999</v>
      </c>
      <c r="J100" s="6">
        <f>IF(ISBLANK('Raw Data'!H100),0,'Raw Data'!H100)</f>
        <v>999999</v>
      </c>
      <c r="K100" s="6">
        <f>IF(ISBLANK('Raw Data'!I100),0,'Raw Data'!I100)</f>
        <v>999999</v>
      </c>
      <c r="L100" s="6">
        <f>IF(ISBLANK('Raw Data'!J100),0,'Raw Data'!J100)</f>
        <v>999999</v>
      </c>
      <c r="M100" s="6">
        <f>IF(ISBLANK('Raw Data'!K100),0,'Raw Data'!K100)</f>
        <v>999999</v>
      </c>
      <c r="N100" s="6">
        <f>IF(ISBLANK('Raw Data'!L100),0,'Raw Data'!L100)</f>
        <v>999999</v>
      </c>
      <c r="O100" s="6">
        <f>IF(ISBLANK('Raw Data'!M100),0,'Raw Data'!M100)</f>
        <v>999999</v>
      </c>
      <c r="P100" s="6">
        <f>IF(ISBLANK('Raw Data'!N100),0,'Raw Data'!N100)</f>
        <v>999999</v>
      </c>
      <c r="Q100" s="6">
        <f>IF(ISBLANK('Raw Data'!O100),0,'Raw Data'!O100)</f>
        <v>999999</v>
      </c>
      <c r="R100" s="6">
        <f>IF(ISBLANK('Raw Data'!P100),0,'Raw Data'!P100)</f>
        <v>30.100000381469702</v>
      </c>
      <c r="S100" s="6">
        <f>IF(ISBLANK('Raw Data'!Q100),0,('Raw Data'!Q100))</f>
        <v>14.354896545410201</v>
      </c>
      <c r="T100" s="6">
        <f>IF(ISBLANK('Raw Data'!R100),0,('Raw Data'!R100))</f>
        <v>117.787490844727</v>
      </c>
      <c r="V100">
        <f t="shared" si="9"/>
        <v>14.354896545410201</v>
      </c>
      <c r="W100">
        <f t="shared" si="10"/>
        <v>97.64999999999992</v>
      </c>
      <c r="X100" s="15">
        <f t="shared" si="13"/>
        <v>118.5</v>
      </c>
      <c r="Y100" t="str">
        <f t="shared" si="11"/>
        <v/>
      </c>
      <c r="Z100" t="str">
        <f t="shared" si="12"/>
        <v/>
      </c>
    </row>
    <row r="101" spans="1:26" x14ac:dyDescent="0.2">
      <c r="A101" s="3" t="str">
        <f>IF(ISBLANK('Raw Data'!A101),"",TEXT('Raw Data'!A101,"mm/dd/yyyy"))</f>
        <v>09/07/2013</v>
      </c>
      <c r="B101" t="str">
        <f>IF(ISBLANK('Raw Data'!B101),0,'Raw Data'!B101)</f>
        <v>15:11:8:618</v>
      </c>
      <c r="C101" s="2">
        <f t="shared" si="7"/>
        <v>41524.632731481484</v>
      </c>
      <c r="D101" s="6">
        <f t="shared" si="8"/>
        <v>98.683333333333252</v>
      </c>
      <c r="E101" s="6">
        <f>IF(ISBLANK('Raw Data'!C101),0,'Raw Data'!C101)</f>
        <v>0</v>
      </c>
      <c r="F101" s="6">
        <f>IF(ISBLANK('Raw Data'!D101),0,'Raw Data'!D101)</f>
        <v>-0.14135999977588701</v>
      </c>
      <c r="G101" s="6">
        <f>IF(ISBLANK('Raw Data'!E101),0,'Raw Data'!E101)</f>
        <v>-0.120000004768372</v>
      </c>
      <c r="H101" s="6">
        <f>IF(ISBLANK('Raw Data'!F101),0,'Raw Data'!F101)</f>
        <v>-4.0000002831220599E-2</v>
      </c>
      <c r="I101" s="6">
        <f>IF(ISBLANK('Raw Data'!G101),0,'Raw Data'!G101)</f>
        <v>999999</v>
      </c>
      <c r="J101" s="6">
        <f>IF(ISBLANK('Raw Data'!H101),0,'Raw Data'!H101)</f>
        <v>999999</v>
      </c>
      <c r="K101" s="6">
        <f>IF(ISBLANK('Raw Data'!I101),0,'Raw Data'!I101)</f>
        <v>999999</v>
      </c>
      <c r="L101" s="6">
        <f>IF(ISBLANK('Raw Data'!J101),0,'Raw Data'!J101)</f>
        <v>999999</v>
      </c>
      <c r="M101" s="6">
        <f>IF(ISBLANK('Raw Data'!K101),0,'Raw Data'!K101)</f>
        <v>999999</v>
      </c>
      <c r="N101" s="6">
        <f>IF(ISBLANK('Raw Data'!L101),0,'Raw Data'!L101)</f>
        <v>999999</v>
      </c>
      <c r="O101" s="6">
        <f>IF(ISBLANK('Raw Data'!M101),0,'Raw Data'!M101)</f>
        <v>999999</v>
      </c>
      <c r="P101" s="6">
        <f>IF(ISBLANK('Raw Data'!N101),0,'Raw Data'!N101)</f>
        <v>999999</v>
      </c>
      <c r="Q101" s="6">
        <f>IF(ISBLANK('Raw Data'!O101),0,'Raw Data'!O101)</f>
        <v>999999</v>
      </c>
      <c r="R101" s="6">
        <f>IF(ISBLANK('Raw Data'!P101),0,'Raw Data'!P101)</f>
        <v>30.200000762939499</v>
      </c>
      <c r="S101" s="6">
        <f>IF(ISBLANK('Raw Data'!Q101),0,('Raw Data'!Q101))</f>
        <v>14.3218832015991</v>
      </c>
      <c r="T101" s="6">
        <f>IF(ISBLANK('Raw Data'!R101),0,('Raw Data'!R101))</f>
        <v>118.574989318848</v>
      </c>
      <c r="V101">
        <f t="shared" si="9"/>
        <v>14.3218832015991</v>
      </c>
      <c r="W101">
        <f t="shared" si="10"/>
        <v>98.683333333333252</v>
      </c>
      <c r="X101" s="15">
        <f t="shared" si="13"/>
        <v>119</v>
      </c>
      <c r="Y101" t="str">
        <f t="shared" si="11"/>
        <v/>
      </c>
      <c r="Z101" t="str">
        <f t="shared" si="12"/>
        <v/>
      </c>
    </row>
    <row r="102" spans="1:26" x14ac:dyDescent="0.2">
      <c r="A102" s="3" t="str">
        <f>IF(ISBLANK('Raw Data'!A102),"",TEXT('Raw Data'!A102,"mm/dd/yyyy"))</f>
        <v>09/07/2013</v>
      </c>
      <c r="B102" t="str">
        <f>IF(ISBLANK('Raw Data'!B102),0,'Raw Data'!B102)</f>
        <v>15:12:10:397</v>
      </c>
      <c r="C102" s="2">
        <f t="shared" si="7"/>
        <v>41524.633449074077</v>
      </c>
      <c r="D102" s="6">
        <f t="shared" si="8"/>
        <v>99.716666666666583</v>
      </c>
      <c r="E102" s="6">
        <f>IF(ISBLANK('Raw Data'!C102),0,'Raw Data'!C102)</f>
        <v>0</v>
      </c>
      <c r="F102" s="6">
        <f>IF(ISBLANK('Raw Data'!D102),0,'Raw Data'!D102)</f>
        <v>0.28271999955177302</v>
      </c>
      <c r="G102" s="6">
        <f>IF(ISBLANK('Raw Data'!E102),0,'Raw Data'!E102)</f>
        <v>0.16000001132488301</v>
      </c>
      <c r="H102" s="6">
        <f>IF(ISBLANK('Raw Data'!F102),0,'Raw Data'!F102)</f>
        <v>6.0000002384185798E-2</v>
      </c>
      <c r="I102" s="6">
        <f>IF(ISBLANK('Raw Data'!G102),0,'Raw Data'!G102)</f>
        <v>999999</v>
      </c>
      <c r="J102" s="6">
        <f>IF(ISBLANK('Raw Data'!H102),0,'Raw Data'!H102)</f>
        <v>999999</v>
      </c>
      <c r="K102" s="6">
        <f>IF(ISBLANK('Raw Data'!I102),0,'Raw Data'!I102)</f>
        <v>999999</v>
      </c>
      <c r="L102" s="6">
        <f>IF(ISBLANK('Raw Data'!J102),0,'Raw Data'!J102)</f>
        <v>999999</v>
      </c>
      <c r="M102" s="6">
        <f>IF(ISBLANK('Raw Data'!K102),0,'Raw Data'!K102)</f>
        <v>999999</v>
      </c>
      <c r="N102" s="6">
        <f>IF(ISBLANK('Raw Data'!L102),0,'Raw Data'!L102)</f>
        <v>999999</v>
      </c>
      <c r="O102" s="6">
        <f>IF(ISBLANK('Raw Data'!M102),0,'Raw Data'!M102)</f>
        <v>999999</v>
      </c>
      <c r="P102" s="6">
        <f>IF(ISBLANK('Raw Data'!N102),0,'Raw Data'!N102)</f>
        <v>999999</v>
      </c>
      <c r="Q102" s="6">
        <f>IF(ISBLANK('Raw Data'!O102),0,'Raw Data'!O102)</f>
        <v>999999</v>
      </c>
      <c r="R102" s="6">
        <f>IF(ISBLANK('Raw Data'!P102),0,'Raw Data'!P102)</f>
        <v>30.100000381469702</v>
      </c>
      <c r="S102" s="6">
        <f>IF(ISBLANK('Raw Data'!Q102),0,('Raw Data'!Q102))</f>
        <v>14.3218832015991</v>
      </c>
      <c r="T102" s="6">
        <f>IF(ISBLANK('Raw Data'!R102),0,('Raw Data'!R102))</f>
        <v>119.47500610351599</v>
      </c>
      <c r="V102">
        <f t="shared" si="9"/>
        <v>14.3218832015991</v>
      </c>
      <c r="W102">
        <f t="shared" si="10"/>
        <v>99.716666666666583</v>
      </c>
      <c r="X102" s="15">
        <f t="shared" si="13"/>
        <v>119.5</v>
      </c>
      <c r="Y102" t="str">
        <f t="shared" si="11"/>
        <v/>
      </c>
      <c r="Z102" t="str">
        <f t="shared" si="12"/>
        <v/>
      </c>
    </row>
    <row r="103" spans="1:26" x14ac:dyDescent="0.2">
      <c r="A103" s="3" t="str">
        <f>IF(ISBLANK('Raw Data'!A103),"",TEXT('Raw Data'!A103,"mm/dd/yyyy"))</f>
        <v>09/07/2013</v>
      </c>
      <c r="B103" t="str">
        <f>IF(ISBLANK('Raw Data'!B103),0,'Raw Data'!B103)</f>
        <v>15:13:12:66</v>
      </c>
      <c r="C103" s="2">
        <f t="shared" si="7"/>
        <v>41524.634166666663</v>
      </c>
      <c r="D103" s="6">
        <f t="shared" si="8"/>
        <v>100.74999999999991</v>
      </c>
      <c r="E103" s="6">
        <f>IF(ISBLANK('Raw Data'!C103),0,'Raw Data'!C103)</f>
        <v>0</v>
      </c>
      <c r="F103" s="6">
        <f>IF(ISBLANK('Raw Data'!D103),0,'Raw Data'!D103)</f>
        <v>-7.0679999887943296E-2</v>
      </c>
      <c r="G103" s="6">
        <f>IF(ISBLANK('Raw Data'!E103),0,'Raw Data'!E103)</f>
        <v>0</v>
      </c>
      <c r="H103" s="6">
        <f>IF(ISBLANK('Raw Data'!F103),0,'Raw Data'!F103)</f>
        <v>-2.00000014156103E-2</v>
      </c>
      <c r="I103" s="6">
        <f>IF(ISBLANK('Raw Data'!G103),0,'Raw Data'!G103)</f>
        <v>999999</v>
      </c>
      <c r="J103" s="6">
        <f>IF(ISBLANK('Raw Data'!H103),0,'Raw Data'!H103)</f>
        <v>999999</v>
      </c>
      <c r="K103" s="6">
        <f>IF(ISBLANK('Raw Data'!I103),0,'Raw Data'!I103)</f>
        <v>999999</v>
      </c>
      <c r="L103" s="6">
        <f>IF(ISBLANK('Raw Data'!J103),0,'Raw Data'!J103)</f>
        <v>999999</v>
      </c>
      <c r="M103" s="6">
        <f>IF(ISBLANK('Raw Data'!K103),0,'Raw Data'!K103)</f>
        <v>999999</v>
      </c>
      <c r="N103" s="6">
        <f>IF(ISBLANK('Raw Data'!L103),0,'Raw Data'!L103)</f>
        <v>999999</v>
      </c>
      <c r="O103" s="6">
        <f>IF(ISBLANK('Raw Data'!M103),0,'Raw Data'!M103)</f>
        <v>999999</v>
      </c>
      <c r="P103" s="6">
        <f>IF(ISBLANK('Raw Data'!N103),0,'Raw Data'!N103)</f>
        <v>999999</v>
      </c>
      <c r="Q103" s="6">
        <f>IF(ISBLANK('Raw Data'!O103),0,'Raw Data'!O103)</f>
        <v>999999</v>
      </c>
      <c r="R103" s="6">
        <f>IF(ISBLANK('Raw Data'!P103),0,'Raw Data'!P103)</f>
        <v>30.200000762939499</v>
      </c>
      <c r="S103" s="6">
        <f>IF(ISBLANK('Raw Data'!Q103),0,('Raw Data'!Q103))</f>
        <v>14.354896545410201</v>
      </c>
      <c r="T103" s="6">
        <f>IF(ISBLANK('Raw Data'!R103),0,('Raw Data'!R103))</f>
        <v>119.924995422363</v>
      </c>
      <c r="V103">
        <f t="shared" si="9"/>
        <v>14.354896545410201</v>
      </c>
      <c r="W103">
        <f t="shared" si="10"/>
        <v>100.74999999999991</v>
      </c>
      <c r="X103" s="15">
        <f t="shared" si="13"/>
        <v>120</v>
      </c>
      <c r="Y103" t="str">
        <f t="shared" si="11"/>
        <v/>
      </c>
      <c r="Z103" t="str">
        <f t="shared" si="12"/>
        <v/>
      </c>
    </row>
    <row r="104" spans="1:26" x14ac:dyDescent="0.2">
      <c r="A104" s="3" t="str">
        <f>IF(ISBLANK('Raw Data'!A104),"",TEXT('Raw Data'!A104,"mm/dd/yyyy"))</f>
        <v>09/07/2013</v>
      </c>
      <c r="B104" t="str">
        <f>IF(ISBLANK('Raw Data'!B104),0,'Raw Data'!B104)</f>
        <v>15:14:13:774</v>
      </c>
      <c r="C104" s="2">
        <f t="shared" si="7"/>
        <v>41524.634872685187</v>
      </c>
      <c r="D104" s="6">
        <f t="shared" si="8"/>
        <v>101.76666666666658</v>
      </c>
      <c r="E104" s="6">
        <f>IF(ISBLANK('Raw Data'!C104),0,'Raw Data'!C104)</f>
        <v>0</v>
      </c>
      <c r="F104" s="6">
        <f>IF(ISBLANK('Raw Data'!D104),0,'Raw Data'!D104)</f>
        <v>7.0679999887943296E-2</v>
      </c>
      <c r="G104" s="6">
        <f>IF(ISBLANK('Raw Data'!E104),0,'Raw Data'!E104)</f>
        <v>4.0000002831220599E-2</v>
      </c>
      <c r="H104" s="6">
        <f>IF(ISBLANK('Raw Data'!F104),0,'Raw Data'!F104)</f>
        <v>4.0000002831220599E-2</v>
      </c>
      <c r="I104" s="6">
        <f>IF(ISBLANK('Raw Data'!G104),0,'Raw Data'!G104)</f>
        <v>999999</v>
      </c>
      <c r="J104" s="6">
        <f>IF(ISBLANK('Raw Data'!H104),0,'Raw Data'!H104)</f>
        <v>999999</v>
      </c>
      <c r="K104" s="6">
        <f>IF(ISBLANK('Raw Data'!I104),0,'Raw Data'!I104)</f>
        <v>999999</v>
      </c>
      <c r="L104" s="6">
        <f>IF(ISBLANK('Raw Data'!J104),0,'Raw Data'!J104)</f>
        <v>999999</v>
      </c>
      <c r="M104" s="6">
        <f>IF(ISBLANK('Raw Data'!K104),0,'Raw Data'!K104)</f>
        <v>999999</v>
      </c>
      <c r="N104" s="6">
        <f>IF(ISBLANK('Raw Data'!L104),0,'Raw Data'!L104)</f>
        <v>999999</v>
      </c>
      <c r="O104" s="6">
        <f>IF(ISBLANK('Raw Data'!M104),0,'Raw Data'!M104)</f>
        <v>999999</v>
      </c>
      <c r="P104" s="6">
        <f>IF(ISBLANK('Raw Data'!N104),0,'Raw Data'!N104)</f>
        <v>999999</v>
      </c>
      <c r="Q104" s="6">
        <f>IF(ISBLANK('Raw Data'!O104),0,'Raw Data'!O104)</f>
        <v>999999</v>
      </c>
      <c r="R104" s="6">
        <f>IF(ISBLANK('Raw Data'!P104),0,'Raw Data'!P104)</f>
        <v>30.100000381469702</v>
      </c>
      <c r="S104" s="6">
        <f>IF(ISBLANK('Raw Data'!Q104),0,('Raw Data'!Q104))</f>
        <v>14.4211511611938</v>
      </c>
      <c r="T104" s="6">
        <f>IF(ISBLANK('Raw Data'!R104),0,('Raw Data'!R104))</f>
        <v>120.262496948242</v>
      </c>
      <c r="V104">
        <f t="shared" si="9"/>
        <v>14.4211511611938</v>
      </c>
      <c r="W104">
        <f t="shared" si="10"/>
        <v>101.76666666666658</v>
      </c>
      <c r="X104" s="15">
        <f t="shared" si="13"/>
        <v>120.5</v>
      </c>
      <c r="Y104" t="str">
        <f t="shared" si="11"/>
        <v/>
      </c>
      <c r="Z104" t="str">
        <f t="shared" si="12"/>
        <v/>
      </c>
    </row>
    <row r="105" spans="1:26" x14ac:dyDescent="0.2">
      <c r="A105" s="3" t="str">
        <f>IF(ISBLANK('Raw Data'!A105),"",TEXT('Raw Data'!A105,"mm/dd/yyyy"))</f>
        <v>09/07/2013</v>
      </c>
      <c r="B105" t="str">
        <f>IF(ISBLANK('Raw Data'!B105),0,'Raw Data'!B105)</f>
        <v>15:15:15:483</v>
      </c>
      <c r="C105" s="2">
        <f t="shared" si="7"/>
        <v>41524.63559027778</v>
      </c>
      <c r="D105" s="6">
        <f t="shared" si="8"/>
        <v>102.79999999999991</v>
      </c>
      <c r="E105" s="6">
        <f>IF(ISBLANK('Raw Data'!C105),0,'Raw Data'!C105)</f>
        <v>0</v>
      </c>
      <c r="F105" s="6">
        <f>IF(ISBLANK('Raw Data'!D105),0,'Raw Data'!D105)</f>
        <v>-0.14135999977588701</v>
      </c>
      <c r="G105" s="6">
        <f>IF(ISBLANK('Raw Data'!E105),0,'Raw Data'!E105)</f>
        <v>-0.120000004768372</v>
      </c>
      <c r="H105" s="6">
        <f>IF(ISBLANK('Raw Data'!F105),0,'Raw Data'!F105)</f>
        <v>-6.0000002384185798E-2</v>
      </c>
      <c r="I105" s="6">
        <f>IF(ISBLANK('Raw Data'!G105),0,'Raw Data'!G105)</f>
        <v>999999</v>
      </c>
      <c r="J105" s="6">
        <f>IF(ISBLANK('Raw Data'!H105),0,'Raw Data'!H105)</f>
        <v>999999</v>
      </c>
      <c r="K105" s="6">
        <f>IF(ISBLANK('Raw Data'!I105),0,'Raw Data'!I105)</f>
        <v>999999</v>
      </c>
      <c r="L105" s="6">
        <f>IF(ISBLANK('Raw Data'!J105),0,'Raw Data'!J105)</f>
        <v>999999</v>
      </c>
      <c r="M105" s="6">
        <f>IF(ISBLANK('Raw Data'!K105),0,'Raw Data'!K105)</f>
        <v>999999</v>
      </c>
      <c r="N105" s="6">
        <f>IF(ISBLANK('Raw Data'!L105),0,'Raw Data'!L105)</f>
        <v>999999</v>
      </c>
      <c r="O105" s="6">
        <f>IF(ISBLANK('Raw Data'!M105),0,'Raw Data'!M105)</f>
        <v>999999</v>
      </c>
      <c r="P105" s="6">
        <f>IF(ISBLANK('Raw Data'!N105),0,'Raw Data'!N105)</f>
        <v>999999</v>
      </c>
      <c r="Q105" s="6">
        <f>IF(ISBLANK('Raw Data'!O105),0,'Raw Data'!O105)</f>
        <v>999999</v>
      </c>
      <c r="R105" s="6">
        <f>IF(ISBLANK('Raw Data'!P105),0,'Raw Data'!P105)</f>
        <v>30.200000762939499</v>
      </c>
      <c r="S105" s="6">
        <f>IF(ISBLANK('Raw Data'!Q105),0,('Raw Data'!Q105))</f>
        <v>14.354896545410201</v>
      </c>
      <c r="T105" s="6">
        <f>IF(ISBLANK('Raw Data'!R105),0,('Raw Data'!R105))</f>
        <v>120.824989318848</v>
      </c>
      <c r="V105">
        <f t="shared" si="9"/>
        <v>14.354896545410201</v>
      </c>
      <c r="W105">
        <f t="shared" si="10"/>
        <v>102.79999999999991</v>
      </c>
      <c r="X105" s="15">
        <f t="shared" si="13"/>
        <v>121</v>
      </c>
      <c r="Y105" t="str">
        <f t="shared" si="11"/>
        <v/>
      </c>
      <c r="Z105" t="str">
        <f t="shared" si="12"/>
        <v/>
      </c>
    </row>
    <row r="106" spans="1:26" x14ac:dyDescent="0.2">
      <c r="A106" s="3" t="str">
        <f>IF(ISBLANK('Raw Data'!A106),"",TEXT('Raw Data'!A106,"mm/dd/yyyy"))</f>
        <v>09/07/2013</v>
      </c>
      <c r="B106" t="str">
        <f>IF(ISBLANK('Raw Data'!B106),0,'Raw Data'!B106)</f>
        <v>15:16:17:372</v>
      </c>
      <c r="C106" s="2">
        <f t="shared" si="7"/>
        <v>41524.636307870373</v>
      </c>
      <c r="D106" s="6">
        <f t="shared" si="8"/>
        <v>103.83333333333324</v>
      </c>
      <c r="E106" s="6">
        <f>IF(ISBLANK('Raw Data'!C106),0,'Raw Data'!C106)</f>
        <v>0</v>
      </c>
      <c r="F106" s="6">
        <f>IF(ISBLANK('Raw Data'!D106),0,'Raw Data'!D106)</f>
        <v>7.0679999887943296E-2</v>
      </c>
      <c r="G106" s="6">
        <f>IF(ISBLANK('Raw Data'!E106),0,'Raw Data'!E106)</f>
        <v>0.120000004768372</v>
      </c>
      <c r="H106" s="6">
        <f>IF(ISBLANK('Raw Data'!F106),0,'Raw Data'!F106)</f>
        <v>4.0000002831220599E-2</v>
      </c>
      <c r="I106" s="6">
        <f>IF(ISBLANK('Raw Data'!G106),0,'Raw Data'!G106)</f>
        <v>999999</v>
      </c>
      <c r="J106" s="6">
        <f>IF(ISBLANK('Raw Data'!H106),0,'Raw Data'!H106)</f>
        <v>999999</v>
      </c>
      <c r="K106" s="6">
        <f>IF(ISBLANK('Raw Data'!I106),0,'Raw Data'!I106)</f>
        <v>999999</v>
      </c>
      <c r="L106" s="6">
        <f>IF(ISBLANK('Raw Data'!J106),0,'Raw Data'!J106)</f>
        <v>999999</v>
      </c>
      <c r="M106" s="6">
        <f>IF(ISBLANK('Raw Data'!K106),0,'Raw Data'!K106)</f>
        <v>999999</v>
      </c>
      <c r="N106" s="6">
        <f>IF(ISBLANK('Raw Data'!L106),0,'Raw Data'!L106)</f>
        <v>999999</v>
      </c>
      <c r="O106" s="6">
        <f>IF(ISBLANK('Raw Data'!M106),0,'Raw Data'!M106)</f>
        <v>999999</v>
      </c>
      <c r="P106" s="6">
        <f>IF(ISBLANK('Raw Data'!N106),0,'Raw Data'!N106)</f>
        <v>999999</v>
      </c>
      <c r="Q106" s="6">
        <f>IF(ISBLANK('Raw Data'!O106),0,'Raw Data'!O106)</f>
        <v>999999</v>
      </c>
      <c r="R106" s="6">
        <f>IF(ISBLANK('Raw Data'!P106),0,'Raw Data'!P106)</f>
        <v>30.200000762939499</v>
      </c>
      <c r="S106" s="6">
        <f>IF(ISBLANK('Raw Data'!Q106),0,('Raw Data'!Q106))</f>
        <v>14.354896545410201</v>
      </c>
      <c r="T106" s="6">
        <f>IF(ISBLANK('Raw Data'!R106),0,('Raw Data'!R106))</f>
        <v>121.162490844727</v>
      </c>
      <c r="V106">
        <f t="shared" si="9"/>
        <v>14.354896545410201</v>
      </c>
      <c r="W106">
        <f t="shared" si="10"/>
        <v>103.83333333333324</v>
      </c>
      <c r="X106" s="15">
        <f t="shared" si="13"/>
        <v>121.5</v>
      </c>
      <c r="Y106" t="str">
        <f t="shared" si="11"/>
        <v/>
      </c>
      <c r="Z106" t="str">
        <f t="shared" si="12"/>
        <v/>
      </c>
    </row>
    <row r="107" spans="1:26" x14ac:dyDescent="0.2">
      <c r="A107" s="3" t="str">
        <f>IF(ISBLANK('Raw Data'!A107),"",TEXT('Raw Data'!A107,"mm/dd/yyyy"))</f>
        <v>09/07/2013</v>
      </c>
      <c r="B107" t="str">
        <f>IF(ISBLANK('Raw Data'!B107),0,'Raw Data'!B107)</f>
        <v>15:17:19:111</v>
      </c>
      <c r="C107" s="2">
        <f t="shared" si="7"/>
        <v>41524.637025462966</v>
      </c>
      <c r="D107" s="6">
        <f t="shared" si="8"/>
        <v>104.86666666666657</v>
      </c>
      <c r="E107" s="6">
        <f>IF(ISBLANK('Raw Data'!C107),0,'Raw Data'!C107)</f>
        <v>0</v>
      </c>
      <c r="F107" s="6">
        <f>IF(ISBLANK('Raw Data'!D107),0,'Raw Data'!D107)</f>
        <v>7.0679999887943296E-2</v>
      </c>
      <c r="G107" s="6">
        <f>IF(ISBLANK('Raw Data'!E107),0,'Raw Data'!E107)</f>
        <v>8.0000005662441295E-2</v>
      </c>
      <c r="H107" s="6">
        <f>IF(ISBLANK('Raw Data'!F107),0,'Raw Data'!F107)</f>
        <v>4.0000002831220599E-2</v>
      </c>
      <c r="I107" s="6">
        <f>IF(ISBLANK('Raw Data'!G107),0,'Raw Data'!G107)</f>
        <v>999999</v>
      </c>
      <c r="J107" s="6">
        <f>IF(ISBLANK('Raw Data'!H107),0,'Raw Data'!H107)</f>
        <v>999999</v>
      </c>
      <c r="K107" s="6">
        <f>IF(ISBLANK('Raw Data'!I107),0,'Raw Data'!I107)</f>
        <v>999999</v>
      </c>
      <c r="L107" s="6">
        <f>IF(ISBLANK('Raw Data'!J107),0,'Raw Data'!J107)</f>
        <v>999999</v>
      </c>
      <c r="M107" s="6">
        <f>IF(ISBLANK('Raw Data'!K107),0,'Raw Data'!K107)</f>
        <v>999999</v>
      </c>
      <c r="N107" s="6">
        <f>IF(ISBLANK('Raw Data'!L107),0,'Raw Data'!L107)</f>
        <v>999999</v>
      </c>
      <c r="O107" s="6">
        <f>IF(ISBLANK('Raw Data'!M107),0,'Raw Data'!M107)</f>
        <v>999999</v>
      </c>
      <c r="P107" s="6">
        <f>IF(ISBLANK('Raw Data'!N107),0,'Raw Data'!N107)</f>
        <v>999999</v>
      </c>
      <c r="Q107" s="6">
        <f>IF(ISBLANK('Raw Data'!O107),0,'Raw Data'!O107)</f>
        <v>999999</v>
      </c>
      <c r="R107" s="6">
        <f>IF(ISBLANK('Raw Data'!P107),0,'Raw Data'!P107)</f>
        <v>30.200000762939499</v>
      </c>
      <c r="S107" s="6">
        <f>IF(ISBLANK('Raw Data'!Q107),0,('Raw Data'!Q107))</f>
        <v>14.3218832015991</v>
      </c>
      <c r="T107" s="6">
        <f>IF(ISBLANK('Raw Data'!R107),0,('Raw Data'!R107))</f>
        <v>122.400009155273</v>
      </c>
      <c r="V107">
        <f t="shared" si="9"/>
        <v>14.3218832015991</v>
      </c>
      <c r="W107">
        <f t="shared" si="10"/>
        <v>104.86666666666657</v>
      </c>
      <c r="X107" s="15">
        <f t="shared" si="13"/>
        <v>122</v>
      </c>
      <c r="Y107" t="str">
        <f t="shared" si="11"/>
        <v/>
      </c>
      <c r="Z107" t="str">
        <f t="shared" si="12"/>
        <v/>
      </c>
    </row>
    <row r="108" spans="1:26" x14ac:dyDescent="0.2">
      <c r="A108" s="3" t="str">
        <f>IF(ISBLANK('Raw Data'!A108),"",TEXT('Raw Data'!A108,"mm/dd/yyyy"))</f>
        <v>09/07/2013</v>
      </c>
      <c r="B108" t="str">
        <f>IF(ISBLANK('Raw Data'!B108),0,'Raw Data'!B108)</f>
        <v>15:18:20:920</v>
      </c>
      <c r="C108" s="2">
        <f t="shared" si="7"/>
        <v>41524.637731481482</v>
      </c>
      <c r="D108" s="6">
        <f t="shared" si="8"/>
        <v>105.88333333333324</v>
      </c>
      <c r="E108" s="6">
        <f>IF(ISBLANK('Raw Data'!C108),0,'Raw Data'!C108)</f>
        <v>0</v>
      </c>
      <c r="F108" s="6">
        <f>IF(ISBLANK('Raw Data'!D108),0,'Raw Data'!D108)</f>
        <v>-0.21204000711441001</v>
      </c>
      <c r="G108" s="6">
        <f>IF(ISBLANK('Raw Data'!E108),0,'Raw Data'!E108)</f>
        <v>-0.16000001132488301</v>
      </c>
      <c r="H108" s="6">
        <f>IF(ISBLANK('Raw Data'!F108),0,'Raw Data'!F108)</f>
        <v>-8.0000005662441295E-2</v>
      </c>
      <c r="I108" s="6">
        <f>IF(ISBLANK('Raw Data'!G108),0,'Raw Data'!G108)</f>
        <v>999999</v>
      </c>
      <c r="J108" s="6">
        <f>IF(ISBLANK('Raw Data'!H108),0,'Raw Data'!H108)</f>
        <v>999999</v>
      </c>
      <c r="K108" s="6">
        <f>IF(ISBLANK('Raw Data'!I108),0,'Raw Data'!I108)</f>
        <v>999999</v>
      </c>
      <c r="L108" s="6">
        <f>IF(ISBLANK('Raw Data'!J108),0,'Raw Data'!J108)</f>
        <v>999999</v>
      </c>
      <c r="M108" s="6">
        <f>IF(ISBLANK('Raw Data'!K108),0,'Raw Data'!K108)</f>
        <v>999999</v>
      </c>
      <c r="N108" s="6">
        <f>IF(ISBLANK('Raw Data'!L108),0,'Raw Data'!L108)</f>
        <v>999999</v>
      </c>
      <c r="O108" s="6">
        <f>IF(ISBLANK('Raw Data'!M108),0,'Raw Data'!M108)</f>
        <v>999999</v>
      </c>
      <c r="P108" s="6">
        <f>IF(ISBLANK('Raw Data'!N108),0,'Raw Data'!N108)</f>
        <v>999999</v>
      </c>
      <c r="Q108" s="6">
        <f>IF(ISBLANK('Raw Data'!O108),0,'Raw Data'!O108)</f>
        <v>999999</v>
      </c>
      <c r="R108" s="6">
        <f>IF(ISBLANK('Raw Data'!P108),0,'Raw Data'!P108)</f>
        <v>30.200000762939499</v>
      </c>
      <c r="S108" s="6">
        <f>IF(ISBLANK('Raw Data'!Q108),0,('Raw Data'!Q108))</f>
        <v>14.354896545410201</v>
      </c>
      <c r="T108" s="6">
        <f>IF(ISBLANK('Raw Data'!R108),0,('Raw Data'!R108))</f>
        <v>122.84999847412099</v>
      </c>
      <c r="V108">
        <f t="shared" si="9"/>
        <v>14.354896545410201</v>
      </c>
      <c r="W108">
        <f t="shared" si="10"/>
        <v>105.88333333333324</v>
      </c>
      <c r="X108" s="15">
        <f t="shared" si="13"/>
        <v>122.5</v>
      </c>
      <c r="Y108" t="str">
        <f t="shared" si="11"/>
        <v/>
      </c>
      <c r="Z108" t="str">
        <f t="shared" si="12"/>
        <v/>
      </c>
    </row>
    <row r="109" spans="1:26" x14ac:dyDescent="0.2">
      <c r="A109" s="3" t="str">
        <f>IF(ISBLANK('Raw Data'!A109),"",TEXT('Raw Data'!A109,"mm/dd/yyyy"))</f>
        <v>09/07/2013</v>
      </c>
      <c r="B109" t="str">
        <f>IF(ISBLANK('Raw Data'!B109),0,'Raw Data'!B109)</f>
        <v>15:19:22:709</v>
      </c>
      <c r="C109" s="2">
        <f t="shared" si="7"/>
        <v>41524.638449074075</v>
      </c>
      <c r="D109" s="6">
        <f t="shared" si="8"/>
        <v>106.91666666666657</v>
      </c>
      <c r="E109" s="6">
        <f>IF(ISBLANK('Raw Data'!C109),0,'Raw Data'!C109)</f>
        <v>0</v>
      </c>
      <c r="F109" s="6">
        <f>IF(ISBLANK('Raw Data'!D109),0,'Raw Data'!D109)</f>
        <v>7.0679999887943296E-2</v>
      </c>
      <c r="G109" s="6">
        <f>IF(ISBLANK('Raw Data'!E109),0,'Raw Data'!E109)</f>
        <v>0</v>
      </c>
      <c r="H109" s="6">
        <f>IF(ISBLANK('Raw Data'!F109),0,'Raw Data'!F109)</f>
        <v>2.00000014156103E-2</v>
      </c>
      <c r="I109" s="6">
        <f>IF(ISBLANK('Raw Data'!G109),0,'Raw Data'!G109)</f>
        <v>999999</v>
      </c>
      <c r="J109" s="6">
        <f>IF(ISBLANK('Raw Data'!H109),0,'Raw Data'!H109)</f>
        <v>999999</v>
      </c>
      <c r="K109" s="6">
        <f>IF(ISBLANK('Raw Data'!I109),0,'Raw Data'!I109)</f>
        <v>999999</v>
      </c>
      <c r="L109" s="6">
        <f>IF(ISBLANK('Raw Data'!J109),0,'Raw Data'!J109)</f>
        <v>999999</v>
      </c>
      <c r="M109" s="6">
        <f>IF(ISBLANK('Raw Data'!K109),0,'Raw Data'!K109)</f>
        <v>999999</v>
      </c>
      <c r="N109" s="6">
        <f>IF(ISBLANK('Raw Data'!L109),0,'Raw Data'!L109)</f>
        <v>999999</v>
      </c>
      <c r="O109" s="6">
        <f>IF(ISBLANK('Raw Data'!M109),0,'Raw Data'!M109)</f>
        <v>999999</v>
      </c>
      <c r="P109" s="6">
        <f>IF(ISBLANK('Raw Data'!N109),0,'Raw Data'!N109)</f>
        <v>999999</v>
      </c>
      <c r="Q109" s="6">
        <f>IF(ISBLANK('Raw Data'!O109),0,'Raw Data'!O109)</f>
        <v>999999</v>
      </c>
      <c r="R109" s="6">
        <f>IF(ISBLANK('Raw Data'!P109),0,'Raw Data'!P109)</f>
        <v>30.200000762939499</v>
      </c>
      <c r="S109" s="6">
        <f>IF(ISBLANK('Raw Data'!Q109),0,('Raw Data'!Q109))</f>
        <v>14.354896545410201</v>
      </c>
      <c r="T109" s="6">
        <f>IF(ISBLANK('Raw Data'!R109),0,('Raw Data'!R109))</f>
        <v>122.84999847412099</v>
      </c>
      <c r="V109">
        <f t="shared" si="9"/>
        <v>14.354896545410201</v>
      </c>
      <c r="W109">
        <f t="shared" si="10"/>
        <v>106.91666666666657</v>
      </c>
      <c r="X109" s="15">
        <f t="shared" si="13"/>
        <v>123</v>
      </c>
      <c r="Y109" t="str">
        <f t="shared" si="11"/>
        <v/>
      </c>
      <c r="Z109" t="str">
        <f t="shared" si="12"/>
        <v/>
      </c>
    </row>
    <row r="110" spans="1:26" x14ac:dyDescent="0.2">
      <c r="A110" s="3" t="str">
        <f>IF(ISBLANK('Raw Data'!A110),"",TEXT('Raw Data'!A110,"mm/dd/yyyy"))</f>
        <v>09/07/2013</v>
      </c>
      <c r="B110" t="str">
        <f>IF(ISBLANK('Raw Data'!B110),0,'Raw Data'!B110)</f>
        <v>15:20:24:548</v>
      </c>
      <c r="C110" s="2">
        <f t="shared" si="7"/>
        <v>41524.639166666668</v>
      </c>
      <c r="D110" s="6">
        <f t="shared" si="8"/>
        <v>107.9499999999999</v>
      </c>
      <c r="E110" s="6">
        <f>IF(ISBLANK('Raw Data'!C110),0,'Raw Data'!C110)</f>
        <v>0</v>
      </c>
      <c r="F110" s="6">
        <f>IF(ISBLANK('Raw Data'!D110),0,'Raw Data'!D110)</f>
        <v>0</v>
      </c>
      <c r="G110" s="6">
        <f>IF(ISBLANK('Raw Data'!E110),0,'Raw Data'!E110)</f>
        <v>0</v>
      </c>
      <c r="H110" s="6">
        <f>IF(ISBLANK('Raw Data'!F110),0,'Raw Data'!F110)</f>
        <v>0</v>
      </c>
      <c r="I110" s="6">
        <f>IF(ISBLANK('Raw Data'!G110),0,'Raw Data'!G110)</f>
        <v>999999</v>
      </c>
      <c r="J110" s="6">
        <f>IF(ISBLANK('Raw Data'!H110),0,'Raw Data'!H110)</f>
        <v>999999</v>
      </c>
      <c r="K110" s="6">
        <f>IF(ISBLANK('Raw Data'!I110),0,'Raw Data'!I110)</f>
        <v>999999</v>
      </c>
      <c r="L110" s="6">
        <f>IF(ISBLANK('Raw Data'!J110),0,'Raw Data'!J110)</f>
        <v>999999</v>
      </c>
      <c r="M110" s="6">
        <f>IF(ISBLANK('Raw Data'!K110),0,'Raw Data'!K110)</f>
        <v>999999</v>
      </c>
      <c r="N110" s="6">
        <f>IF(ISBLANK('Raw Data'!L110),0,'Raw Data'!L110)</f>
        <v>999999</v>
      </c>
      <c r="O110" s="6">
        <f>IF(ISBLANK('Raw Data'!M110),0,'Raw Data'!M110)</f>
        <v>999999</v>
      </c>
      <c r="P110" s="6">
        <f>IF(ISBLANK('Raw Data'!N110),0,'Raw Data'!N110)</f>
        <v>999999</v>
      </c>
      <c r="Q110" s="6">
        <f>IF(ISBLANK('Raw Data'!O110),0,'Raw Data'!O110)</f>
        <v>999999</v>
      </c>
      <c r="R110" s="6">
        <f>IF(ISBLANK('Raw Data'!P110),0,'Raw Data'!P110)</f>
        <v>30.200000762939499</v>
      </c>
      <c r="S110" s="6">
        <f>IF(ISBLANK('Raw Data'!Q110),0,('Raw Data'!Q110))</f>
        <v>14.354896545410201</v>
      </c>
      <c r="T110" s="6">
        <f>IF(ISBLANK('Raw Data'!R110),0,('Raw Data'!R110))</f>
        <v>123.412483215332</v>
      </c>
      <c r="V110">
        <f t="shared" si="9"/>
        <v>14.354896545410201</v>
      </c>
      <c r="W110">
        <f t="shared" si="10"/>
        <v>107.9499999999999</v>
      </c>
      <c r="X110" s="15">
        <f t="shared" si="13"/>
        <v>123.5</v>
      </c>
      <c r="Y110" t="str">
        <f t="shared" si="11"/>
        <v/>
      </c>
      <c r="Z110" t="str">
        <f t="shared" si="12"/>
        <v/>
      </c>
    </row>
    <row r="111" spans="1:26" x14ac:dyDescent="0.2">
      <c r="A111" s="3" t="str">
        <f>IF(ISBLANK('Raw Data'!A111),"",TEXT('Raw Data'!A111,"mm/dd/yyyy"))</f>
        <v>09/07/2013</v>
      </c>
      <c r="B111" t="str">
        <f>IF(ISBLANK('Raw Data'!B111),0,'Raw Data'!B111)</f>
        <v>15:21:26:366</v>
      </c>
      <c r="C111" s="2">
        <f t="shared" si="7"/>
        <v>41524.639884259261</v>
      </c>
      <c r="D111" s="6">
        <f t="shared" si="8"/>
        <v>108.98333333333323</v>
      </c>
      <c r="E111" s="6">
        <f>IF(ISBLANK('Raw Data'!C111),0,'Raw Data'!C111)</f>
        <v>0</v>
      </c>
      <c r="F111" s="6">
        <f>IF(ISBLANK('Raw Data'!D111),0,'Raw Data'!D111)</f>
        <v>0.14135999977588701</v>
      </c>
      <c r="G111" s="6">
        <f>IF(ISBLANK('Raw Data'!E111),0,'Raw Data'!E111)</f>
        <v>4.0000002831220599E-2</v>
      </c>
      <c r="H111" s="6">
        <f>IF(ISBLANK('Raw Data'!F111),0,'Raw Data'!F111)</f>
        <v>2.00000014156103E-2</v>
      </c>
      <c r="I111" s="6">
        <f>IF(ISBLANK('Raw Data'!G111),0,'Raw Data'!G111)</f>
        <v>999999</v>
      </c>
      <c r="J111" s="6">
        <f>IF(ISBLANK('Raw Data'!H111),0,'Raw Data'!H111)</f>
        <v>999999</v>
      </c>
      <c r="K111" s="6">
        <f>IF(ISBLANK('Raw Data'!I111),0,'Raw Data'!I111)</f>
        <v>999999</v>
      </c>
      <c r="L111" s="6">
        <f>IF(ISBLANK('Raw Data'!J111),0,'Raw Data'!J111)</f>
        <v>999999</v>
      </c>
      <c r="M111" s="6">
        <f>IF(ISBLANK('Raw Data'!K111),0,'Raw Data'!K111)</f>
        <v>999999</v>
      </c>
      <c r="N111" s="6">
        <f>IF(ISBLANK('Raw Data'!L111),0,'Raw Data'!L111)</f>
        <v>999999</v>
      </c>
      <c r="O111" s="6">
        <f>IF(ISBLANK('Raw Data'!M111),0,'Raw Data'!M111)</f>
        <v>999999</v>
      </c>
      <c r="P111" s="6">
        <f>IF(ISBLANK('Raw Data'!N111),0,'Raw Data'!N111)</f>
        <v>999999</v>
      </c>
      <c r="Q111" s="6">
        <f>IF(ISBLANK('Raw Data'!O111),0,'Raw Data'!O111)</f>
        <v>999999</v>
      </c>
      <c r="R111" s="6">
        <f>IF(ISBLANK('Raw Data'!P111),0,'Raw Data'!P111)</f>
        <v>30.299999237060501</v>
      </c>
      <c r="S111" s="6">
        <f>IF(ISBLANK('Raw Data'!Q111),0,('Raw Data'!Q111))</f>
        <v>14.3879852294922</v>
      </c>
      <c r="T111" s="6">
        <f>IF(ISBLANK('Raw Data'!R111),0,('Raw Data'!R111))</f>
        <v>124.08749389648401</v>
      </c>
      <c r="V111">
        <f t="shared" si="9"/>
        <v>14.3879852294922</v>
      </c>
      <c r="W111">
        <f t="shared" si="10"/>
        <v>108.98333333333323</v>
      </c>
      <c r="X111" s="15">
        <f t="shared" si="13"/>
        <v>124</v>
      </c>
      <c r="Y111" t="str">
        <f t="shared" si="11"/>
        <v/>
      </c>
      <c r="Z111" t="str">
        <f t="shared" si="12"/>
        <v/>
      </c>
    </row>
    <row r="112" spans="1:26" x14ac:dyDescent="0.2">
      <c r="A112" s="3" t="str">
        <f>IF(ISBLANK('Raw Data'!A112),"",TEXT('Raw Data'!A112,"mm/dd/yyyy"))</f>
        <v>09/07/2013</v>
      </c>
      <c r="B112" t="str">
        <f>IF(ISBLANK('Raw Data'!B112),0,'Raw Data'!B112)</f>
        <v>15:22:28:235</v>
      </c>
      <c r="C112" s="2">
        <f t="shared" si="7"/>
        <v>41524.640601851854</v>
      </c>
      <c r="D112" s="6">
        <f t="shared" si="8"/>
        <v>110.01666666666657</v>
      </c>
      <c r="E112" s="6">
        <f>IF(ISBLANK('Raw Data'!C112),0,'Raw Data'!C112)</f>
        <v>0</v>
      </c>
      <c r="F112" s="6">
        <f>IF(ISBLANK('Raw Data'!D112),0,'Raw Data'!D112)</f>
        <v>0.21204000711441001</v>
      </c>
      <c r="G112" s="6">
        <f>IF(ISBLANK('Raw Data'!E112),0,'Raw Data'!E112)</f>
        <v>0.120000004768372</v>
      </c>
      <c r="H112" s="6">
        <f>IF(ISBLANK('Raw Data'!F112),0,'Raw Data'!F112)</f>
        <v>6.0000002384185798E-2</v>
      </c>
      <c r="I112" s="6">
        <f>IF(ISBLANK('Raw Data'!G112),0,'Raw Data'!G112)</f>
        <v>999999</v>
      </c>
      <c r="J112" s="6">
        <f>IF(ISBLANK('Raw Data'!H112),0,'Raw Data'!H112)</f>
        <v>999999</v>
      </c>
      <c r="K112" s="6">
        <f>IF(ISBLANK('Raw Data'!I112),0,'Raw Data'!I112)</f>
        <v>999999</v>
      </c>
      <c r="L112" s="6">
        <f>IF(ISBLANK('Raw Data'!J112),0,'Raw Data'!J112)</f>
        <v>999999</v>
      </c>
      <c r="M112" s="6">
        <f>IF(ISBLANK('Raw Data'!K112),0,'Raw Data'!K112)</f>
        <v>999999</v>
      </c>
      <c r="N112" s="6">
        <f>IF(ISBLANK('Raw Data'!L112),0,'Raw Data'!L112)</f>
        <v>999999</v>
      </c>
      <c r="O112" s="6">
        <f>IF(ISBLANK('Raw Data'!M112),0,'Raw Data'!M112)</f>
        <v>999999</v>
      </c>
      <c r="P112" s="6">
        <f>IF(ISBLANK('Raw Data'!N112),0,'Raw Data'!N112)</f>
        <v>999999</v>
      </c>
      <c r="Q112" s="6">
        <f>IF(ISBLANK('Raw Data'!O112),0,'Raw Data'!O112)</f>
        <v>999999</v>
      </c>
      <c r="R112" s="6">
        <f>IF(ISBLANK('Raw Data'!P112),0,'Raw Data'!P112)</f>
        <v>30.299999237060501</v>
      </c>
      <c r="S112" s="6">
        <f>IF(ISBLANK('Raw Data'!Q112),0,('Raw Data'!Q112))</f>
        <v>14.354896545410201</v>
      </c>
      <c r="T112" s="6">
        <f>IF(ISBLANK('Raw Data'!R112),0,('Raw Data'!R112))</f>
        <v>124.87498474121099</v>
      </c>
      <c r="V112">
        <f t="shared" si="9"/>
        <v>14.354896545410201</v>
      </c>
      <c r="W112">
        <f t="shared" si="10"/>
        <v>110.01666666666657</v>
      </c>
      <c r="X112" s="15">
        <f t="shared" si="13"/>
        <v>124.5</v>
      </c>
      <c r="Y112" t="str">
        <f t="shared" si="11"/>
        <v/>
      </c>
      <c r="Z112" t="str">
        <f t="shared" si="12"/>
        <v/>
      </c>
    </row>
    <row r="113" spans="1:26" x14ac:dyDescent="0.2">
      <c r="A113" s="3" t="str">
        <f>IF(ISBLANK('Raw Data'!A113),"",TEXT('Raw Data'!A113,"mm/dd/yyyy"))</f>
        <v>09/07/2013</v>
      </c>
      <c r="B113" t="str">
        <f>IF(ISBLANK('Raw Data'!B113),0,'Raw Data'!B113)</f>
        <v>15:23:30:54</v>
      </c>
      <c r="C113" s="2">
        <f t="shared" si="7"/>
        <v>41524.641319444447</v>
      </c>
      <c r="D113" s="6">
        <f t="shared" si="8"/>
        <v>111.0499999999999</v>
      </c>
      <c r="E113" s="6">
        <f>IF(ISBLANK('Raw Data'!C113),0,'Raw Data'!C113)</f>
        <v>0</v>
      </c>
      <c r="F113" s="6">
        <f>IF(ISBLANK('Raw Data'!D113),0,'Raw Data'!D113)</f>
        <v>0</v>
      </c>
      <c r="G113" s="6">
        <f>IF(ISBLANK('Raw Data'!E113),0,'Raw Data'!E113)</f>
        <v>0</v>
      </c>
      <c r="H113" s="6">
        <f>IF(ISBLANK('Raw Data'!F113),0,'Raw Data'!F113)</f>
        <v>0</v>
      </c>
      <c r="I113" s="6">
        <f>IF(ISBLANK('Raw Data'!G113),0,'Raw Data'!G113)</f>
        <v>999999</v>
      </c>
      <c r="J113" s="6">
        <f>IF(ISBLANK('Raw Data'!H113),0,'Raw Data'!H113)</f>
        <v>999999</v>
      </c>
      <c r="K113" s="6">
        <f>IF(ISBLANK('Raw Data'!I113),0,'Raw Data'!I113)</f>
        <v>999999</v>
      </c>
      <c r="L113" s="6">
        <f>IF(ISBLANK('Raw Data'!J113),0,'Raw Data'!J113)</f>
        <v>999999</v>
      </c>
      <c r="M113" s="6">
        <f>IF(ISBLANK('Raw Data'!K113),0,'Raw Data'!K113)</f>
        <v>999999</v>
      </c>
      <c r="N113" s="6">
        <f>IF(ISBLANK('Raw Data'!L113),0,'Raw Data'!L113)</f>
        <v>999999</v>
      </c>
      <c r="O113" s="6">
        <f>IF(ISBLANK('Raw Data'!M113),0,'Raw Data'!M113)</f>
        <v>999999</v>
      </c>
      <c r="P113" s="6">
        <f>IF(ISBLANK('Raw Data'!N113),0,'Raw Data'!N113)</f>
        <v>999999</v>
      </c>
      <c r="Q113" s="6">
        <f>IF(ISBLANK('Raw Data'!O113),0,'Raw Data'!O113)</f>
        <v>999999</v>
      </c>
      <c r="R113" s="6">
        <f>IF(ISBLANK('Raw Data'!P113),0,'Raw Data'!P113)</f>
        <v>30.299999237060501</v>
      </c>
      <c r="S113" s="6">
        <f>IF(ISBLANK('Raw Data'!Q113),0,('Raw Data'!Q113))</f>
        <v>14.4211511611938</v>
      </c>
      <c r="T113" s="6">
        <f>IF(ISBLANK('Raw Data'!R113),0,('Raw Data'!R113))</f>
        <v>125.549995422363</v>
      </c>
      <c r="V113">
        <f t="shared" si="9"/>
        <v>14.4211511611938</v>
      </c>
      <c r="W113">
        <f t="shared" si="10"/>
        <v>111.0499999999999</v>
      </c>
      <c r="X113" s="15">
        <f t="shared" si="13"/>
        <v>125</v>
      </c>
      <c r="Y113" t="str">
        <f t="shared" si="11"/>
        <v/>
      </c>
      <c r="Z113" t="str">
        <f t="shared" si="12"/>
        <v/>
      </c>
    </row>
    <row r="114" spans="1:26" x14ac:dyDescent="0.2">
      <c r="A114" s="3" t="str">
        <f>IF(ISBLANK('Raw Data'!A114),"",TEXT('Raw Data'!A114,"mm/dd/yyyy"))</f>
        <v>09/07/2013</v>
      </c>
      <c r="B114" t="str">
        <f>IF(ISBLANK('Raw Data'!B114),0,'Raw Data'!B114)</f>
        <v>15:24:31:853</v>
      </c>
      <c r="C114" s="2">
        <f t="shared" si="7"/>
        <v>41524.642025462963</v>
      </c>
      <c r="D114" s="6">
        <f t="shared" si="8"/>
        <v>112.06666666666656</v>
      </c>
      <c r="E114" s="6">
        <f>IF(ISBLANK('Raw Data'!C114),0,'Raw Data'!C114)</f>
        <v>0</v>
      </c>
      <c r="F114" s="6">
        <f>IF(ISBLANK('Raw Data'!D114),0,'Raw Data'!D114)</f>
        <v>-0.21204000711441001</v>
      </c>
      <c r="G114" s="6">
        <f>IF(ISBLANK('Raw Data'!E114),0,'Raw Data'!E114)</f>
        <v>-0.16000001132488301</v>
      </c>
      <c r="H114" s="6">
        <f>IF(ISBLANK('Raw Data'!F114),0,'Raw Data'!F114)</f>
        <v>-6.0000002384185798E-2</v>
      </c>
      <c r="I114" s="6">
        <f>IF(ISBLANK('Raw Data'!G114),0,'Raw Data'!G114)</f>
        <v>999999</v>
      </c>
      <c r="J114" s="6">
        <f>IF(ISBLANK('Raw Data'!H114),0,'Raw Data'!H114)</f>
        <v>999999</v>
      </c>
      <c r="K114" s="6">
        <f>IF(ISBLANK('Raw Data'!I114),0,'Raw Data'!I114)</f>
        <v>999999</v>
      </c>
      <c r="L114" s="6">
        <f>IF(ISBLANK('Raw Data'!J114),0,'Raw Data'!J114)</f>
        <v>999999</v>
      </c>
      <c r="M114" s="6">
        <f>IF(ISBLANK('Raw Data'!K114),0,'Raw Data'!K114)</f>
        <v>999999</v>
      </c>
      <c r="N114" s="6">
        <f>IF(ISBLANK('Raw Data'!L114),0,'Raw Data'!L114)</f>
        <v>999999</v>
      </c>
      <c r="O114" s="6">
        <f>IF(ISBLANK('Raw Data'!M114),0,'Raw Data'!M114)</f>
        <v>999999</v>
      </c>
      <c r="P114" s="6">
        <f>IF(ISBLANK('Raw Data'!N114),0,'Raw Data'!N114)</f>
        <v>999999</v>
      </c>
      <c r="Q114" s="6">
        <f>IF(ISBLANK('Raw Data'!O114),0,'Raw Data'!O114)</f>
        <v>999999</v>
      </c>
      <c r="R114" s="6">
        <f>IF(ISBLANK('Raw Data'!P114),0,'Raw Data'!P114)</f>
        <v>30.299999237060501</v>
      </c>
      <c r="S114" s="6">
        <f>IF(ISBLANK('Raw Data'!Q114),0,('Raw Data'!Q114))</f>
        <v>14.4211511611938</v>
      </c>
      <c r="T114" s="6">
        <f>IF(ISBLANK('Raw Data'!R114),0,('Raw Data'!R114))</f>
        <v>125.09999847412099</v>
      </c>
      <c r="V114">
        <f t="shared" si="9"/>
        <v>14.4211511611938</v>
      </c>
      <c r="W114">
        <f t="shared" si="10"/>
        <v>112.06666666666656</v>
      </c>
      <c r="X114" s="15">
        <f t="shared" si="13"/>
        <v>125.5</v>
      </c>
      <c r="Y114" t="str">
        <f t="shared" si="11"/>
        <v/>
      </c>
      <c r="Z114" t="str">
        <f t="shared" si="12"/>
        <v/>
      </c>
    </row>
    <row r="115" spans="1:26" x14ac:dyDescent="0.2">
      <c r="A115" s="3" t="str">
        <f>IF(ISBLANK('Raw Data'!A115),"",TEXT('Raw Data'!A115,"mm/dd/yyyy"))</f>
        <v>09/07/2013</v>
      </c>
      <c r="B115" t="str">
        <f>IF(ISBLANK('Raw Data'!B115),0,'Raw Data'!B115)</f>
        <v>15:25:33:692</v>
      </c>
      <c r="C115" s="2">
        <f t="shared" si="7"/>
        <v>41524.642743055556</v>
      </c>
      <c r="D115" s="6">
        <f t="shared" si="8"/>
        <v>113.09999999999989</v>
      </c>
      <c r="E115" s="6">
        <f>IF(ISBLANK('Raw Data'!C115),0,'Raw Data'!C115)</f>
        <v>0</v>
      </c>
      <c r="F115" s="6">
        <f>IF(ISBLANK('Raw Data'!D115),0,'Raw Data'!D115)</f>
        <v>0.14135999977588701</v>
      </c>
      <c r="G115" s="6">
        <f>IF(ISBLANK('Raw Data'!E115),0,'Raw Data'!E115)</f>
        <v>8.0000005662441295E-2</v>
      </c>
      <c r="H115" s="6">
        <f>IF(ISBLANK('Raw Data'!F115),0,'Raw Data'!F115)</f>
        <v>4.0000002831220599E-2</v>
      </c>
      <c r="I115" s="6">
        <f>IF(ISBLANK('Raw Data'!G115),0,'Raw Data'!G115)</f>
        <v>999999</v>
      </c>
      <c r="J115" s="6">
        <f>IF(ISBLANK('Raw Data'!H115),0,'Raw Data'!H115)</f>
        <v>999999</v>
      </c>
      <c r="K115" s="6">
        <f>IF(ISBLANK('Raw Data'!I115),0,'Raw Data'!I115)</f>
        <v>999999</v>
      </c>
      <c r="L115" s="6">
        <f>IF(ISBLANK('Raw Data'!J115),0,'Raw Data'!J115)</f>
        <v>999999</v>
      </c>
      <c r="M115" s="6">
        <f>IF(ISBLANK('Raw Data'!K115),0,'Raw Data'!K115)</f>
        <v>999999</v>
      </c>
      <c r="N115" s="6">
        <f>IF(ISBLANK('Raw Data'!L115),0,'Raw Data'!L115)</f>
        <v>999999</v>
      </c>
      <c r="O115" s="6">
        <f>IF(ISBLANK('Raw Data'!M115),0,'Raw Data'!M115)</f>
        <v>999999</v>
      </c>
      <c r="P115" s="6">
        <f>IF(ISBLANK('Raw Data'!N115),0,'Raw Data'!N115)</f>
        <v>999999</v>
      </c>
      <c r="Q115" s="6">
        <f>IF(ISBLANK('Raw Data'!O115),0,'Raw Data'!O115)</f>
        <v>999999</v>
      </c>
      <c r="R115" s="6">
        <f>IF(ISBLANK('Raw Data'!P115),0,'Raw Data'!P115)</f>
        <v>30.299999237060501</v>
      </c>
      <c r="S115" s="6">
        <f>IF(ISBLANK('Raw Data'!Q115),0,('Raw Data'!Q115))</f>
        <v>14.3879852294922</v>
      </c>
      <c r="T115" s="6">
        <f>IF(ISBLANK('Raw Data'!R115),0,('Raw Data'!R115))</f>
        <v>125.887496948242</v>
      </c>
      <c r="V115">
        <f t="shared" si="9"/>
        <v>14.3879852294922</v>
      </c>
      <c r="W115">
        <f t="shared" si="10"/>
        <v>113.09999999999989</v>
      </c>
      <c r="X115" s="15">
        <f t="shared" si="13"/>
        <v>126</v>
      </c>
      <c r="Y115" t="str">
        <f t="shared" si="11"/>
        <v/>
      </c>
      <c r="Z115" t="str">
        <f t="shared" si="12"/>
        <v/>
      </c>
    </row>
    <row r="116" spans="1:26" x14ac:dyDescent="0.2">
      <c r="A116" s="3" t="str">
        <f>IF(ISBLANK('Raw Data'!A116),"",TEXT('Raw Data'!A116,"mm/dd/yyyy"))</f>
        <v>09/07/2013</v>
      </c>
      <c r="B116" t="str">
        <f>IF(ISBLANK('Raw Data'!B116),0,'Raw Data'!B116)</f>
        <v>15:26:35:521</v>
      </c>
      <c r="C116" s="2">
        <f t="shared" si="7"/>
        <v>41524.643460648149</v>
      </c>
      <c r="D116" s="6">
        <f t="shared" si="8"/>
        <v>114.13333333333323</v>
      </c>
      <c r="E116" s="6">
        <f>IF(ISBLANK('Raw Data'!C116),0,'Raw Data'!C116)</f>
        <v>0</v>
      </c>
      <c r="F116" s="6">
        <f>IF(ISBLANK('Raw Data'!D116),0,'Raw Data'!D116)</f>
        <v>0</v>
      </c>
      <c r="G116" s="6">
        <f>IF(ISBLANK('Raw Data'!E116),0,'Raw Data'!E116)</f>
        <v>0</v>
      </c>
      <c r="H116" s="6">
        <f>IF(ISBLANK('Raw Data'!F116),0,'Raw Data'!F116)</f>
        <v>0</v>
      </c>
      <c r="I116" s="6">
        <f>IF(ISBLANK('Raw Data'!G116),0,'Raw Data'!G116)</f>
        <v>999999</v>
      </c>
      <c r="J116" s="6">
        <f>IF(ISBLANK('Raw Data'!H116),0,'Raw Data'!H116)</f>
        <v>999999</v>
      </c>
      <c r="K116" s="6">
        <f>IF(ISBLANK('Raw Data'!I116),0,'Raw Data'!I116)</f>
        <v>999999</v>
      </c>
      <c r="L116" s="6">
        <f>IF(ISBLANK('Raw Data'!J116),0,'Raw Data'!J116)</f>
        <v>999999</v>
      </c>
      <c r="M116" s="6">
        <f>IF(ISBLANK('Raw Data'!K116),0,'Raw Data'!K116)</f>
        <v>999999</v>
      </c>
      <c r="N116" s="6">
        <f>IF(ISBLANK('Raw Data'!L116),0,'Raw Data'!L116)</f>
        <v>999999</v>
      </c>
      <c r="O116" s="6">
        <f>IF(ISBLANK('Raw Data'!M116),0,'Raw Data'!M116)</f>
        <v>999999</v>
      </c>
      <c r="P116" s="6">
        <f>IF(ISBLANK('Raw Data'!N116),0,'Raw Data'!N116)</f>
        <v>999999</v>
      </c>
      <c r="Q116" s="6">
        <f>IF(ISBLANK('Raw Data'!O116),0,'Raw Data'!O116)</f>
        <v>999999</v>
      </c>
      <c r="R116" s="6">
        <f>IF(ISBLANK('Raw Data'!P116),0,'Raw Data'!P116)</f>
        <v>30.299999237060501</v>
      </c>
      <c r="S116" s="6">
        <f>IF(ISBLANK('Raw Data'!Q116),0,('Raw Data'!Q116))</f>
        <v>14.4211511611938</v>
      </c>
      <c r="T116" s="6">
        <f>IF(ISBLANK('Raw Data'!R116),0,('Raw Data'!R116))</f>
        <v>127.12501525878901</v>
      </c>
      <c r="V116">
        <f t="shared" si="9"/>
        <v>14.4211511611938</v>
      </c>
      <c r="W116">
        <f t="shared" si="10"/>
        <v>114.13333333333323</v>
      </c>
      <c r="X116" s="15">
        <f t="shared" si="13"/>
        <v>126.5</v>
      </c>
      <c r="Y116" t="str">
        <f t="shared" si="11"/>
        <v/>
      </c>
      <c r="Z116" t="str">
        <f t="shared" si="12"/>
        <v/>
      </c>
    </row>
    <row r="117" spans="1:26" x14ac:dyDescent="0.2">
      <c r="A117" s="3" t="str">
        <f>IF(ISBLANK('Raw Data'!A117),"",TEXT('Raw Data'!A117,"mm/dd/yyyy"))</f>
        <v>09/07/2013</v>
      </c>
      <c r="B117" t="str">
        <f>IF(ISBLANK('Raw Data'!B117),0,'Raw Data'!B117)</f>
        <v>15:27:37:350</v>
      </c>
      <c r="C117" s="2">
        <f t="shared" si="7"/>
        <v>41524.644178240742</v>
      </c>
      <c r="D117" s="6">
        <f t="shared" si="8"/>
        <v>115.16666666666656</v>
      </c>
      <c r="E117" s="6">
        <f>IF(ISBLANK('Raw Data'!C117),0,'Raw Data'!C117)</f>
        <v>0</v>
      </c>
      <c r="F117" s="6">
        <f>IF(ISBLANK('Raw Data'!D117),0,'Raw Data'!D117)</f>
        <v>-7.0679999887943296E-2</v>
      </c>
      <c r="G117" s="6">
        <f>IF(ISBLANK('Raw Data'!E117),0,'Raw Data'!E117)</f>
        <v>-4.0000002831220599E-2</v>
      </c>
      <c r="H117" s="6">
        <f>IF(ISBLANK('Raw Data'!F117),0,'Raw Data'!F117)</f>
        <v>-2.00000014156103E-2</v>
      </c>
      <c r="I117" s="6">
        <f>IF(ISBLANK('Raw Data'!G117),0,'Raw Data'!G117)</f>
        <v>999999</v>
      </c>
      <c r="J117" s="6">
        <f>IF(ISBLANK('Raw Data'!H117),0,'Raw Data'!H117)</f>
        <v>999999</v>
      </c>
      <c r="K117" s="6">
        <f>IF(ISBLANK('Raw Data'!I117),0,'Raw Data'!I117)</f>
        <v>999999</v>
      </c>
      <c r="L117" s="6">
        <f>IF(ISBLANK('Raw Data'!J117),0,'Raw Data'!J117)</f>
        <v>999999</v>
      </c>
      <c r="M117" s="6">
        <f>IF(ISBLANK('Raw Data'!K117),0,'Raw Data'!K117)</f>
        <v>999999</v>
      </c>
      <c r="N117" s="6">
        <f>IF(ISBLANK('Raw Data'!L117),0,'Raw Data'!L117)</f>
        <v>999999</v>
      </c>
      <c r="O117" s="6">
        <f>IF(ISBLANK('Raw Data'!M117),0,'Raw Data'!M117)</f>
        <v>999999</v>
      </c>
      <c r="P117" s="6">
        <f>IF(ISBLANK('Raw Data'!N117),0,'Raw Data'!N117)</f>
        <v>999999</v>
      </c>
      <c r="Q117" s="6">
        <f>IF(ISBLANK('Raw Data'!O117),0,'Raw Data'!O117)</f>
        <v>999999</v>
      </c>
      <c r="R117" s="6">
        <f>IF(ISBLANK('Raw Data'!P117),0,'Raw Data'!P117)</f>
        <v>30.299999237060501</v>
      </c>
      <c r="S117" s="6">
        <f>IF(ISBLANK('Raw Data'!Q117),0,('Raw Data'!Q117))</f>
        <v>14.4543924331665</v>
      </c>
      <c r="T117" s="6">
        <f>IF(ISBLANK('Raw Data'!R117),0,('Raw Data'!R117))</f>
        <v>127.12501525878901</v>
      </c>
      <c r="V117">
        <f t="shared" si="9"/>
        <v>14.4543924331665</v>
      </c>
      <c r="W117">
        <f t="shared" si="10"/>
        <v>115.16666666666656</v>
      </c>
      <c r="X117" s="15">
        <f t="shared" si="13"/>
        <v>127</v>
      </c>
      <c r="Y117" t="str">
        <f t="shared" si="11"/>
        <v/>
      </c>
      <c r="Z117" t="str">
        <f t="shared" si="12"/>
        <v/>
      </c>
    </row>
    <row r="118" spans="1:26" x14ac:dyDescent="0.2">
      <c r="A118" s="3" t="str">
        <f>IF(ISBLANK('Raw Data'!A118),"",TEXT('Raw Data'!A118,"mm/dd/yyyy"))</f>
        <v>09/07/2013</v>
      </c>
      <c r="B118" t="str">
        <f>IF(ISBLANK('Raw Data'!B118),0,'Raw Data'!B118)</f>
        <v>15:28:39:189</v>
      </c>
      <c r="C118" s="2">
        <f t="shared" si="7"/>
        <v>41524.644895833335</v>
      </c>
      <c r="D118" s="6">
        <f t="shared" si="8"/>
        <v>116.19999999999989</v>
      </c>
      <c r="E118" s="6">
        <f>IF(ISBLANK('Raw Data'!C118),0,'Raw Data'!C118)</f>
        <v>0</v>
      </c>
      <c r="F118" s="6">
        <f>IF(ISBLANK('Raw Data'!D118),0,'Raw Data'!D118)</f>
        <v>0.28271999955177302</v>
      </c>
      <c r="G118" s="6">
        <f>IF(ISBLANK('Raw Data'!E118),0,'Raw Data'!E118)</f>
        <v>0.16000001132488301</v>
      </c>
      <c r="H118" s="6">
        <f>IF(ISBLANK('Raw Data'!F118),0,'Raw Data'!F118)</f>
        <v>6.0000002384185798E-2</v>
      </c>
      <c r="I118" s="6">
        <f>IF(ISBLANK('Raw Data'!G118),0,'Raw Data'!G118)</f>
        <v>999999</v>
      </c>
      <c r="J118" s="6">
        <f>IF(ISBLANK('Raw Data'!H118),0,'Raw Data'!H118)</f>
        <v>999999</v>
      </c>
      <c r="K118" s="6">
        <f>IF(ISBLANK('Raw Data'!I118),0,'Raw Data'!I118)</f>
        <v>999999</v>
      </c>
      <c r="L118" s="6">
        <f>IF(ISBLANK('Raw Data'!J118),0,'Raw Data'!J118)</f>
        <v>999999</v>
      </c>
      <c r="M118" s="6">
        <f>IF(ISBLANK('Raw Data'!K118),0,'Raw Data'!K118)</f>
        <v>999999</v>
      </c>
      <c r="N118" s="6">
        <f>IF(ISBLANK('Raw Data'!L118),0,'Raw Data'!L118)</f>
        <v>999999</v>
      </c>
      <c r="O118" s="6">
        <f>IF(ISBLANK('Raw Data'!M118),0,'Raw Data'!M118)</f>
        <v>999999</v>
      </c>
      <c r="P118" s="6">
        <f>IF(ISBLANK('Raw Data'!N118),0,'Raw Data'!N118)</f>
        <v>999999</v>
      </c>
      <c r="Q118" s="6">
        <f>IF(ISBLANK('Raw Data'!O118),0,'Raw Data'!O118)</f>
        <v>999999</v>
      </c>
      <c r="R118" s="6">
        <f>IF(ISBLANK('Raw Data'!P118),0,'Raw Data'!P118)</f>
        <v>30.399999618530298</v>
      </c>
      <c r="S118" s="6">
        <f>IF(ISBLANK('Raw Data'!Q118),0,('Raw Data'!Q118))</f>
        <v>14.4877109527588</v>
      </c>
      <c r="T118" s="6">
        <f>IF(ISBLANK('Raw Data'!R118),0,('Raw Data'!R118))</f>
        <v>127.91250610351599</v>
      </c>
      <c r="V118">
        <f t="shared" si="9"/>
        <v>14.4877109527588</v>
      </c>
      <c r="W118">
        <f t="shared" si="10"/>
        <v>116.19999999999989</v>
      </c>
      <c r="X118" s="15">
        <f t="shared" si="13"/>
        <v>127.5</v>
      </c>
      <c r="Y118" t="str">
        <f t="shared" si="11"/>
        <v/>
      </c>
      <c r="Z118" t="str">
        <f t="shared" si="12"/>
        <v/>
      </c>
    </row>
    <row r="119" spans="1:26" x14ac:dyDescent="0.2">
      <c r="A119" s="3" t="str">
        <f>IF(ISBLANK('Raw Data'!A119),"",TEXT('Raw Data'!A119,"mm/dd/yyyy"))</f>
        <v>09/07/2013</v>
      </c>
      <c r="B119" t="str">
        <f>IF(ISBLANK('Raw Data'!B119),0,'Raw Data'!B119)</f>
        <v>15:29:41:48</v>
      </c>
      <c r="C119" s="2">
        <f t="shared" si="7"/>
        <v>41524.645613425928</v>
      </c>
      <c r="D119" s="6">
        <f t="shared" si="8"/>
        <v>117.23333333333322</v>
      </c>
      <c r="E119" s="6">
        <f>IF(ISBLANK('Raw Data'!C119),0,'Raw Data'!C119)</f>
        <v>0</v>
      </c>
      <c r="F119" s="6">
        <f>IF(ISBLANK('Raw Data'!D119),0,'Raw Data'!D119)</f>
        <v>0</v>
      </c>
      <c r="G119" s="6">
        <f>IF(ISBLANK('Raw Data'!E119),0,'Raw Data'!E119)</f>
        <v>0</v>
      </c>
      <c r="H119" s="6">
        <f>IF(ISBLANK('Raw Data'!F119),0,'Raw Data'!F119)</f>
        <v>0</v>
      </c>
      <c r="I119" s="6">
        <f>IF(ISBLANK('Raw Data'!G119),0,'Raw Data'!G119)</f>
        <v>999999</v>
      </c>
      <c r="J119" s="6">
        <f>IF(ISBLANK('Raw Data'!H119),0,'Raw Data'!H119)</f>
        <v>999999</v>
      </c>
      <c r="K119" s="6">
        <f>IF(ISBLANK('Raw Data'!I119),0,'Raw Data'!I119)</f>
        <v>999999</v>
      </c>
      <c r="L119" s="6">
        <f>IF(ISBLANK('Raw Data'!J119),0,'Raw Data'!J119)</f>
        <v>999999</v>
      </c>
      <c r="M119" s="6">
        <f>IF(ISBLANK('Raw Data'!K119),0,'Raw Data'!K119)</f>
        <v>999999</v>
      </c>
      <c r="N119" s="6">
        <f>IF(ISBLANK('Raw Data'!L119),0,'Raw Data'!L119)</f>
        <v>999999</v>
      </c>
      <c r="O119" s="6">
        <f>IF(ISBLANK('Raw Data'!M119),0,'Raw Data'!M119)</f>
        <v>999999</v>
      </c>
      <c r="P119" s="6">
        <f>IF(ISBLANK('Raw Data'!N119),0,'Raw Data'!N119)</f>
        <v>999999</v>
      </c>
      <c r="Q119" s="6">
        <f>IF(ISBLANK('Raw Data'!O119),0,'Raw Data'!O119)</f>
        <v>999999</v>
      </c>
      <c r="R119" s="6">
        <f>IF(ISBLANK('Raw Data'!P119),0,'Raw Data'!P119)</f>
        <v>30.399999618530298</v>
      </c>
      <c r="S119" s="6">
        <f>IF(ISBLANK('Raw Data'!Q119),0,('Raw Data'!Q119))</f>
        <v>14.4211511611938</v>
      </c>
      <c r="T119" s="6">
        <f>IF(ISBLANK('Raw Data'!R119),0,('Raw Data'!R119))</f>
        <v>127.6875</v>
      </c>
      <c r="V119">
        <f t="shared" si="9"/>
        <v>14.4211511611938</v>
      </c>
      <c r="W119">
        <f t="shared" si="10"/>
        <v>117.23333333333322</v>
      </c>
      <c r="X119" s="15">
        <f t="shared" si="13"/>
        <v>128</v>
      </c>
      <c r="Y119" t="str">
        <f t="shared" si="11"/>
        <v/>
      </c>
      <c r="Z119" t="str">
        <f t="shared" si="12"/>
        <v/>
      </c>
    </row>
    <row r="120" spans="1:26" x14ac:dyDescent="0.2">
      <c r="A120" s="3" t="str">
        <f>IF(ISBLANK('Raw Data'!A120),"",TEXT('Raw Data'!A120,"mm/dd/yyyy"))</f>
        <v>09/07/2013</v>
      </c>
      <c r="B120" t="str">
        <f>IF(ISBLANK('Raw Data'!B120),0,'Raw Data'!B120)</f>
        <v>15:30:42:827</v>
      </c>
      <c r="C120" s="2">
        <f t="shared" si="7"/>
        <v>41524.646319444444</v>
      </c>
      <c r="D120" s="6">
        <f t="shared" si="8"/>
        <v>118.24999999999989</v>
      </c>
      <c r="E120" s="6">
        <f>IF(ISBLANK('Raw Data'!C120),0,'Raw Data'!C120)</f>
        <v>0</v>
      </c>
      <c r="F120" s="6">
        <f>IF(ISBLANK('Raw Data'!D120),0,'Raw Data'!D120)</f>
        <v>0</v>
      </c>
      <c r="G120" s="6">
        <f>IF(ISBLANK('Raw Data'!E120),0,'Raw Data'!E120)</f>
        <v>0</v>
      </c>
      <c r="H120" s="6">
        <f>IF(ISBLANK('Raw Data'!F120),0,'Raw Data'!F120)</f>
        <v>0</v>
      </c>
      <c r="I120" s="6">
        <f>IF(ISBLANK('Raw Data'!G120),0,'Raw Data'!G120)</f>
        <v>999999</v>
      </c>
      <c r="J120" s="6">
        <f>IF(ISBLANK('Raw Data'!H120),0,'Raw Data'!H120)</f>
        <v>999999</v>
      </c>
      <c r="K120" s="6">
        <f>IF(ISBLANK('Raw Data'!I120),0,'Raw Data'!I120)</f>
        <v>999999</v>
      </c>
      <c r="L120" s="6">
        <f>IF(ISBLANK('Raw Data'!J120),0,'Raw Data'!J120)</f>
        <v>999999</v>
      </c>
      <c r="M120" s="6">
        <f>IF(ISBLANK('Raw Data'!K120),0,'Raw Data'!K120)</f>
        <v>999999</v>
      </c>
      <c r="N120" s="6">
        <f>IF(ISBLANK('Raw Data'!L120),0,'Raw Data'!L120)</f>
        <v>999999</v>
      </c>
      <c r="O120" s="6">
        <f>IF(ISBLANK('Raw Data'!M120),0,'Raw Data'!M120)</f>
        <v>999999</v>
      </c>
      <c r="P120" s="6">
        <f>IF(ISBLANK('Raw Data'!N120),0,'Raw Data'!N120)</f>
        <v>999999</v>
      </c>
      <c r="Q120" s="6">
        <f>IF(ISBLANK('Raw Data'!O120),0,'Raw Data'!O120)</f>
        <v>999999</v>
      </c>
      <c r="R120" s="6">
        <f>IF(ISBLANK('Raw Data'!P120),0,'Raw Data'!P120)</f>
        <v>30.399999618530298</v>
      </c>
      <c r="S120" s="6">
        <f>IF(ISBLANK('Raw Data'!Q120),0,('Raw Data'!Q120))</f>
        <v>14.3879852294922</v>
      </c>
      <c r="T120" s="6">
        <f>IF(ISBLANK('Raw Data'!R120),0,('Raw Data'!R120))</f>
        <v>129.14999389648401</v>
      </c>
      <c r="V120">
        <f t="shared" si="9"/>
        <v>14.3879852294922</v>
      </c>
      <c r="W120">
        <f t="shared" si="10"/>
        <v>118.24999999999989</v>
      </c>
      <c r="X120" s="15">
        <f t="shared" si="13"/>
        <v>128.5</v>
      </c>
      <c r="Y120" t="str">
        <f t="shared" si="11"/>
        <v/>
      </c>
      <c r="Z120" t="str">
        <f t="shared" si="12"/>
        <v/>
      </c>
    </row>
    <row r="121" spans="1:26" x14ac:dyDescent="0.2">
      <c r="A121" s="3" t="str">
        <f>IF(ISBLANK('Raw Data'!A121),"",TEXT('Raw Data'!A121,"mm/dd/yyyy"))</f>
        <v>09/07/2013</v>
      </c>
      <c r="B121" t="str">
        <f>IF(ISBLANK('Raw Data'!B121),0,'Raw Data'!B121)</f>
        <v>15:31:44:726</v>
      </c>
      <c r="C121" s="2">
        <f t="shared" si="7"/>
        <v>41524.647037037037</v>
      </c>
      <c r="D121" s="6">
        <f t="shared" si="8"/>
        <v>119.28333333333322</v>
      </c>
      <c r="E121" s="6">
        <f>IF(ISBLANK('Raw Data'!C121),0,'Raw Data'!C121)</f>
        <v>0</v>
      </c>
      <c r="F121" s="6">
        <f>IF(ISBLANK('Raw Data'!D121),0,'Raw Data'!D121)</f>
        <v>-7.0679999887943296E-2</v>
      </c>
      <c r="G121" s="6">
        <f>IF(ISBLANK('Raw Data'!E121),0,'Raw Data'!E121)</f>
        <v>-4.0000002831220599E-2</v>
      </c>
      <c r="H121" s="6">
        <f>IF(ISBLANK('Raw Data'!F121),0,'Raw Data'!F121)</f>
        <v>-2.00000014156103E-2</v>
      </c>
      <c r="I121" s="6">
        <f>IF(ISBLANK('Raw Data'!G121),0,'Raw Data'!G121)</f>
        <v>999999</v>
      </c>
      <c r="J121" s="6">
        <f>IF(ISBLANK('Raw Data'!H121),0,'Raw Data'!H121)</f>
        <v>999999</v>
      </c>
      <c r="K121" s="6">
        <f>IF(ISBLANK('Raw Data'!I121),0,'Raw Data'!I121)</f>
        <v>999999</v>
      </c>
      <c r="L121" s="6">
        <f>IF(ISBLANK('Raw Data'!J121),0,'Raw Data'!J121)</f>
        <v>999999</v>
      </c>
      <c r="M121" s="6">
        <f>IF(ISBLANK('Raw Data'!K121),0,'Raw Data'!K121)</f>
        <v>999999</v>
      </c>
      <c r="N121" s="6">
        <f>IF(ISBLANK('Raw Data'!L121),0,'Raw Data'!L121)</f>
        <v>999999</v>
      </c>
      <c r="O121" s="6">
        <f>IF(ISBLANK('Raw Data'!M121),0,'Raw Data'!M121)</f>
        <v>999999</v>
      </c>
      <c r="P121" s="6">
        <f>IF(ISBLANK('Raw Data'!N121),0,'Raw Data'!N121)</f>
        <v>999999</v>
      </c>
      <c r="Q121" s="6">
        <f>IF(ISBLANK('Raw Data'!O121),0,'Raw Data'!O121)</f>
        <v>999999</v>
      </c>
      <c r="R121" s="6">
        <f>IF(ISBLANK('Raw Data'!P121),0,'Raw Data'!P121)</f>
        <v>30.5</v>
      </c>
      <c r="S121" s="6">
        <f>IF(ISBLANK('Raw Data'!Q121),0,('Raw Data'!Q121))</f>
        <v>14.4211511611938</v>
      </c>
      <c r="T121" s="6">
        <f>IF(ISBLANK('Raw Data'!R121),0,('Raw Data'!R121))</f>
        <v>128.58749389648401</v>
      </c>
      <c r="V121">
        <f t="shared" si="9"/>
        <v>14.4211511611938</v>
      </c>
      <c r="W121">
        <f t="shared" si="10"/>
        <v>119.28333333333322</v>
      </c>
      <c r="X121" s="15">
        <f t="shared" si="13"/>
        <v>129</v>
      </c>
      <c r="Y121" t="str">
        <f t="shared" si="11"/>
        <v/>
      </c>
      <c r="Z121" t="str">
        <f t="shared" si="12"/>
        <v/>
      </c>
    </row>
    <row r="122" spans="1:26" x14ac:dyDescent="0.2">
      <c r="A122" s="3" t="str">
        <f>IF(ISBLANK('Raw Data'!A122),"",TEXT('Raw Data'!A122,"mm/dd/yyyy"))</f>
        <v>09/07/2013</v>
      </c>
      <c r="B122" t="str">
        <f>IF(ISBLANK('Raw Data'!B122),0,'Raw Data'!B122)</f>
        <v>15:32:46:565</v>
      </c>
      <c r="C122" s="2">
        <f t="shared" si="7"/>
        <v>41524.64775462963</v>
      </c>
      <c r="D122" s="6">
        <f t="shared" si="8"/>
        <v>120.31666666666655</v>
      </c>
      <c r="E122" s="6">
        <f>IF(ISBLANK('Raw Data'!C122),0,'Raw Data'!C122)</f>
        <v>0</v>
      </c>
      <c r="F122" s="6">
        <f>IF(ISBLANK('Raw Data'!D122),0,'Raw Data'!D122)</f>
        <v>-7.0679999887943296E-2</v>
      </c>
      <c r="G122" s="6">
        <f>IF(ISBLANK('Raw Data'!E122),0,'Raw Data'!E122)</f>
        <v>-4.0000002831220599E-2</v>
      </c>
      <c r="H122" s="6">
        <f>IF(ISBLANK('Raw Data'!F122),0,'Raw Data'!F122)</f>
        <v>-2.00000014156103E-2</v>
      </c>
      <c r="I122" s="6">
        <f>IF(ISBLANK('Raw Data'!G122),0,'Raw Data'!G122)</f>
        <v>999999</v>
      </c>
      <c r="J122" s="6">
        <f>IF(ISBLANK('Raw Data'!H122),0,'Raw Data'!H122)</f>
        <v>999999</v>
      </c>
      <c r="K122" s="6">
        <f>IF(ISBLANK('Raw Data'!I122),0,'Raw Data'!I122)</f>
        <v>999999</v>
      </c>
      <c r="L122" s="6">
        <f>IF(ISBLANK('Raw Data'!J122),0,'Raw Data'!J122)</f>
        <v>999999</v>
      </c>
      <c r="M122" s="6">
        <f>IF(ISBLANK('Raw Data'!K122),0,'Raw Data'!K122)</f>
        <v>999999</v>
      </c>
      <c r="N122" s="6">
        <f>IF(ISBLANK('Raw Data'!L122),0,'Raw Data'!L122)</f>
        <v>999999</v>
      </c>
      <c r="O122" s="6">
        <f>IF(ISBLANK('Raw Data'!M122),0,'Raw Data'!M122)</f>
        <v>999999</v>
      </c>
      <c r="P122" s="6">
        <f>IF(ISBLANK('Raw Data'!N122),0,'Raw Data'!N122)</f>
        <v>999999</v>
      </c>
      <c r="Q122" s="6">
        <f>IF(ISBLANK('Raw Data'!O122),0,'Raw Data'!O122)</f>
        <v>999999</v>
      </c>
      <c r="R122" s="6">
        <f>IF(ISBLANK('Raw Data'!P122),0,'Raw Data'!P122)</f>
        <v>30.399999618530298</v>
      </c>
      <c r="S122" s="6">
        <f>IF(ISBLANK('Raw Data'!Q122),0,('Raw Data'!Q122))</f>
        <v>14.3879852294922</v>
      </c>
      <c r="T122" s="6">
        <f>IF(ISBLANK('Raw Data'!R122),0,('Raw Data'!R122))</f>
        <v>130.27499389648401</v>
      </c>
      <c r="V122">
        <f t="shared" si="9"/>
        <v>14.3879852294922</v>
      </c>
      <c r="W122">
        <f t="shared" si="10"/>
        <v>120.31666666666655</v>
      </c>
      <c r="X122" s="15">
        <f t="shared" si="13"/>
        <v>129.5</v>
      </c>
      <c r="Y122" t="str">
        <f t="shared" si="11"/>
        <v/>
      </c>
      <c r="Z122" t="str">
        <f t="shared" si="12"/>
        <v/>
      </c>
    </row>
    <row r="123" spans="1:26" x14ac:dyDescent="0.2">
      <c r="A123" s="3" t="str">
        <f>IF(ISBLANK('Raw Data'!A123),"",TEXT('Raw Data'!A123,"mm/dd/yyyy"))</f>
        <v>09/07/2013</v>
      </c>
      <c r="B123" t="str">
        <f>IF(ISBLANK('Raw Data'!B123),0,'Raw Data'!B123)</f>
        <v>15:33:48:574</v>
      </c>
      <c r="C123" s="2">
        <f t="shared" si="7"/>
        <v>41524.648472222223</v>
      </c>
      <c r="D123" s="6">
        <f t="shared" si="8"/>
        <v>121.34999999999988</v>
      </c>
      <c r="E123" s="6">
        <f>IF(ISBLANK('Raw Data'!C123),0,'Raw Data'!C123)</f>
        <v>0</v>
      </c>
      <c r="F123" s="6">
        <f>IF(ISBLANK('Raw Data'!D123),0,'Raw Data'!D123)</f>
        <v>-0.14135999977588701</v>
      </c>
      <c r="G123" s="6">
        <f>IF(ISBLANK('Raw Data'!E123),0,'Raw Data'!E123)</f>
        <v>-8.0000005662441295E-2</v>
      </c>
      <c r="H123" s="6">
        <f>IF(ISBLANK('Raw Data'!F123),0,'Raw Data'!F123)</f>
        <v>-4.0000002831220599E-2</v>
      </c>
      <c r="I123" s="6">
        <f>IF(ISBLANK('Raw Data'!G123),0,'Raw Data'!G123)</f>
        <v>999999</v>
      </c>
      <c r="J123" s="6">
        <f>IF(ISBLANK('Raw Data'!H123),0,'Raw Data'!H123)</f>
        <v>999999</v>
      </c>
      <c r="K123" s="6">
        <f>IF(ISBLANK('Raw Data'!I123),0,'Raw Data'!I123)</f>
        <v>999999</v>
      </c>
      <c r="L123" s="6">
        <f>IF(ISBLANK('Raw Data'!J123),0,'Raw Data'!J123)</f>
        <v>999999</v>
      </c>
      <c r="M123" s="6">
        <f>IF(ISBLANK('Raw Data'!K123),0,'Raw Data'!K123)</f>
        <v>999999</v>
      </c>
      <c r="N123" s="6">
        <f>IF(ISBLANK('Raw Data'!L123),0,'Raw Data'!L123)</f>
        <v>999999</v>
      </c>
      <c r="O123" s="6">
        <f>IF(ISBLANK('Raw Data'!M123),0,'Raw Data'!M123)</f>
        <v>999999</v>
      </c>
      <c r="P123" s="6">
        <f>IF(ISBLANK('Raw Data'!N123),0,'Raw Data'!N123)</f>
        <v>999999</v>
      </c>
      <c r="Q123" s="6">
        <f>IF(ISBLANK('Raw Data'!O123),0,'Raw Data'!O123)</f>
        <v>999999</v>
      </c>
      <c r="R123" s="6">
        <f>IF(ISBLANK('Raw Data'!P123),0,'Raw Data'!P123)</f>
        <v>30.399999618530298</v>
      </c>
      <c r="S123" s="6">
        <f>IF(ISBLANK('Raw Data'!Q123),0,('Raw Data'!Q123))</f>
        <v>14.4211511611938</v>
      </c>
      <c r="T123" s="6">
        <f>IF(ISBLANK('Raw Data'!R123),0,('Raw Data'!R123))</f>
        <v>129.9375</v>
      </c>
      <c r="V123">
        <f t="shared" si="9"/>
        <v>14.4211511611938</v>
      </c>
      <c r="W123">
        <f t="shared" si="10"/>
        <v>121.34999999999988</v>
      </c>
      <c r="X123" s="15">
        <f t="shared" si="13"/>
        <v>130</v>
      </c>
      <c r="Y123" t="str">
        <f t="shared" si="11"/>
        <v/>
      </c>
      <c r="Z123" t="str">
        <f t="shared" si="12"/>
        <v/>
      </c>
    </row>
    <row r="124" spans="1:26" x14ac:dyDescent="0.2">
      <c r="A124" s="3" t="str">
        <f>IF(ISBLANK('Raw Data'!A124),"",TEXT('Raw Data'!A124,"mm/dd/yyyy"))</f>
        <v>09/07/2013</v>
      </c>
      <c r="B124" t="str">
        <f>IF(ISBLANK('Raw Data'!B124),0,'Raw Data'!B124)</f>
        <v>15:34:50:493</v>
      </c>
      <c r="C124" s="2">
        <f t="shared" si="7"/>
        <v>41524.649189814816</v>
      </c>
      <c r="D124" s="6">
        <f t="shared" si="8"/>
        <v>122.38333333333321</v>
      </c>
      <c r="E124" s="6">
        <f>IF(ISBLANK('Raw Data'!C124),0,'Raw Data'!C124)</f>
        <v>0</v>
      </c>
      <c r="F124" s="6">
        <f>IF(ISBLANK('Raw Data'!D124),0,'Raw Data'!D124)</f>
        <v>0</v>
      </c>
      <c r="G124" s="6">
        <f>IF(ISBLANK('Raw Data'!E124),0,'Raw Data'!E124)</f>
        <v>0</v>
      </c>
      <c r="H124" s="6">
        <f>IF(ISBLANK('Raw Data'!F124),0,'Raw Data'!F124)</f>
        <v>0</v>
      </c>
      <c r="I124" s="6">
        <f>IF(ISBLANK('Raw Data'!G124),0,'Raw Data'!G124)</f>
        <v>999999</v>
      </c>
      <c r="J124" s="6">
        <f>IF(ISBLANK('Raw Data'!H124),0,'Raw Data'!H124)</f>
        <v>999999</v>
      </c>
      <c r="K124" s="6">
        <f>IF(ISBLANK('Raw Data'!I124),0,'Raw Data'!I124)</f>
        <v>999999</v>
      </c>
      <c r="L124" s="6">
        <f>IF(ISBLANK('Raw Data'!J124),0,'Raw Data'!J124)</f>
        <v>999999</v>
      </c>
      <c r="M124" s="6">
        <f>IF(ISBLANK('Raw Data'!K124),0,'Raw Data'!K124)</f>
        <v>999999</v>
      </c>
      <c r="N124" s="6">
        <f>IF(ISBLANK('Raw Data'!L124),0,'Raw Data'!L124)</f>
        <v>999999</v>
      </c>
      <c r="O124" s="6">
        <f>IF(ISBLANK('Raw Data'!M124),0,'Raw Data'!M124)</f>
        <v>999999</v>
      </c>
      <c r="P124" s="6">
        <f>IF(ISBLANK('Raw Data'!N124),0,'Raw Data'!N124)</f>
        <v>999999</v>
      </c>
      <c r="Q124" s="6">
        <f>IF(ISBLANK('Raw Data'!O124),0,'Raw Data'!O124)</f>
        <v>999999</v>
      </c>
      <c r="R124" s="6">
        <f>IF(ISBLANK('Raw Data'!P124),0,'Raw Data'!P124)</f>
        <v>30.399999618530298</v>
      </c>
      <c r="S124" s="6">
        <f>IF(ISBLANK('Raw Data'!Q124),0,('Raw Data'!Q124))</f>
        <v>14.3879852294922</v>
      </c>
      <c r="T124" s="6">
        <f>IF(ISBLANK('Raw Data'!R124),0,('Raw Data'!R124))</f>
        <v>130.83750915527301</v>
      </c>
      <c r="V124">
        <f t="shared" si="9"/>
        <v>14.3879852294922</v>
      </c>
      <c r="W124">
        <f t="shared" si="10"/>
        <v>122.38333333333321</v>
      </c>
      <c r="X124" s="15">
        <f t="shared" si="13"/>
        <v>130.5</v>
      </c>
      <c r="Y124" t="str">
        <f t="shared" si="11"/>
        <v/>
      </c>
      <c r="Z124" t="str">
        <f t="shared" si="12"/>
        <v/>
      </c>
    </row>
    <row r="125" spans="1:26" x14ac:dyDescent="0.2">
      <c r="A125" s="3" t="str">
        <f>IF(ISBLANK('Raw Data'!A125),"",TEXT('Raw Data'!A125,"mm/dd/yyyy"))</f>
        <v>09/07/2013</v>
      </c>
      <c r="B125" t="str">
        <f>IF(ISBLANK('Raw Data'!B125),0,'Raw Data'!B125)</f>
        <v>15:35:52:502</v>
      </c>
      <c r="C125" s="2">
        <f t="shared" si="7"/>
        <v>41524.649907407409</v>
      </c>
      <c r="D125" s="6">
        <f t="shared" si="8"/>
        <v>123.41666666666654</v>
      </c>
      <c r="E125" s="6">
        <f>IF(ISBLANK('Raw Data'!C125),0,'Raw Data'!C125)</f>
        <v>0</v>
      </c>
      <c r="F125" s="6">
        <f>IF(ISBLANK('Raw Data'!D125),0,'Raw Data'!D125)</f>
        <v>-7.0679999887943296E-2</v>
      </c>
      <c r="G125" s="6">
        <f>IF(ISBLANK('Raw Data'!E125),0,'Raw Data'!E125)</f>
        <v>0</v>
      </c>
      <c r="H125" s="6">
        <f>IF(ISBLANK('Raw Data'!F125),0,'Raw Data'!F125)</f>
        <v>0</v>
      </c>
      <c r="I125" s="6">
        <f>IF(ISBLANK('Raw Data'!G125),0,'Raw Data'!G125)</f>
        <v>999999</v>
      </c>
      <c r="J125" s="6">
        <f>IF(ISBLANK('Raw Data'!H125),0,'Raw Data'!H125)</f>
        <v>999999</v>
      </c>
      <c r="K125" s="6">
        <f>IF(ISBLANK('Raw Data'!I125),0,'Raw Data'!I125)</f>
        <v>999999</v>
      </c>
      <c r="L125" s="6">
        <f>IF(ISBLANK('Raw Data'!J125),0,'Raw Data'!J125)</f>
        <v>999999</v>
      </c>
      <c r="M125" s="6">
        <f>IF(ISBLANK('Raw Data'!K125),0,'Raw Data'!K125)</f>
        <v>999999</v>
      </c>
      <c r="N125" s="6">
        <f>IF(ISBLANK('Raw Data'!L125),0,'Raw Data'!L125)</f>
        <v>999999</v>
      </c>
      <c r="O125" s="6">
        <f>IF(ISBLANK('Raw Data'!M125),0,'Raw Data'!M125)</f>
        <v>999999</v>
      </c>
      <c r="P125" s="6">
        <f>IF(ISBLANK('Raw Data'!N125),0,'Raw Data'!N125)</f>
        <v>999999</v>
      </c>
      <c r="Q125" s="6">
        <f>IF(ISBLANK('Raw Data'!O125),0,'Raw Data'!O125)</f>
        <v>999999</v>
      </c>
      <c r="R125" s="6">
        <f>IF(ISBLANK('Raw Data'!P125),0,'Raw Data'!P125)</f>
        <v>30.399999618530298</v>
      </c>
      <c r="S125" s="6">
        <f>IF(ISBLANK('Raw Data'!Q125),0,('Raw Data'!Q125))</f>
        <v>14.3879852294922</v>
      </c>
      <c r="T125" s="6">
        <f>IF(ISBLANK('Raw Data'!R125),0,('Raw Data'!R125))</f>
        <v>130.50001525878901</v>
      </c>
      <c r="V125">
        <f t="shared" si="9"/>
        <v>14.3879852294922</v>
      </c>
      <c r="W125">
        <f t="shared" si="10"/>
        <v>123.41666666666654</v>
      </c>
      <c r="X125" s="15">
        <f t="shared" si="13"/>
        <v>131</v>
      </c>
      <c r="Y125" t="str">
        <f t="shared" si="11"/>
        <v/>
      </c>
      <c r="Z125" t="str">
        <f t="shared" si="12"/>
        <v/>
      </c>
    </row>
    <row r="126" spans="1:26" x14ac:dyDescent="0.2">
      <c r="A126" s="3" t="str">
        <f>IF(ISBLANK('Raw Data'!A126),"",TEXT('Raw Data'!A126,"mm/dd/yyyy"))</f>
        <v>09/07/2013</v>
      </c>
      <c r="B126" t="str">
        <f>IF(ISBLANK('Raw Data'!B126),0,'Raw Data'!B126)</f>
        <v>15:36:54:491</v>
      </c>
      <c r="C126" s="2">
        <f t="shared" si="7"/>
        <v>41524.650625000002</v>
      </c>
      <c r="D126" s="6">
        <f t="shared" si="8"/>
        <v>124.44999999999987</v>
      </c>
      <c r="E126" s="6">
        <f>IF(ISBLANK('Raw Data'!C126),0,'Raw Data'!C126)</f>
        <v>0</v>
      </c>
      <c r="F126" s="6">
        <f>IF(ISBLANK('Raw Data'!D126),0,'Raw Data'!D126)</f>
        <v>-0.35339996218681302</v>
      </c>
      <c r="G126" s="6">
        <f>IF(ISBLANK('Raw Data'!E126),0,'Raw Data'!E126)</f>
        <v>-0.16000001132488301</v>
      </c>
      <c r="H126" s="6">
        <f>IF(ISBLANK('Raw Data'!F126),0,'Raw Data'!F126)</f>
        <v>-6.0000002384185798E-2</v>
      </c>
      <c r="I126" s="6">
        <f>IF(ISBLANK('Raw Data'!G126),0,'Raw Data'!G126)</f>
        <v>999999</v>
      </c>
      <c r="J126" s="6">
        <f>IF(ISBLANK('Raw Data'!H126),0,'Raw Data'!H126)</f>
        <v>999999</v>
      </c>
      <c r="K126" s="6">
        <f>IF(ISBLANK('Raw Data'!I126),0,'Raw Data'!I126)</f>
        <v>999999</v>
      </c>
      <c r="L126" s="6">
        <f>IF(ISBLANK('Raw Data'!J126),0,'Raw Data'!J126)</f>
        <v>999999</v>
      </c>
      <c r="M126" s="6">
        <f>IF(ISBLANK('Raw Data'!K126),0,'Raw Data'!K126)</f>
        <v>999999</v>
      </c>
      <c r="N126" s="6">
        <f>IF(ISBLANK('Raw Data'!L126),0,'Raw Data'!L126)</f>
        <v>999999</v>
      </c>
      <c r="O126" s="6">
        <f>IF(ISBLANK('Raw Data'!M126),0,'Raw Data'!M126)</f>
        <v>999999</v>
      </c>
      <c r="P126" s="6">
        <f>IF(ISBLANK('Raw Data'!N126),0,'Raw Data'!N126)</f>
        <v>999999</v>
      </c>
      <c r="Q126" s="6">
        <f>IF(ISBLANK('Raw Data'!O126),0,'Raw Data'!O126)</f>
        <v>999999</v>
      </c>
      <c r="R126" s="6">
        <f>IF(ISBLANK('Raw Data'!P126),0,'Raw Data'!P126)</f>
        <v>30.399999618530298</v>
      </c>
      <c r="S126" s="6">
        <f>IF(ISBLANK('Raw Data'!Q126),0,('Raw Data'!Q126))</f>
        <v>14.4877109527588</v>
      </c>
      <c r="T126" s="6">
        <f>IF(ISBLANK('Raw Data'!R126),0,('Raw Data'!R126))</f>
        <v>131.73750305175801</v>
      </c>
      <c r="V126">
        <f t="shared" si="9"/>
        <v>14.4877109527588</v>
      </c>
      <c r="W126">
        <f t="shared" si="10"/>
        <v>124.44999999999987</v>
      </c>
      <c r="X126" s="15">
        <f t="shared" si="13"/>
        <v>131.5</v>
      </c>
      <c r="Y126" t="str">
        <f t="shared" si="11"/>
        <v/>
      </c>
      <c r="Z126" t="str">
        <f t="shared" si="12"/>
        <v/>
      </c>
    </row>
    <row r="127" spans="1:26" x14ac:dyDescent="0.2">
      <c r="A127" s="3" t="str">
        <f>IF(ISBLANK('Raw Data'!A127),"",TEXT('Raw Data'!A127,"mm/dd/yyyy"))</f>
        <v>09/07/2013</v>
      </c>
      <c r="B127" t="str">
        <f>IF(ISBLANK('Raw Data'!B127),0,'Raw Data'!B127)</f>
        <v>15:37:56:430</v>
      </c>
      <c r="C127" s="2">
        <f t="shared" si="7"/>
        <v>41524.651342592595</v>
      </c>
      <c r="D127" s="6">
        <f t="shared" si="8"/>
        <v>125.48333333333321</v>
      </c>
      <c r="E127" s="6">
        <f>IF(ISBLANK('Raw Data'!C127),0,'Raw Data'!C127)</f>
        <v>0</v>
      </c>
      <c r="F127" s="6">
        <f>IF(ISBLANK('Raw Data'!D127),0,'Raw Data'!D127)</f>
        <v>0</v>
      </c>
      <c r="G127" s="6">
        <f>IF(ISBLANK('Raw Data'!E127),0,'Raw Data'!E127)</f>
        <v>0</v>
      </c>
      <c r="H127" s="6">
        <f>IF(ISBLANK('Raw Data'!F127),0,'Raw Data'!F127)</f>
        <v>0</v>
      </c>
      <c r="I127" s="6">
        <f>IF(ISBLANK('Raw Data'!G127),0,'Raw Data'!G127)</f>
        <v>999999</v>
      </c>
      <c r="J127" s="6">
        <f>IF(ISBLANK('Raw Data'!H127),0,'Raw Data'!H127)</f>
        <v>999999</v>
      </c>
      <c r="K127" s="6">
        <f>IF(ISBLANK('Raw Data'!I127),0,'Raw Data'!I127)</f>
        <v>999999</v>
      </c>
      <c r="L127" s="6">
        <f>IF(ISBLANK('Raw Data'!J127),0,'Raw Data'!J127)</f>
        <v>999999</v>
      </c>
      <c r="M127" s="6">
        <f>IF(ISBLANK('Raw Data'!K127),0,'Raw Data'!K127)</f>
        <v>999999</v>
      </c>
      <c r="N127" s="6">
        <f>IF(ISBLANK('Raw Data'!L127),0,'Raw Data'!L127)</f>
        <v>999999</v>
      </c>
      <c r="O127" s="6">
        <f>IF(ISBLANK('Raw Data'!M127),0,'Raw Data'!M127)</f>
        <v>999999</v>
      </c>
      <c r="P127" s="6">
        <f>IF(ISBLANK('Raw Data'!N127),0,'Raw Data'!N127)</f>
        <v>999999</v>
      </c>
      <c r="Q127" s="6">
        <f>IF(ISBLANK('Raw Data'!O127),0,'Raw Data'!O127)</f>
        <v>999999</v>
      </c>
      <c r="R127" s="6">
        <f>IF(ISBLANK('Raw Data'!P127),0,'Raw Data'!P127)</f>
        <v>30.399999618530298</v>
      </c>
      <c r="S127" s="6">
        <f>IF(ISBLANK('Raw Data'!Q127),0,('Raw Data'!Q127))</f>
        <v>14.4543924331665</v>
      </c>
      <c r="T127" s="6">
        <f>IF(ISBLANK('Raw Data'!R127),0,('Raw Data'!R127))</f>
        <v>131.73750305175801</v>
      </c>
      <c r="V127">
        <f t="shared" si="9"/>
        <v>14.4543924331665</v>
      </c>
      <c r="W127">
        <f t="shared" si="10"/>
        <v>125.48333333333321</v>
      </c>
      <c r="X127" s="15">
        <f t="shared" si="13"/>
        <v>132</v>
      </c>
      <c r="Y127" t="str">
        <f t="shared" si="11"/>
        <v/>
      </c>
      <c r="Z127" t="str">
        <f t="shared" si="12"/>
        <v/>
      </c>
    </row>
    <row r="128" spans="1:26" x14ac:dyDescent="0.2">
      <c r="A128" s="3" t="str">
        <f>IF(ISBLANK('Raw Data'!A128),"",TEXT('Raw Data'!A128,"mm/dd/yyyy"))</f>
        <v>09/07/2013</v>
      </c>
      <c r="B128" t="str">
        <f>IF(ISBLANK('Raw Data'!B128),0,'Raw Data'!B128)</f>
        <v>15:38:58:439</v>
      </c>
      <c r="C128" s="2">
        <f t="shared" si="7"/>
        <v>41524.652060185188</v>
      </c>
      <c r="D128" s="6">
        <f t="shared" si="8"/>
        <v>126.51666666666654</v>
      </c>
      <c r="E128" s="6">
        <f>IF(ISBLANK('Raw Data'!C128),0,'Raw Data'!C128)</f>
        <v>0</v>
      </c>
      <c r="F128" s="6">
        <f>IF(ISBLANK('Raw Data'!D128),0,'Raw Data'!D128)</f>
        <v>0.14135999977588701</v>
      </c>
      <c r="G128" s="6">
        <f>IF(ISBLANK('Raw Data'!E128),0,'Raw Data'!E128)</f>
        <v>8.0000005662441295E-2</v>
      </c>
      <c r="H128" s="6">
        <f>IF(ISBLANK('Raw Data'!F128),0,'Raw Data'!F128)</f>
        <v>4.0000002831220599E-2</v>
      </c>
      <c r="I128" s="6">
        <f>IF(ISBLANK('Raw Data'!G128),0,'Raw Data'!G128)</f>
        <v>999999</v>
      </c>
      <c r="J128" s="6">
        <f>IF(ISBLANK('Raw Data'!H128),0,'Raw Data'!H128)</f>
        <v>999999</v>
      </c>
      <c r="K128" s="6">
        <f>IF(ISBLANK('Raw Data'!I128),0,'Raw Data'!I128)</f>
        <v>999999</v>
      </c>
      <c r="L128" s="6">
        <f>IF(ISBLANK('Raw Data'!J128),0,'Raw Data'!J128)</f>
        <v>999999</v>
      </c>
      <c r="M128" s="6">
        <f>IF(ISBLANK('Raw Data'!K128),0,'Raw Data'!K128)</f>
        <v>999999</v>
      </c>
      <c r="N128" s="6">
        <f>IF(ISBLANK('Raw Data'!L128),0,'Raw Data'!L128)</f>
        <v>999999</v>
      </c>
      <c r="O128" s="6">
        <f>IF(ISBLANK('Raw Data'!M128),0,'Raw Data'!M128)</f>
        <v>999999</v>
      </c>
      <c r="P128" s="6">
        <f>IF(ISBLANK('Raw Data'!N128),0,'Raw Data'!N128)</f>
        <v>999999</v>
      </c>
      <c r="Q128" s="6">
        <f>IF(ISBLANK('Raw Data'!O128),0,'Raw Data'!O128)</f>
        <v>999999</v>
      </c>
      <c r="R128" s="6">
        <f>IF(ISBLANK('Raw Data'!P128),0,'Raw Data'!P128)</f>
        <v>30.5</v>
      </c>
      <c r="S128" s="6">
        <f>IF(ISBLANK('Raw Data'!Q128),0,('Raw Data'!Q128))</f>
        <v>14.3879852294922</v>
      </c>
      <c r="T128" s="6">
        <f>IF(ISBLANK('Raw Data'!R128),0,('Raw Data'!R128))</f>
        <v>132.75</v>
      </c>
      <c r="V128">
        <f t="shared" si="9"/>
        <v>14.3879852294922</v>
      </c>
      <c r="W128">
        <f t="shared" si="10"/>
        <v>126.51666666666654</v>
      </c>
      <c r="X128" s="15">
        <f t="shared" si="13"/>
        <v>132.5</v>
      </c>
      <c r="Y128" t="str">
        <f t="shared" si="11"/>
        <v/>
      </c>
      <c r="Z128" t="str">
        <f t="shared" si="12"/>
        <v/>
      </c>
    </row>
    <row r="129" spans="1:26" x14ac:dyDescent="0.2">
      <c r="A129" s="3" t="str">
        <f>IF(ISBLANK('Raw Data'!A129),"",TEXT('Raw Data'!A129,"mm/dd/yyyy"))</f>
        <v>09/07/2013</v>
      </c>
      <c r="B129" t="str">
        <f>IF(ISBLANK('Raw Data'!B129),0,'Raw Data'!B129)</f>
        <v>15:40:0:448</v>
      </c>
      <c r="C129" s="2">
        <f t="shared" si="7"/>
        <v>41524.652777777781</v>
      </c>
      <c r="D129" s="6">
        <f t="shared" si="8"/>
        <v>127.54999999999987</v>
      </c>
      <c r="E129" s="6">
        <f>IF(ISBLANK('Raw Data'!C129),0,'Raw Data'!C129)</f>
        <v>0</v>
      </c>
      <c r="F129" s="6">
        <f>IF(ISBLANK('Raw Data'!D129),0,'Raw Data'!D129)</f>
        <v>-7.0679999887943296E-2</v>
      </c>
      <c r="G129" s="6">
        <f>IF(ISBLANK('Raw Data'!E129),0,'Raw Data'!E129)</f>
        <v>0</v>
      </c>
      <c r="H129" s="6">
        <f>IF(ISBLANK('Raw Data'!F129),0,'Raw Data'!F129)</f>
        <v>-2.00000014156103E-2</v>
      </c>
      <c r="I129" s="6">
        <f>IF(ISBLANK('Raw Data'!G129),0,'Raw Data'!G129)</f>
        <v>999999</v>
      </c>
      <c r="J129" s="6">
        <f>IF(ISBLANK('Raw Data'!H129),0,'Raw Data'!H129)</f>
        <v>999999</v>
      </c>
      <c r="K129" s="6">
        <f>IF(ISBLANK('Raw Data'!I129),0,'Raw Data'!I129)</f>
        <v>999999</v>
      </c>
      <c r="L129" s="6">
        <f>IF(ISBLANK('Raw Data'!J129),0,'Raw Data'!J129)</f>
        <v>999999</v>
      </c>
      <c r="M129" s="6">
        <f>IF(ISBLANK('Raw Data'!K129),0,'Raw Data'!K129)</f>
        <v>999999</v>
      </c>
      <c r="N129" s="6">
        <f>IF(ISBLANK('Raw Data'!L129),0,'Raw Data'!L129)</f>
        <v>999999</v>
      </c>
      <c r="O129" s="6">
        <f>IF(ISBLANK('Raw Data'!M129),0,'Raw Data'!M129)</f>
        <v>999999</v>
      </c>
      <c r="P129" s="6">
        <f>IF(ISBLANK('Raw Data'!N129),0,'Raw Data'!N129)</f>
        <v>999999</v>
      </c>
      <c r="Q129" s="6">
        <f>IF(ISBLANK('Raw Data'!O129),0,'Raw Data'!O129)</f>
        <v>999999</v>
      </c>
      <c r="R129" s="6">
        <f>IF(ISBLANK('Raw Data'!P129),0,'Raw Data'!P129)</f>
        <v>30.5</v>
      </c>
      <c r="S129" s="6">
        <f>IF(ISBLANK('Raw Data'!Q129),0,('Raw Data'!Q129))</f>
        <v>14.4543924331665</v>
      </c>
      <c r="T129" s="6">
        <f>IF(ISBLANK('Raw Data'!R129),0,('Raw Data'!R129))</f>
        <v>132.30001831054699</v>
      </c>
      <c r="V129">
        <f t="shared" si="9"/>
        <v>14.4543924331665</v>
      </c>
      <c r="W129">
        <f t="shared" si="10"/>
        <v>127.54999999999987</v>
      </c>
      <c r="X129" s="15">
        <f t="shared" si="13"/>
        <v>133</v>
      </c>
      <c r="Y129" t="str">
        <f t="shared" si="11"/>
        <v/>
      </c>
      <c r="Z129" t="str">
        <f t="shared" si="12"/>
        <v/>
      </c>
    </row>
    <row r="130" spans="1:26" x14ac:dyDescent="0.2">
      <c r="A130" s="3" t="str">
        <f>IF(ISBLANK('Raw Data'!A130),"",TEXT('Raw Data'!A130,"mm/dd/yyyy"))</f>
        <v>09/07/2013</v>
      </c>
      <c r="B130" t="str">
        <f>IF(ISBLANK('Raw Data'!B130),0,'Raw Data'!B130)</f>
        <v>15:41:2:438</v>
      </c>
      <c r="C130" s="2">
        <f t="shared" si="7"/>
        <v>41524.653495370374</v>
      </c>
      <c r="D130" s="6">
        <f t="shared" si="8"/>
        <v>128.5833333333332</v>
      </c>
      <c r="E130" s="6">
        <f>IF(ISBLANK('Raw Data'!C130),0,'Raw Data'!C130)</f>
        <v>0</v>
      </c>
      <c r="F130" s="6">
        <f>IF(ISBLANK('Raw Data'!D130),0,'Raw Data'!D130)</f>
        <v>0.14135999977588701</v>
      </c>
      <c r="G130" s="6">
        <f>IF(ISBLANK('Raw Data'!E130),0,'Raw Data'!E130)</f>
        <v>0.16000001132488301</v>
      </c>
      <c r="H130" s="6">
        <f>IF(ISBLANK('Raw Data'!F130),0,'Raw Data'!F130)</f>
        <v>8.0000005662441295E-2</v>
      </c>
      <c r="I130" s="6">
        <f>IF(ISBLANK('Raw Data'!G130),0,'Raw Data'!G130)</f>
        <v>999999</v>
      </c>
      <c r="J130" s="6">
        <f>IF(ISBLANK('Raw Data'!H130),0,'Raw Data'!H130)</f>
        <v>999999</v>
      </c>
      <c r="K130" s="6">
        <f>IF(ISBLANK('Raw Data'!I130),0,'Raw Data'!I130)</f>
        <v>999999</v>
      </c>
      <c r="L130" s="6">
        <f>IF(ISBLANK('Raw Data'!J130),0,'Raw Data'!J130)</f>
        <v>999999</v>
      </c>
      <c r="M130" s="6">
        <f>IF(ISBLANK('Raw Data'!K130),0,'Raw Data'!K130)</f>
        <v>999999</v>
      </c>
      <c r="N130" s="6">
        <f>IF(ISBLANK('Raw Data'!L130),0,'Raw Data'!L130)</f>
        <v>999999</v>
      </c>
      <c r="O130" s="6">
        <f>IF(ISBLANK('Raw Data'!M130),0,'Raw Data'!M130)</f>
        <v>999999</v>
      </c>
      <c r="P130" s="6">
        <f>IF(ISBLANK('Raw Data'!N130),0,'Raw Data'!N130)</f>
        <v>999999</v>
      </c>
      <c r="Q130" s="6">
        <f>IF(ISBLANK('Raw Data'!O130),0,'Raw Data'!O130)</f>
        <v>999999</v>
      </c>
      <c r="R130" s="6">
        <f>IF(ISBLANK('Raw Data'!P130),0,'Raw Data'!P130)</f>
        <v>30.5</v>
      </c>
      <c r="S130" s="6">
        <f>IF(ISBLANK('Raw Data'!Q130),0,('Raw Data'!Q130))</f>
        <v>14.4211511611938</v>
      </c>
      <c r="T130" s="6">
        <f>IF(ISBLANK('Raw Data'!R130),0,('Raw Data'!R130))</f>
        <v>134.21250915527301</v>
      </c>
      <c r="V130">
        <f t="shared" si="9"/>
        <v>14.4211511611938</v>
      </c>
      <c r="W130">
        <f t="shared" si="10"/>
        <v>128.5833333333332</v>
      </c>
      <c r="X130" s="15">
        <f t="shared" si="13"/>
        <v>133.5</v>
      </c>
      <c r="Y130" t="str">
        <f t="shared" si="11"/>
        <v/>
      </c>
      <c r="Z130" t="str">
        <f t="shared" si="12"/>
        <v/>
      </c>
    </row>
    <row r="131" spans="1:26" x14ac:dyDescent="0.2">
      <c r="A131" s="3" t="str">
        <f>IF(ISBLANK('Raw Data'!A131),"",TEXT('Raw Data'!A131,"mm/dd/yyyy"))</f>
        <v>09/07/2013</v>
      </c>
      <c r="B131" t="str">
        <f>IF(ISBLANK('Raw Data'!B131),0,'Raw Data'!B131)</f>
        <v>15:42:4:367</v>
      </c>
      <c r="C131" s="2">
        <f t="shared" si="7"/>
        <v>41524.65421296296</v>
      </c>
      <c r="D131" s="6">
        <f t="shared" si="8"/>
        <v>129.61666666666653</v>
      </c>
      <c r="E131" s="6">
        <f>IF(ISBLANK('Raw Data'!C131),0,'Raw Data'!C131)</f>
        <v>0</v>
      </c>
      <c r="F131" s="6">
        <f>IF(ISBLANK('Raw Data'!D131),0,'Raw Data'!D131)</f>
        <v>0</v>
      </c>
      <c r="G131" s="6">
        <f>IF(ISBLANK('Raw Data'!E131),0,'Raw Data'!E131)</f>
        <v>0</v>
      </c>
      <c r="H131" s="6">
        <f>IF(ISBLANK('Raw Data'!F131),0,'Raw Data'!F131)</f>
        <v>0</v>
      </c>
      <c r="I131" s="6">
        <f>IF(ISBLANK('Raw Data'!G131),0,'Raw Data'!G131)</f>
        <v>999999</v>
      </c>
      <c r="J131" s="6">
        <f>IF(ISBLANK('Raw Data'!H131),0,'Raw Data'!H131)</f>
        <v>999999</v>
      </c>
      <c r="K131" s="6">
        <f>IF(ISBLANK('Raw Data'!I131),0,'Raw Data'!I131)</f>
        <v>999999</v>
      </c>
      <c r="L131" s="6">
        <f>IF(ISBLANK('Raw Data'!J131),0,'Raw Data'!J131)</f>
        <v>999999</v>
      </c>
      <c r="M131" s="6">
        <f>IF(ISBLANK('Raw Data'!K131),0,'Raw Data'!K131)</f>
        <v>999999</v>
      </c>
      <c r="N131" s="6">
        <f>IF(ISBLANK('Raw Data'!L131),0,'Raw Data'!L131)</f>
        <v>999999</v>
      </c>
      <c r="O131" s="6">
        <f>IF(ISBLANK('Raw Data'!M131),0,'Raw Data'!M131)</f>
        <v>999999</v>
      </c>
      <c r="P131" s="6">
        <f>IF(ISBLANK('Raw Data'!N131),0,'Raw Data'!N131)</f>
        <v>999999</v>
      </c>
      <c r="Q131" s="6">
        <f>IF(ISBLANK('Raw Data'!O131),0,'Raw Data'!O131)</f>
        <v>999999</v>
      </c>
      <c r="R131" s="6">
        <f>IF(ISBLANK('Raw Data'!P131),0,'Raw Data'!P131)</f>
        <v>30.5</v>
      </c>
      <c r="S131" s="6">
        <f>IF(ISBLANK('Raw Data'!Q131),0,('Raw Data'!Q131))</f>
        <v>14.4211511611938</v>
      </c>
      <c r="T131" s="6">
        <f>IF(ISBLANK('Raw Data'!R131),0,('Raw Data'!R131))</f>
        <v>133.53750610351599</v>
      </c>
      <c r="V131">
        <f t="shared" si="9"/>
        <v>14.4211511611938</v>
      </c>
      <c r="W131">
        <f t="shared" si="10"/>
        <v>129.61666666666653</v>
      </c>
      <c r="X131" s="15">
        <f t="shared" si="13"/>
        <v>134</v>
      </c>
      <c r="Y131" t="str">
        <f t="shared" si="11"/>
        <v/>
      </c>
      <c r="Z131" t="str">
        <f t="shared" si="12"/>
        <v/>
      </c>
    </row>
    <row r="132" spans="1:26" x14ac:dyDescent="0.2">
      <c r="A132" s="3" t="str">
        <f>IF(ISBLANK('Raw Data'!A132),"",TEXT('Raw Data'!A132,"mm/dd/yyyy"))</f>
        <v>09/07/2013</v>
      </c>
      <c r="B132" t="str">
        <f>IF(ISBLANK('Raw Data'!B132),0,'Raw Data'!B132)</f>
        <v>15:43:6:446</v>
      </c>
      <c r="C132" s="2">
        <f t="shared" ref="C132:C195" si="14">IF(B132=0,"",DATE(RIGHT(A132,4),MID(A132,1,FIND("/",A132,1)-1),MID(A132,FIND("/",A132,1)+1,(FIND("/",A132,FIND("/",A132,1)+1)-1)-(FIND("/",A132,1))))+TIMEVALUE(MID(B132,1,FIND(":",B132,1)-1)&amp;":"&amp;MID(B132,FIND(":",B132,1)+1,(FIND(":",B132,FIND(":",B132,1)+1)-1)-(FIND(":",B132,1)))&amp;":"&amp;MID(B132,FIND(":",B132,FIND(":",B132,1)+1)+1,(FIND(":",B132,FIND(":",B132,FIND(":",B132,1)+1)+1)-1)-(FIND(":",B132,FIND(":",B132,1)+1)))))</f>
        <v>41524.654930555553</v>
      </c>
      <c r="D132" s="6">
        <f t="shared" si="8"/>
        <v>130.64999999999986</v>
      </c>
      <c r="E132" s="6">
        <f>IF(ISBLANK('Raw Data'!C132),0,'Raw Data'!C132)</f>
        <v>0</v>
      </c>
      <c r="F132" s="6">
        <f>IF(ISBLANK('Raw Data'!D132),0,'Raw Data'!D132)</f>
        <v>-0.21204000711441001</v>
      </c>
      <c r="G132" s="6">
        <f>IF(ISBLANK('Raw Data'!E132),0,'Raw Data'!E132)</f>
        <v>-0.120000004768372</v>
      </c>
      <c r="H132" s="6">
        <f>IF(ISBLANK('Raw Data'!F132),0,'Raw Data'!F132)</f>
        <v>-8.0000005662441295E-2</v>
      </c>
      <c r="I132" s="6">
        <f>IF(ISBLANK('Raw Data'!G132),0,'Raw Data'!G132)</f>
        <v>999999</v>
      </c>
      <c r="J132" s="6">
        <f>IF(ISBLANK('Raw Data'!H132),0,'Raw Data'!H132)</f>
        <v>999999</v>
      </c>
      <c r="K132" s="6">
        <f>IF(ISBLANK('Raw Data'!I132),0,'Raw Data'!I132)</f>
        <v>999999</v>
      </c>
      <c r="L132" s="6">
        <f>IF(ISBLANK('Raw Data'!J132),0,'Raw Data'!J132)</f>
        <v>999999</v>
      </c>
      <c r="M132" s="6">
        <f>IF(ISBLANK('Raw Data'!K132),0,'Raw Data'!K132)</f>
        <v>999999</v>
      </c>
      <c r="N132" s="6">
        <f>IF(ISBLANK('Raw Data'!L132),0,'Raw Data'!L132)</f>
        <v>999999</v>
      </c>
      <c r="O132" s="6">
        <f>IF(ISBLANK('Raw Data'!M132),0,'Raw Data'!M132)</f>
        <v>999999</v>
      </c>
      <c r="P132" s="6">
        <f>IF(ISBLANK('Raw Data'!N132),0,'Raw Data'!N132)</f>
        <v>999999</v>
      </c>
      <c r="Q132" s="6">
        <f>IF(ISBLANK('Raw Data'!O132),0,'Raw Data'!O132)</f>
        <v>999999</v>
      </c>
      <c r="R132" s="6">
        <f>IF(ISBLANK('Raw Data'!P132),0,'Raw Data'!P132)</f>
        <v>30.5</v>
      </c>
      <c r="S132" s="6">
        <f>IF(ISBLANK('Raw Data'!Q132),0,('Raw Data'!Q132))</f>
        <v>14.554594039916999</v>
      </c>
      <c r="T132" s="6">
        <f>IF(ISBLANK('Raw Data'!R132),0,('Raw Data'!R132))</f>
        <v>134.55001831054699</v>
      </c>
      <c r="V132">
        <f t="shared" si="9"/>
        <v>14.554594039916999</v>
      </c>
      <c r="W132">
        <f t="shared" si="10"/>
        <v>130.64999999999986</v>
      </c>
      <c r="X132" s="15">
        <f t="shared" si="13"/>
        <v>134.5</v>
      </c>
      <c r="Y132" t="str">
        <f t="shared" si="11"/>
        <v/>
      </c>
      <c r="Z132" t="str">
        <f t="shared" si="12"/>
        <v/>
      </c>
    </row>
    <row r="133" spans="1:26" x14ac:dyDescent="0.2">
      <c r="A133" s="3" t="str">
        <f>IF(ISBLANK('Raw Data'!A133),"",TEXT('Raw Data'!A133,"mm/dd/yyyy"))</f>
        <v>09/07/2013</v>
      </c>
      <c r="B133" t="str">
        <f>IF(ISBLANK('Raw Data'!B133),0,'Raw Data'!B133)</f>
        <v>15:44:8:545</v>
      </c>
      <c r="C133" s="2">
        <f t="shared" si="14"/>
        <v>41524.655648148146</v>
      </c>
      <c r="D133" s="6">
        <f t="shared" ref="D133:D196" si="15">IF(C133="","",MINUTE(C133-C132)+SECOND(C133-C132)/60+D132)</f>
        <v>131.6833333333332</v>
      </c>
      <c r="E133" s="6">
        <f>IF(ISBLANK('Raw Data'!C133),0,'Raw Data'!C133)</f>
        <v>0</v>
      </c>
      <c r="F133" s="6">
        <f>IF(ISBLANK('Raw Data'!D133),0,'Raw Data'!D133)</f>
        <v>7.0679999887943296E-2</v>
      </c>
      <c r="G133" s="6">
        <f>IF(ISBLANK('Raw Data'!E133),0,'Raw Data'!E133)</f>
        <v>0.120000004768372</v>
      </c>
      <c r="H133" s="6">
        <f>IF(ISBLANK('Raw Data'!F133),0,'Raw Data'!F133)</f>
        <v>6.0000002384185798E-2</v>
      </c>
      <c r="I133" s="6">
        <f>IF(ISBLANK('Raw Data'!G133),0,'Raw Data'!G133)</f>
        <v>999999</v>
      </c>
      <c r="J133" s="6">
        <f>IF(ISBLANK('Raw Data'!H133),0,'Raw Data'!H133)</f>
        <v>999999</v>
      </c>
      <c r="K133" s="6">
        <f>IF(ISBLANK('Raw Data'!I133),0,'Raw Data'!I133)</f>
        <v>999999</v>
      </c>
      <c r="L133" s="6">
        <f>IF(ISBLANK('Raw Data'!J133),0,'Raw Data'!J133)</f>
        <v>999999</v>
      </c>
      <c r="M133" s="6">
        <f>IF(ISBLANK('Raw Data'!K133),0,'Raw Data'!K133)</f>
        <v>999999</v>
      </c>
      <c r="N133" s="6">
        <f>IF(ISBLANK('Raw Data'!L133),0,'Raw Data'!L133)</f>
        <v>999999</v>
      </c>
      <c r="O133" s="6">
        <f>IF(ISBLANK('Raw Data'!M133),0,'Raw Data'!M133)</f>
        <v>999999</v>
      </c>
      <c r="P133" s="6">
        <f>IF(ISBLANK('Raw Data'!N133),0,'Raw Data'!N133)</f>
        <v>999999</v>
      </c>
      <c r="Q133" s="6">
        <f>IF(ISBLANK('Raw Data'!O133),0,'Raw Data'!O133)</f>
        <v>999999</v>
      </c>
      <c r="R133" s="6">
        <f>IF(ISBLANK('Raw Data'!P133),0,'Raw Data'!P133)</f>
        <v>30.5</v>
      </c>
      <c r="S133" s="6">
        <f>IF(ISBLANK('Raw Data'!Q133),0,('Raw Data'!Q133))</f>
        <v>14.4211511611938</v>
      </c>
      <c r="T133" s="6">
        <f>IF(ISBLANK('Raw Data'!R133),0,('Raw Data'!R133))</f>
        <v>135.22499084472699</v>
      </c>
      <c r="V133">
        <f t="shared" ref="V133:V196" si="16">IF(D133&lt;500,(IF(T133&lt;80,"",IF(T133&gt;280,"",S133))),"")</f>
        <v>14.4211511611938</v>
      </c>
      <c r="W133">
        <f t="shared" ref="W133:W196" si="17">IF(T133&gt;99.9,D133,"")</f>
        <v>131.6833333333332</v>
      </c>
      <c r="X133" s="15">
        <f t="shared" si="13"/>
        <v>135</v>
      </c>
      <c r="Y133" t="str">
        <f t="shared" ref="Y133:Y196" si="18">IF(X133=340,S133,"")</f>
        <v/>
      </c>
      <c r="Z133" t="str">
        <f t="shared" ref="Z133:Z196" si="19">IF(X133=340,T133,"")</f>
        <v/>
      </c>
    </row>
    <row r="134" spans="1:26" x14ac:dyDescent="0.2">
      <c r="A134" s="3" t="str">
        <f>IF(ISBLANK('Raw Data'!A134),"",TEXT('Raw Data'!A134,"mm/dd/yyyy"))</f>
        <v>09/07/2013</v>
      </c>
      <c r="B134" t="str">
        <f>IF(ISBLANK('Raw Data'!B134),0,'Raw Data'!B134)</f>
        <v>15:45:10:544</v>
      </c>
      <c r="C134" s="2">
        <f t="shared" si="14"/>
        <v>41524.656365740739</v>
      </c>
      <c r="D134" s="6">
        <f t="shared" si="15"/>
        <v>132.71666666666653</v>
      </c>
      <c r="E134" s="6">
        <f>IF(ISBLANK('Raw Data'!C134),0,'Raw Data'!C134)</f>
        <v>0</v>
      </c>
      <c r="F134" s="6">
        <f>IF(ISBLANK('Raw Data'!D134),0,'Raw Data'!D134)</f>
        <v>0</v>
      </c>
      <c r="G134" s="6">
        <f>IF(ISBLANK('Raw Data'!E134),0,'Raw Data'!E134)</f>
        <v>0</v>
      </c>
      <c r="H134" s="6">
        <f>IF(ISBLANK('Raw Data'!F134),0,'Raw Data'!F134)</f>
        <v>2.00000014156103E-2</v>
      </c>
      <c r="I134" s="6">
        <f>IF(ISBLANK('Raw Data'!G134),0,'Raw Data'!G134)</f>
        <v>999999</v>
      </c>
      <c r="J134" s="6">
        <f>IF(ISBLANK('Raw Data'!H134),0,'Raw Data'!H134)</f>
        <v>999999</v>
      </c>
      <c r="K134" s="6">
        <f>IF(ISBLANK('Raw Data'!I134),0,'Raw Data'!I134)</f>
        <v>999999</v>
      </c>
      <c r="L134" s="6">
        <f>IF(ISBLANK('Raw Data'!J134),0,'Raw Data'!J134)</f>
        <v>999999</v>
      </c>
      <c r="M134" s="6">
        <f>IF(ISBLANK('Raw Data'!K134),0,'Raw Data'!K134)</f>
        <v>999999</v>
      </c>
      <c r="N134" s="6">
        <f>IF(ISBLANK('Raw Data'!L134),0,'Raw Data'!L134)</f>
        <v>999999</v>
      </c>
      <c r="O134" s="6">
        <f>IF(ISBLANK('Raw Data'!M134),0,'Raw Data'!M134)</f>
        <v>999999</v>
      </c>
      <c r="P134" s="6">
        <f>IF(ISBLANK('Raw Data'!N134),0,'Raw Data'!N134)</f>
        <v>999999</v>
      </c>
      <c r="Q134" s="6">
        <f>IF(ISBLANK('Raw Data'!O134),0,'Raw Data'!O134)</f>
        <v>999999</v>
      </c>
      <c r="R134" s="6">
        <f>IF(ISBLANK('Raw Data'!P134),0,'Raw Data'!P134)</f>
        <v>30.5</v>
      </c>
      <c r="S134" s="6">
        <f>IF(ISBLANK('Raw Data'!Q134),0,('Raw Data'!Q134))</f>
        <v>14.4877109527588</v>
      </c>
      <c r="T134" s="6">
        <f>IF(ISBLANK('Raw Data'!R134),0,('Raw Data'!R134))</f>
        <v>136.34999084472699</v>
      </c>
      <c r="V134">
        <f t="shared" si="16"/>
        <v>14.4877109527588</v>
      </c>
      <c r="W134">
        <f t="shared" si="17"/>
        <v>132.71666666666653</v>
      </c>
      <c r="X134" s="15">
        <f t="shared" si="13"/>
        <v>135.5</v>
      </c>
      <c r="Y134" t="str">
        <f t="shared" si="18"/>
        <v/>
      </c>
      <c r="Z134" t="str">
        <f t="shared" si="19"/>
        <v/>
      </c>
    </row>
    <row r="135" spans="1:26" x14ac:dyDescent="0.2">
      <c r="A135" s="3" t="str">
        <f>IF(ISBLANK('Raw Data'!A135),"",TEXT('Raw Data'!A135,"mm/dd/yyyy"))</f>
        <v>09/07/2013</v>
      </c>
      <c r="B135" t="str">
        <f>IF(ISBLANK('Raw Data'!B135),0,'Raw Data'!B135)</f>
        <v>15:46:12:834</v>
      </c>
      <c r="C135" s="2">
        <f t="shared" si="14"/>
        <v>41524.657083333332</v>
      </c>
      <c r="D135" s="6">
        <f t="shared" si="15"/>
        <v>133.74999999999986</v>
      </c>
      <c r="E135" s="6">
        <f>IF(ISBLANK('Raw Data'!C135),0,'Raw Data'!C135)</f>
        <v>0</v>
      </c>
      <c r="F135" s="6">
        <f>IF(ISBLANK('Raw Data'!D135),0,'Raw Data'!D135)</f>
        <v>-7.0679999887943296E-2</v>
      </c>
      <c r="G135" s="6">
        <f>IF(ISBLANK('Raw Data'!E135),0,'Raw Data'!E135)</f>
        <v>0</v>
      </c>
      <c r="H135" s="6">
        <f>IF(ISBLANK('Raw Data'!F135),0,'Raw Data'!F135)</f>
        <v>-2.00000014156103E-2</v>
      </c>
      <c r="I135" s="6">
        <f>IF(ISBLANK('Raw Data'!G135),0,'Raw Data'!G135)</f>
        <v>999999</v>
      </c>
      <c r="J135" s="6">
        <f>IF(ISBLANK('Raw Data'!H135),0,'Raw Data'!H135)</f>
        <v>999999</v>
      </c>
      <c r="K135" s="6">
        <f>IF(ISBLANK('Raw Data'!I135),0,'Raw Data'!I135)</f>
        <v>999999</v>
      </c>
      <c r="L135" s="6">
        <f>IF(ISBLANK('Raw Data'!J135),0,'Raw Data'!J135)</f>
        <v>999999</v>
      </c>
      <c r="M135" s="6">
        <f>IF(ISBLANK('Raw Data'!K135),0,'Raw Data'!K135)</f>
        <v>999999</v>
      </c>
      <c r="N135" s="6">
        <f>IF(ISBLANK('Raw Data'!L135),0,'Raw Data'!L135)</f>
        <v>999999</v>
      </c>
      <c r="O135" s="6">
        <f>IF(ISBLANK('Raw Data'!M135),0,'Raw Data'!M135)</f>
        <v>999999</v>
      </c>
      <c r="P135" s="6">
        <f>IF(ISBLANK('Raw Data'!N135),0,'Raw Data'!N135)</f>
        <v>999999</v>
      </c>
      <c r="Q135" s="6">
        <f>IF(ISBLANK('Raw Data'!O135),0,'Raw Data'!O135)</f>
        <v>999999</v>
      </c>
      <c r="R135" s="6">
        <f>IF(ISBLANK('Raw Data'!P135),0,'Raw Data'!P135)</f>
        <v>30.600000381469702</v>
      </c>
      <c r="S135" s="6">
        <f>IF(ISBLANK('Raw Data'!Q135),0,('Raw Data'!Q135))</f>
        <v>14.4543924331665</v>
      </c>
      <c r="T135" s="6">
        <f>IF(ISBLANK('Raw Data'!R135),0,('Raw Data'!R135))</f>
        <v>136.34999084472699</v>
      </c>
      <c r="V135">
        <f t="shared" si="16"/>
        <v>14.4543924331665</v>
      </c>
      <c r="W135">
        <f t="shared" si="17"/>
        <v>133.74999999999986</v>
      </c>
      <c r="X135" s="15">
        <f t="shared" si="13"/>
        <v>136</v>
      </c>
      <c r="Y135" t="str">
        <f t="shared" si="18"/>
        <v/>
      </c>
      <c r="Z135" t="str">
        <f t="shared" si="19"/>
        <v/>
      </c>
    </row>
    <row r="136" spans="1:26" x14ac:dyDescent="0.2">
      <c r="A136" s="3" t="str">
        <f>IF(ISBLANK('Raw Data'!A136),"",TEXT('Raw Data'!A136,"mm/dd/yyyy"))</f>
        <v>09/07/2013</v>
      </c>
      <c r="B136" t="str">
        <f>IF(ISBLANK('Raw Data'!B136),0,'Raw Data'!B136)</f>
        <v>15:47:15:113</v>
      </c>
      <c r="C136" s="2">
        <f t="shared" si="14"/>
        <v>41524.657812500001</v>
      </c>
      <c r="D136" s="6">
        <f t="shared" si="15"/>
        <v>134.79999999999987</v>
      </c>
      <c r="E136" s="6">
        <f>IF(ISBLANK('Raw Data'!C136),0,'Raw Data'!C136)</f>
        <v>0</v>
      </c>
      <c r="F136" s="6">
        <f>IF(ISBLANK('Raw Data'!D136),0,'Raw Data'!D136)</f>
        <v>-0.28271999955177302</v>
      </c>
      <c r="G136" s="6">
        <f>IF(ISBLANK('Raw Data'!E136),0,'Raw Data'!E136)</f>
        <v>-0.16000001132488301</v>
      </c>
      <c r="H136" s="6">
        <f>IF(ISBLANK('Raw Data'!F136),0,'Raw Data'!F136)</f>
        <v>-8.0000005662441295E-2</v>
      </c>
      <c r="I136" s="6">
        <f>IF(ISBLANK('Raw Data'!G136),0,'Raw Data'!G136)</f>
        <v>999999</v>
      </c>
      <c r="J136" s="6">
        <f>IF(ISBLANK('Raw Data'!H136),0,'Raw Data'!H136)</f>
        <v>999999</v>
      </c>
      <c r="K136" s="6">
        <f>IF(ISBLANK('Raw Data'!I136),0,'Raw Data'!I136)</f>
        <v>999999</v>
      </c>
      <c r="L136" s="6">
        <f>IF(ISBLANK('Raw Data'!J136),0,'Raw Data'!J136)</f>
        <v>999999</v>
      </c>
      <c r="M136" s="6">
        <f>IF(ISBLANK('Raw Data'!K136),0,'Raw Data'!K136)</f>
        <v>999999</v>
      </c>
      <c r="N136" s="6">
        <f>IF(ISBLANK('Raw Data'!L136),0,'Raw Data'!L136)</f>
        <v>999999</v>
      </c>
      <c r="O136" s="6">
        <f>IF(ISBLANK('Raw Data'!M136),0,'Raw Data'!M136)</f>
        <v>999999</v>
      </c>
      <c r="P136" s="6">
        <f>IF(ISBLANK('Raw Data'!N136),0,'Raw Data'!N136)</f>
        <v>999999</v>
      </c>
      <c r="Q136" s="6">
        <f>IF(ISBLANK('Raw Data'!O136),0,'Raw Data'!O136)</f>
        <v>999999</v>
      </c>
      <c r="R136" s="6">
        <f>IF(ISBLANK('Raw Data'!P136),0,'Raw Data'!P136)</f>
        <v>30.600000381469702</v>
      </c>
      <c r="S136" s="6">
        <f>IF(ISBLANK('Raw Data'!Q136),0,('Raw Data'!Q136))</f>
        <v>14.4877109527588</v>
      </c>
      <c r="T136" s="6">
        <f>IF(ISBLANK('Raw Data'!R136),0,('Raw Data'!R136))</f>
        <v>136.80000305175801</v>
      </c>
      <c r="V136">
        <f t="shared" si="16"/>
        <v>14.4877109527588</v>
      </c>
      <c r="W136">
        <f t="shared" si="17"/>
        <v>134.79999999999987</v>
      </c>
      <c r="X136" s="15">
        <f t="shared" si="13"/>
        <v>136.5</v>
      </c>
      <c r="Y136" t="str">
        <f t="shared" si="18"/>
        <v/>
      </c>
      <c r="Z136" t="str">
        <f t="shared" si="19"/>
        <v/>
      </c>
    </row>
    <row r="137" spans="1:26" x14ac:dyDescent="0.2">
      <c r="A137" s="3" t="str">
        <f>IF(ISBLANK('Raw Data'!A137),"",TEXT('Raw Data'!A137,"mm/dd/yyyy"))</f>
        <v>09/07/2013</v>
      </c>
      <c r="B137" t="str">
        <f>IF(ISBLANK('Raw Data'!B137),0,'Raw Data'!B137)</f>
        <v>15:48:17:273</v>
      </c>
      <c r="C137" s="2">
        <f t="shared" si="14"/>
        <v>41524.658530092594</v>
      </c>
      <c r="D137" s="6">
        <f t="shared" si="15"/>
        <v>135.8333333333332</v>
      </c>
      <c r="E137" s="6">
        <f>IF(ISBLANK('Raw Data'!C137),0,'Raw Data'!C137)</f>
        <v>0</v>
      </c>
      <c r="F137" s="6">
        <f>IF(ISBLANK('Raw Data'!D137),0,'Raw Data'!D137)</f>
        <v>0.21204000711441001</v>
      </c>
      <c r="G137" s="6">
        <f>IF(ISBLANK('Raw Data'!E137),0,'Raw Data'!E137)</f>
        <v>0.120000004768372</v>
      </c>
      <c r="H137" s="6">
        <f>IF(ISBLANK('Raw Data'!F137),0,'Raw Data'!F137)</f>
        <v>6.0000002384185798E-2</v>
      </c>
      <c r="I137" s="6">
        <f>IF(ISBLANK('Raw Data'!G137),0,'Raw Data'!G137)</f>
        <v>999999</v>
      </c>
      <c r="J137" s="6">
        <f>IF(ISBLANK('Raw Data'!H137),0,'Raw Data'!H137)</f>
        <v>999999</v>
      </c>
      <c r="K137" s="6">
        <f>IF(ISBLANK('Raw Data'!I137),0,'Raw Data'!I137)</f>
        <v>999999</v>
      </c>
      <c r="L137" s="6">
        <f>IF(ISBLANK('Raw Data'!J137),0,'Raw Data'!J137)</f>
        <v>999999</v>
      </c>
      <c r="M137" s="6">
        <f>IF(ISBLANK('Raw Data'!K137),0,'Raw Data'!K137)</f>
        <v>999999</v>
      </c>
      <c r="N137" s="6">
        <f>IF(ISBLANK('Raw Data'!L137),0,'Raw Data'!L137)</f>
        <v>999999</v>
      </c>
      <c r="O137" s="6">
        <f>IF(ISBLANK('Raw Data'!M137),0,'Raw Data'!M137)</f>
        <v>999999</v>
      </c>
      <c r="P137" s="6">
        <f>IF(ISBLANK('Raw Data'!N137),0,'Raw Data'!N137)</f>
        <v>999999</v>
      </c>
      <c r="Q137" s="6">
        <f>IF(ISBLANK('Raw Data'!O137),0,'Raw Data'!O137)</f>
        <v>999999</v>
      </c>
      <c r="R137" s="6">
        <f>IF(ISBLANK('Raw Data'!P137),0,'Raw Data'!P137)</f>
        <v>30.5</v>
      </c>
      <c r="S137" s="6">
        <f>IF(ISBLANK('Raw Data'!Q137),0,('Raw Data'!Q137))</f>
        <v>14.4543924331665</v>
      </c>
      <c r="T137" s="6">
        <f>IF(ISBLANK('Raw Data'!R137),0,('Raw Data'!R137))</f>
        <v>136.57499694824199</v>
      </c>
      <c r="V137">
        <f t="shared" si="16"/>
        <v>14.4543924331665</v>
      </c>
      <c r="W137">
        <f t="shared" si="17"/>
        <v>135.8333333333332</v>
      </c>
      <c r="X137" s="15">
        <f t="shared" si="13"/>
        <v>137</v>
      </c>
      <c r="Y137" t="str">
        <f t="shared" si="18"/>
        <v/>
      </c>
      <c r="Z137" t="str">
        <f t="shared" si="19"/>
        <v/>
      </c>
    </row>
    <row r="138" spans="1:26" x14ac:dyDescent="0.2">
      <c r="A138" s="3" t="str">
        <f>IF(ISBLANK('Raw Data'!A138),"",TEXT('Raw Data'!A138,"mm/dd/yyyy"))</f>
        <v>09/07/2013</v>
      </c>
      <c r="B138" t="str">
        <f>IF(ISBLANK('Raw Data'!B138),0,'Raw Data'!B138)</f>
        <v>15:49:19:472</v>
      </c>
      <c r="C138" s="2">
        <f t="shared" si="14"/>
        <v>41524.659247685187</v>
      </c>
      <c r="D138" s="6">
        <f t="shared" si="15"/>
        <v>136.86666666666653</v>
      </c>
      <c r="E138" s="6">
        <f>IF(ISBLANK('Raw Data'!C138),0,'Raw Data'!C138)</f>
        <v>0</v>
      </c>
      <c r="F138" s="6">
        <f>IF(ISBLANK('Raw Data'!D138),0,'Raw Data'!D138)</f>
        <v>-0.14135999977588701</v>
      </c>
      <c r="G138" s="6">
        <f>IF(ISBLANK('Raw Data'!E138),0,'Raw Data'!E138)</f>
        <v>-8.0000005662441295E-2</v>
      </c>
      <c r="H138" s="6">
        <f>IF(ISBLANK('Raw Data'!F138),0,'Raw Data'!F138)</f>
        <v>-4.0000002831220599E-2</v>
      </c>
      <c r="I138" s="6">
        <f>IF(ISBLANK('Raw Data'!G138),0,'Raw Data'!G138)</f>
        <v>999999</v>
      </c>
      <c r="J138" s="6">
        <f>IF(ISBLANK('Raw Data'!H138),0,'Raw Data'!H138)</f>
        <v>999999</v>
      </c>
      <c r="K138" s="6">
        <f>IF(ISBLANK('Raw Data'!I138),0,'Raw Data'!I138)</f>
        <v>999999</v>
      </c>
      <c r="L138" s="6">
        <f>IF(ISBLANK('Raw Data'!J138),0,'Raw Data'!J138)</f>
        <v>999999</v>
      </c>
      <c r="M138" s="6">
        <f>IF(ISBLANK('Raw Data'!K138),0,'Raw Data'!K138)</f>
        <v>999999</v>
      </c>
      <c r="N138" s="6">
        <f>IF(ISBLANK('Raw Data'!L138),0,'Raw Data'!L138)</f>
        <v>999999</v>
      </c>
      <c r="O138" s="6">
        <f>IF(ISBLANK('Raw Data'!M138),0,'Raw Data'!M138)</f>
        <v>999999</v>
      </c>
      <c r="P138" s="6">
        <f>IF(ISBLANK('Raw Data'!N138),0,'Raw Data'!N138)</f>
        <v>999999</v>
      </c>
      <c r="Q138" s="6">
        <f>IF(ISBLANK('Raw Data'!O138),0,'Raw Data'!O138)</f>
        <v>999999</v>
      </c>
      <c r="R138" s="6">
        <f>IF(ISBLANK('Raw Data'!P138),0,'Raw Data'!P138)</f>
        <v>30.600000381469702</v>
      </c>
      <c r="S138" s="6">
        <f>IF(ISBLANK('Raw Data'!Q138),0,('Raw Data'!Q138))</f>
        <v>14.521121978759799</v>
      </c>
      <c r="T138" s="6">
        <f>IF(ISBLANK('Raw Data'!R138),0,('Raw Data'!R138))</f>
        <v>137.69999694824199</v>
      </c>
      <c r="V138">
        <f t="shared" si="16"/>
        <v>14.521121978759799</v>
      </c>
      <c r="W138">
        <f t="shared" si="17"/>
        <v>136.86666666666653</v>
      </c>
      <c r="X138" s="15">
        <f t="shared" si="13"/>
        <v>137.5</v>
      </c>
      <c r="Y138" t="str">
        <f t="shared" si="18"/>
        <v/>
      </c>
      <c r="Z138" t="str">
        <f t="shared" si="19"/>
        <v/>
      </c>
    </row>
    <row r="139" spans="1:26" x14ac:dyDescent="0.2">
      <c r="A139" s="3" t="str">
        <f>IF(ISBLANK('Raw Data'!A139),"",TEXT('Raw Data'!A139,"mm/dd/yyyy"))</f>
        <v>09/07/2013</v>
      </c>
      <c r="B139" t="str">
        <f>IF(ISBLANK('Raw Data'!B139),0,'Raw Data'!B139)</f>
        <v>15:50:21:511</v>
      </c>
      <c r="C139" s="2">
        <f t="shared" si="14"/>
        <v>41524.65996527778</v>
      </c>
      <c r="D139" s="6">
        <f t="shared" si="15"/>
        <v>137.89999999999986</v>
      </c>
      <c r="E139" s="6">
        <f>IF(ISBLANK('Raw Data'!C139),0,'Raw Data'!C139)</f>
        <v>0</v>
      </c>
      <c r="F139" s="6">
        <f>IF(ISBLANK('Raw Data'!D139),0,'Raw Data'!D139)</f>
        <v>-7.0679999887943296E-2</v>
      </c>
      <c r="G139" s="6">
        <f>IF(ISBLANK('Raw Data'!E139),0,'Raw Data'!E139)</f>
        <v>-4.0000002831220599E-2</v>
      </c>
      <c r="H139" s="6">
        <f>IF(ISBLANK('Raw Data'!F139),0,'Raw Data'!F139)</f>
        <v>0</v>
      </c>
      <c r="I139" s="6">
        <f>IF(ISBLANK('Raw Data'!G139),0,'Raw Data'!G139)</f>
        <v>999999</v>
      </c>
      <c r="J139" s="6">
        <f>IF(ISBLANK('Raw Data'!H139),0,'Raw Data'!H139)</f>
        <v>999999</v>
      </c>
      <c r="K139" s="6">
        <f>IF(ISBLANK('Raw Data'!I139),0,'Raw Data'!I139)</f>
        <v>999999</v>
      </c>
      <c r="L139" s="6">
        <f>IF(ISBLANK('Raw Data'!J139),0,'Raw Data'!J139)</f>
        <v>999999</v>
      </c>
      <c r="M139" s="6">
        <f>IF(ISBLANK('Raw Data'!K139),0,'Raw Data'!K139)</f>
        <v>999999</v>
      </c>
      <c r="N139" s="6">
        <f>IF(ISBLANK('Raw Data'!L139),0,'Raw Data'!L139)</f>
        <v>999999</v>
      </c>
      <c r="O139" s="6">
        <f>IF(ISBLANK('Raw Data'!M139),0,'Raw Data'!M139)</f>
        <v>999999</v>
      </c>
      <c r="P139" s="6">
        <f>IF(ISBLANK('Raw Data'!N139),0,'Raw Data'!N139)</f>
        <v>999999</v>
      </c>
      <c r="Q139" s="6">
        <f>IF(ISBLANK('Raw Data'!O139),0,'Raw Data'!O139)</f>
        <v>999999</v>
      </c>
      <c r="R139" s="6">
        <f>IF(ISBLANK('Raw Data'!P139),0,'Raw Data'!P139)</f>
        <v>30.600000381469702</v>
      </c>
      <c r="S139" s="6">
        <f>IF(ISBLANK('Raw Data'!Q139),0,('Raw Data'!Q139))</f>
        <v>14.554594039916999</v>
      </c>
      <c r="T139" s="6">
        <f>IF(ISBLANK('Raw Data'!R139),0,('Raw Data'!R139))</f>
        <v>137.92500305175801</v>
      </c>
      <c r="V139">
        <f t="shared" si="16"/>
        <v>14.554594039916999</v>
      </c>
      <c r="W139">
        <f t="shared" si="17"/>
        <v>137.89999999999986</v>
      </c>
      <c r="X139" s="15">
        <f t="shared" ref="X139:X202" si="20">IF((AVERAGE(T140:T143)-AVERAGE(T135:T138))&gt;-5,IF(X138&lt;340,X138+0.5,340),20)</f>
        <v>138</v>
      </c>
      <c r="Y139" t="str">
        <f t="shared" si="18"/>
        <v/>
      </c>
      <c r="Z139" t="str">
        <f t="shared" si="19"/>
        <v/>
      </c>
    </row>
    <row r="140" spans="1:26" x14ac:dyDescent="0.2">
      <c r="A140" s="3" t="str">
        <f>IF(ISBLANK('Raw Data'!A140),"",TEXT('Raw Data'!A140,"mm/dd/yyyy"))</f>
        <v>09/07/2013</v>
      </c>
      <c r="B140" t="str">
        <f>IF(ISBLANK('Raw Data'!B140),0,'Raw Data'!B140)</f>
        <v>15:51:23:651</v>
      </c>
      <c r="C140" s="2">
        <f t="shared" si="14"/>
        <v>41524.660682870373</v>
      </c>
      <c r="D140" s="6">
        <f t="shared" si="15"/>
        <v>138.9333333333332</v>
      </c>
      <c r="E140" s="6">
        <f>IF(ISBLANK('Raw Data'!C140),0,'Raw Data'!C140)</f>
        <v>0</v>
      </c>
      <c r="F140" s="6">
        <f>IF(ISBLANK('Raw Data'!D140),0,'Raw Data'!D140)</f>
        <v>0</v>
      </c>
      <c r="G140" s="6">
        <f>IF(ISBLANK('Raw Data'!E140),0,'Raw Data'!E140)</f>
        <v>4.0000002831220599E-2</v>
      </c>
      <c r="H140" s="6">
        <f>IF(ISBLANK('Raw Data'!F140),0,'Raw Data'!F140)</f>
        <v>2.00000014156103E-2</v>
      </c>
      <c r="I140" s="6">
        <f>IF(ISBLANK('Raw Data'!G140),0,'Raw Data'!G140)</f>
        <v>999999</v>
      </c>
      <c r="J140" s="6">
        <f>IF(ISBLANK('Raw Data'!H140),0,'Raw Data'!H140)</f>
        <v>999999</v>
      </c>
      <c r="K140" s="6">
        <f>IF(ISBLANK('Raw Data'!I140),0,'Raw Data'!I140)</f>
        <v>999999</v>
      </c>
      <c r="L140" s="6">
        <f>IF(ISBLANK('Raw Data'!J140),0,'Raw Data'!J140)</f>
        <v>999999</v>
      </c>
      <c r="M140" s="6">
        <f>IF(ISBLANK('Raw Data'!K140),0,'Raw Data'!K140)</f>
        <v>999999</v>
      </c>
      <c r="N140" s="6">
        <f>IF(ISBLANK('Raw Data'!L140),0,'Raw Data'!L140)</f>
        <v>999999</v>
      </c>
      <c r="O140" s="6">
        <f>IF(ISBLANK('Raw Data'!M140),0,'Raw Data'!M140)</f>
        <v>999999</v>
      </c>
      <c r="P140" s="6">
        <f>IF(ISBLANK('Raw Data'!N140),0,'Raw Data'!N140)</f>
        <v>999999</v>
      </c>
      <c r="Q140" s="6">
        <f>IF(ISBLANK('Raw Data'!O140),0,'Raw Data'!O140)</f>
        <v>999999</v>
      </c>
      <c r="R140" s="6">
        <f>IF(ISBLANK('Raw Data'!P140),0,'Raw Data'!P140)</f>
        <v>30.600000381469702</v>
      </c>
      <c r="S140" s="6">
        <f>IF(ISBLANK('Raw Data'!Q140),0,('Raw Data'!Q140))</f>
        <v>14.521121978759799</v>
      </c>
      <c r="T140" s="6">
        <f>IF(ISBLANK('Raw Data'!R140),0,('Raw Data'!R140))</f>
        <v>139.16250610351599</v>
      </c>
      <c r="V140">
        <f t="shared" si="16"/>
        <v>14.521121978759799</v>
      </c>
      <c r="W140">
        <f t="shared" si="17"/>
        <v>138.9333333333332</v>
      </c>
      <c r="X140" s="15">
        <f t="shared" si="20"/>
        <v>138.5</v>
      </c>
      <c r="Y140" t="str">
        <f t="shared" si="18"/>
        <v/>
      </c>
      <c r="Z140" t="str">
        <f t="shared" si="19"/>
        <v/>
      </c>
    </row>
    <row r="141" spans="1:26" x14ac:dyDescent="0.2">
      <c r="A141" s="3" t="str">
        <f>IF(ISBLANK('Raw Data'!A141),"",TEXT('Raw Data'!A141,"mm/dd/yyyy"))</f>
        <v>09/07/2013</v>
      </c>
      <c r="B141" t="str">
        <f>IF(ISBLANK('Raw Data'!B141),0,'Raw Data'!B141)</f>
        <v>15:52:25:810</v>
      </c>
      <c r="C141" s="2">
        <f t="shared" si="14"/>
        <v>41524.661400462966</v>
      </c>
      <c r="D141" s="6">
        <f t="shared" si="15"/>
        <v>139.96666666666653</v>
      </c>
      <c r="E141" s="6">
        <f>IF(ISBLANK('Raw Data'!C141),0,'Raw Data'!C141)</f>
        <v>0</v>
      </c>
      <c r="F141" s="6">
        <f>IF(ISBLANK('Raw Data'!D141),0,'Raw Data'!D141)</f>
        <v>-7.0679999887943296E-2</v>
      </c>
      <c r="G141" s="6">
        <f>IF(ISBLANK('Raw Data'!E141),0,'Raw Data'!E141)</f>
        <v>0</v>
      </c>
      <c r="H141" s="6">
        <f>IF(ISBLANK('Raw Data'!F141),0,'Raw Data'!F141)</f>
        <v>0</v>
      </c>
      <c r="I141" s="6">
        <f>IF(ISBLANK('Raw Data'!G141),0,'Raw Data'!G141)</f>
        <v>999999</v>
      </c>
      <c r="J141" s="6">
        <f>IF(ISBLANK('Raw Data'!H141),0,'Raw Data'!H141)</f>
        <v>999999</v>
      </c>
      <c r="K141" s="6">
        <f>IF(ISBLANK('Raw Data'!I141),0,'Raw Data'!I141)</f>
        <v>999999</v>
      </c>
      <c r="L141" s="6">
        <f>IF(ISBLANK('Raw Data'!J141),0,'Raw Data'!J141)</f>
        <v>999999</v>
      </c>
      <c r="M141" s="6">
        <f>IF(ISBLANK('Raw Data'!K141),0,'Raw Data'!K141)</f>
        <v>999999</v>
      </c>
      <c r="N141" s="6">
        <f>IF(ISBLANK('Raw Data'!L141),0,'Raw Data'!L141)</f>
        <v>999999</v>
      </c>
      <c r="O141" s="6">
        <f>IF(ISBLANK('Raw Data'!M141),0,'Raw Data'!M141)</f>
        <v>999999</v>
      </c>
      <c r="P141" s="6">
        <f>IF(ISBLANK('Raw Data'!N141),0,'Raw Data'!N141)</f>
        <v>999999</v>
      </c>
      <c r="Q141" s="6">
        <f>IF(ISBLANK('Raw Data'!O141),0,'Raw Data'!O141)</f>
        <v>999999</v>
      </c>
      <c r="R141" s="6">
        <f>IF(ISBLANK('Raw Data'!P141),0,'Raw Data'!P141)</f>
        <v>30.700000762939499</v>
      </c>
      <c r="S141" s="6">
        <f>IF(ISBLANK('Raw Data'!Q141),0,('Raw Data'!Q141))</f>
        <v>14.521121978759799</v>
      </c>
      <c r="T141" s="6">
        <f>IF(ISBLANK('Raw Data'!R141),0,('Raw Data'!R141))</f>
        <v>138.71250915527301</v>
      </c>
      <c r="V141">
        <f t="shared" si="16"/>
        <v>14.521121978759799</v>
      </c>
      <c r="W141">
        <f t="shared" si="17"/>
        <v>139.96666666666653</v>
      </c>
      <c r="X141" s="15">
        <f t="shared" si="20"/>
        <v>139</v>
      </c>
      <c r="Y141" t="str">
        <f t="shared" si="18"/>
        <v/>
      </c>
      <c r="Z141" t="str">
        <f t="shared" si="19"/>
        <v/>
      </c>
    </row>
    <row r="142" spans="1:26" x14ac:dyDescent="0.2">
      <c r="A142" s="3" t="str">
        <f>IF(ISBLANK('Raw Data'!A142),"",TEXT('Raw Data'!A142,"mm/dd/yyyy"))</f>
        <v>09/07/2013</v>
      </c>
      <c r="B142" t="str">
        <f>IF(ISBLANK('Raw Data'!B142),0,'Raw Data'!B142)</f>
        <v>15:53:28:10</v>
      </c>
      <c r="C142" s="2">
        <f t="shared" si="14"/>
        <v>41524.662129629629</v>
      </c>
      <c r="D142" s="6">
        <f t="shared" si="15"/>
        <v>141.01666666666654</v>
      </c>
      <c r="E142" s="6">
        <f>IF(ISBLANK('Raw Data'!C142),0,'Raw Data'!C142)</f>
        <v>0</v>
      </c>
      <c r="F142" s="6">
        <f>IF(ISBLANK('Raw Data'!D142),0,'Raw Data'!D142)</f>
        <v>0.21204000711441001</v>
      </c>
      <c r="G142" s="6">
        <f>IF(ISBLANK('Raw Data'!E142),0,'Raw Data'!E142)</f>
        <v>0.120000004768372</v>
      </c>
      <c r="H142" s="6">
        <f>IF(ISBLANK('Raw Data'!F142),0,'Raw Data'!F142)</f>
        <v>6.0000002384185798E-2</v>
      </c>
      <c r="I142" s="6">
        <f>IF(ISBLANK('Raw Data'!G142),0,'Raw Data'!G142)</f>
        <v>999999</v>
      </c>
      <c r="J142" s="6">
        <f>IF(ISBLANK('Raw Data'!H142),0,'Raw Data'!H142)</f>
        <v>999999</v>
      </c>
      <c r="K142" s="6">
        <f>IF(ISBLANK('Raw Data'!I142),0,'Raw Data'!I142)</f>
        <v>999999</v>
      </c>
      <c r="L142" s="6">
        <f>IF(ISBLANK('Raw Data'!J142),0,'Raw Data'!J142)</f>
        <v>999999</v>
      </c>
      <c r="M142" s="6">
        <f>IF(ISBLANK('Raw Data'!K142),0,'Raw Data'!K142)</f>
        <v>999999</v>
      </c>
      <c r="N142" s="6">
        <f>IF(ISBLANK('Raw Data'!L142),0,'Raw Data'!L142)</f>
        <v>999999</v>
      </c>
      <c r="O142" s="6">
        <f>IF(ISBLANK('Raw Data'!M142),0,'Raw Data'!M142)</f>
        <v>999999</v>
      </c>
      <c r="P142" s="6">
        <f>IF(ISBLANK('Raw Data'!N142),0,'Raw Data'!N142)</f>
        <v>999999</v>
      </c>
      <c r="Q142" s="6">
        <f>IF(ISBLANK('Raw Data'!O142),0,'Raw Data'!O142)</f>
        <v>999999</v>
      </c>
      <c r="R142" s="6">
        <f>IF(ISBLANK('Raw Data'!P142),0,'Raw Data'!P142)</f>
        <v>30.600000381469702</v>
      </c>
      <c r="S142" s="6">
        <f>IF(ISBLANK('Raw Data'!Q142),0,('Raw Data'!Q142))</f>
        <v>14.554594039916999</v>
      </c>
      <c r="T142" s="6">
        <f>IF(ISBLANK('Raw Data'!R142),0,('Raw Data'!R142))</f>
        <v>139.94999694824199</v>
      </c>
      <c r="V142">
        <f t="shared" si="16"/>
        <v>14.554594039916999</v>
      </c>
      <c r="W142">
        <f t="shared" si="17"/>
        <v>141.01666666666654</v>
      </c>
      <c r="X142" s="15">
        <f t="shared" si="20"/>
        <v>139.5</v>
      </c>
      <c r="Y142" t="str">
        <f t="shared" si="18"/>
        <v/>
      </c>
      <c r="Z142" t="str">
        <f t="shared" si="19"/>
        <v/>
      </c>
    </row>
    <row r="143" spans="1:26" x14ac:dyDescent="0.2">
      <c r="A143" s="3" t="str">
        <f>IF(ISBLANK('Raw Data'!A143),"",TEXT('Raw Data'!A143,"mm/dd/yyyy"))</f>
        <v>09/07/2013</v>
      </c>
      <c r="B143" t="str">
        <f>IF(ISBLANK('Raw Data'!B143),0,'Raw Data'!B143)</f>
        <v>15:54:30:159</v>
      </c>
      <c r="C143" s="2">
        <f t="shared" si="14"/>
        <v>41524.662847222222</v>
      </c>
      <c r="D143" s="6">
        <f t="shared" si="15"/>
        <v>142.04999999999987</v>
      </c>
      <c r="E143" s="6">
        <f>IF(ISBLANK('Raw Data'!C143),0,'Raw Data'!C143)</f>
        <v>0</v>
      </c>
      <c r="F143" s="6">
        <f>IF(ISBLANK('Raw Data'!D143),0,'Raw Data'!D143)</f>
        <v>0</v>
      </c>
      <c r="G143" s="6">
        <f>IF(ISBLANK('Raw Data'!E143),0,'Raw Data'!E143)</f>
        <v>0</v>
      </c>
      <c r="H143" s="6">
        <f>IF(ISBLANK('Raw Data'!F143),0,'Raw Data'!F143)</f>
        <v>0</v>
      </c>
      <c r="I143" s="6">
        <f>IF(ISBLANK('Raw Data'!G143),0,'Raw Data'!G143)</f>
        <v>999999</v>
      </c>
      <c r="J143" s="6">
        <f>IF(ISBLANK('Raw Data'!H143),0,'Raw Data'!H143)</f>
        <v>999999</v>
      </c>
      <c r="K143" s="6">
        <f>IF(ISBLANK('Raw Data'!I143),0,'Raw Data'!I143)</f>
        <v>999999</v>
      </c>
      <c r="L143" s="6">
        <f>IF(ISBLANK('Raw Data'!J143),0,'Raw Data'!J143)</f>
        <v>999999</v>
      </c>
      <c r="M143" s="6">
        <f>IF(ISBLANK('Raw Data'!K143),0,'Raw Data'!K143)</f>
        <v>999999</v>
      </c>
      <c r="N143" s="6">
        <f>IF(ISBLANK('Raw Data'!L143),0,'Raw Data'!L143)</f>
        <v>999999</v>
      </c>
      <c r="O143" s="6">
        <f>IF(ISBLANK('Raw Data'!M143),0,'Raw Data'!M143)</f>
        <v>999999</v>
      </c>
      <c r="P143" s="6">
        <f>IF(ISBLANK('Raw Data'!N143),0,'Raw Data'!N143)</f>
        <v>999999</v>
      </c>
      <c r="Q143" s="6">
        <f>IF(ISBLANK('Raw Data'!O143),0,'Raw Data'!O143)</f>
        <v>999999</v>
      </c>
      <c r="R143" s="6">
        <f>IF(ISBLANK('Raw Data'!P143),0,'Raw Data'!P143)</f>
        <v>30.600000381469702</v>
      </c>
      <c r="S143" s="6">
        <f>IF(ISBLANK('Raw Data'!Q143),0,('Raw Data'!Q143))</f>
        <v>14.4877109527588</v>
      </c>
      <c r="T143" s="6">
        <f>IF(ISBLANK('Raw Data'!R143),0,('Raw Data'!R143))</f>
        <v>140.625</v>
      </c>
      <c r="V143">
        <f t="shared" si="16"/>
        <v>14.4877109527588</v>
      </c>
      <c r="W143">
        <f t="shared" si="17"/>
        <v>142.04999999999987</v>
      </c>
      <c r="X143" s="15">
        <f t="shared" si="20"/>
        <v>140</v>
      </c>
      <c r="Y143" t="str">
        <f t="shared" si="18"/>
        <v/>
      </c>
      <c r="Z143" t="str">
        <f t="shared" si="19"/>
        <v/>
      </c>
    </row>
    <row r="144" spans="1:26" x14ac:dyDescent="0.2">
      <c r="A144" s="3" t="str">
        <f>IF(ISBLANK('Raw Data'!A144),"",TEXT('Raw Data'!A144,"mm/dd/yyyy"))</f>
        <v>09/07/2013</v>
      </c>
      <c r="B144" t="str">
        <f>IF(ISBLANK('Raw Data'!B144),0,'Raw Data'!B144)</f>
        <v>15:55:32:338</v>
      </c>
      <c r="C144" s="2">
        <f t="shared" si="14"/>
        <v>41524.663564814815</v>
      </c>
      <c r="D144" s="6">
        <f t="shared" si="15"/>
        <v>143.0833333333332</v>
      </c>
      <c r="E144" s="6">
        <f>IF(ISBLANK('Raw Data'!C144),0,'Raw Data'!C144)</f>
        <v>0</v>
      </c>
      <c r="F144" s="6">
        <f>IF(ISBLANK('Raw Data'!D144),0,'Raw Data'!D144)</f>
        <v>-0.21204000711441001</v>
      </c>
      <c r="G144" s="6">
        <f>IF(ISBLANK('Raw Data'!E144),0,'Raw Data'!E144)</f>
        <v>-0.19999998807907099</v>
      </c>
      <c r="H144" s="6">
        <f>IF(ISBLANK('Raw Data'!F144),0,'Raw Data'!F144)</f>
        <v>-8.0000005662441295E-2</v>
      </c>
      <c r="I144" s="6">
        <f>IF(ISBLANK('Raw Data'!G144),0,'Raw Data'!G144)</f>
        <v>999999</v>
      </c>
      <c r="J144" s="6">
        <f>IF(ISBLANK('Raw Data'!H144),0,'Raw Data'!H144)</f>
        <v>999999</v>
      </c>
      <c r="K144" s="6">
        <f>IF(ISBLANK('Raw Data'!I144),0,'Raw Data'!I144)</f>
        <v>999999</v>
      </c>
      <c r="L144" s="6">
        <f>IF(ISBLANK('Raw Data'!J144),0,'Raw Data'!J144)</f>
        <v>999999</v>
      </c>
      <c r="M144" s="6">
        <f>IF(ISBLANK('Raw Data'!K144),0,'Raw Data'!K144)</f>
        <v>999999</v>
      </c>
      <c r="N144" s="6">
        <f>IF(ISBLANK('Raw Data'!L144),0,'Raw Data'!L144)</f>
        <v>999999</v>
      </c>
      <c r="O144" s="6">
        <f>IF(ISBLANK('Raw Data'!M144),0,'Raw Data'!M144)</f>
        <v>999999</v>
      </c>
      <c r="P144" s="6">
        <f>IF(ISBLANK('Raw Data'!N144),0,'Raw Data'!N144)</f>
        <v>999999</v>
      </c>
      <c r="Q144" s="6">
        <f>IF(ISBLANK('Raw Data'!O144),0,'Raw Data'!O144)</f>
        <v>999999</v>
      </c>
      <c r="R144" s="6">
        <f>IF(ISBLANK('Raw Data'!P144),0,'Raw Data'!P144)</f>
        <v>30.600000381469702</v>
      </c>
      <c r="S144" s="6">
        <f>IF(ISBLANK('Raw Data'!Q144),0,('Raw Data'!Q144))</f>
        <v>14.521121978759799</v>
      </c>
      <c r="T144" s="6">
        <f>IF(ISBLANK('Raw Data'!R144),0,('Raw Data'!R144))</f>
        <v>140.96250915527301</v>
      </c>
      <c r="V144">
        <f t="shared" si="16"/>
        <v>14.521121978759799</v>
      </c>
      <c r="W144">
        <f t="shared" si="17"/>
        <v>143.0833333333332</v>
      </c>
      <c r="X144" s="15">
        <f t="shared" si="20"/>
        <v>140.5</v>
      </c>
      <c r="Y144" t="str">
        <f t="shared" si="18"/>
        <v/>
      </c>
      <c r="Z144" t="str">
        <f t="shared" si="19"/>
        <v/>
      </c>
    </row>
    <row r="145" spans="1:26" x14ac:dyDescent="0.2">
      <c r="A145" s="3" t="str">
        <f>IF(ISBLANK('Raw Data'!A145),"",TEXT('Raw Data'!A145,"mm/dd/yyyy"))</f>
        <v>09/07/2013</v>
      </c>
      <c r="B145" t="str">
        <f>IF(ISBLANK('Raw Data'!B145),0,'Raw Data'!B145)</f>
        <v>15:56:34:518</v>
      </c>
      <c r="C145" s="2">
        <f t="shared" si="14"/>
        <v>41524.664282407408</v>
      </c>
      <c r="D145" s="6">
        <f t="shared" si="15"/>
        <v>144.11666666666653</v>
      </c>
      <c r="E145" s="6">
        <f>IF(ISBLANK('Raw Data'!C145),0,'Raw Data'!C145)</f>
        <v>0</v>
      </c>
      <c r="F145" s="6">
        <f>IF(ISBLANK('Raw Data'!D145),0,'Raw Data'!D145)</f>
        <v>0</v>
      </c>
      <c r="G145" s="6">
        <f>IF(ISBLANK('Raw Data'!E145),0,'Raw Data'!E145)</f>
        <v>0</v>
      </c>
      <c r="H145" s="6">
        <f>IF(ISBLANK('Raw Data'!F145),0,'Raw Data'!F145)</f>
        <v>0</v>
      </c>
      <c r="I145" s="6">
        <f>IF(ISBLANK('Raw Data'!G145),0,'Raw Data'!G145)</f>
        <v>999999</v>
      </c>
      <c r="J145" s="6">
        <f>IF(ISBLANK('Raw Data'!H145),0,'Raw Data'!H145)</f>
        <v>999999</v>
      </c>
      <c r="K145" s="6">
        <f>IF(ISBLANK('Raw Data'!I145),0,'Raw Data'!I145)</f>
        <v>999999</v>
      </c>
      <c r="L145" s="6">
        <f>IF(ISBLANK('Raw Data'!J145),0,'Raw Data'!J145)</f>
        <v>999999</v>
      </c>
      <c r="M145" s="6">
        <f>IF(ISBLANK('Raw Data'!K145),0,'Raw Data'!K145)</f>
        <v>999999</v>
      </c>
      <c r="N145" s="6">
        <f>IF(ISBLANK('Raw Data'!L145),0,'Raw Data'!L145)</f>
        <v>999999</v>
      </c>
      <c r="O145" s="6">
        <f>IF(ISBLANK('Raw Data'!M145),0,'Raw Data'!M145)</f>
        <v>999999</v>
      </c>
      <c r="P145" s="6">
        <f>IF(ISBLANK('Raw Data'!N145),0,'Raw Data'!N145)</f>
        <v>999999</v>
      </c>
      <c r="Q145" s="6">
        <f>IF(ISBLANK('Raw Data'!O145),0,'Raw Data'!O145)</f>
        <v>999999</v>
      </c>
      <c r="R145" s="6">
        <f>IF(ISBLANK('Raw Data'!P145),0,'Raw Data'!P145)</f>
        <v>30.600000381469702</v>
      </c>
      <c r="S145" s="6">
        <f>IF(ISBLANK('Raw Data'!Q145),0,('Raw Data'!Q145))</f>
        <v>14.521121978759799</v>
      </c>
      <c r="T145" s="6">
        <f>IF(ISBLANK('Raw Data'!R145),0,('Raw Data'!R145))</f>
        <v>142.08749389648401</v>
      </c>
      <c r="V145">
        <f t="shared" si="16"/>
        <v>14.521121978759799</v>
      </c>
      <c r="W145">
        <f t="shared" si="17"/>
        <v>144.11666666666653</v>
      </c>
      <c r="X145" s="15">
        <f t="shared" si="20"/>
        <v>141</v>
      </c>
      <c r="Y145" t="str">
        <f t="shared" si="18"/>
        <v/>
      </c>
      <c r="Z145" t="str">
        <f t="shared" si="19"/>
        <v/>
      </c>
    </row>
    <row r="146" spans="1:26" x14ac:dyDescent="0.2">
      <c r="A146" s="3" t="str">
        <f>IF(ISBLANK('Raw Data'!A146),"",TEXT('Raw Data'!A146,"mm/dd/yyyy"))</f>
        <v>09/07/2013</v>
      </c>
      <c r="B146" t="str">
        <f>IF(ISBLANK('Raw Data'!B146),0,'Raw Data'!B146)</f>
        <v>15:57:36:597</v>
      </c>
      <c r="C146" s="2">
        <f t="shared" si="14"/>
        <v>41524.665000000001</v>
      </c>
      <c r="D146" s="6">
        <f t="shared" si="15"/>
        <v>145.14999999999986</v>
      </c>
      <c r="E146" s="6">
        <f>IF(ISBLANK('Raw Data'!C146),0,'Raw Data'!C146)</f>
        <v>0</v>
      </c>
      <c r="F146" s="6">
        <f>IF(ISBLANK('Raw Data'!D146),0,'Raw Data'!D146)</f>
        <v>0.21204000711441001</v>
      </c>
      <c r="G146" s="6">
        <f>IF(ISBLANK('Raw Data'!E146),0,'Raw Data'!E146)</f>
        <v>0.16000001132488301</v>
      </c>
      <c r="H146" s="6">
        <f>IF(ISBLANK('Raw Data'!F146),0,'Raw Data'!F146)</f>
        <v>6.0000002384185798E-2</v>
      </c>
      <c r="I146" s="6">
        <f>IF(ISBLANK('Raw Data'!G146),0,'Raw Data'!G146)</f>
        <v>999999</v>
      </c>
      <c r="J146" s="6">
        <f>IF(ISBLANK('Raw Data'!H146),0,'Raw Data'!H146)</f>
        <v>999999</v>
      </c>
      <c r="K146" s="6">
        <f>IF(ISBLANK('Raw Data'!I146),0,'Raw Data'!I146)</f>
        <v>999999</v>
      </c>
      <c r="L146" s="6">
        <f>IF(ISBLANK('Raw Data'!J146),0,'Raw Data'!J146)</f>
        <v>999999</v>
      </c>
      <c r="M146" s="6">
        <f>IF(ISBLANK('Raw Data'!K146),0,'Raw Data'!K146)</f>
        <v>999999</v>
      </c>
      <c r="N146" s="6">
        <f>IF(ISBLANK('Raw Data'!L146),0,'Raw Data'!L146)</f>
        <v>999999</v>
      </c>
      <c r="O146" s="6">
        <f>IF(ISBLANK('Raw Data'!M146),0,'Raw Data'!M146)</f>
        <v>999999</v>
      </c>
      <c r="P146" s="6">
        <f>IF(ISBLANK('Raw Data'!N146),0,'Raw Data'!N146)</f>
        <v>999999</v>
      </c>
      <c r="Q146" s="6">
        <f>IF(ISBLANK('Raw Data'!O146),0,'Raw Data'!O146)</f>
        <v>999999</v>
      </c>
      <c r="R146" s="6">
        <f>IF(ISBLANK('Raw Data'!P146),0,'Raw Data'!P146)</f>
        <v>30.600000381469702</v>
      </c>
      <c r="S146" s="6">
        <f>IF(ISBLANK('Raw Data'!Q146),0,('Raw Data'!Q146))</f>
        <v>14.4543924331665</v>
      </c>
      <c r="T146" s="6">
        <f>IF(ISBLANK('Raw Data'!R146),0,('Raw Data'!R146))</f>
        <v>141.52499389648401</v>
      </c>
      <c r="V146">
        <f t="shared" si="16"/>
        <v>14.4543924331665</v>
      </c>
      <c r="W146">
        <f t="shared" si="17"/>
        <v>145.14999999999986</v>
      </c>
      <c r="X146" s="15">
        <f t="shared" si="20"/>
        <v>141.5</v>
      </c>
      <c r="Y146" t="str">
        <f t="shared" si="18"/>
        <v/>
      </c>
      <c r="Z146" t="str">
        <f t="shared" si="19"/>
        <v/>
      </c>
    </row>
    <row r="147" spans="1:26" x14ac:dyDescent="0.2">
      <c r="A147" s="3" t="str">
        <f>IF(ISBLANK('Raw Data'!A147),"",TEXT('Raw Data'!A147,"mm/dd/yyyy"))</f>
        <v>09/07/2013</v>
      </c>
      <c r="B147" t="str">
        <f>IF(ISBLANK('Raw Data'!B147),0,'Raw Data'!B147)</f>
        <v>15:58:38:776</v>
      </c>
      <c r="C147" s="2">
        <f t="shared" si="14"/>
        <v>41524.665717592594</v>
      </c>
      <c r="D147" s="6">
        <f t="shared" si="15"/>
        <v>146.1833333333332</v>
      </c>
      <c r="E147" s="6">
        <f>IF(ISBLANK('Raw Data'!C147),0,'Raw Data'!C147)</f>
        <v>0</v>
      </c>
      <c r="F147" s="6">
        <f>IF(ISBLANK('Raw Data'!D147),0,'Raw Data'!D147)</f>
        <v>-0.21204000711441001</v>
      </c>
      <c r="G147" s="6">
        <f>IF(ISBLANK('Raw Data'!E147),0,'Raw Data'!E147)</f>
        <v>-0.16000001132488301</v>
      </c>
      <c r="H147" s="6">
        <f>IF(ISBLANK('Raw Data'!F147),0,'Raw Data'!F147)</f>
        <v>-8.0000005662441295E-2</v>
      </c>
      <c r="I147" s="6">
        <f>IF(ISBLANK('Raw Data'!G147),0,'Raw Data'!G147)</f>
        <v>999999</v>
      </c>
      <c r="J147" s="6">
        <f>IF(ISBLANK('Raw Data'!H147),0,'Raw Data'!H147)</f>
        <v>999999</v>
      </c>
      <c r="K147" s="6">
        <f>IF(ISBLANK('Raw Data'!I147),0,'Raw Data'!I147)</f>
        <v>999999</v>
      </c>
      <c r="L147" s="6">
        <f>IF(ISBLANK('Raw Data'!J147),0,'Raw Data'!J147)</f>
        <v>999999</v>
      </c>
      <c r="M147" s="6">
        <f>IF(ISBLANK('Raw Data'!K147),0,'Raw Data'!K147)</f>
        <v>999999</v>
      </c>
      <c r="N147" s="6">
        <f>IF(ISBLANK('Raw Data'!L147),0,'Raw Data'!L147)</f>
        <v>999999</v>
      </c>
      <c r="O147" s="6">
        <f>IF(ISBLANK('Raw Data'!M147),0,'Raw Data'!M147)</f>
        <v>999999</v>
      </c>
      <c r="P147" s="6">
        <f>IF(ISBLANK('Raw Data'!N147),0,'Raw Data'!N147)</f>
        <v>999999</v>
      </c>
      <c r="Q147" s="6">
        <f>IF(ISBLANK('Raw Data'!O147),0,'Raw Data'!O147)</f>
        <v>999999</v>
      </c>
      <c r="R147" s="6">
        <f>IF(ISBLANK('Raw Data'!P147),0,'Raw Data'!P147)</f>
        <v>30.600000381469702</v>
      </c>
      <c r="S147" s="6">
        <f>IF(ISBLANK('Raw Data'!Q147),0,('Raw Data'!Q147))</f>
        <v>14.4543924331665</v>
      </c>
      <c r="T147" s="6">
        <f>IF(ISBLANK('Raw Data'!R147),0,('Raw Data'!R147))</f>
        <v>142.64999389648401</v>
      </c>
      <c r="V147">
        <f t="shared" si="16"/>
        <v>14.4543924331665</v>
      </c>
      <c r="W147">
        <f t="shared" si="17"/>
        <v>146.1833333333332</v>
      </c>
      <c r="X147" s="15">
        <f t="shared" si="20"/>
        <v>142</v>
      </c>
      <c r="Y147" t="str">
        <f t="shared" si="18"/>
        <v/>
      </c>
      <c r="Z147" t="str">
        <f t="shared" si="19"/>
        <v/>
      </c>
    </row>
    <row r="148" spans="1:26" x14ac:dyDescent="0.2">
      <c r="A148" s="3" t="str">
        <f>IF(ISBLANK('Raw Data'!A148),"",TEXT('Raw Data'!A148,"mm/dd/yyyy"))</f>
        <v>09/07/2013</v>
      </c>
      <c r="B148" t="str">
        <f>IF(ISBLANK('Raw Data'!B148),0,'Raw Data'!B148)</f>
        <v>15:59:41:6</v>
      </c>
      <c r="C148" s="2">
        <f t="shared" si="14"/>
        <v>41524.666446759256</v>
      </c>
      <c r="D148" s="6">
        <f t="shared" si="15"/>
        <v>147.23333333333321</v>
      </c>
      <c r="E148" s="6">
        <f>IF(ISBLANK('Raw Data'!C148),0,'Raw Data'!C148)</f>
        <v>0</v>
      </c>
      <c r="F148" s="6">
        <f>IF(ISBLANK('Raw Data'!D148),0,'Raw Data'!D148)</f>
        <v>0.14135999977588701</v>
      </c>
      <c r="G148" s="6">
        <f>IF(ISBLANK('Raw Data'!E148),0,'Raw Data'!E148)</f>
        <v>0.120000004768372</v>
      </c>
      <c r="H148" s="6">
        <f>IF(ISBLANK('Raw Data'!F148),0,'Raw Data'!F148)</f>
        <v>8.0000005662441295E-2</v>
      </c>
      <c r="I148" s="6">
        <f>IF(ISBLANK('Raw Data'!G148),0,'Raw Data'!G148)</f>
        <v>999999</v>
      </c>
      <c r="J148" s="6">
        <f>IF(ISBLANK('Raw Data'!H148),0,'Raw Data'!H148)</f>
        <v>999999</v>
      </c>
      <c r="K148" s="6">
        <f>IF(ISBLANK('Raw Data'!I148),0,'Raw Data'!I148)</f>
        <v>999999</v>
      </c>
      <c r="L148" s="6">
        <f>IF(ISBLANK('Raw Data'!J148),0,'Raw Data'!J148)</f>
        <v>999999</v>
      </c>
      <c r="M148" s="6">
        <f>IF(ISBLANK('Raw Data'!K148),0,'Raw Data'!K148)</f>
        <v>999999</v>
      </c>
      <c r="N148" s="6">
        <f>IF(ISBLANK('Raw Data'!L148),0,'Raw Data'!L148)</f>
        <v>999999</v>
      </c>
      <c r="O148" s="6">
        <f>IF(ISBLANK('Raw Data'!M148),0,'Raw Data'!M148)</f>
        <v>999999</v>
      </c>
      <c r="P148" s="6">
        <f>IF(ISBLANK('Raw Data'!N148),0,'Raw Data'!N148)</f>
        <v>999999</v>
      </c>
      <c r="Q148" s="6">
        <f>IF(ISBLANK('Raw Data'!O148),0,'Raw Data'!O148)</f>
        <v>999999</v>
      </c>
      <c r="R148" s="6">
        <f>IF(ISBLANK('Raw Data'!P148),0,'Raw Data'!P148)</f>
        <v>30.700000762939499</v>
      </c>
      <c r="S148" s="6">
        <f>IF(ISBLANK('Raw Data'!Q148),0,('Raw Data'!Q148))</f>
        <v>14.4543924331665</v>
      </c>
      <c r="T148" s="6">
        <f>IF(ISBLANK('Raw Data'!R148),0,('Raw Data'!R148))</f>
        <v>142.64999389648401</v>
      </c>
      <c r="V148">
        <f t="shared" si="16"/>
        <v>14.4543924331665</v>
      </c>
      <c r="W148">
        <f t="shared" si="17"/>
        <v>147.23333333333321</v>
      </c>
      <c r="X148" s="15">
        <f t="shared" si="20"/>
        <v>142.5</v>
      </c>
      <c r="Y148" t="str">
        <f t="shared" si="18"/>
        <v/>
      </c>
      <c r="Z148" t="str">
        <f t="shared" si="19"/>
        <v/>
      </c>
    </row>
    <row r="149" spans="1:26" x14ac:dyDescent="0.2">
      <c r="A149" s="3" t="str">
        <f>IF(ISBLANK('Raw Data'!A149),"",TEXT('Raw Data'!A149,"mm/dd/yyyy"))</f>
        <v>09/07/2013</v>
      </c>
      <c r="B149" t="str">
        <f>IF(ISBLANK('Raw Data'!B149),0,'Raw Data'!B149)</f>
        <v>16:0:43:756</v>
      </c>
      <c r="C149" s="2">
        <f t="shared" si="14"/>
        <v>41524.667164351849</v>
      </c>
      <c r="D149" s="6">
        <f t="shared" si="15"/>
        <v>148.26666666666654</v>
      </c>
      <c r="E149" s="6">
        <f>IF(ISBLANK('Raw Data'!C149),0,'Raw Data'!C149)</f>
        <v>0</v>
      </c>
      <c r="F149" s="6">
        <f>IF(ISBLANK('Raw Data'!D149),0,'Raw Data'!D149)</f>
        <v>-0.14135999977588701</v>
      </c>
      <c r="G149" s="6">
        <f>IF(ISBLANK('Raw Data'!E149),0,'Raw Data'!E149)</f>
        <v>-0.120000004768372</v>
      </c>
      <c r="H149" s="6">
        <f>IF(ISBLANK('Raw Data'!F149),0,'Raw Data'!F149)</f>
        <v>-6.0000002384185798E-2</v>
      </c>
      <c r="I149" s="6">
        <f>IF(ISBLANK('Raw Data'!G149),0,'Raw Data'!G149)</f>
        <v>999999</v>
      </c>
      <c r="J149" s="6">
        <f>IF(ISBLANK('Raw Data'!H149),0,'Raw Data'!H149)</f>
        <v>999999</v>
      </c>
      <c r="K149" s="6">
        <f>IF(ISBLANK('Raw Data'!I149),0,'Raw Data'!I149)</f>
        <v>999999</v>
      </c>
      <c r="L149" s="6">
        <f>IF(ISBLANK('Raw Data'!J149),0,'Raw Data'!J149)</f>
        <v>999999</v>
      </c>
      <c r="M149" s="6">
        <f>IF(ISBLANK('Raw Data'!K149),0,'Raw Data'!K149)</f>
        <v>999999</v>
      </c>
      <c r="N149" s="6">
        <f>IF(ISBLANK('Raw Data'!L149),0,'Raw Data'!L149)</f>
        <v>999999</v>
      </c>
      <c r="O149" s="6">
        <f>IF(ISBLANK('Raw Data'!M149),0,'Raw Data'!M149)</f>
        <v>999999</v>
      </c>
      <c r="P149" s="6">
        <f>IF(ISBLANK('Raw Data'!N149),0,'Raw Data'!N149)</f>
        <v>999999</v>
      </c>
      <c r="Q149" s="6">
        <f>IF(ISBLANK('Raw Data'!O149),0,'Raw Data'!O149)</f>
        <v>999999</v>
      </c>
      <c r="R149" s="6">
        <f>IF(ISBLANK('Raw Data'!P149),0,'Raw Data'!P149)</f>
        <v>30.700000762939499</v>
      </c>
      <c r="S149" s="6">
        <f>IF(ISBLANK('Raw Data'!Q149),0,('Raw Data'!Q149))</f>
        <v>14.521121978759799</v>
      </c>
      <c r="T149" s="6">
        <f>IF(ISBLANK('Raw Data'!R149),0,('Raw Data'!R149))</f>
        <v>143.77500915527301</v>
      </c>
      <c r="V149">
        <f t="shared" si="16"/>
        <v>14.521121978759799</v>
      </c>
      <c r="W149">
        <f t="shared" si="17"/>
        <v>148.26666666666654</v>
      </c>
      <c r="X149" s="15">
        <f t="shared" si="20"/>
        <v>143</v>
      </c>
      <c r="Y149" t="str">
        <f t="shared" si="18"/>
        <v/>
      </c>
      <c r="Z149" t="str">
        <f t="shared" si="19"/>
        <v/>
      </c>
    </row>
    <row r="150" spans="1:26" x14ac:dyDescent="0.2">
      <c r="A150" s="3" t="str">
        <f>IF(ISBLANK('Raw Data'!A150),"",TEXT('Raw Data'!A150,"mm/dd/yyyy"))</f>
        <v>09/07/2013</v>
      </c>
      <c r="B150" t="str">
        <f>IF(ISBLANK('Raw Data'!B150),0,'Raw Data'!B150)</f>
        <v>16:1:47:57</v>
      </c>
      <c r="C150" s="2">
        <f t="shared" si="14"/>
        <v>41524.667905092596</v>
      </c>
      <c r="D150" s="6">
        <f t="shared" si="15"/>
        <v>149.3333333333332</v>
      </c>
      <c r="E150" s="6">
        <f>IF(ISBLANK('Raw Data'!C150),0,'Raw Data'!C150)</f>
        <v>0</v>
      </c>
      <c r="F150" s="6">
        <f>IF(ISBLANK('Raw Data'!D150),0,'Raw Data'!D150)</f>
        <v>0.14135999977588701</v>
      </c>
      <c r="G150" s="6">
        <f>IF(ISBLANK('Raw Data'!E150),0,'Raw Data'!E150)</f>
        <v>0.16000001132488301</v>
      </c>
      <c r="H150" s="6">
        <f>IF(ISBLANK('Raw Data'!F150),0,'Raw Data'!F150)</f>
        <v>8.0000005662441295E-2</v>
      </c>
      <c r="I150" s="6">
        <f>IF(ISBLANK('Raw Data'!G150),0,'Raw Data'!G150)</f>
        <v>999999</v>
      </c>
      <c r="J150" s="6">
        <f>IF(ISBLANK('Raw Data'!H150),0,'Raw Data'!H150)</f>
        <v>999999</v>
      </c>
      <c r="K150" s="6">
        <f>IF(ISBLANK('Raw Data'!I150),0,'Raw Data'!I150)</f>
        <v>999999</v>
      </c>
      <c r="L150" s="6">
        <f>IF(ISBLANK('Raw Data'!J150),0,'Raw Data'!J150)</f>
        <v>999999</v>
      </c>
      <c r="M150" s="6">
        <f>IF(ISBLANK('Raw Data'!K150),0,'Raw Data'!K150)</f>
        <v>999999</v>
      </c>
      <c r="N150" s="6">
        <f>IF(ISBLANK('Raw Data'!L150),0,'Raw Data'!L150)</f>
        <v>999999</v>
      </c>
      <c r="O150" s="6">
        <f>IF(ISBLANK('Raw Data'!M150),0,'Raw Data'!M150)</f>
        <v>999999</v>
      </c>
      <c r="P150" s="6">
        <f>IF(ISBLANK('Raw Data'!N150),0,'Raw Data'!N150)</f>
        <v>999999</v>
      </c>
      <c r="Q150" s="6">
        <f>IF(ISBLANK('Raw Data'!O150),0,'Raw Data'!O150)</f>
        <v>999999</v>
      </c>
      <c r="R150" s="6">
        <f>IF(ISBLANK('Raw Data'!P150),0,'Raw Data'!P150)</f>
        <v>30.700000762939499</v>
      </c>
      <c r="S150" s="6">
        <f>IF(ISBLANK('Raw Data'!Q150),0,('Raw Data'!Q150))</f>
        <v>14.554594039916999</v>
      </c>
      <c r="T150" s="6">
        <f>IF(ISBLANK('Raw Data'!R150),0,('Raw Data'!R150))</f>
        <v>143.55000305175801</v>
      </c>
      <c r="V150">
        <f t="shared" si="16"/>
        <v>14.554594039916999</v>
      </c>
      <c r="W150">
        <f t="shared" si="17"/>
        <v>149.3333333333332</v>
      </c>
      <c r="X150" s="15">
        <f t="shared" si="20"/>
        <v>143.5</v>
      </c>
      <c r="Y150" t="str">
        <f t="shared" si="18"/>
        <v/>
      </c>
      <c r="Z150" t="str">
        <f t="shared" si="19"/>
        <v/>
      </c>
    </row>
    <row r="151" spans="1:26" x14ac:dyDescent="0.2">
      <c r="A151" s="3" t="str">
        <f>IF(ISBLANK('Raw Data'!A151),"",TEXT('Raw Data'!A151,"mm/dd/yyyy"))</f>
        <v>09/07/2013</v>
      </c>
      <c r="B151" t="str">
        <f>IF(ISBLANK('Raw Data'!B151),0,'Raw Data'!B151)</f>
        <v>16:2:49:727</v>
      </c>
      <c r="C151" s="2">
        <f t="shared" si="14"/>
        <v>41524.668622685182</v>
      </c>
      <c r="D151" s="6">
        <f t="shared" si="15"/>
        <v>150.36666666666653</v>
      </c>
      <c r="E151" s="6">
        <f>IF(ISBLANK('Raw Data'!C151),0,'Raw Data'!C151)</f>
        <v>0</v>
      </c>
      <c r="F151" s="6">
        <f>IF(ISBLANK('Raw Data'!D151),0,'Raw Data'!D151)</f>
        <v>-7.0679999887943296E-2</v>
      </c>
      <c r="G151" s="6">
        <f>IF(ISBLANK('Raw Data'!E151),0,'Raw Data'!E151)</f>
        <v>0</v>
      </c>
      <c r="H151" s="6">
        <f>IF(ISBLANK('Raw Data'!F151),0,'Raw Data'!F151)</f>
        <v>0</v>
      </c>
      <c r="I151" s="6">
        <f>IF(ISBLANK('Raw Data'!G151),0,'Raw Data'!G151)</f>
        <v>999999</v>
      </c>
      <c r="J151" s="6">
        <f>IF(ISBLANK('Raw Data'!H151),0,'Raw Data'!H151)</f>
        <v>999999</v>
      </c>
      <c r="K151" s="6">
        <f>IF(ISBLANK('Raw Data'!I151),0,'Raw Data'!I151)</f>
        <v>999999</v>
      </c>
      <c r="L151" s="6">
        <f>IF(ISBLANK('Raw Data'!J151),0,'Raw Data'!J151)</f>
        <v>999999</v>
      </c>
      <c r="M151" s="6">
        <f>IF(ISBLANK('Raw Data'!K151),0,'Raw Data'!K151)</f>
        <v>999999</v>
      </c>
      <c r="N151" s="6">
        <f>IF(ISBLANK('Raw Data'!L151),0,'Raw Data'!L151)</f>
        <v>999999</v>
      </c>
      <c r="O151" s="6">
        <f>IF(ISBLANK('Raw Data'!M151),0,'Raw Data'!M151)</f>
        <v>999999</v>
      </c>
      <c r="P151" s="6">
        <f>IF(ISBLANK('Raw Data'!N151),0,'Raw Data'!N151)</f>
        <v>999999</v>
      </c>
      <c r="Q151" s="6">
        <f>IF(ISBLANK('Raw Data'!O151),0,'Raw Data'!O151)</f>
        <v>999999</v>
      </c>
      <c r="R151" s="6">
        <f>IF(ISBLANK('Raw Data'!P151),0,'Raw Data'!P151)</f>
        <v>30.700000762939499</v>
      </c>
      <c r="S151" s="6">
        <f>IF(ISBLANK('Raw Data'!Q151),0,('Raw Data'!Q151))</f>
        <v>14.4543924331665</v>
      </c>
      <c r="T151" s="6">
        <f>IF(ISBLANK('Raw Data'!R151),0,('Raw Data'!R151))</f>
        <v>145.35000610351599</v>
      </c>
      <c r="V151">
        <f t="shared" si="16"/>
        <v>14.4543924331665</v>
      </c>
      <c r="W151">
        <f t="shared" si="17"/>
        <v>150.36666666666653</v>
      </c>
      <c r="X151" s="15">
        <f t="shared" si="20"/>
        <v>144</v>
      </c>
      <c r="Y151" t="str">
        <f t="shared" si="18"/>
        <v/>
      </c>
      <c r="Z151" t="str">
        <f t="shared" si="19"/>
        <v/>
      </c>
    </row>
    <row r="152" spans="1:26" x14ac:dyDescent="0.2">
      <c r="A152" s="3" t="str">
        <f>IF(ISBLANK('Raw Data'!A152),"",TEXT('Raw Data'!A152,"mm/dd/yyyy"))</f>
        <v>09/07/2013</v>
      </c>
      <c r="B152" t="str">
        <f>IF(ISBLANK('Raw Data'!B152),0,'Raw Data'!B152)</f>
        <v>16:3:52:568</v>
      </c>
      <c r="C152" s="2">
        <f t="shared" si="14"/>
        <v>41524.669351851851</v>
      </c>
      <c r="D152" s="6">
        <f t="shared" si="15"/>
        <v>151.41666666666654</v>
      </c>
      <c r="E152" s="6">
        <f>IF(ISBLANK('Raw Data'!C152),0,'Raw Data'!C152)</f>
        <v>0</v>
      </c>
      <c r="F152" s="6">
        <f>IF(ISBLANK('Raw Data'!D152),0,'Raw Data'!D152)</f>
        <v>-0.14135999977588701</v>
      </c>
      <c r="G152" s="6">
        <f>IF(ISBLANK('Raw Data'!E152),0,'Raw Data'!E152)</f>
        <v>-0.120000004768372</v>
      </c>
      <c r="H152" s="6">
        <f>IF(ISBLANK('Raw Data'!F152),0,'Raw Data'!F152)</f>
        <v>-4.0000002831220599E-2</v>
      </c>
      <c r="I152" s="6">
        <f>IF(ISBLANK('Raw Data'!G152),0,'Raw Data'!G152)</f>
        <v>999999</v>
      </c>
      <c r="J152" s="6">
        <f>IF(ISBLANK('Raw Data'!H152),0,'Raw Data'!H152)</f>
        <v>999999</v>
      </c>
      <c r="K152" s="6">
        <f>IF(ISBLANK('Raw Data'!I152),0,'Raw Data'!I152)</f>
        <v>999999</v>
      </c>
      <c r="L152" s="6">
        <f>IF(ISBLANK('Raw Data'!J152),0,'Raw Data'!J152)</f>
        <v>999999</v>
      </c>
      <c r="M152" s="6">
        <f>IF(ISBLANK('Raw Data'!K152),0,'Raw Data'!K152)</f>
        <v>999999</v>
      </c>
      <c r="N152" s="6">
        <f>IF(ISBLANK('Raw Data'!L152),0,'Raw Data'!L152)</f>
        <v>999999</v>
      </c>
      <c r="O152" s="6">
        <f>IF(ISBLANK('Raw Data'!M152),0,'Raw Data'!M152)</f>
        <v>999999</v>
      </c>
      <c r="P152" s="6">
        <f>IF(ISBLANK('Raw Data'!N152),0,'Raw Data'!N152)</f>
        <v>999999</v>
      </c>
      <c r="Q152" s="6">
        <f>IF(ISBLANK('Raw Data'!O152),0,'Raw Data'!O152)</f>
        <v>999999</v>
      </c>
      <c r="R152" s="6">
        <f>IF(ISBLANK('Raw Data'!P152),0,'Raw Data'!P152)</f>
        <v>30.700000762939499</v>
      </c>
      <c r="S152" s="6">
        <f>IF(ISBLANK('Raw Data'!Q152),0,('Raw Data'!Q152))</f>
        <v>14.521121978759799</v>
      </c>
      <c r="T152" s="6">
        <f>IF(ISBLANK('Raw Data'!R152),0,('Raw Data'!R152))</f>
        <v>144.78749084472699</v>
      </c>
      <c r="V152">
        <f t="shared" si="16"/>
        <v>14.521121978759799</v>
      </c>
      <c r="W152">
        <f t="shared" si="17"/>
        <v>151.41666666666654</v>
      </c>
      <c r="X152" s="15">
        <f t="shared" si="20"/>
        <v>144.5</v>
      </c>
      <c r="Y152" t="str">
        <f t="shared" si="18"/>
        <v/>
      </c>
      <c r="Z152" t="str">
        <f t="shared" si="19"/>
        <v/>
      </c>
    </row>
    <row r="153" spans="1:26" x14ac:dyDescent="0.2">
      <c r="A153" s="3" t="str">
        <f>IF(ISBLANK('Raw Data'!A153),"",TEXT('Raw Data'!A153,"mm/dd/yyyy"))</f>
        <v>09/07/2013</v>
      </c>
      <c r="B153" t="str">
        <f>IF(ISBLANK('Raw Data'!B153),0,'Raw Data'!B153)</f>
        <v>16:4:55:318</v>
      </c>
      <c r="C153" s="2">
        <f t="shared" si="14"/>
        <v>41524.670081018521</v>
      </c>
      <c r="D153" s="6">
        <f t="shared" si="15"/>
        <v>152.46666666666655</v>
      </c>
      <c r="E153" s="6">
        <f>IF(ISBLANK('Raw Data'!C153),0,'Raw Data'!C153)</f>
        <v>0</v>
      </c>
      <c r="F153" s="6">
        <f>IF(ISBLANK('Raw Data'!D153),0,'Raw Data'!D153)</f>
        <v>-7.0679999887943296E-2</v>
      </c>
      <c r="G153" s="6">
        <f>IF(ISBLANK('Raw Data'!E153),0,'Raw Data'!E153)</f>
        <v>-4.0000002831220599E-2</v>
      </c>
      <c r="H153" s="6">
        <f>IF(ISBLANK('Raw Data'!F153),0,'Raw Data'!F153)</f>
        <v>-2.00000014156103E-2</v>
      </c>
      <c r="I153" s="6">
        <f>IF(ISBLANK('Raw Data'!G153),0,'Raw Data'!G153)</f>
        <v>999999</v>
      </c>
      <c r="J153" s="6">
        <f>IF(ISBLANK('Raw Data'!H153),0,'Raw Data'!H153)</f>
        <v>999999</v>
      </c>
      <c r="K153" s="6">
        <f>IF(ISBLANK('Raw Data'!I153),0,'Raw Data'!I153)</f>
        <v>999999</v>
      </c>
      <c r="L153" s="6">
        <f>IF(ISBLANK('Raw Data'!J153),0,'Raw Data'!J153)</f>
        <v>999999</v>
      </c>
      <c r="M153" s="6">
        <f>IF(ISBLANK('Raw Data'!K153),0,'Raw Data'!K153)</f>
        <v>999999</v>
      </c>
      <c r="N153" s="6">
        <f>IF(ISBLANK('Raw Data'!L153),0,'Raw Data'!L153)</f>
        <v>999999</v>
      </c>
      <c r="O153" s="6">
        <f>IF(ISBLANK('Raw Data'!M153),0,'Raw Data'!M153)</f>
        <v>999999</v>
      </c>
      <c r="P153" s="6">
        <f>IF(ISBLANK('Raw Data'!N153),0,'Raw Data'!N153)</f>
        <v>999999</v>
      </c>
      <c r="Q153" s="6">
        <f>IF(ISBLANK('Raw Data'!O153),0,'Raw Data'!O153)</f>
        <v>999999</v>
      </c>
      <c r="R153" s="6">
        <f>IF(ISBLANK('Raw Data'!P153),0,'Raw Data'!P153)</f>
        <v>30.700000762939499</v>
      </c>
      <c r="S153" s="6">
        <f>IF(ISBLANK('Raw Data'!Q153),0,('Raw Data'!Q153))</f>
        <v>14.4877109527588</v>
      </c>
      <c r="T153" s="6">
        <f>IF(ISBLANK('Raw Data'!R153),0,('Raw Data'!R153))</f>
        <v>146.47500610351599</v>
      </c>
      <c r="V153">
        <f t="shared" si="16"/>
        <v>14.4877109527588</v>
      </c>
      <c r="W153">
        <f t="shared" si="17"/>
        <v>152.46666666666655</v>
      </c>
      <c r="X153" s="15">
        <f t="shared" si="20"/>
        <v>145</v>
      </c>
      <c r="Y153" t="str">
        <f t="shared" si="18"/>
        <v/>
      </c>
      <c r="Z153" t="str">
        <f t="shared" si="19"/>
        <v/>
      </c>
    </row>
    <row r="154" spans="1:26" x14ac:dyDescent="0.2">
      <c r="A154" s="3" t="str">
        <f>IF(ISBLANK('Raw Data'!A154),"",TEXT('Raw Data'!A154,"mm/dd/yyyy"))</f>
        <v>09/07/2013</v>
      </c>
      <c r="B154" t="str">
        <f>IF(ISBLANK('Raw Data'!B154),0,'Raw Data'!B154)</f>
        <v>16:5:58:88</v>
      </c>
      <c r="C154" s="2">
        <f t="shared" si="14"/>
        <v>41524.670810185184</v>
      </c>
      <c r="D154" s="6">
        <f t="shared" si="15"/>
        <v>153.51666666666657</v>
      </c>
      <c r="E154" s="6">
        <f>IF(ISBLANK('Raw Data'!C154),0,'Raw Data'!C154)</f>
        <v>0</v>
      </c>
      <c r="F154" s="6">
        <f>IF(ISBLANK('Raw Data'!D154),0,'Raw Data'!D154)</f>
        <v>7.0679999887943296E-2</v>
      </c>
      <c r="G154" s="6">
        <f>IF(ISBLANK('Raw Data'!E154),0,'Raw Data'!E154)</f>
        <v>0.120000004768372</v>
      </c>
      <c r="H154" s="6">
        <f>IF(ISBLANK('Raw Data'!F154),0,'Raw Data'!F154)</f>
        <v>6.0000002384185798E-2</v>
      </c>
      <c r="I154" s="6">
        <f>IF(ISBLANK('Raw Data'!G154),0,'Raw Data'!G154)</f>
        <v>999999</v>
      </c>
      <c r="J154" s="6">
        <f>IF(ISBLANK('Raw Data'!H154),0,'Raw Data'!H154)</f>
        <v>999999</v>
      </c>
      <c r="K154" s="6">
        <f>IF(ISBLANK('Raw Data'!I154),0,'Raw Data'!I154)</f>
        <v>999999</v>
      </c>
      <c r="L154" s="6">
        <f>IF(ISBLANK('Raw Data'!J154),0,'Raw Data'!J154)</f>
        <v>999999</v>
      </c>
      <c r="M154" s="6">
        <f>IF(ISBLANK('Raw Data'!K154),0,'Raw Data'!K154)</f>
        <v>999999</v>
      </c>
      <c r="N154" s="6">
        <f>IF(ISBLANK('Raw Data'!L154),0,'Raw Data'!L154)</f>
        <v>999999</v>
      </c>
      <c r="O154" s="6">
        <f>IF(ISBLANK('Raw Data'!M154),0,'Raw Data'!M154)</f>
        <v>999999</v>
      </c>
      <c r="P154" s="6">
        <f>IF(ISBLANK('Raw Data'!N154),0,'Raw Data'!N154)</f>
        <v>999999</v>
      </c>
      <c r="Q154" s="6">
        <f>IF(ISBLANK('Raw Data'!O154),0,'Raw Data'!O154)</f>
        <v>999999</v>
      </c>
      <c r="R154" s="6">
        <f>IF(ISBLANK('Raw Data'!P154),0,'Raw Data'!P154)</f>
        <v>30.700000762939499</v>
      </c>
      <c r="S154" s="6">
        <f>IF(ISBLANK('Raw Data'!Q154),0,('Raw Data'!Q154))</f>
        <v>14.4877109527588</v>
      </c>
      <c r="T154" s="6">
        <f>IF(ISBLANK('Raw Data'!R154),0,('Raw Data'!R154))</f>
        <v>146.02500915527301</v>
      </c>
      <c r="V154">
        <f t="shared" si="16"/>
        <v>14.4877109527588</v>
      </c>
      <c r="W154">
        <f t="shared" si="17"/>
        <v>153.51666666666657</v>
      </c>
      <c r="X154" s="15">
        <f t="shared" si="20"/>
        <v>145.5</v>
      </c>
      <c r="Y154" t="str">
        <f t="shared" si="18"/>
        <v/>
      </c>
      <c r="Z154" t="str">
        <f t="shared" si="19"/>
        <v/>
      </c>
    </row>
    <row r="155" spans="1:26" x14ac:dyDescent="0.2">
      <c r="A155" s="3" t="str">
        <f>IF(ISBLANK('Raw Data'!A155),"",TEXT('Raw Data'!A155,"mm/dd/yyyy"))</f>
        <v>09/07/2013</v>
      </c>
      <c r="B155" t="str">
        <f>IF(ISBLANK('Raw Data'!B155),0,'Raw Data'!B155)</f>
        <v>16:7:0:858</v>
      </c>
      <c r="C155" s="2">
        <f t="shared" si="14"/>
        <v>41524.671527777777</v>
      </c>
      <c r="D155" s="6">
        <f t="shared" si="15"/>
        <v>154.5499999999999</v>
      </c>
      <c r="E155" s="6">
        <f>IF(ISBLANK('Raw Data'!C155),0,'Raw Data'!C155)</f>
        <v>0</v>
      </c>
      <c r="F155" s="6">
        <f>IF(ISBLANK('Raw Data'!D155),0,'Raw Data'!D155)</f>
        <v>7.0679999887943296E-2</v>
      </c>
      <c r="G155" s="6">
        <f>IF(ISBLANK('Raw Data'!E155),0,'Raw Data'!E155)</f>
        <v>0</v>
      </c>
      <c r="H155" s="6">
        <f>IF(ISBLANK('Raw Data'!F155),0,'Raw Data'!F155)</f>
        <v>0</v>
      </c>
      <c r="I155" s="6">
        <f>IF(ISBLANK('Raw Data'!G155),0,'Raw Data'!G155)</f>
        <v>999999</v>
      </c>
      <c r="J155" s="6">
        <f>IF(ISBLANK('Raw Data'!H155),0,'Raw Data'!H155)</f>
        <v>999999</v>
      </c>
      <c r="K155" s="6">
        <f>IF(ISBLANK('Raw Data'!I155),0,'Raw Data'!I155)</f>
        <v>999999</v>
      </c>
      <c r="L155" s="6">
        <f>IF(ISBLANK('Raw Data'!J155),0,'Raw Data'!J155)</f>
        <v>999999</v>
      </c>
      <c r="M155" s="6">
        <f>IF(ISBLANK('Raw Data'!K155),0,'Raw Data'!K155)</f>
        <v>999999</v>
      </c>
      <c r="N155" s="6">
        <f>IF(ISBLANK('Raw Data'!L155),0,'Raw Data'!L155)</f>
        <v>999999</v>
      </c>
      <c r="O155" s="6">
        <f>IF(ISBLANK('Raw Data'!M155),0,'Raw Data'!M155)</f>
        <v>999999</v>
      </c>
      <c r="P155" s="6">
        <f>IF(ISBLANK('Raw Data'!N155),0,'Raw Data'!N155)</f>
        <v>999999</v>
      </c>
      <c r="Q155" s="6">
        <f>IF(ISBLANK('Raw Data'!O155),0,'Raw Data'!O155)</f>
        <v>999999</v>
      </c>
      <c r="R155" s="6">
        <f>IF(ISBLANK('Raw Data'!P155),0,'Raw Data'!P155)</f>
        <v>30.700000762939499</v>
      </c>
      <c r="S155" s="6">
        <f>IF(ISBLANK('Raw Data'!Q155),0,('Raw Data'!Q155))</f>
        <v>14.4543924331665</v>
      </c>
      <c r="T155" s="6">
        <f>IF(ISBLANK('Raw Data'!R155),0,('Raw Data'!R155))</f>
        <v>146.92500305175801</v>
      </c>
      <c r="V155">
        <f t="shared" si="16"/>
        <v>14.4543924331665</v>
      </c>
      <c r="W155">
        <f t="shared" si="17"/>
        <v>154.5499999999999</v>
      </c>
      <c r="X155" s="15">
        <f t="shared" si="20"/>
        <v>146</v>
      </c>
      <c r="Y155" t="str">
        <f t="shared" si="18"/>
        <v/>
      </c>
      <c r="Z155" t="str">
        <f t="shared" si="19"/>
        <v/>
      </c>
    </row>
    <row r="156" spans="1:26" x14ac:dyDescent="0.2">
      <c r="A156" s="3" t="str">
        <f>IF(ISBLANK('Raw Data'!A156),"",TEXT('Raw Data'!A156,"mm/dd/yyyy"))</f>
        <v>09/07/2013</v>
      </c>
      <c r="B156" t="str">
        <f>IF(ISBLANK('Raw Data'!B156),0,'Raw Data'!B156)</f>
        <v>16:8:3:599</v>
      </c>
      <c r="C156" s="2">
        <f t="shared" si="14"/>
        <v>41524.672256944446</v>
      </c>
      <c r="D156" s="6">
        <f t="shared" si="15"/>
        <v>155.59999999999991</v>
      </c>
      <c r="E156" s="6">
        <f>IF(ISBLANK('Raw Data'!C156),0,'Raw Data'!C156)</f>
        <v>0</v>
      </c>
      <c r="F156" s="6">
        <f>IF(ISBLANK('Raw Data'!D156),0,'Raw Data'!D156)</f>
        <v>0</v>
      </c>
      <c r="G156" s="6">
        <f>IF(ISBLANK('Raw Data'!E156),0,'Raw Data'!E156)</f>
        <v>4.0000002831220599E-2</v>
      </c>
      <c r="H156" s="6">
        <f>IF(ISBLANK('Raw Data'!F156),0,'Raw Data'!F156)</f>
        <v>0</v>
      </c>
      <c r="I156" s="6">
        <f>IF(ISBLANK('Raw Data'!G156),0,'Raw Data'!G156)</f>
        <v>999999</v>
      </c>
      <c r="J156" s="6">
        <f>IF(ISBLANK('Raw Data'!H156),0,'Raw Data'!H156)</f>
        <v>999999</v>
      </c>
      <c r="K156" s="6">
        <f>IF(ISBLANK('Raw Data'!I156),0,'Raw Data'!I156)</f>
        <v>999999</v>
      </c>
      <c r="L156" s="6">
        <f>IF(ISBLANK('Raw Data'!J156),0,'Raw Data'!J156)</f>
        <v>999999</v>
      </c>
      <c r="M156" s="6">
        <f>IF(ISBLANK('Raw Data'!K156),0,'Raw Data'!K156)</f>
        <v>999999</v>
      </c>
      <c r="N156" s="6">
        <f>IF(ISBLANK('Raw Data'!L156),0,'Raw Data'!L156)</f>
        <v>999999</v>
      </c>
      <c r="O156" s="6">
        <f>IF(ISBLANK('Raw Data'!M156),0,'Raw Data'!M156)</f>
        <v>999999</v>
      </c>
      <c r="P156" s="6">
        <f>IF(ISBLANK('Raw Data'!N156),0,'Raw Data'!N156)</f>
        <v>999999</v>
      </c>
      <c r="Q156" s="6">
        <f>IF(ISBLANK('Raw Data'!O156),0,'Raw Data'!O156)</f>
        <v>999999</v>
      </c>
      <c r="R156" s="6">
        <f>IF(ISBLANK('Raw Data'!P156),0,'Raw Data'!P156)</f>
        <v>30.700000762939499</v>
      </c>
      <c r="S156" s="6">
        <f>IF(ISBLANK('Raw Data'!Q156),0,('Raw Data'!Q156))</f>
        <v>14.4877109527588</v>
      </c>
      <c r="T156" s="6">
        <f>IF(ISBLANK('Raw Data'!R156),0,('Raw Data'!R156))</f>
        <v>147.48751831054699</v>
      </c>
      <c r="V156">
        <f t="shared" si="16"/>
        <v>14.4877109527588</v>
      </c>
      <c r="W156">
        <f t="shared" si="17"/>
        <v>155.59999999999991</v>
      </c>
      <c r="X156" s="15">
        <f t="shared" si="20"/>
        <v>146.5</v>
      </c>
      <c r="Y156" t="str">
        <f t="shared" si="18"/>
        <v/>
      </c>
      <c r="Z156" t="str">
        <f t="shared" si="19"/>
        <v/>
      </c>
    </row>
    <row r="157" spans="1:26" x14ac:dyDescent="0.2">
      <c r="A157" s="3" t="str">
        <f>IF(ISBLANK('Raw Data'!A157),"",TEXT('Raw Data'!A157,"mm/dd/yyyy"))</f>
        <v>09/07/2013</v>
      </c>
      <c r="B157" t="str">
        <f>IF(ISBLANK('Raw Data'!B157),0,'Raw Data'!B157)</f>
        <v>16:9:6:449</v>
      </c>
      <c r="C157" s="2">
        <f t="shared" si="14"/>
        <v>41524.672986111109</v>
      </c>
      <c r="D157" s="6">
        <f t="shared" si="15"/>
        <v>156.64999999999992</v>
      </c>
      <c r="E157" s="6">
        <f>IF(ISBLANK('Raw Data'!C157),0,'Raw Data'!C157)</f>
        <v>0</v>
      </c>
      <c r="F157" s="6">
        <f>IF(ISBLANK('Raw Data'!D157),0,'Raw Data'!D157)</f>
        <v>-0.28271999955177302</v>
      </c>
      <c r="G157" s="6">
        <f>IF(ISBLANK('Raw Data'!E157),0,'Raw Data'!E157)</f>
        <v>-0.16000001132488301</v>
      </c>
      <c r="H157" s="6">
        <f>IF(ISBLANK('Raw Data'!F157),0,'Raw Data'!F157)</f>
        <v>-6.0000002384185798E-2</v>
      </c>
      <c r="I157" s="6">
        <f>IF(ISBLANK('Raw Data'!G157),0,'Raw Data'!G157)</f>
        <v>999999</v>
      </c>
      <c r="J157" s="6">
        <f>IF(ISBLANK('Raw Data'!H157),0,'Raw Data'!H157)</f>
        <v>999999</v>
      </c>
      <c r="K157" s="6">
        <f>IF(ISBLANK('Raw Data'!I157),0,'Raw Data'!I157)</f>
        <v>999999</v>
      </c>
      <c r="L157" s="6">
        <f>IF(ISBLANK('Raw Data'!J157),0,'Raw Data'!J157)</f>
        <v>999999</v>
      </c>
      <c r="M157" s="6">
        <f>IF(ISBLANK('Raw Data'!K157),0,'Raw Data'!K157)</f>
        <v>999999</v>
      </c>
      <c r="N157" s="6">
        <f>IF(ISBLANK('Raw Data'!L157),0,'Raw Data'!L157)</f>
        <v>999999</v>
      </c>
      <c r="O157" s="6">
        <f>IF(ISBLANK('Raw Data'!M157),0,'Raw Data'!M157)</f>
        <v>999999</v>
      </c>
      <c r="P157" s="6">
        <f>IF(ISBLANK('Raw Data'!N157),0,'Raw Data'!N157)</f>
        <v>999999</v>
      </c>
      <c r="Q157" s="6">
        <f>IF(ISBLANK('Raw Data'!O157),0,'Raw Data'!O157)</f>
        <v>999999</v>
      </c>
      <c r="R157" s="6">
        <f>IF(ISBLANK('Raw Data'!P157),0,'Raw Data'!P157)</f>
        <v>30.700000762939499</v>
      </c>
      <c r="S157" s="6">
        <f>IF(ISBLANK('Raw Data'!Q157),0,('Raw Data'!Q157))</f>
        <v>14.4877109527588</v>
      </c>
      <c r="T157" s="6">
        <f>IF(ISBLANK('Raw Data'!R157),0,('Raw Data'!R157))</f>
        <v>147.82498168945301</v>
      </c>
      <c r="V157">
        <f t="shared" si="16"/>
        <v>14.4877109527588</v>
      </c>
      <c r="W157">
        <f t="shared" si="17"/>
        <v>156.64999999999992</v>
      </c>
      <c r="X157" s="15">
        <f t="shared" si="20"/>
        <v>147</v>
      </c>
      <c r="Y157" t="str">
        <f t="shared" si="18"/>
        <v/>
      </c>
      <c r="Z157" t="str">
        <f t="shared" si="19"/>
        <v/>
      </c>
    </row>
    <row r="158" spans="1:26" x14ac:dyDescent="0.2">
      <c r="A158" s="3" t="str">
        <f>IF(ISBLANK('Raw Data'!A158),"",TEXT('Raw Data'!A158,"mm/dd/yyyy"))</f>
        <v>09/07/2013</v>
      </c>
      <c r="B158" t="str">
        <f>IF(ISBLANK('Raw Data'!B158),0,'Raw Data'!B158)</f>
        <v>16:10:9:289</v>
      </c>
      <c r="C158" s="2">
        <f t="shared" si="14"/>
        <v>41524.673715277779</v>
      </c>
      <c r="D158" s="6">
        <f t="shared" si="15"/>
        <v>157.69999999999993</v>
      </c>
      <c r="E158" s="6">
        <f>IF(ISBLANK('Raw Data'!C158),0,'Raw Data'!C158)</f>
        <v>0</v>
      </c>
      <c r="F158" s="6">
        <f>IF(ISBLANK('Raw Data'!D158),0,'Raw Data'!D158)</f>
        <v>0.14135999977588701</v>
      </c>
      <c r="G158" s="6">
        <f>IF(ISBLANK('Raw Data'!E158),0,'Raw Data'!E158)</f>
        <v>4.0000002831220599E-2</v>
      </c>
      <c r="H158" s="6">
        <f>IF(ISBLANK('Raw Data'!F158),0,'Raw Data'!F158)</f>
        <v>4.0000002831220599E-2</v>
      </c>
      <c r="I158" s="6">
        <f>IF(ISBLANK('Raw Data'!G158),0,'Raw Data'!G158)</f>
        <v>999999</v>
      </c>
      <c r="J158" s="6">
        <f>IF(ISBLANK('Raw Data'!H158),0,'Raw Data'!H158)</f>
        <v>999999</v>
      </c>
      <c r="K158" s="6">
        <f>IF(ISBLANK('Raw Data'!I158),0,'Raw Data'!I158)</f>
        <v>999999</v>
      </c>
      <c r="L158" s="6">
        <f>IF(ISBLANK('Raw Data'!J158),0,'Raw Data'!J158)</f>
        <v>999999</v>
      </c>
      <c r="M158" s="6">
        <f>IF(ISBLANK('Raw Data'!K158),0,'Raw Data'!K158)</f>
        <v>999999</v>
      </c>
      <c r="N158" s="6">
        <f>IF(ISBLANK('Raw Data'!L158),0,'Raw Data'!L158)</f>
        <v>999999</v>
      </c>
      <c r="O158" s="6">
        <f>IF(ISBLANK('Raw Data'!M158),0,'Raw Data'!M158)</f>
        <v>999999</v>
      </c>
      <c r="P158" s="6">
        <f>IF(ISBLANK('Raw Data'!N158),0,'Raw Data'!N158)</f>
        <v>999999</v>
      </c>
      <c r="Q158" s="6">
        <f>IF(ISBLANK('Raw Data'!O158),0,'Raw Data'!O158)</f>
        <v>999999</v>
      </c>
      <c r="R158" s="6">
        <f>IF(ISBLANK('Raw Data'!P158),0,'Raw Data'!P158)</f>
        <v>30.700000762939499</v>
      </c>
      <c r="S158" s="6">
        <f>IF(ISBLANK('Raw Data'!Q158),0,('Raw Data'!Q158))</f>
        <v>14.4543924331665</v>
      </c>
      <c r="T158" s="6">
        <f>IF(ISBLANK('Raw Data'!R158),0,('Raw Data'!R158))</f>
        <v>147.60000610351599</v>
      </c>
      <c r="V158">
        <f t="shared" si="16"/>
        <v>14.4543924331665</v>
      </c>
      <c r="W158">
        <f t="shared" si="17"/>
        <v>157.69999999999993</v>
      </c>
      <c r="X158" s="15">
        <f t="shared" si="20"/>
        <v>147.5</v>
      </c>
      <c r="Y158" t="str">
        <f t="shared" si="18"/>
        <v/>
      </c>
      <c r="Z158" t="str">
        <f t="shared" si="19"/>
        <v/>
      </c>
    </row>
    <row r="159" spans="1:26" x14ac:dyDescent="0.2">
      <c r="A159" s="3" t="str">
        <f>IF(ISBLANK('Raw Data'!A159),"",TEXT('Raw Data'!A159,"mm/dd/yyyy"))</f>
        <v>09/07/2013</v>
      </c>
      <c r="B159" t="str">
        <f>IF(ISBLANK('Raw Data'!B159),0,'Raw Data'!B159)</f>
        <v>16:11:12:130</v>
      </c>
      <c r="C159" s="2">
        <f t="shared" si="14"/>
        <v>41524.674444444441</v>
      </c>
      <c r="D159" s="6">
        <f t="shared" si="15"/>
        <v>158.74999999999994</v>
      </c>
      <c r="E159" s="6">
        <f>IF(ISBLANK('Raw Data'!C159),0,'Raw Data'!C159)</f>
        <v>0</v>
      </c>
      <c r="F159" s="6">
        <f>IF(ISBLANK('Raw Data'!D159),0,'Raw Data'!D159)</f>
        <v>0</v>
      </c>
      <c r="G159" s="6">
        <f>IF(ISBLANK('Raw Data'!E159),0,'Raw Data'!E159)</f>
        <v>4.0000002831220599E-2</v>
      </c>
      <c r="H159" s="6">
        <f>IF(ISBLANK('Raw Data'!F159),0,'Raw Data'!F159)</f>
        <v>0</v>
      </c>
      <c r="I159" s="6">
        <f>IF(ISBLANK('Raw Data'!G159),0,'Raw Data'!G159)</f>
        <v>999999</v>
      </c>
      <c r="J159" s="6">
        <f>IF(ISBLANK('Raw Data'!H159),0,'Raw Data'!H159)</f>
        <v>999999</v>
      </c>
      <c r="K159" s="6">
        <f>IF(ISBLANK('Raw Data'!I159),0,'Raw Data'!I159)</f>
        <v>999999</v>
      </c>
      <c r="L159" s="6">
        <f>IF(ISBLANK('Raw Data'!J159),0,'Raw Data'!J159)</f>
        <v>999999</v>
      </c>
      <c r="M159" s="6">
        <f>IF(ISBLANK('Raw Data'!K159),0,'Raw Data'!K159)</f>
        <v>999999</v>
      </c>
      <c r="N159" s="6">
        <f>IF(ISBLANK('Raw Data'!L159),0,'Raw Data'!L159)</f>
        <v>999999</v>
      </c>
      <c r="O159" s="6">
        <f>IF(ISBLANK('Raw Data'!M159),0,'Raw Data'!M159)</f>
        <v>999999</v>
      </c>
      <c r="P159" s="6">
        <f>IF(ISBLANK('Raw Data'!N159),0,'Raw Data'!N159)</f>
        <v>999999</v>
      </c>
      <c r="Q159" s="6">
        <f>IF(ISBLANK('Raw Data'!O159),0,'Raw Data'!O159)</f>
        <v>999999</v>
      </c>
      <c r="R159" s="6">
        <f>IF(ISBLANK('Raw Data'!P159),0,'Raw Data'!P159)</f>
        <v>30.799999237060501</v>
      </c>
      <c r="S159" s="6">
        <f>IF(ISBLANK('Raw Data'!Q159),0,('Raw Data'!Q159))</f>
        <v>14.5881433486938</v>
      </c>
      <c r="T159" s="6">
        <f>IF(ISBLANK('Raw Data'!R159),0,('Raw Data'!R159))</f>
        <v>148.94998168945301</v>
      </c>
      <c r="V159">
        <f t="shared" si="16"/>
        <v>14.5881433486938</v>
      </c>
      <c r="W159">
        <f t="shared" si="17"/>
        <v>158.74999999999994</v>
      </c>
      <c r="X159" s="15">
        <f t="shared" si="20"/>
        <v>148</v>
      </c>
      <c r="Y159" t="str">
        <f t="shared" si="18"/>
        <v/>
      </c>
      <c r="Z159" t="str">
        <f t="shared" si="19"/>
        <v/>
      </c>
    </row>
    <row r="160" spans="1:26" x14ac:dyDescent="0.2">
      <c r="A160" s="3" t="str">
        <f>IF(ISBLANK('Raw Data'!A160),"",TEXT('Raw Data'!A160,"mm/dd/yyyy"))</f>
        <v>09/07/2013</v>
      </c>
      <c r="B160" t="str">
        <f>IF(ISBLANK('Raw Data'!B160),0,'Raw Data'!B160)</f>
        <v>16:12:14:970</v>
      </c>
      <c r="C160" s="2">
        <f t="shared" si="14"/>
        <v>41524.675162037034</v>
      </c>
      <c r="D160" s="6">
        <f t="shared" si="15"/>
        <v>159.78333333333327</v>
      </c>
      <c r="E160" s="6">
        <f>IF(ISBLANK('Raw Data'!C160),0,'Raw Data'!C160)</f>
        <v>0</v>
      </c>
      <c r="F160" s="6">
        <f>IF(ISBLANK('Raw Data'!D160),0,'Raw Data'!D160)</f>
        <v>0</v>
      </c>
      <c r="G160" s="6">
        <f>IF(ISBLANK('Raw Data'!E160),0,'Raw Data'!E160)</f>
        <v>0</v>
      </c>
      <c r="H160" s="6">
        <f>IF(ISBLANK('Raw Data'!F160),0,'Raw Data'!F160)</f>
        <v>0</v>
      </c>
      <c r="I160" s="6">
        <f>IF(ISBLANK('Raw Data'!G160),0,'Raw Data'!G160)</f>
        <v>999999</v>
      </c>
      <c r="J160" s="6">
        <f>IF(ISBLANK('Raw Data'!H160),0,'Raw Data'!H160)</f>
        <v>999999</v>
      </c>
      <c r="K160" s="6">
        <f>IF(ISBLANK('Raw Data'!I160),0,'Raw Data'!I160)</f>
        <v>999999</v>
      </c>
      <c r="L160" s="6">
        <f>IF(ISBLANK('Raw Data'!J160),0,'Raw Data'!J160)</f>
        <v>999999</v>
      </c>
      <c r="M160" s="6">
        <f>IF(ISBLANK('Raw Data'!K160),0,'Raw Data'!K160)</f>
        <v>999999</v>
      </c>
      <c r="N160" s="6">
        <f>IF(ISBLANK('Raw Data'!L160),0,'Raw Data'!L160)</f>
        <v>999999</v>
      </c>
      <c r="O160" s="6">
        <f>IF(ISBLANK('Raw Data'!M160),0,'Raw Data'!M160)</f>
        <v>999999</v>
      </c>
      <c r="P160" s="6">
        <f>IF(ISBLANK('Raw Data'!N160),0,'Raw Data'!N160)</f>
        <v>999999</v>
      </c>
      <c r="Q160" s="6">
        <f>IF(ISBLANK('Raw Data'!O160),0,'Raw Data'!O160)</f>
        <v>999999</v>
      </c>
      <c r="R160" s="6">
        <f>IF(ISBLANK('Raw Data'!P160),0,'Raw Data'!P160)</f>
        <v>30.799999237060501</v>
      </c>
      <c r="S160" s="6">
        <f>IF(ISBLANK('Raw Data'!Q160),0,('Raw Data'!Q160))</f>
        <v>14.4877109527588</v>
      </c>
      <c r="T160" s="6">
        <f>IF(ISBLANK('Raw Data'!R160),0,('Raw Data'!R160))</f>
        <v>149.85000610351599</v>
      </c>
      <c r="V160">
        <f t="shared" si="16"/>
        <v>14.4877109527588</v>
      </c>
      <c r="W160">
        <f t="shared" si="17"/>
        <v>159.78333333333327</v>
      </c>
      <c r="X160" s="15">
        <f t="shared" si="20"/>
        <v>148.5</v>
      </c>
      <c r="Y160" t="str">
        <f t="shared" si="18"/>
        <v/>
      </c>
      <c r="Z160" t="str">
        <f t="shared" si="19"/>
        <v/>
      </c>
    </row>
    <row r="161" spans="1:26" x14ac:dyDescent="0.2">
      <c r="A161" s="3" t="str">
        <f>IF(ISBLANK('Raw Data'!A161),"",TEXT('Raw Data'!A161,"mm/dd/yyyy"))</f>
        <v>09/07/2013</v>
      </c>
      <c r="B161" t="str">
        <f>IF(ISBLANK('Raw Data'!B161),0,'Raw Data'!B161)</f>
        <v>16:13:17:861</v>
      </c>
      <c r="C161" s="2">
        <f t="shared" si="14"/>
        <v>41524.675891203704</v>
      </c>
      <c r="D161" s="6">
        <f t="shared" si="15"/>
        <v>160.83333333333329</v>
      </c>
      <c r="E161" s="6">
        <f>IF(ISBLANK('Raw Data'!C161),0,'Raw Data'!C161)</f>
        <v>0</v>
      </c>
      <c r="F161" s="6">
        <f>IF(ISBLANK('Raw Data'!D161),0,'Raw Data'!D161)</f>
        <v>-0.14135999977588701</v>
      </c>
      <c r="G161" s="6">
        <f>IF(ISBLANK('Raw Data'!E161),0,'Raw Data'!E161)</f>
        <v>-0.120000004768372</v>
      </c>
      <c r="H161" s="6">
        <f>IF(ISBLANK('Raw Data'!F161),0,'Raw Data'!F161)</f>
        <v>-6.0000002384185798E-2</v>
      </c>
      <c r="I161" s="6">
        <f>IF(ISBLANK('Raw Data'!G161),0,'Raw Data'!G161)</f>
        <v>999999</v>
      </c>
      <c r="J161" s="6">
        <f>IF(ISBLANK('Raw Data'!H161),0,'Raw Data'!H161)</f>
        <v>999999</v>
      </c>
      <c r="K161" s="6">
        <f>IF(ISBLANK('Raw Data'!I161),0,'Raw Data'!I161)</f>
        <v>999999</v>
      </c>
      <c r="L161" s="6">
        <f>IF(ISBLANK('Raw Data'!J161),0,'Raw Data'!J161)</f>
        <v>999999</v>
      </c>
      <c r="M161" s="6">
        <f>IF(ISBLANK('Raw Data'!K161),0,'Raw Data'!K161)</f>
        <v>999999</v>
      </c>
      <c r="N161" s="6">
        <f>IF(ISBLANK('Raw Data'!L161),0,'Raw Data'!L161)</f>
        <v>999999</v>
      </c>
      <c r="O161" s="6">
        <f>IF(ISBLANK('Raw Data'!M161),0,'Raw Data'!M161)</f>
        <v>999999</v>
      </c>
      <c r="P161" s="6">
        <f>IF(ISBLANK('Raw Data'!N161),0,'Raw Data'!N161)</f>
        <v>999999</v>
      </c>
      <c r="Q161" s="6">
        <f>IF(ISBLANK('Raw Data'!O161),0,'Raw Data'!O161)</f>
        <v>999999</v>
      </c>
      <c r="R161" s="6">
        <f>IF(ISBLANK('Raw Data'!P161),0,'Raw Data'!P161)</f>
        <v>30.799999237060501</v>
      </c>
      <c r="S161" s="6">
        <f>IF(ISBLANK('Raw Data'!Q161),0,('Raw Data'!Q161))</f>
        <v>14.4877109527588</v>
      </c>
      <c r="T161" s="6">
        <f>IF(ISBLANK('Raw Data'!R161),0,('Raw Data'!R161))</f>
        <v>149.40000915527301</v>
      </c>
      <c r="V161">
        <f t="shared" si="16"/>
        <v>14.4877109527588</v>
      </c>
      <c r="W161">
        <f t="shared" si="17"/>
        <v>160.83333333333329</v>
      </c>
      <c r="X161" s="15">
        <f t="shared" si="20"/>
        <v>149</v>
      </c>
      <c r="Y161" t="str">
        <f t="shared" si="18"/>
        <v/>
      </c>
      <c r="Z161" t="str">
        <f t="shared" si="19"/>
        <v/>
      </c>
    </row>
    <row r="162" spans="1:26" x14ac:dyDescent="0.2">
      <c r="A162" s="3" t="str">
        <f>IF(ISBLANK('Raw Data'!A162),"",TEXT('Raw Data'!A162,"mm/dd/yyyy"))</f>
        <v>09/07/2013</v>
      </c>
      <c r="B162" t="str">
        <f>IF(ISBLANK('Raw Data'!B162),0,'Raw Data'!B162)</f>
        <v>16:14:20:811</v>
      </c>
      <c r="C162" s="2">
        <f t="shared" si="14"/>
        <v>41524.676620370374</v>
      </c>
      <c r="D162" s="6">
        <f t="shared" si="15"/>
        <v>161.8833333333333</v>
      </c>
      <c r="E162" s="6">
        <f>IF(ISBLANK('Raw Data'!C162),0,'Raw Data'!C162)</f>
        <v>0</v>
      </c>
      <c r="F162" s="6">
        <f>IF(ISBLANK('Raw Data'!D162),0,'Raw Data'!D162)</f>
        <v>7.0679999887943296E-2</v>
      </c>
      <c r="G162" s="6">
        <f>IF(ISBLANK('Raw Data'!E162),0,'Raw Data'!E162)</f>
        <v>4.0000002831220599E-2</v>
      </c>
      <c r="H162" s="6">
        <f>IF(ISBLANK('Raw Data'!F162),0,'Raw Data'!F162)</f>
        <v>2.00000014156103E-2</v>
      </c>
      <c r="I162" s="6">
        <f>IF(ISBLANK('Raw Data'!G162),0,'Raw Data'!G162)</f>
        <v>999999</v>
      </c>
      <c r="J162" s="6">
        <f>IF(ISBLANK('Raw Data'!H162),0,'Raw Data'!H162)</f>
        <v>999999</v>
      </c>
      <c r="K162" s="6">
        <f>IF(ISBLANK('Raw Data'!I162),0,'Raw Data'!I162)</f>
        <v>999999</v>
      </c>
      <c r="L162" s="6">
        <f>IF(ISBLANK('Raw Data'!J162),0,'Raw Data'!J162)</f>
        <v>999999</v>
      </c>
      <c r="M162" s="6">
        <f>IF(ISBLANK('Raw Data'!K162),0,'Raw Data'!K162)</f>
        <v>999999</v>
      </c>
      <c r="N162" s="6">
        <f>IF(ISBLANK('Raw Data'!L162),0,'Raw Data'!L162)</f>
        <v>999999</v>
      </c>
      <c r="O162" s="6">
        <f>IF(ISBLANK('Raw Data'!M162),0,'Raw Data'!M162)</f>
        <v>999999</v>
      </c>
      <c r="P162" s="6">
        <f>IF(ISBLANK('Raw Data'!N162),0,'Raw Data'!N162)</f>
        <v>999999</v>
      </c>
      <c r="Q162" s="6">
        <f>IF(ISBLANK('Raw Data'!O162),0,'Raw Data'!O162)</f>
        <v>999999</v>
      </c>
      <c r="R162" s="6">
        <f>IF(ISBLANK('Raw Data'!P162),0,'Raw Data'!P162)</f>
        <v>30.799999237060501</v>
      </c>
      <c r="S162" s="6">
        <f>IF(ISBLANK('Raw Data'!Q162),0,('Raw Data'!Q162))</f>
        <v>14.4877109527588</v>
      </c>
      <c r="T162" s="6">
        <f>IF(ISBLANK('Raw Data'!R162),0,('Raw Data'!R162))</f>
        <v>149.96249389648401</v>
      </c>
      <c r="V162">
        <f t="shared" si="16"/>
        <v>14.4877109527588</v>
      </c>
      <c r="W162">
        <f t="shared" si="17"/>
        <v>161.8833333333333</v>
      </c>
      <c r="X162" s="15">
        <f t="shared" si="20"/>
        <v>149.5</v>
      </c>
      <c r="Y162" t="str">
        <f t="shared" si="18"/>
        <v/>
      </c>
      <c r="Z162" t="str">
        <f t="shared" si="19"/>
        <v/>
      </c>
    </row>
    <row r="163" spans="1:26" x14ac:dyDescent="0.2">
      <c r="A163" s="3" t="str">
        <f>IF(ISBLANK('Raw Data'!A163),"",TEXT('Raw Data'!A163,"mm/dd/yyyy"))</f>
        <v>09/07/2013</v>
      </c>
      <c r="B163" t="str">
        <f>IF(ISBLANK('Raw Data'!B163),0,'Raw Data'!B163)</f>
        <v>16:15:23:631</v>
      </c>
      <c r="C163" s="2">
        <f t="shared" si="14"/>
        <v>41524.677349537036</v>
      </c>
      <c r="D163" s="6">
        <f t="shared" si="15"/>
        <v>162.93333333333331</v>
      </c>
      <c r="E163" s="6">
        <f>IF(ISBLANK('Raw Data'!C163),0,'Raw Data'!C163)</f>
        <v>0</v>
      </c>
      <c r="F163" s="6">
        <f>IF(ISBLANK('Raw Data'!D163),0,'Raw Data'!D163)</f>
        <v>0.28271999955177302</v>
      </c>
      <c r="G163" s="6">
        <f>IF(ISBLANK('Raw Data'!E163),0,'Raw Data'!E163)</f>
        <v>0.16000001132488301</v>
      </c>
      <c r="H163" s="6">
        <f>IF(ISBLANK('Raw Data'!F163),0,'Raw Data'!F163)</f>
        <v>8.0000005662441295E-2</v>
      </c>
      <c r="I163" s="6">
        <f>IF(ISBLANK('Raw Data'!G163),0,'Raw Data'!G163)</f>
        <v>999999</v>
      </c>
      <c r="J163" s="6">
        <f>IF(ISBLANK('Raw Data'!H163),0,'Raw Data'!H163)</f>
        <v>999999</v>
      </c>
      <c r="K163" s="6">
        <f>IF(ISBLANK('Raw Data'!I163),0,'Raw Data'!I163)</f>
        <v>999999</v>
      </c>
      <c r="L163" s="6">
        <f>IF(ISBLANK('Raw Data'!J163),0,'Raw Data'!J163)</f>
        <v>999999</v>
      </c>
      <c r="M163" s="6">
        <f>IF(ISBLANK('Raw Data'!K163),0,'Raw Data'!K163)</f>
        <v>999999</v>
      </c>
      <c r="N163" s="6">
        <f>IF(ISBLANK('Raw Data'!L163),0,'Raw Data'!L163)</f>
        <v>999999</v>
      </c>
      <c r="O163" s="6">
        <f>IF(ISBLANK('Raw Data'!M163),0,'Raw Data'!M163)</f>
        <v>999999</v>
      </c>
      <c r="P163" s="6">
        <f>IF(ISBLANK('Raw Data'!N163),0,'Raw Data'!N163)</f>
        <v>999999</v>
      </c>
      <c r="Q163" s="6">
        <f>IF(ISBLANK('Raw Data'!O163),0,'Raw Data'!O163)</f>
        <v>999999</v>
      </c>
      <c r="R163" s="6">
        <f>IF(ISBLANK('Raw Data'!P163),0,'Raw Data'!P163)</f>
        <v>30.799999237060501</v>
      </c>
      <c r="S163" s="6">
        <f>IF(ISBLANK('Raw Data'!Q163),0,('Raw Data'!Q163))</f>
        <v>14.554594039916999</v>
      </c>
      <c r="T163" s="6">
        <f>IF(ISBLANK('Raw Data'!R163),0,('Raw Data'!R163))</f>
        <v>150.63749694824199</v>
      </c>
      <c r="V163">
        <f t="shared" si="16"/>
        <v>14.554594039916999</v>
      </c>
      <c r="W163">
        <f t="shared" si="17"/>
        <v>162.93333333333331</v>
      </c>
      <c r="X163" s="15">
        <f t="shared" si="20"/>
        <v>150</v>
      </c>
      <c r="Y163" t="str">
        <f t="shared" si="18"/>
        <v/>
      </c>
      <c r="Z163" t="str">
        <f t="shared" si="19"/>
        <v/>
      </c>
    </row>
    <row r="164" spans="1:26" x14ac:dyDescent="0.2">
      <c r="A164" s="3" t="str">
        <f>IF(ISBLANK('Raw Data'!A164),"",TEXT('Raw Data'!A164,"mm/dd/yyyy"))</f>
        <v>09/07/2013</v>
      </c>
      <c r="B164" t="str">
        <f>IF(ISBLANK('Raw Data'!B164),0,'Raw Data'!B164)</f>
        <v>16:16:26:622</v>
      </c>
      <c r="C164" s="2">
        <f t="shared" si="14"/>
        <v>41524.678078703706</v>
      </c>
      <c r="D164" s="6">
        <f t="shared" si="15"/>
        <v>163.98333333333332</v>
      </c>
      <c r="E164" s="6">
        <f>IF(ISBLANK('Raw Data'!C164),0,'Raw Data'!C164)</f>
        <v>0</v>
      </c>
      <c r="F164" s="6">
        <f>IF(ISBLANK('Raw Data'!D164),0,'Raw Data'!D164)</f>
        <v>0</v>
      </c>
      <c r="G164" s="6">
        <f>IF(ISBLANK('Raw Data'!E164),0,'Raw Data'!E164)</f>
        <v>0</v>
      </c>
      <c r="H164" s="6">
        <f>IF(ISBLANK('Raw Data'!F164),0,'Raw Data'!F164)</f>
        <v>0</v>
      </c>
      <c r="I164" s="6">
        <f>IF(ISBLANK('Raw Data'!G164),0,'Raw Data'!G164)</f>
        <v>999999</v>
      </c>
      <c r="J164" s="6">
        <f>IF(ISBLANK('Raw Data'!H164),0,'Raw Data'!H164)</f>
        <v>999999</v>
      </c>
      <c r="K164" s="6">
        <f>IF(ISBLANK('Raw Data'!I164),0,'Raw Data'!I164)</f>
        <v>999999</v>
      </c>
      <c r="L164" s="6">
        <f>IF(ISBLANK('Raw Data'!J164),0,'Raw Data'!J164)</f>
        <v>999999</v>
      </c>
      <c r="M164" s="6">
        <f>IF(ISBLANK('Raw Data'!K164),0,'Raw Data'!K164)</f>
        <v>999999</v>
      </c>
      <c r="N164" s="6">
        <f>IF(ISBLANK('Raw Data'!L164),0,'Raw Data'!L164)</f>
        <v>999999</v>
      </c>
      <c r="O164" s="6">
        <f>IF(ISBLANK('Raw Data'!M164),0,'Raw Data'!M164)</f>
        <v>999999</v>
      </c>
      <c r="P164" s="6">
        <f>IF(ISBLANK('Raw Data'!N164),0,'Raw Data'!N164)</f>
        <v>999999</v>
      </c>
      <c r="Q164" s="6">
        <f>IF(ISBLANK('Raw Data'!O164),0,'Raw Data'!O164)</f>
        <v>999999</v>
      </c>
      <c r="R164" s="6">
        <f>IF(ISBLANK('Raw Data'!P164),0,'Raw Data'!P164)</f>
        <v>30.799999237060501</v>
      </c>
      <c r="S164" s="6">
        <f>IF(ISBLANK('Raw Data'!Q164),0,('Raw Data'!Q164))</f>
        <v>14.4877109527588</v>
      </c>
      <c r="T164" s="6">
        <f>IF(ISBLANK('Raw Data'!R164),0,('Raw Data'!R164))</f>
        <v>151.98750305175801</v>
      </c>
      <c r="V164">
        <f t="shared" si="16"/>
        <v>14.4877109527588</v>
      </c>
      <c r="W164">
        <f t="shared" si="17"/>
        <v>163.98333333333332</v>
      </c>
      <c r="X164" s="15">
        <f t="shared" si="20"/>
        <v>150.5</v>
      </c>
      <c r="Y164" t="str">
        <f t="shared" si="18"/>
        <v/>
      </c>
      <c r="Z164" t="str">
        <f t="shared" si="19"/>
        <v/>
      </c>
    </row>
    <row r="165" spans="1:26" x14ac:dyDescent="0.2">
      <c r="A165" s="3" t="str">
        <f>IF(ISBLANK('Raw Data'!A165),"",TEXT('Raw Data'!A165,"mm/dd/yyyy"))</f>
        <v>09/07/2013</v>
      </c>
      <c r="B165" t="str">
        <f>IF(ISBLANK('Raw Data'!B165),0,'Raw Data'!B165)</f>
        <v>16:17:29:572</v>
      </c>
      <c r="C165" s="2">
        <f t="shared" si="14"/>
        <v>41524.678807870368</v>
      </c>
      <c r="D165" s="6">
        <f t="shared" si="15"/>
        <v>165.03333333333333</v>
      </c>
      <c r="E165" s="6">
        <f>IF(ISBLANK('Raw Data'!C165),0,'Raw Data'!C165)</f>
        <v>0</v>
      </c>
      <c r="F165" s="6">
        <f>IF(ISBLANK('Raw Data'!D165),0,'Raw Data'!D165)</f>
        <v>-0.21204000711441001</v>
      </c>
      <c r="G165" s="6">
        <f>IF(ISBLANK('Raw Data'!E165),0,'Raw Data'!E165)</f>
        <v>-0.120000004768372</v>
      </c>
      <c r="H165" s="6">
        <f>IF(ISBLANK('Raw Data'!F165),0,'Raw Data'!F165)</f>
        <v>-8.0000005662441295E-2</v>
      </c>
      <c r="I165" s="6">
        <f>IF(ISBLANK('Raw Data'!G165),0,'Raw Data'!G165)</f>
        <v>999999</v>
      </c>
      <c r="J165" s="6">
        <f>IF(ISBLANK('Raw Data'!H165),0,'Raw Data'!H165)</f>
        <v>999999</v>
      </c>
      <c r="K165" s="6">
        <f>IF(ISBLANK('Raw Data'!I165),0,'Raw Data'!I165)</f>
        <v>999999</v>
      </c>
      <c r="L165" s="6">
        <f>IF(ISBLANK('Raw Data'!J165),0,'Raw Data'!J165)</f>
        <v>999999</v>
      </c>
      <c r="M165" s="6">
        <f>IF(ISBLANK('Raw Data'!K165),0,'Raw Data'!K165)</f>
        <v>999999</v>
      </c>
      <c r="N165" s="6">
        <f>IF(ISBLANK('Raw Data'!L165),0,'Raw Data'!L165)</f>
        <v>999999</v>
      </c>
      <c r="O165" s="6">
        <f>IF(ISBLANK('Raw Data'!M165),0,'Raw Data'!M165)</f>
        <v>999999</v>
      </c>
      <c r="P165" s="6">
        <f>IF(ISBLANK('Raw Data'!N165),0,'Raw Data'!N165)</f>
        <v>999999</v>
      </c>
      <c r="Q165" s="6">
        <f>IF(ISBLANK('Raw Data'!O165),0,'Raw Data'!O165)</f>
        <v>999999</v>
      </c>
      <c r="R165" s="6">
        <f>IF(ISBLANK('Raw Data'!P165),0,'Raw Data'!P165)</f>
        <v>30.799999237060501</v>
      </c>
      <c r="S165" s="6">
        <f>IF(ISBLANK('Raw Data'!Q165),0,('Raw Data'!Q165))</f>
        <v>14.4877109527588</v>
      </c>
      <c r="T165" s="6">
        <f>IF(ISBLANK('Raw Data'!R165),0,('Raw Data'!R165))</f>
        <v>151.65000915527301</v>
      </c>
      <c r="V165">
        <f t="shared" si="16"/>
        <v>14.4877109527588</v>
      </c>
      <c r="W165">
        <f t="shared" si="17"/>
        <v>165.03333333333333</v>
      </c>
      <c r="X165" s="15">
        <f t="shared" si="20"/>
        <v>151</v>
      </c>
      <c r="Y165" t="str">
        <f t="shared" si="18"/>
        <v/>
      </c>
      <c r="Z165" t="str">
        <f t="shared" si="19"/>
        <v/>
      </c>
    </row>
    <row r="166" spans="1:26" x14ac:dyDescent="0.2">
      <c r="A166" s="3" t="str">
        <f>IF(ISBLANK('Raw Data'!A166),"",TEXT('Raw Data'!A166,"mm/dd/yyyy"))</f>
        <v>09/07/2013</v>
      </c>
      <c r="B166" t="str">
        <f>IF(ISBLANK('Raw Data'!B166),0,'Raw Data'!B166)</f>
        <v>16:18:32:152</v>
      </c>
      <c r="C166" s="2">
        <f t="shared" si="14"/>
        <v>41524.679537037038</v>
      </c>
      <c r="D166" s="6">
        <f t="shared" si="15"/>
        <v>166.08333333333334</v>
      </c>
      <c r="E166" s="6">
        <f>IF(ISBLANK('Raw Data'!C166),0,'Raw Data'!C166)</f>
        <v>0</v>
      </c>
      <c r="F166" s="6">
        <f>IF(ISBLANK('Raw Data'!D166),0,'Raw Data'!D166)</f>
        <v>7.0679999887943296E-2</v>
      </c>
      <c r="G166" s="6">
        <f>IF(ISBLANK('Raw Data'!E166),0,'Raw Data'!E166)</f>
        <v>8.0000005662441295E-2</v>
      </c>
      <c r="H166" s="6">
        <f>IF(ISBLANK('Raw Data'!F166),0,'Raw Data'!F166)</f>
        <v>6.0000002384185798E-2</v>
      </c>
      <c r="I166" s="6">
        <f>IF(ISBLANK('Raw Data'!G166),0,'Raw Data'!G166)</f>
        <v>999999</v>
      </c>
      <c r="J166" s="6">
        <f>IF(ISBLANK('Raw Data'!H166),0,'Raw Data'!H166)</f>
        <v>999999</v>
      </c>
      <c r="K166" s="6">
        <f>IF(ISBLANK('Raw Data'!I166),0,'Raw Data'!I166)</f>
        <v>999999</v>
      </c>
      <c r="L166" s="6">
        <f>IF(ISBLANK('Raw Data'!J166),0,'Raw Data'!J166)</f>
        <v>999999</v>
      </c>
      <c r="M166" s="6">
        <f>IF(ISBLANK('Raw Data'!K166),0,'Raw Data'!K166)</f>
        <v>999999</v>
      </c>
      <c r="N166" s="6">
        <f>IF(ISBLANK('Raw Data'!L166),0,'Raw Data'!L166)</f>
        <v>999999</v>
      </c>
      <c r="O166" s="6">
        <f>IF(ISBLANK('Raw Data'!M166),0,'Raw Data'!M166)</f>
        <v>999999</v>
      </c>
      <c r="P166" s="6">
        <f>IF(ISBLANK('Raw Data'!N166),0,'Raw Data'!N166)</f>
        <v>999999</v>
      </c>
      <c r="Q166" s="6">
        <f>IF(ISBLANK('Raw Data'!O166),0,'Raw Data'!O166)</f>
        <v>999999</v>
      </c>
      <c r="R166" s="6">
        <f>IF(ISBLANK('Raw Data'!P166),0,'Raw Data'!P166)</f>
        <v>30.899999618530298</v>
      </c>
      <c r="S166" s="6">
        <f>IF(ISBLANK('Raw Data'!Q166),0,('Raw Data'!Q166))</f>
        <v>14.4543924331665</v>
      </c>
      <c r="T166" s="6">
        <f>IF(ISBLANK('Raw Data'!R166),0,('Raw Data'!R166))</f>
        <v>153.11250305175801</v>
      </c>
      <c r="V166">
        <f t="shared" si="16"/>
        <v>14.4543924331665</v>
      </c>
      <c r="W166">
        <f t="shared" si="17"/>
        <v>166.08333333333334</v>
      </c>
      <c r="X166" s="15">
        <f t="shared" si="20"/>
        <v>151.5</v>
      </c>
      <c r="Y166" t="str">
        <f t="shared" si="18"/>
        <v/>
      </c>
      <c r="Z166" t="str">
        <f t="shared" si="19"/>
        <v/>
      </c>
    </row>
    <row r="167" spans="1:26" x14ac:dyDescent="0.2">
      <c r="A167" s="3" t="str">
        <f>IF(ISBLANK('Raw Data'!A167),"",TEXT('Raw Data'!A167,"mm/dd/yyyy"))</f>
        <v>09/07/2013</v>
      </c>
      <c r="B167" t="str">
        <f>IF(ISBLANK('Raw Data'!B167),0,'Raw Data'!B167)</f>
        <v>16:19:35:63</v>
      </c>
      <c r="C167" s="2">
        <f t="shared" si="14"/>
        <v>41524.680266203701</v>
      </c>
      <c r="D167" s="6">
        <f t="shared" si="15"/>
        <v>167.13333333333335</v>
      </c>
      <c r="E167" s="6">
        <f>IF(ISBLANK('Raw Data'!C167),0,'Raw Data'!C167)</f>
        <v>0</v>
      </c>
      <c r="F167" s="6">
        <f>IF(ISBLANK('Raw Data'!D167),0,'Raw Data'!D167)</f>
        <v>-0.14135999977588701</v>
      </c>
      <c r="G167" s="6">
        <f>IF(ISBLANK('Raw Data'!E167),0,'Raw Data'!E167)</f>
        <v>-8.0000005662441295E-2</v>
      </c>
      <c r="H167" s="6">
        <f>IF(ISBLANK('Raw Data'!F167),0,'Raw Data'!F167)</f>
        <v>-4.0000002831220599E-2</v>
      </c>
      <c r="I167" s="6">
        <f>IF(ISBLANK('Raw Data'!G167),0,'Raw Data'!G167)</f>
        <v>999999</v>
      </c>
      <c r="J167" s="6">
        <f>IF(ISBLANK('Raw Data'!H167),0,'Raw Data'!H167)</f>
        <v>999999</v>
      </c>
      <c r="K167" s="6">
        <f>IF(ISBLANK('Raw Data'!I167),0,'Raw Data'!I167)</f>
        <v>999999</v>
      </c>
      <c r="L167" s="6">
        <f>IF(ISBLANK('Raw Data'!J167),0,'Raw Data'!J167)</f>
        <v>999999</v>
      </c>
      <c r="M167" s="6">
        <f>IF(ISBLANK('Raw Data'!K167),0,'Raw Data'!K167)</f>
        <v>999999</v>
      </c>
      <c r="N167" s="6">
        <f>IF(ISBLANK('Raw Data'!L167),0,'Raw Data'!L167)</f>
        <v>999999</v>
      </c>
      <c r="O167" s="6">
        <f>IF(ISBLANK('Raw Data'!M167),0,'Raw Data'!M167)</f>
        <v>999999</v>
      </c>
      <c r="P167" s="6">
        <f>IF(ISBLANK('Raw Data'!N167),0,'Raw Data'!N167)</f>
        <v>999999</v>
      </c>
      <c r="Q167" s="6">
        <f>IF(ISBLANK('Raw Data'!O167),0,'Raw Data'!O167)</f>
        <v>999999</v>
      </c>
      <c r="R167" s="6">
        <f>IF(ISBLANK('Raw Data'!P167),0,'Raw Data'!P167)</f>
        <v>31</v>
      </c>
      <c r="S167" s="6">
        <f>IF(ISBLANK('Raw Data'!Q167),0,('Raw Data'!Q167))</f>
        <v>14.521121978759799</v>
      </c>
      <c r="T167" s="6">
        <f>IF(ISBLANK('Raw Data'!R167),0,('Raw Data'!R167))</f>
        <v>152.88749694824199</v>
      </c>
      <c r="V167">
        <f t="shared" si="16"/>
        <v>14.521121978759799</v>
      </c>
      <c r="W167">
        <f t="shared" si="17"/>
        <v>167.13333333333335</v>
      </c>
      <c r="X167" s="15">
        <f t="shared" si="20"/>
        <v>152</v>
      </c>
      <c r="Y167" t="str">
        <f t="shared" si="18"/>
        <v/>
      </c>
      <c r="Z167" t="str">
        <f t="shared" si="19"/>
        <v/>
      </c>
    </row>
    <row r="168" spans="1:26" x14ac:dyDescent="0.2">
      <c r="A168" s="3" t="str">
        <f>IF(ISBLANK('Raw Data'!A168),"",TEXT('Raw Data'!A168,"mm/dd/yyyy"))</f>
        <v>09/07/2013</v>
      </c>
      <c r="B168" t="str">
        <f>IF(ISBLANK('Raw Data'!B168),0,'Raw Data'!B168)</f>
        <v>16:20:37:923</v>
      </c>
      <c r="C168" s="2">
        <f t="shared" si="14"/>
        <v>41524.680983796294</v>
      </c>
      <c r="D168" s="6">
        <f t="shared" si="15"/>
        <v>168.16666666666669</v>
      </c>
      <c r="E168" s="6">
        <f>IF(ISBLANK('Raw Data'!C168),0,'Raw Data'!C168)</f>
        <v>0</v>
      </c>
      <c r="F168" s="6">
        <f>IF(ISBLANK('Raw Data'!D168),0,'Raw Data'!D168)</f>
        <v>0.21204000711441001</v>
      </c>
      <c r="G168" s="6">
        <f>IF(ISBLANK('Raw Data'!E168),0,'Raw Data'!E168)</f>
        <v>0.120000004768372</v>
      </c>
      <c r="H168" s="6">
        <f>IF(ISBLANK('Raw Data'!F168),0,'Raw Data'!F168)</f>
        <v>4.0000002831220599E-2</v>
      </c>
      <c r="I168" s="6">
        <f>IF(ISBLANK('Raw Data'!G168),0,'Raw Data'!G168)</f>
        <v>999999</v>
      </c>
      <c r="J168" s="6">
        <f>IF(ISBLANK('Raw Data'!H168),0,'Raw Data'!H168)</f>
        <v>999999</v>
      </c>
      <c r="K168" s="6">
        <f>IF(ISBLANK('Raw Data'!I168),0,'Raw Data'!I168)</f>
        <v>999999</v>
      </c>
      <c r="L168" s="6">
        <f>IF(ISBLANK('Raw Data'!J168),0,'Raw Data'!J168)</f>
        <v>999999</v>
      </c>
      <c r="M168" s="6">
        <f>IF(ISBLANK('Raw Data'!K168),0,'Raw Data'!K168)</f>
        <v>999999</v>
      </c>
      <c r="N168" s="6">
        <f>IF(ISBLANK('Raw Data'!L168),0,'Raw Data'!L168)</f>
        <v>999999</v>
      </c>
      <c r="O168" s="6">
        <f>IF(ISBLANK('Raw Data'!M168),0,'Raw Data'!M168)</f>
        <v>999999</v>
      </c>
      <c r="P168" s="6">
        <f>IF(ISBLANK('Raw Data'!N168),0,'Raw Data'!N168)</f>
        <v>999999</v>
      </c>
      <c r="Q168" s="6">
        <f>IF(ISBLANK('Raw Data'!O168),0,'Raw Data'!O168)</f>
        <v>999999</v>
      </c>
      <c r="R168" s="6">
        <f>IF(ISBLANK('Raw Data'!P168),0,'Raw Data'!P168)</f>
        <v>30.899999618530298</v>
      </c>
      <c r="S168" s="6">
        <f>IF(ISBLANK('Raw Data'!Q168),0,('Raw Data'!Q168))</f>
        <v>14.4877109527588</v>
      </c>
      <c r="T168" s="6">
        <f>IF(ISBLANK('Raw Data'!R168),0,('Raw Data'!R168))</f>
        <v>153.78750610351599</v>
      </c>
      <c r="V168">
        <f t="shared" si="16"/>
        <v>14.4877109527588</v>
      </c>
      <c r="W168">
        <f t="shared" si="17"/>
        <v>168.16666666666669</v>
      </c>
      <c r="X168" s="15">
        <f t="shared" si="20"/>
        <v>152.5</v>
      </c>
      <c r="Y168" t="str">
        <f t="shared" si="18"/>
        <v/>
      </c>
      <c r="Z168" t="str">
        <f t="shared" si="19"/>
        <v/>
      </c>
    </row>
    <row r="169" spans="1:26" x14ac:dyDescent="0.2">
      <c r="A169" s="3" t="str">
        <f>IF(ISBLANK('Raw Data'!A169),"",TEXT('Raw Data'!A169,"mm/dd/yyyy"))</f>
        <v>09/07/2013</v>
      </c>
      <c r="B169" t="str">
        <f>IF(ISBLANK('Raw Data'!B169),0,'Raw Data'!B169)</f>
        <v>16:21:40:804</v>
      </c>
      <c r="C169" s="2">
        <f t="shared" si="14"/>
        <v>41524.681712962964</v>
      </c>
      <c r="D169" s="6">
        <f t="shared" si="15"/>
        <v>169.2166666666667</v>
      </c>
      <c r="E169" s="6">
        <f>IF(ISBLANK('Raw Data'!C169),0,'Raw Data'!C169)</f>
        <v>0</v>
      </c>
      <c r="F169" s="6">
        <f>IF(ISBLANK('Raw Data'!D169),0,'Raw Data'!D169)</f>
        <v>-7.0679999887943296E-2</v>
      </c>
      <c r="G169" s="6">
        <f>IF(ISBLANK('Raw Data'!E169),0,'Raw Data'!E169)</f>
        <v>-4.0000002831220599E-2</v>
      </c>
      <c r="H169" s="6">
        <f>IF(ISBLANK('Raw Data'!F169),0,'Raw Data'!F169)</f>
        <v>-2.00000014156103E-2</v>
      </c>
      <c r="I169" s="6">
        <f>IF(ISBLANK('Raw Data'!G169),0,'Raw Data'!G169)</f>
        <v>999999</v>
      </c>
      <c r="J169" s="6">
        <f>IF(ISBLANK('Raw Data'!H169),0,'Raw Data'!H169)</f>
        <v>999999</v>
      </c>
      <c r="K169" s="6">
        <f>IF(ISBLANK('Raw Data'!I169),0,'Raw Data'!I169)</f>
        <v>999999</v>
      </c>
      <c r="L169" s="6">
        <f>IF(ISBLANK('Raw Data'!J169),0,'Raw Data'!J169)</f>
        <v>999999</v>
      </c>
      <c r="M169" s="6">
        <f>IF(ISBLANK('Raw Data'!K169),0,'Raw Data'!K169)</f>
        <v>999999</v>
      </c>
      <c r="N169" s="6">
        <f>IF(ISBLANK('Raw Data'!L169),0,'Raw Data'!L169)</f>
        <v>999999</v>
      </c>
      <c r="O169" s="6">
        <f>IF(ISBLANK('Raw Data'!M169),0,'Raw Data'!M169)</f>
        <v>999999</v>
      </c>
      <c r="P169" s="6">
        <f>IF(ISBLANK('Raw Data'!N169),0,'Raw Data'!N169)</f>
        <v>999999</v>
      </c>
      <c r="Q169" s="6">
        <f>IF(ISBLANK('Raw Data'!O169),0,'Raw Data'!O169)</f>
        <v>999999</v>
      </c>
      <c r="R169" s="6">
        <f>IF(ISBLANK('Raw Data'!P169),0,'Raw Data'!P169)</f>
        <v>30.899999618530298</v>
      </c>
      <c r="S169" s="6">
        <f>IF(ISBLANK('Raw Data'!Q169),0,('Raw Data'!Q169))</f>
        <v>14.521121978759799</v>
      </c>
      <c r="T169" s="6">
        <f>IF(ISBLANK('Raw Data'!R169),0,('Raw Data'!R169))</f>
        <v>153.67498779296901</v>
      </c>
      <c r="V169">
        <f t="shared" si="16"/>
        <v>14.521121978759799</v>
      </c>
      <c r="W169">
        <f t="shared" si="17"/>
        <v>169.2166666666667</v>
      </c>
      <c r="X169" s="15">
        <f t="shared" si="20"/>
        <v>153</v>
      </c>
      <c r="Y169" t="str">
        <f t="shared" si="18"/>
        <v/>
      </c>
      <c r="Z169" t="str">
        <f t="shared" si="19"/>
        <v/>
      </c>
    </row>
    <row r="170" spans="1:26" x14ac:dyDescent="0.2">
      <c r="A170" s="3" t="str">
        <f>IF(ISBLANK('Raw Data'!A170),"",TEXT('Raw Data'!A170,"mm/dd/yyyy"))</f>
        <v>09/07/2013</v>
      </c>
      <c r="B170" t="str">
        <f>IF(ISBLANK('Raw Data'!B170),0,'Raw Data'!B170)</f>
        <v>16:22:43:524</v>
      </c>
      <c r="C170" s="2">
        <f t="shared" si="14"/>
        <v>41524.682442129626</v>
      </c>
      <c r="D170" s="6">
        <f t="shared" si="15"/>
        <v>170.26666666666671</v>
      </c>
      <c r="E170" s="6">
        <f>IF(ISBLANK('Raw Data'!C170),0,'Raw Data'!C170)</f>
        <v>0</v>
      </c>
      <c r="F170" s="6">
        <f>IF(ISBLANK('Raw Data'!D170),0,'Raw Data'!D170)</f>
        <v>0.28271999955177302</v>
      </c>
      <c r="G170" s="6">
        <f>IF(ISBLANK('Raw Data'!E170),0,'Raw Data'!E170)</f>
        <v>0.19999998807907099</v>
      </c>
      <c r="H170" s="6">
        <f>IF(ISBLANK('Raw Data'!F170),0,'Raw Data'!F170)</f>
        <v>8.0000005662441295E-2</v>
      </c>
      <c r="I170" s="6">
        <f>IF(ISBLANK('Raw Data'!G170),0,'Raw Data'!G170)</f>
        <v>999999</v>
      </c>
      <c r="J170" s="6">
        <f>IF(ISBLANK('Raw Data'!H170),0,'Raw Data'!H170)</f>
        <v>999999</v>
      </c>
      <c r="K170" s="6">
        <f>IF(ISBLANK('Raw Data'!I170),0,'Raw Data'!I170)</f>
        <v>999999</v>
      </c>
      <c r="L170" s="6">
        <f>IF(ISBLANK('Raw Data'!J170),0,'Raw Data'!J170)</f>
        <v>999999</v>
      </c>
      <c r="M170" s="6">
        <f>IF(ISBLANK('Raw Data'!K170),0,'Raw Data'!K170)</f>
        <v>999999</v>
      </c>
      <c r="N170" s="6">
        <f>IF(ISBLANK('Raw Data'!L170),0,'Raw Data'!L170)</f>
        <v>999999</v>
      </c>
      <c r="O170" s="6">
        <f>IF(ISBLANK('Raw Data'!M170),0,'Raw Data'!M170)</f>
        <v>999999</v>
      </c>
      <c r="P170" s="6">
        <f>IF(ISBLANK('Raw Data'!N170),0,'Raw Data'!N170)</f>
        <v>999999</v>
      </c>
      <c r="Q170" s="6">
        <f>IF(ISBLANK('Raw Data'!O170),0,'Raw Data'!O170)</f>
        <v>999999</v>
      </c>
      <c r="R170" s="6">
        <f>IF(ISBLANK('Raw Data'!P170),0,'Raw Data'!P170)</f>
        <v>30.899999618530298</v>
      </c>
      <c r="S170" s="6">
        <f>IF(ISBLANK('Raw Data'!Q170),0,('Raw Data'!Q170))</f>
        <v>14.4877109527588</v>
      </c>
      <c r="T170" s="6">
        <f>IF(ISBLANK('Raw Data'!R170),0,('Raw Data'!R170))</f>
        <v>155.13749694824199</v>
      </c>
      <c r="V170">
        <f t="shared" si="16"/>
        <v>14.4877109527588</v>
      </c>
      <c r="W170">
        <f t="shared" si="17"/>
        <v>170.26666666666671</v>
      </c>
      <c r="X170" s="15">
        <f t="shared" si="20"/>
        <v>153.5</v>
      </c>
      <c r="Y170" t="str">
        <f t="shared" si="18"/>
        <v/>
      </c>
      <c r="Z170" t="str">
        <f t="shared" si="19"/>
        <v/>
      </c>
    </row>
    <row r="171" spans="1:26" x14ac:dyDescent="0.2">
      <c r="A171" s="3" t="str">
        <f>IF(ISBLANK('Raw Data'!A171),"",TEXT('Raw Data'!A171,"mm/dd/yyyy"))</f>
        <v>09/07/2013</v>
      </c>
      <c r="B171" t="str">
        <f>IF(ISBLANK('Raw Data'!B171),0,'Raw Data'!B171)</f>
        <v>16:23:46:294</v>
      </c>
      <c r="C171" s="2">
        <f t="shared" si="14"/>
        <v>41524.683171296296</v>
      </c>
      <c r="D171" s="6">
        <f t="shared" si="15"/>
        <v>171.31666666666672</v>
      </c>
      <c r="E171" s="6">
        <f>IF(ISBLANK('Raw Data'!C171),0,'Raw Data'!C171)</f>
        <v>0</v>
      </c>
      <c r="F171" s="6">
        <f>IF(ISBLANK('Raw Data'!D171),0,'Raw Data'!D171)</f>
        <v>-7.0679999887943296E-2</v>
      </c>
      <c r="G171" s="6">
        <f>IF(ISBLANK('Raw Data'!E171),0,'Raw Data'!E171)</f>
        <v>0</v>
      </c>
      <c r="H171" s="6">
        <f>IF(ISBLANK('Raw Data'!F171),0,'Raw Data'!F171)</f>
        <v>0</v>
      </c>
      <c r="I171" s="6">
        <f>IF(ISBLANK('Raw Data'!G171),0,'Raw Data'!G171)</f>
        <v>999999</v>
      </c>
      <c r="J171" s="6">
        <f>IF(ISBLANK('Raw Data'!H171),0,'Raw Data'!H171)</f>
        <v>999999</v>
      </c>
      <c r="K171" s="6">
        <f>IF(ISBLANK('Raw Data'!I171),0,'Raw Data'!I171)</f>
        <v>999999</v>
      </c>
      <c r="L171" s="6">
        <f>IF(ISBLANK('Raw Data'!J171),0,'Raw Data'!J171)</f>
        <v>999999</v>
      </c>
      <c r="M171" s="6">
        <f>IF(ISBLANK('Raw Data'!K171),0,'Raw Data'!K171)</f>
        <v>999999</v>
      </c>
      <c r="N171" s="6">
        <f>IF(ISBLANK('Raw Data'!L171),0,'Raw Data'!L171)</f>
        <v>999999</v>
      </c>
      <c r="O171" s="6">
        <f>IF(ISBLANK('Raw Data'!M171),0,'Raw Data'!M171)</f>
        <v>999999</v>
      </c>
      <c r="P171" s="6">
        <f>IF(ISBLANK('Raw Data'!N171),0,'Raw Data'!N171)</f>
        <v>999999</v>
      </c>
      <c r="Q171" s="6">
        <f>IF(ISBLANK('Raw Data'!O171),0,'Raw Data'!O171)</f>
        <v>999999</v>
      </c>
      <c r="R171" s="6">
        <f>IF(ISBLANK('Raw Data'!P171),0,'Raw Data'!P171)</f>
        <v>30.899999618530298</v>
      </c>
      <c r="S171" s="6">
        <f>IF(ISBLANK('Raw Data'!Q171),0,('Raw Data'!Q171))</f>
        <v>14.4877109527588</v>
      </c>
      <c r="T171" s="6">
        <f>IF(ISBLANK('Raw Data'!R171),0,('Raw Data'!R171))</f>
        <v>154.6875</v>
      </c>
      <c r="V171">
        <f t="shared" si="16"/>
        <v>14.4877109527588</v>
      </c>
      <c r="W171">
        <f t="shared" si="17"/>
        <v>171.31666666666672</v>
      </c>
      <c r="X171" s="15">
        <f t="shared" si="20"/>
        <v>154</v>
      </c>
      <c r="Y171" t="str">
        <f t="shared" si="18"/>
        <v/>
      </c>
      <c r="Z171" t="str">
        <f t="shared" si="19"/>
        <v/>
      </c>
    </row>
    <row r="172" spans="1:26" x14ac:dyDescent="0.2">
      <c r="A172" s="3" t="str">
        <f>IF(ISBLANK('Raw Data'!A172),"",TEXT('Raw Data'!A172,"mm/dd/yyyy"))</f>
        <v>09/07/2013</v>
      </c>
      <c r="B172" t="str">
        <f>IF(ISBLANK('Raw Data'!B172),0,'Raw Data'!B172)</f>
        <v>16:24:49:24</v>
      </c>
      <c r="C172" s="2">
        <f t="shared" si="14"/>
        <v>41524.683900462966</v>
      </c>
      <c r="D172" s="6">
        <f t="shared" si="15"/>
        <v>172.36666666666673</v>
      </c>
      <c r="E172" s="6">
        <f>IF(ISBLANK('Raw Data'!C172),0,'Raw Data'!C172)</f>
        <v>0</v>
      </c>
      <c r="F172" s="6">
        <f>IF(ISBLANK('Raw Data'!D172),0,'Raw Data'!D172)</f>
        <v>-7.0679999887943296E-2</v>
      </c>
      <c r="G172" s="6">
        <f>IF(ISBLANK('Raw Data'!E172),0,'Raw Data'!E172)</f>
        <v>-8.0000005662441295E-2</v>
      </c>
      <c r="H172" s="6">
        <f>IF(ISBLANK('Raw Data'!F172),0,'Raw Data'!F172)</f>
        <v>0</v>
      </c>
      <c r="I172" s="6">
        <f>IF(ISBLANK('Raw Data'!G172),0,'Raw Data'!G172)</f>
        <v>999999</v>
      </c>
      <c r="J172" s="6">
        <f>IF(ISBLANK('Raw Data'!H172),0,'Raw Data'!H172)</f>
        <v>999999</v>
      </c>
      <c r="K172" s="6">
        <f>IF(ISBLANK('Raw Data'!I172),0,'Raw Data'!I172)</f>
        <v>999999</v>
      </c>
      <c r="L172" s="6">
        <f>IF(ISBLANK('Raw Data'!J172),0,'Raw Data'!J172)</f>
        <v>999999</v>
      </c>
      <c r="M172" s="6">
        <f>IF(ISBLANK('Raw Data'!K172),0,'Raw Data'!K172)</f>
        <v>999999</v>
      </c>
      <c r="N172" s="6">
        <f>IF(ISBLANK('Raw Data'!L172),0,'Raw Data'!L172)</f>
        <v>999999</v>
      </c>
      <c r="O172" s="6">
        <f>IF(ISBLANK('Raw Data'!M172),0,'Raw Data'!M172)</f>
        <v>999999</v>
      </c>
      <c r="P172" s="6">
        <f>IF(ISBLANK('Raw Data'!N172),0,'Raw Data'!N172)</f>
        <v>999999</v>
      </c>
      <c r="Q172" s="6">
        <f>IF(ISBLANK('Raw Data'!O172),0,'Raw Data'!O172)</f>
        <v>999999</v>
      </c>
      <c r="R172" s="6">
        <f>IF(ISBLANK('Raw Data'!P172),0,'Raw Data'!P172)</f>
        <v>30.899999618530298</v>
      </c>
      <c r="S172" s="6">
        <f>IF(ISBLANK('Raw Data'!Q172),0,('Raw Data'!Q172))</f>
        <v>14.521121978759799</v>
      </c>
      <c r="T172" s="6">
        <f>IF(ISBLANK('Raw Data'!R172),0,('Raw Data'!R172))</f>
        <v>155.70001220703099</v>
      </c>
      <c r="V172">
        <f t="shared" si="16"/>
        <v>14.521121978759799</v>
      </c>
      <c r="W172">
        <f t="shared" si="17"/>
        <v>172.36666666666673</v>
      </c>
      <c r="X172" s="15">
        <f t="shared" si="20"/>
        <v>154.5</v>
      </c>
      <c r="Y172" t="str">
        <f t="shared" si="18"/>
        <v/>
      </c>
      <c r="Z172" t="str">
        <f t="shared" si="19"/>
        <v/>
      </c>
    </row>
    <row r="173" spans="1:26" x14ac:dyDescent="0.2">
      <c r="A173" s="3" t="str">
        <f>IF(ISBLANK('Raw Data'!A173),"",TEXT('Raw Data'!A173,"mm/dd/yyyy"))</f>
        <v>09/07/2013</v>
      </c>
      <c r="B173" t="str">
        <f>IF(ISBLANK('Raw Data'!B173),0,'Raw Data'!B173)</f>
        <v>16:25:51:694</v>
      </c>
      <c r="C173" s="2">
        <f t="shared" si="14"/>
        <v>41524.684618055559</v>
      </c>
      <c r="D173" s="6">
        <f t="shared" si="15"/>
        <v>173.40000000000006</v>
      </c>
      <c r="E173" s="6">
        <f>IF(ISBLANK('Raw Data'!C173),0,'Raw Data'!C173)</f>
        <v>0</v>
      </c>
      <c r="F173" s="6">
        <f>IF(ISBLANK('Raw Data'!D173),0,'Raw Data'!D173)</f>
        <v>-7.0679999887943296E-2</v>
      </c>
      <c r="G173" s="6">
        <f>IF(ISBLANK('Raw Data'!E173),0,'Raw Data'!E173)</f>
        <v>-8.0000005662441295E-2</v>
      </c>
      <c r="H173" s="6">
        <f>IF(ISBLANK('Raw Data'!F173),0,'Raw Data'!F173)</f>
        <v>-4.0000002831220599E-2</v>
      </c>
      <c r="I173" s="6">
        <f>IF(ISBLANK('Raw Data'!G173),0,'Raw Data'!G173)</f>
        <v>999999</v>
      </c>
      <c r="J173" s="6">
        <f>IF(ISBLANK('Raw Data'!H173),0,'Raw Data'!H173)</f>
        <v>999999</v>
      </c>
      <c r="K173" s="6">
        <f>IF(ISBLANK('Raw Data'!I173),0,'Raw Data'!I173)</f>
        <v>999999</v>
      </c>
      <c r="L173" s="6">
        <f>IF(ISBLANK('Raw Data'!J173),0,'Raw Data'!J173)</f>
        <v>999999</v>
      </c>
      <c r="M173" s="6">
        <f>IF(ISBLANK('Raw Data'!K173),0,'Raw Data'!K173)</f>
        <v>999999</v>
      </c>
      <c r="N173" s="6">
        <f>IF(ISBLANK('Raw Data'!L173),0,'Raw Data'!L173)</f>
        <v>999999</v>
      </c>
      <c r="O173" s="6">
        <f>IF(ISBLANK('Raw Data'!M173),0,'Raw Data'!M173)</f>
        <v>999999</v>
      </c>
      <c r="P173" s="6">
        <f>IF(ISBLANK('Raw Data'!N173),0,'Raw Data'!N173)</f>
        <v>999999</v>
      </c>
      <c r="Q173" s="6">
        <f>IF(ISBLANK('Raw Data'!O173),0,'Raw Data'!O173)</f>
        <v>999999</v>
      </c>
      <c r="R173" s="6">
        <f>IF(ISBLANK('Raw Data'!P173),0,'Raw Data'!P173)</f>
        <v>31</v>
      </c>
      <c r="S173" s="6">
        <f>IF(ISBLANK('Raw Data'!Q173),0,('Raw Data'!Q173))</f>
        <v>14.4877109527588</v>
      </c>
      <c r="T173" s="6">
        <f>IF(ISBLANK('Raw Data'!R173),0,('Raw Data'!R173))</f>
        <v>155.36250305175801</v>
      </c>
      <c r="V173">
        <f t="shared" si="16"/>
        <v>14.4877109527588</v>
      </c>
      <c r="W173">
        <f t="shared" si="17"/>
        <v>173.40000000000006</v>
      </c>
      <c r="X173" s="15">
        <f t="shared" si="20"/>
        <v>155</v>
      </c>
      <c r="Y173" t="str">
        <f t="shared" si="18"/>
        <v/>
      </c>
      <c r="Z173" t="str">
        <f t="shared" si="19"/>
        <v/>
      </c>
    </row>
    <row r="174" spans="1:26" x14ac:dyDescent="0.2">
      <c r="A174" s="3" t="str">
        <f>IF(ISBLANK('Raw Data'!A174),"",TEXT('Raw Data'!A174,"mm/dd/yyyy"))</f>
        <v>09/07/2013</v>
      </c>
      <c r="B174" t="str">
        <f>IF(ISBLANK('Raw Data'!B174),0,'Raw Data'!B174)</f>
        <v>16:26:54:425</v>
      </c>
      <c r="C174" s="2">
        <f t="shared" si="14"/>
        <v>41524.685347222221</v>
      </c>
      <c r="D174" s="6">
        <f t="shared" si="15"/>
        <v>174.45000000000007</v>
      </c>
      <c r="E174" s="6">
        <f>IF(ISBLANK('Raw Data'!C174),0,'Raw Data'!C174)</f>
        <v>0</v>
      </c>
      <c r="F174" s="6">
        <f>IF(ISBLANK('Raw Data'!D174),0,'Raw Data'!D174)</f>
        <v>0.21204000711441001</v>
      </c>
      <c r="G174" s="6">
        <f>IF(ISBLANK('Raw Data'!E174),0,'Raw Data'!E174)</f>
        <v>0.120000004768372</v>
      </c>
      <c r="H174" s="6">
        <f>IF(ISBLANK('Raw Data'!F174),0,'Raw Data'!F174)</f>
        <v>6.0000002384185798E-2</v>
      </c>
      <c r="I174" s="6">
        <f>IF(ISBLANK('Raw Data'!G174),0,'Raw Data'!G174)</f>
        <v>999999</v>
      </c>
      <c r="J174" s="6">
        <f>IF(ISBLANK('Raw Data'!H174),0,'Raw Data'!H174)</f>
        <v>999999</v>
      </c>
      <c r="K174" s="6">
        <f>IF(ISBLANK('Raw Data'!I174),0,'Raw Data'!I174)</f>
        <v>999999</v>
      </c>
      <c r="L174" s="6">
        <f>IF(ISBLANK('Raw Data'!J174),0,'Raw Data'!J174)</f>
        <v>999999</v>
      </c>
      <c r="M174" s="6">
        <f>IF(ISBLANK('Raw Data'!K174),0,'Raw Data'!K174)</f>
        <v>999999</v>
      </c>
      <c r="N174" s="6">
        <f>IF(ISBLANK('Raw Data'!L174),0,'Raw Data'!L174)</f>
        <v>999999</v>
      </c>
      <c r="O174" s="6">
        <f>IF(ISBLANK('Raw Data'!M174),0,'Raw Data'!M174)</f>
        <v>999999</v>
      </c>
      <c r="P174" s="6">
        <f>IF(ISBLANK('Raw Data'!N174),0,'Raw Data'!N174)</f>
        <v>999999</v>
      </c>
      <c r="Q174" s="6">
        <f>IF(ISBLANK('Raw Data'!O174),0,'Raw Data'!O174)</f>
        <v>999999</v>
      </c>
      <c r="R174" s="6">
        <f>IF(ISBLANK('Raw Data'!P174),0,'Raw Data'!P174)</f>
        <v>30.899999618530298</v>
      </c>
      <c r="S174" s="6">
        <f>IF(ISBLANK('Raw Data'!Q174),0,('Raw Data'!Q174))</f>
        <v>14.4877109527588</v>
      </c>
      <c r="T174" s="6">
        <f>IF(ISBLANK('Raw Data'!R174),0,('Raw Data'!R174))</f>
        <v>156.59999084472699</v>
      </c>
      <c r="V174">
        <f t="shared" si="16"/>
        <v>14.4877109527588</v>
      </c>
      <c r="W174">
        <f t="shared" si="17"/>
        <v>174.45000000000007</v>
      </c>
      <c r="X174" s="15">
        <f t="shared" si="20"/>
        <v>155.5</v>
      </c>
      <c r="Y174" t="str">
        <f t="shared" si="18"/>
        <v/>
      </c>
      <c r="Z174" t="str">
        <f t="shared" si="19"/>
        <v/>
      </c>
    </row>
    <row r="175" spans="1:26" x14ac:dyDescent="0.2">
      <c r="A175" s="3" t="str">
        <f>IF(ISBLANK('Raw Data'!A175),"",TEXT('Raw Data'!A175,"mm/dd/yyyy"))</f>
        <v>09/07/2013</v>
      </c>
      <c r="B175" t="str">
        <f>IF(ISBLANK('Raw Data'!B175),0,'Raw Data'!B175)</f>
        <v>16:27:57:195</v>
      </c>
      <c r="C175" s="2">
        <f t="shared" si="14"/>
        <v>41524.686076388891</v>
      </c>
      <c r="D175" s="6">
        <f t="shared" si="15"/>
        <v>175.50000000000009</v>
      </c>
      <c r="E175" s="6">
        <f>IF(ISBLANK('Raw Data'!C175),0,'Raw Data'!C175)</f>
        <v>0</v>
      </c>
      <c r="F175" s="6">
        <f>IF(ISBLANK('Raw Data'!D175),0,'Raw Data'!D175)</f>
        <v>0</v>
      </c>
      <c r="G175" s="6">
        <f>IF(ISBLANK('Raw Data'!E175),0,'Raw Data'!E175)</f>
        <v>0</v>
      </c>
      <c r="H175" s="6">
        <f>IF(ISBLANK('Raw Data'!F175),0,'Raw Data'!F175)</f>
        <v>0</v>
      </c>
      <c r="I175" s="6">
        <f>IF(ISBLANK('Raw Data'!G175),0,'Raw Data'!G175)</f>
        <v>999999</v>
      </c>
      <c r="J175" s="6">
        <f>IF(ISBLANK('Raw Data'!H175),0,'Raw Data'!H175)</f>
        <v>999999</v>
      </c>
      <c r="K175" s="6">
        <f>IF(ISBLANK('Raw Data'!I175),0,'Raw Data'!I175)</f>
        <v>999999</v>
      </c>
      <c r="L175" s="6">
        <f>IF(ISBLANK('Raw Data'!J175),0,'Raw Data'!J175)</f>
        <v>999999</v>
      </c>
      <c r="M175" s="6">
        <f>IF(ISBLANK('Raw Data'!K175),0,'Raw Data'!K175)</f>
        <v>999999</v>
      </c>
      <c r="N175" s="6">
        <f>IF(ISBLANK('Raw Data'!L175),0,'Raw Data'!L175)</f>
        <v>999999</v>
      </c>
      <c r="O175" s="6">
        <f>IF(ISBLANK('Raw Data'!M175),0,'Raw Data'!M175)</f>
        <v>999999</v>
      </c>
      <c r="P175" s="6">
        <f>IF(ISBLANK('Raw Data'!N175),0,'Raw Data'!N175)</f>
        <v>999999</v>
      </c>
      <c r="Q175" s="6">
        <f>IF(ISBLANK('Raw Data'!O175),0,'Raw Data'!O175)</f>
        <v>999999</v>
      </c>
      <c r="R175" s="6">
        <f>IF(ISBLANK('Raw Data'!P175),0,'Raw Data'!P175)</f>
        <v>30.899999618530298</v>
      </c>
      <c r="S175" s="6">
        <f>IF(ISBLANK('Raw Data'!Q175),0,('Raw Data'!Q175))</f>
        <v>14.4877109527588</v>
      </c>
      <c r="T175" s="6">
        <f>IF(ISBLANK('Raw Data'!R175),0,('Raw Data'!R175))</f>
        <v>156.48750305175801</v>
      </c>
      <c r="V175">
        <f t="shared" si="16"/>
        <v>14.4877109527588</v>
      </c>
      <c r="W175">
        <f t="shared" si="17"/>
        <v>175.50000000000009</v>
      </c>
      <c r="X175" s="15">
        <f t="shared" si="20"/>
        <v>156</v>
      </c>
      <c r="Y175" t="str">
        <f t="shared" si="18"/>
        <v/>
      </c>
      <c r="Z175" t="str">
        <f t="shared" si="19"/>
        <v/>
      </c>
    </row>
    <row r="176" spans="1:26" x14ac:dyDescent="0.2">
      <c r="A176" s="3" t="str">
        <f>IF(ISBLANK('Raw Data'!A176),"",TEXT('Raw Data'!A176,"mm/dd/yyyy"))</f>
        <v>09/07/2013</v>
      </c>
      <c r="B176" t="str">
        <f>IF(ISBLANK('Raw Data'!B176),0,'Raw Data'!B176)</f>
        <v>16:28:59:885</v>
      </c>
      <c r="C176" s="2">
        <f t="shared" si="14"/>
        <v>41524.686793981484</v>
      </c>
      <c r="D176" s="6">
        <f t="shared" si="15"/>
        <v>176.53333333333342</v>
      </c>
      <c r="E176" s="6">
        <f>IF(ISBLANK('Raw Data'!C176),0,'Raw Data'!C176)</f>
        <v>0</v>
      </c>
      <c r="F176" s="6">
        <f>IF(ISBLANK('Raw Data'!D176),0,'Raw Data'!D176)</f>
        <v>-0.21204000711441001</v>
      </c>
      <c r="G176" s="6">
        <f>IF(ISBLANK('Raw Data'!E176),0,'Raw Data'!E176)</f>
        <v>-0.16000001132488301</v>
      </c>
      <c r="H176" s="6">
        <f>IF(ISBLANK('Raw Data'!F176),0,'Raw Data'!F176)</f>
        <v>-8.0000005662441295E-2</v>
      </c>
      <c r="I176" s="6">
        <f>IF(ISBLANK('Raw Data'!G176),0,'Raw Data'!G176)</f>
        <v>999999</v>
      </c>
      <c r="J176" s="6">
        <f>IF(ISBLANK('Raw Data'!H176),0,'Raw Data'!H176)</f>
        <v>999999</v>
      </c>
      <c r="K176" s="6">
        <f>IF(ISBLANK('Raw Data'!I176),0,'Raw Data'!I176)</f>
        <v>999999</v>
      </c>
      <c r="L176" s="6">
        <f>IF(ISBLANK('Raw Data'!J176),0,'Raw Data'!J176)</f>
        <v>999999</v>
      </c>
      <c r="M176" s="6">
        <f>IF(ISBLANK('Raw Data'!K176),0,'Raw Data'!K176)</f>
        <v>999999</v>
      </c>
      <c r="N176" s="6">
        <f>IF(ISBLANK('Raw Data'!L176),0,'Raw Data'!L176)</f>
        <v>999999</v>
      </c>
      <c r="O176" s="6">
        <f>IF(ISBLANK('Raw Data'!M176),0,'Raw Data'!M176)</f>
        <v>999999</v>
      </c>
      <c r="P176" s="6">
        <f>IF(ISBLANK('Raw Data'!N176),0,'Raw Data'!N176)</f>
        <v>999999</v>
      </c>
      <c r="Q176" s="6">
        <f>IF(ISBLANK('Raw Data'!O176),0,'Raw Data'!O176)</f>
        <v>999999</v>
      </c>
      <c r="R176" s="6">
        <f>IF(ISBLANK('Raw Data'!P176),0,'Raw Data'!P176)</f>
        <v>30.899999618530298</v>
      </c>
      <c r="S176" s="6">
        <f>IF(ISBLANK('Raw Data'!Q176),0,('Raw Data'!Q176))</f>
        <v>14.4877109527588</v>
      </c>
      <c r="T176" s="6">
        <f>IF(ISBLANK('Raw Data'!R176),0,('Raw Data'!R176))</f>
        <v>157.27499389648401</v>
      </c>
      <c r="V176">
        <f t="shared" si="16"/>
        <v>14.4877109527588</v>
      </c>
      <c r="W176">
        <f t="shared" si="17"/>
        <v>176.53333333333342</v>
      </c>
      <c r="X176" s="15">
        <f t="shared" si="20"/>
        <v>156.5</v>
      </c>
      <c r="Y176" t="str">
        <f t="shared" si="18"/>
        <v/>
      </c>
      <c r="Z176" t="str">
        <f t="shared" si="19"/>
        <v/>
      </c>
    </row>
    <row r="177" spans="1:26" x14ac:dyDescent="0.2">
      <c r="A177" s="3" t="str">
        <f>IF(ISBLANK('Raw Data'!A177),"",TEXT('Raw Data'!A177,"mm/dd/yyyy"))</f>
        <v>09/07/2013</v>
      </c>
      <c r="B177" t="str">
        <f>IF(ISBLANK('Raw Data'!B177),0,'Raw Data'!B177)</f>
        <v>16:30:2:715</v>
      </c>
      <c r="C177" s="2">
        <f t="shared" si="14"/>
        <v>41524.687523148146</v>
      </c>
      <c r="D177" s="6">
        <f t="shared" si="15"/>
        <v>177.58333333333343</v>
      </c>
      <c r="E177" s="6">
        <f>IF(ISBLANK('Raw Data'!C177),0,'Raw Data'!C177)</f>
        <v>0</v>
      </c>
      <c r="F177" s="6">
        <f>IF(ISBLANK('Raw Data'!D177),0,'Raw Data'!D177)</f>
        <v>0.21204000711441001</v>
      </c>
      <c r="G177" s="6">
        <f>IF(ISBLANK('Raw Data'!E177),0,'Raw Data'!E177)</f>
        <v>0.120000004768372</v>
      </c>
      <c r="H177" s="6">
        <f>IF(ISBLANK('Raw Data'!F177),0,'Raw Data'!F177)</f>
        <v>6.0000002384185798E-2</v>
      </c>
      <c r="I177" s="6">
        <f>IF(ISBLANK('Raw Data'!G177),0,'Raw Data'!G177)</f>
        <v>999999</v>
      </c>
      <c r="J177" s="6">
        <f>IF(ISBLANK('Raw Data'!H177),0,'Raw Data'!H177)</f>
        <v>999999</v>
      </c>
      <c r="K177" s="6">
        <f>IF(ISBLANK('Raw Data'!I177),0,'Raw Data'!I177)</f>
        <v>999999</v>
      </c>
      <c r="L177" s="6">
        <f>IF(ISBLANK('Raw Data'!J177),0,'Raw Data'!J177)</f>
        <v>999999</v>
      </c>
      <c r="M177" s="6">
        <f>IF(ISBLANK('Raw Data'!K177),0,'Raw Data'!K177)</f>
        <v>999999</v>
      </c>
      <c r="N177" s="6">
        <f>IF(ISBLANK('Raw Data'!L177),0,'Raw Data'!L177)</f>
        <v>999999</v>
      </c>
      <c r="O177" s="6">
        <f>IF(ISBLANK('Raw Data'!M177),0,'Raw Data'!M177)</f>
        <v>999999</v>
      </c>
      <c r="P177" s="6">
        <f>IF(ISBLANK('Raw Data'!N177),0,'Raw Data'!N177)</f>
        <v>999999</v>
      </c>
      <c r="Q177" s="6">
        <f>IF(ISBLANK('Raw Data'!O177),0,'Raw Data'!O177)</f>
        <v>999999</v>
      </c>
      <c r="R177" s="6">
        <f>IF(ISBLANK('Raw Data'!P177),0,'Raw Data'!P177)</f>
        <v>31</v>
      </c>
      <c r="S177" s="6">
        <f>IF(ISBLANK('Raw Data'!Q177),0,('Raw Data'!Q177))</f>
        <v>14.4877109527588</v>
      </c>
      <c r="T177" s="6">
        <f>IF(ISBLANK('Raw Data'!R177),0,('Raw Data'!R177))</f>
        <v>157.72499084472699</v>
      </c>
      <c r="V177">
        <f t="shared" si="16"/>
        <v>14.4877109527588</v>
      </c>
      <c r="W177">
        <f t="shared" si="17"/>
        <v>177.58333333333343</v>
      </c>
      <c r="X177" s="15">
        <f t="shared" si="20"/>
        <v>157</v>
      </c>
      <c r="Y177" t="str">
        <f t="shared" si="18"/>
        <v/>
      </c>
      <c r="Z177" t="str">
        <f t="shared" si="19"/>
        <v/>
      </c>
    </row>
    <row r="178" spans="1:26" x14ac:dyDescent="0.2">
      <c r="A178" s="3" t="str">
        <f>IF(ISBLANK('Raw Data'!A178),"",TEXT('Raw Data'!A178,"mm/dd/yyyy"))</f>
        <v>09/07/2013</v>
      </c>
      <c r="B178" t="str">
        <f>IF(ISBLANK('Raw Data'!B178),0,'Raw Data'!B178)</f>
        <v>16:31:5:536</v>
      </c>
      <c r="C178" s="2">
        <f t="shared" si="14"/>
        <v>41524.688252314816</v>
      </c>
      <c r="D178" s="6">
        <f t="shared" si="15"/>
        <v>178.63333333333344</v>
      </c>
      <c r="E178" s="6">
        <f>IF(ISBLANK('Raw Data'!C178),0,'Raw Data'!C178)</f>
        <v>0</v>
      </c>
      <c r="F178" s="6">
        <f>IF(ISBLANK('Raw Data'!D178),0,'Raw Data'!D178)</f>
        <v>-0.21204000711441001</v>
      </c>
      <c r="G178" s="6">
        <f>IF(ISBLANK('Raw Data'!E178),0,'Raw Data'!E178)</f>
        <v>-0.120000004768372</v>
      </c>
      <c r="H178" s="6">
        <f>IF(ISBLANK('Raw Data'!F178),0,'Raw Data'!F178)</f>
        <v>-6.0000002384185798E-2</v>
      </c>
      <c r="I178" s="6">
        <f>IF(ISBLANK('Raw Data'!G178),0,'Raw Data'!G178)</f>
        <v>999999</v>
      </c>
      <c r="J178" s="6">
        <f>IF(ISBLANK('Raw Data'!H178),0,'Raw Data'!H178)</f>
        <v>999999</v>
      </c>
      <c r="K178" s="6">
        <f>IF(ISBLANK('Raw Data'!I178),0,'Raw Data'!I178)</f>
        <v>999999</v>
      </c>
      <c r="L178" s="6">
        <f>IF(ISBLANK('Raw Data'!J178),0,'Raw Data'!J178)</f>
        <v>999999</v>
      </c>
      <c r="M178" s="6">
        <f>IF(ISBLANK('Raw Data'!K178),0,'Raw Data'!K178)</f>
        <v>999999</v>
      </c>
      <c r="N178" s="6">
        <f>IF(ISBLANK('Raw Data'!L178),0,'Raw Data'!L178)</f>
        <v>999999</v>
      </c>
      <c r="O178" s="6">
        <f>IF(ISBLANK('Raw Data'!M178),0,'Raw Data'!M178)</f>
        <v>999999</v>
      </c>
      <c r="P178" s="6">
        <f>IF(ISBLANK('Raw Data'!N178),0,'Raw Data'!N178)</f>
        <v>999999</v>
      </c>
      <c r="Q178" s="6">
        <f>IF(ISBLANK('Raw Data'!O178),0,'Raw Data'!O178)</f>
        <v>999999</v>
      </c>
      <c r="R178" s="6">
        <f>IF(ISBLANK('Raw Data'!P178),0,'Raw Data'!P178)</f>
        <v>31.100000381469702</v>
      </c>
      <c r="S178" s="6">
        <f>IF(ISBLANK('Raw Data'!Q178),0,('Raw Data'!Q178))</f>
        <v>14.4543924331665</v>
      </c>
      <c r="T178" s="6">
        <f>IF(ISBLANK('Raw Data'!R178),0,('Raw Data'!R178))</f>
        <v>158.84999084472699</v>
      </c>
      <c r="V178">
        <f t="shared" si="16"/>
        <v>14.4543924331665</v>
      </c>
      <c r="W178">
        <f t="shared" si="17"/>
        <v>178.63333333333344</v>
      </c>
      <c r="X178" s="15">
        <f t="shared" si="20"/>
        <v>157.5</v>
      </c>
      <c r="Y178" t="str">
        <f t="shared" si="18"/>
        <v/>
      </c>
      <c r="Z178" t="str">
        <f t="shared" si="19"/>
        <v/>
      </c>
    </row>
    <row r="179" spans="1:26" x14ac:dyDescent="0.2">
      <c r="A179" s="3" t="str">
        <f>IF(ISBLANK('Raw Data'!A179),"",TEXT('Raw Data'!A179,"mm/dd/yyyy"))</f>
        <v>09/07/2013</v>
      </c>
      <c r="B179" t="str">
        <f>IF(ISBLANK('Raw Data'!B179),0,'Raw Data'!B179)</f>
        <v>16:32:8:256</v>
      </c>
      <c r="C179" s="2">
        <f t="shared" si="14"/>
        <v>41524.688981481479</v>
      </c>
      <c r="D179" s="6">
        <f t="shared" si="15"/>
        <v>179.68333333333345</v>
      </c>
      <c r="E179" s="6">
        <f>IF(ISBLANK('Raw Data'!C179),0,'Raw Data'!C179)</f>
        <v>0</v>
      </c>
      <c r="F179" s="6">
        <f>IF(ISBLANK('Raw Data'!D179),0,'Raw Data'!D179)</f>
        <v>0.21204000711441001</v>
      </c>
      <c r="G179" s="6">
        <f>IF(ISBLANK('Raw Data'!E179),0,'Raw Data'!E179)</f>
        <v>0.120000004768372</v>
      </c>
      <c r="H179" s="6">
        <f>IF(ISBLANK('Raw Data'!F179),0,'Raw Data'!F179)</f>
        <v>8.0000005662441295E-2</v>
      </c>
      <c r="I179" s="6">
        <f>IF(ISBLANK('Raw Data'!G179),0,'Raw Data'!G179)</f>
        <v>999999</v>
      </c>
      <c r="J179" s="6">
        <f>IF(ISBLANK('Raw Data'!H179),0,'Raw Data'!H179)</f>
        <v>999999</v>
      </c>
      <c r="K179" s="6">
        <f>IF(ISBLANK('Raw Data'!I179),0,'Raw Data'!I179)</f>
        <v>999999</v>
      </c>
      <c r="L179" s="6">
        <f>IF(ISBLANK('Raw Data'!J179),0,'Raw Data'!J179)</f>
        <v>999999</v>
      </c>
      <c r="M179" s="6">
        <f>IF(ISBLANK('Raw Data'!K179),0,'Raw Data'!K179)</f>
        <v>999999</v>
      </c>
      <c r="N179" s="6">
        <f>IF(ISBLANK('Raw Data'!L179),0,'Raw Data'!L179)</f>
        <v>999999</v>
      </c>
      <c r="O179" s="6">
        <f>IF(ISBLANK('Raw Data'!M179),0,'Raw Data'!M179)</f>
        <v>999999</v>
      </c>
      <c r="P179" s="6">
        <f>IF(ISBLANK('Raw Data'!N179),0,'Raw Data'!N179)</f>
        <v>999999</v>
      </c>
      <c r="Q179" s="6">
        <f>IF(ISBLANK('Raw Data'!O179),0,'Raw Data'!O179)</f>
        <v>999999</v>
      </c>
      <c r="R179" s="6">
        <f>IF(ISBLANK('Raw Data'!P179),0,'Raw Data'!P179)</f>
        <v>31</v>
      </c>
      <c r="S179" s="6">
        <f>IF(ISBLANK('Raw Data'!Q179),0,('Raw Data'!Q179))</f>
        <v>14.521121978759799</v>
      </c>
      <c r="T179" s="6">
        <f>IF(ISBLANK('Raw Data'!R179),0,('Raw Data'!R179))</f>
        <v>158.84999084472699</v>
      </c>
      <c r="V179">
        <f t="shared" si="16"/>
        <v>14.521121978759799</v>
      </c>
      <c r="W179">
        <f t="shared" si="17"/>
        <v>179.68333333333345</v>
      </c>
      <c r="X179" s="15">
        <f t="shared" si="20"/>
        <v>158</v>
      </c>
      <c r="Y179" t="str">
        <f t="shared" si="18"/>
        <v/>
      </c>
      <c r="Z179" t="str">
        <f t="shared" si="19"/>
        <v/>
      </c>
    </row>
    <row r="180" spans="1:26" x14ac:dyDescent="0.2">
      <c r="A180" s="3" t="str">
        <f>IF(ISBLANK('Raw Data'!A180),"",TEXT('Raw Data'!A180,"mm/dd/yyyy"))</f>
        <v>09/07/2013</v>
      </c>
      <c r="B180" t="str">
        <f>IF(ISBLANK('Raw Data'!B180),0,'Raw Data'!B180)</f>
        <v>16:33:11:26</v>
      </c>
      <c r="C180" s="2">
        <f t="shared" si="14"/>
        <v>41524.689710648148</v>
      </c>
      <c r="D180" s="6">
        <f t="shared" si="15"/>
        <v>180.73333333333346</v>
      </c>
      <c r="E180" s="6">
        <f>IF(ISBLANK('Raw Data'!C180),0,'Raw Data'!C180)</f>
        <v>0</v>
      </c>
      <c r="F180" s="6">
        <f>IF(ISBLANK('Raw Data'!D180),0,'Raw Data'!D180)</f>
        <v>-0.14135999977588701</v>
      </c>
      <c r="G180" s="6">
        <f>IF(ISBLANK('Raw Data'!E180),0,'Raw Data'!E180)</f>
        <v>-0.16000001132488301</v>
      </c>
      <c r="H180" s="6">
        <f>IF(ISBLANK('Raw Data'!F180),0,'Raw Data'!F180)</f>
        <v>-6.0000002384185798E-2</v>
      </c>
      <c r="I180" s="6">
        <f>IF(ISBLANK('Raw Data'!G180),0,'Raw Data'!G180)</f>
        <v>999999</v>
      </c>
      <c r="J180" s="6">
        <f>IF(ISBLANK('Raw Data'!H180),0,'Raw Data'!H180)</f>
        <v>999999</v>
      </c>
      <c r="K180" s="6">
        <f>IF(ISBLANK('Raw Data'!I180),0,'Raw Data'!I180)</f>
        <v>999999</v>
      </c>
      <c r="L180" s="6">
        <f>IF(ISBLANK('Raw Data'!J180),0,'Raw Data'!J180)</f>
        <v>999999</v>
      </c>
      <c r="M180" s="6">
        <f>IF(ISBLANK('Raw Data'!K180),0,'Raw Data'!K180)</f>
        <v>999999</v>
      </c>
      <c r="N180" s="6">
        <f>IF(ISBLANK('Raw Data'!L180),0,'Raw Data'!L180)</f>
        <v>999999</v>
      </c>
      <c r="O180" s="6">
        <f>IF(ISBLANK('Raw Data'!M180),0,'Raw Data'!M180)</f>
        <v>999999</v>
      </c>
      <c r="P180" s="6">
        <f>IF(ISBLANK('Raw Data'!N180),0,'Raw Data'!N180)</f>
        <v>999999</v>
      </c>
      <c r="Q180" s="6">
        <f>IF(ISBLANK('Raw Data'!O180),0,'Raw Data'!O180)</f>
        <v>999999</v>
      </c>
      <c r="R180" s="6">
        <f>IF(ISBLANK('Raw Data'!P180),0,'Raw Data'!P180)</f>
        <v>31</v>
      </c>
      <c r="S180" s="6">
        <f>IF(ISBLANK('Raw Data'!Q180),0,('Raw Data'!Q180))</f>
        <v>14.521121978759799</v>
      </c>
      <c r="T180" s="6">
        <f>IF(ISBLANK('Raw Data'!R180),0,('Raw Data'!R180))</f>
        <v>159.63749694824199</v>
      </c>
      <c r="V180">
        <f t="shared" si="16"/>
        <v>14.521121978759799</v>
      </c>
      <c r="W180">
        <f t="shared" si="17"/>
        <v>180.73333333333346</v>
      </c>
      <c r="X180" s="15">
        <f t="shared" si="20"/>
        <v>158.5</v>
      </c>
      <c r="Y180" t="str">
        <f t="shared" si="18"/>
        <v/>
      </c>
      <c r="Z180" t="str">
        <f t="shared" si="19"/>
        <v/>
      </c>
    </row>
    <row r="181" spans="1:26" x14ac:dyDescent="0.2">
      <c r="A181" s="3" t="str">
        <f>IF(ISBLANK('Raw Data'!A181),"",TEXT('Raw Data'!A181,"mm/dd/yyyy"))</f>
        <v>09/07/2013</v>
      </c>
      <c r="B181" t="str">
        <f>IF(ISBLANK('Raw Data'!B181),0,'Raw Data'!B181)</f>
        <v>16:34:13:847</v>
      </c>
      <c r="C181" s="2">
        <f t="shared" si="14"/>
        <v>41524.690428240741</v>
      </c>
      <c r="D181" s="6">
        <f t="shared" si="15"/>
        <v>181.76666666666679</v>
      </c>
      <c r="E181" s="6">
        <f>IF(ISBLANK('Raw Data'!C181),0,'Raw Data'!C181)</f>
        <v>0</v>
      </c>
      <c r="F181" s="6">
        <f>IF(ISBLANK('Raw Data'!D181),0,'Raw Data'!D181)</f>
        <v>0</v>
      </c>
      <c r="G181" s="6">
        <f>IF(ISBLANK('Raw Data'!E181),0,'Raw Data'!E181)</f>
        <v>0</v>
      </c>
      <c r="H181" s="6">
        <f>IF(ISBLANK('Raw Data'!F181),0,'Raw Data'!F181)</f>
        <v>0</v>
      </c>
      <c r="I181" s="6">
        <f>IF(ISBLANK('Raw Data'!G181),0,'Raw Data'!G181)</f>
        <v>999999</v>
      </c>
      <c r="J181" s="6">
        <f>IF(ISBLANK('Raw Data'!H181),0,'Raw Data'!H181)</f>
        <v>999999</v>
      </c>
      <c r="K181" s="6">
        <f>IF(ISBLANK('Raw Data'!I181),0,'Raw Data'!I181)</f>
        <v>999999</v>
      </c>
      <c r="L181" s="6">
        <f>IF(ISBLANK('Raw Data'!J181),0,'Raw Data'!J181)</f>
        <v>999999</v>
      </c>
      <c r="M181" s="6">
        <f>IF(ISBLANK('Raw Data'!K181),0,'Raw Data'!K181)</f>
        <v>999999</v>
      </c>
      <c r="N181" s="6">
        <f>IF(ISBLANK('Raw Data'!L181),0,'Raw Data'!L181)</f>
        <v>999999</v>
      </c>
      <c r="O181" s="6">
        <f>IF(ISBLANK('Raw Data'!M181),0,'Raw Data'!M181)</f>
        <v>999999</v>
      </c>
      <c r="P181" s="6">
        <f>IF(ISBLANK('Raw Data'!N181),0,'Raw Data'!N181)</f>
        <v>999999</v>
      </c>
      <c r="Q181" s="6">
        <f>IF(ISBLANK('Raw Data'!O181),0,'Raw Data'!O181)</f>
        <v>999999</v>
      </c>
      <c r="R181" s="6">
        <f>IF(ISBLANK('Raw Data'!P181),0,'Raw Data'!P181)</f>
        <v>31</v>
      </c>
      <c r="S181" s="6">
        <f>IF(ISBLANK('Raw Data'!Q181),0,('Raw Data'!Q181))</f>
        <v>14.554594039916999</v>
      </c>
      <c r="T181" s="6">
        <f>IF(ISBLANK('Raw Data'!R181),0,('Raw Data'!R181))</f>
        <v>159.86250305175801</v>
      </c>
      <c r="V181">
        <f t="shared" si="16"/>
        <v>14.554594039916999</v>
      </c>
      <c r="W181">
        <f t="shared" si="17"/>
        <v>181.76666666666679</v>
      </c>
      <c r="X181" s="15">
        <f t="shared" si="20"/>
        <v>159</v>
      </c>
      <c r="Y181" t="str">
        <f t="shared" si="18"/>
        <v/>
      </c>
      <c r="Z181" t="str">
        <f t="shared" si="19"/>
        <v/>
      </c>
    </row>
    <row r="182" spans="1:26" x14ac:dyDescent="0.2">
      <c r="A182" s="3" t="str">
        <f>IF(ISBLANK('Raw Data'!A182),"",TEXT('Raw Data'!A182,"mm/dd/yyyy"))</f>
        <v>09/07/2013</v>
      </c>
      <c r="B182" t="str">
        <f>IF(ISBLANK('Raw Data'!B182),0,'Raw Data'!B182)</f>
        <v>16:35:16:637</v>
      </c>
      <c r="C182" s="2">
        <f t="shared" si="14"/>
        <v>41524.691157407404</v>
      </c>
      <c r="D182" s="6">
        <f t="shared" si="15"/>
        <v>182.8166666666668</v>
      </c>
      <c r="E182" s="6">
        <f>IF(ISBLANK('Raw Data'!C182),0,'Raw Data'!C182)</f>
        <v>0</v>
      </c>
      <c r="F182" s="6">
        <f>IF(ISBLANK('Raw Data'!D182),0,'Raw Data'!D182)</f>
        <v>7.0679999887943296E-2</v>
      </c>
      <c r="G182" s="6">
        <f>IF(ISBLANK('Raw Data'!E182),0,'Raw Data'!E182)</f>
        <v>4.0000002831220599E-2</v>
      </c>
      <c r="H182" s="6">
        <f>IF(ISBLANK('Raw Data'!F182),0,'Raw Data'!F182)</f>
        <v>0</v>
      </c>
      <c r="I182" s="6">
        <f>IF(ISBLANK('Raw Data'!G182),0,'Raw Data'!G182)</f>
        <v>999999</v>
      </c>
      <c r="J182" s="6">
        <f>IF(ISBLANK('Raw Data'!H182),0,'Raw Data'!H182)</f>
        <v>999999</v>
      </c>
      <c r="K182" s="6">
        <f>IF(ISBLANK('Raw Data'!I182),0,'Raw Data'!I182)</f>
        <v>999999</v>
      </c>
      <c r="L182" s="6">
        <f>IF(ISBLANK('Raw Data'!J182),0,'Raw Data'!J182)</f>
        <v>999999</v>
      </c>
      <c r="M182" s="6">
        <f>IF(ISBLANK('Raw Data'!K182),0,'Raw Data'!K182)</f>
        <v>999999</v>
      </c>
      <c r="N182" s="6">
        <f>IF(ISBLANK('Raw Data'!L182),0,'Raw Data'!L182)</f>
        <v>999999</v>
      </c>
      <c r="O182" s="6">
        <f>IF(ISBLANK('Raw Data'!M182),0,'Raw Data'!M182)</f>
        <v>999999</v>
      </c>
      <c r="P182" s="6">
        <f>IF(ISBLANK('Raw Data'!N182),0,'Raw Data'!N182)</f>
        <v>999999</v>
      </c>
      <c r="Q182" s="6">
        <f>IF(ISBLANK('Raw Data'!O182),0,'Raw Data'!O182)</f>
        <v>999999</v>
      </c>
      <c r="R182" s="6">
        <f>IF(ISBLANK('Raw Data'!P182),0,'Raw Data'!P182)</f>
        <v>31</v>
      </c>
      <c r="S182" s="6">
        <f>IF(ISBLANK('Raw Data'!Q182),0,('Raw Data'!Q182))</f>
        <v>14.4877109527588</v>
      </c>
      <c r="T182" s="6">
        <f>IF(ISBLANK('Raw Data'!R182),0,('Raw Data'!R182))</f>
        <v>160.19999694824199</v>
      </c>
      <c r="V182">
        <f t="shared" si="16"/>
        <v>14.4877109527588</v>
      </c>
      <c r="W182">
        <f t="shared" si="17"/>
        <v>182.8166666666668</v>
      </c>
      <c r="X182" s="15">
        <f t="shared" si="20"/>
        <v>159.5</v>
      </c>
      <c r="Y182" t="str">
        <f t="shared" si="18"/>
        <v/>
      </c>
      <c r="Z182" t="str">
        <f t="shared" si="19"/>
        <v/>
      </c>
    </row>
    <row r="183" spans="1:26" x14ac:dyDescent="0.2">
      <c r="A183" s="3" t="str">
        <f>IF(ISBLANK('Raw Data'!A183),"",TEXT('Raw Data'!A183,"mm/dd/yyyy"))</f>
        <v>09/07/2013</v>
      </c>
      <c r="B183" t="str">
        <f>IF(ISBLANK('Raw Data'!B183),0,'Raw Data'!B183)</f>
        <v>16:36:19:547</v>
      </c>
      <c r="C183" s="2">
        <f t="shared" si="14"/>
        <v>41524.691886574074</v>
      </c>
      <c r="D183" s="6">
        <f t="shared" si="15"/>
        <v>183.86666666666682</v>
      </c>
      <c r="E183" s="6">
        <f>IF(ISBLANK('Raw Data'!C183),0,'Raw Data'!C183)</f>
        <v>0</v>
      </c>
      <c r="F183" s="6">
        <f>IF(ISBLANK('Raw Data'!D183),0,'Raw Data'!D183)</f>
        <v>0.21204000711441001</v>
      </c>
      <c r="G183" s="6">
        <f>IF(ISBLANK('Raw Data'!E183),0,'Raw Data'!E183)</f>
        <v>0.16000001132488301</v>
      </c>
      <c r="H183" s="6">
        <f>IF(ISBLANK('Raw Data'!F183),0,'Raw Data'!F183)</f>
        <v>8.0000005662441295E-2</v>
      </c>
      <c r="I183" s="6">
        <f>IF(ISBLANK('Raw Data'!G183),0,'Raw Data'!G183)</f>
        <v>999999</v>
      </c>
      <c r="J183" s="6">
        <f>IF(ISBLANK('Raw Data'!H183),0,'Raw Data'!H183)</f>
        <v>999999</v>
      </c>
      <c r="K183" s="6">
        <f>IF(ISBLANK('Raw Data'!I183),0,'Raw Data'!I183)</f>
        <v>999999</v>
      </c>
      <c r="L183" s="6">
        <f>IF(ISBLANK('Raw Data'!J183),0,'Raw Data'!J183)</f>
        <v>999999</v>
      </c>
      <c r="M183" s="6">
        <f>IF(ISBLANK('Raw Data'!K183),0,'Raw Data'!K183)</f>
        <v>999999</v>
      </c>
      <c r="N183" s="6">
        <f>IF(ISBLANK('Raw Data'!L183),0,'Raw Data'!L183)</f>
        <v>999999</v>
      </c>
      <c r="O183" s="6">
        <f>IF(ISBLANK('Raw Data'!M183),0,'Raw Data'!M183)</f>
        <v>999999</v>
      </c>
      <c r="P183" s="6">
        <f>IF(ISBLANK('Raw Data'!N183),0,'Raw Data'!N183)</f>
        <v>999999</v>
      </c>
      <c r="Q183" s="6">
        <f>IF(ISBLANK('Raw Data'!O183),0,'Raw Data'!O183)</f>
        <v>999999</v>
      </c>
      <c r="R183" s="6">
        <f>IF(ISBLANK('Raw Data'!P183),0,'Raw Data'!P183)</f>
        <v>31</v>
      </c>
      <c r="S183" s="6">
        <f>IF(ISBLANK('Raw Data'!Q183),0,('Raw Data'!Q183))</f>
        <v>14.521121978759799</v>
      </c>
      <c r="T183" s="6">
        <f>IF(ISBLANK('Raw Data'!R183),0,('Raw Data'!R183))</f>
        <v>161.32499694824199</v>
      </c>
      <c r="V183">
        <f t="shared" si="16"/>
        <v>14.521121978759799</v>
      </c>
      <c r="W183">
        <f t="shared" si="17"/>
        <v>183.86666666666682</v>
      </c>
      <c r="X183" s="15">
        <f t="shared" si="20"/>
        <v>160</v>
      </c>
      <c r="Y183" t="str">
        <f t="shared" si="18"/>
        <v/>
      </c>
      <c r="Z183" t="str">
        <f t="shared" si="19"/>
        <v/>
      </c>
    </row>
    <row r="184" spans="1:26" x14ac:dyDescent="0.2">
      <c r="A184" s="3" t="str">
        <f>IF(ISBLANK('Raw Data'!A184),"",TEXT('Raw Data'!A184,"mm/dd/yyyy"))</f>
        <v>09/07/2013</v>
      </c>
      <c r="B184" t="str">
        <f>IF(ISBLANK('Raw Data'!B184),0,'Raw Data'!B184)</f>
        <v>16:37:22:548</v>
      </c>
      <c r="C184" s="2">
        <f t="shared" si="14"/>
        <v>41524.692615740743</v>
      </c>
      <c r="D184" s="6">
        <f t="shared" si="15"/>
        <v>184.91666666666683</v>
      </c>
      <c r="E184" s="6">
        <f>IF(ISBLANK('Raw Data'!C184),0,'Raw Data'!C184)</f>
        <v>0</v>
      </c>
      <c r="F184" s="6">
        <f>IF(ISBLANK('Raw Data'!D184),0,'Raw Data'!D184)</f>
        <v>0</v>
      </c>
      <c r="G184" s="6">
        <f>IF(ISBLANK('Raw Data'!E184),0,'Raw Data'!E184)</f>
        <v>0</v>
      </c>
      <c r="H184" s="6">
        <f>IF(ISBLANK('Raw Data'!F184),0,'Raw Data'!F184)</f>
        <v>0</v>
      </c>
      <c r="I184" s="6">
        <f>IF(ISBLANK('Raw Data'!G184),0,'Raw Data'!G184)</f>
        <v>999999</v>
      </c>
      <c r="J184" s="6">
        <f>IF(ISBLANK('Raw Data'!H184),0,'Raw Data'!H184)</f>
        <v>999999</v>
      </c>
      <c r="K184" s="6">
        <f>IF(ISBLANK('Raw Data'!I184),0,'Raw Data'!I184)</f>
        <v>999999</v>
      </c>
      <c r="L184" s="6">
        <f>IF(ISBLANK('Raw Data'!J184),0,'Raw Data'!J184)</f>
        <v>999999</v>
      </c>
      <c r="M184" s="6">
        <f>IF(ISBLANK('Raw Data'!K184),0,'Raw Data'!K184)</f>
        <v>999999</v>
      </c>
      <c r="N184" s="6">
        <f>IF(ISBLANK('Raw Data'!L184),0,'Raw Data'!L184)</f>
        <v>999999</v>
      </c>
      <c r="O184" s="6">
        <f>IF(ISBLANK('Raw Data'!M184),0,'Raw Data'!M184)</f>
        <v>999999</v>
      </c>
      <c r="P184" s="6">
        <f>IF(ISBLANK('Raw Data'!N184),0,'Raw Data'!N184)</f>
        <v>999999</v>
      </c>
      <c r="Q184" s="6">
        <f>IF(ISBLANK('Raw Data'!O184),0,'Raw Data'!O184)</f>
        <v>999999</v>
      </c>
      <c r="R184" s="6">
        <f>IF(ISBLANK('Raw Data'!P184),0,'Raw Data'!P184)</f>
        <v>31</v>
      </c>
      <c r="S184" s="6">
        <f>IF(ISBLANK('Raw Data'!Q184),0,('Raw Data'!Q184))</f>
        <v>14.521121978759799</v>
      </c>
      <c r="T184" s="6">
        <f>IF(ISBLANK('Raw Data'!R184),0,('Raw Data'!R184))</f>
        <v>161.4375</v>
      </c>
      <c r="V184">
        <f t="shared" si="16"/>
        <v>14.521121978759799</v>
      </c>
      <c r="W184">
        <f t="shared" si="17"/>
        <v>184.91666666666683</v>
      </c>
      <c r="X184" s="15">
        <f t="shared" si="20"/>
        <v>160.5</v>
      </c>
      <c r="Y184" t="str">
        <f t="shared" si="18"/>
        <v/>
      </c>
      <c r="Z184" t="str">
        <f t="shared" si="19"/>
        <v/>
      </c>
    </row>
    <row r="185" spans="1:26" x14ac:dyDescent="0.2">
      <c r="A185" s="3" t="str">
        <f>IF(ISBLANK('Raw Data'!A185),"",TEXT('Raw Data'!A185,"mm/dd/yyyy"))</f>
        <v>09/07/2013</v>
      </c>
      <c r="B185" t="str">
        <f>IF(ISBLANK('Raw Data'!B185),0,'Raw Data'!B185)</f>
        <v>16:38:25:478</v>
      </c>
      <c r="C185" s="2">
        <f t="shared" si="14"/>
        <v>41524.693344907406</v>
      </c>
      <c r="D185" s="6">
        <f t="shared" si="15"/>
        <v>185.96666666666684</v>
      </c>
      <c r="E185" s="6">
        <f>IF(ISBLANK('Raw Data'!C185),0,'Raw Data'!C185)</f>
        <v>0</v>
      </c>
      <c r="F185" s="6">
        <f>IF(ISBLANK('Raw Data'!D185),0,'Raw Data'!D185)</f>
        <v>-7.0679999887943296E-2</v>
      </c>
      <c r="G185" s="6">
        <f>IF(ISBLANK('Raw Data'!E185),0,'Raw Data'!E185)</f>
        <v>-4.0000002831220599E-2</v>
      </c>
      <c r="H185" s="6">
        <f>IF(ISBLANK('Raw Data'!F185),0,'Raw Data'!F185)</f>
        <v>0</v>
      </c>
      <c r="I185" s="6">
        <f>IF(ISBLANK('Raw Data'!G185),0,'Raw Data'!G185)</f>
        <v>999999</v>
      </c>
      <c r="J185" s="6">
        <f>IF(ISBLANK('Raw Data'!H185),0,'Raw Data'!H185)</f>
        <v>999999</v>
      </c>
      <c r="K185" s="6">
        <f>IF(ISBLANK('Raw Data'!I185),0,'Raw Data'!I185)</f>
        <v>999999</v>
      </c>
      <c r="L185" s="6">
        <f>IF(ISBLANK('Raw Data'!J185),0,'Raw Data'!J185)</f>
        <v>999999</v>
      </c>
      <c r="M185" s="6">
        <f>IF(ISBLANK('Raw Data'!K185),0,'Raw Data'!K185)</f>
        <v>999999</v>
      </c>
      <c r="N185" s="6">
        <f>IF(ISBLANK('Raw Data'!L185),0,'Raw Data'!L185)</f>
        <v>999999</v>
      </c>
      <c r="O185" s="6">
        <f>IF(ISBLANK('Raw Data'!M185),0,'Raw Data'!M185)</f>
        <v>999999</v>
      </c>
      <c r="P185" s="6">
        <f>IF(ISBLANK('Raw Data'!N185),0,'Raw Data'!N185)</f>
        <v>999999</v>
      </c>
      <c r="Q185" s="6">
        <f>IF(ISBLANK('Raw Data'!O185),0,'Raw Data'!O185)</f>
        <v>999999</v>
      </c>
      <c r="R185" s="6">
        <f>IF(ISBLANK('Raw Data'!P185),0,'Raw Data'!P185)</f>
        <v>31.200000762939499</v>
      </c>
      <c r="S185" s="6">
        <f>IF(ISBLANK('Raw Data'!Q185),0,('Raw Data'!Q185))</f>
        <v>14.521121978759799</v>
      </c>
      <c r="T185" s="6">
        <f>IF(ISBLANK('Raw Data'!R185),0,('Raw Data'!R185))</f>
        <v>162.33750915527301</v>
      </c>
      <c r="V185">
        <f t="shared" si="16"/>
        <v>14.521121978759799</v>
      </c>
      <c r="W185">
        <f t="shared" si="17"/>
        <v>185.96666666666684</v>
      </c>
      <c r="X185" s="15">
        <f t="shared" si="20"/>
        <v>161</v>
      </c>
      <c r="Y185" t="str">
        <f t="shared" si="18"/>
        <v/>
      </c>
      <c r="Z185" t="str">
        <f t="shared" si="19"/>
        <v/>
      </c>
    </row>
    <row r="186" spans="1:26" x14ac:dyDescent="0.2">
      <c r="A186" s="3" t="str">
        <f>IF(ISBLANK('Raw Data'!A186),"",TEXT('Raw Data'!A186,"mm/dd/yyyy"))</f>
        <v>09/07/2013</v>
      </c>
      <c r="B186" t="str">
        <f>IF(ISBLANK('Raw Data'!B186),0,'Raw Data'!B186)</f>
        <v>16:39:28:479</v>
      </c>
      <c r="C186" s="2">
        <f t="shared" si="14"/>
        <v>41524.694074074076</v>
      </c>
      <c r="D186" s="6">
        <f t="shared" si="15"/>
        <v>187.01666666666685</v>
      </c>
      <c r="E186" s="6">
        <f>IF(ISBLANK('Raw Data'!C186),0,'Raw Data'!C186)</f>
        <v>0</v>
      </c>
      <c r="F186" s="6">
        <f>IF(ISBLANK('Raw Data'!D186),0,'Raw Data'!D186)</f>
        <v>-0.21204000711441001</v>
      </c>
      <c r="G186" s="6">
        <f>IF(ISBLANK('Raw Data'!E186),0,'Raw Data'!E186)</f>
        <v>-0.19999998807907099</v>
      </c>
      <c r="H186" s="6">
        <f>IF(ISBLANK('Raw Data'!F186),0,'Raw Data'!F186)</f>
        <v>-8.0000005662441295E-2</v>
      </c>
      <c r="I186" s="6">
        <f>IF(ISBLANK('Raw Data'!G186),0,'Raw Data'!G186)</f>
        <v>999999</v>
      </c>
      <c r="J186" s="6">
        <f>IF(ISBLANK('Raw Data'!H186),0,'Raw Data'!H186)</f>
        <v>999999</v>
      </c>
      <c r="K186" s="6">
        <f>IF(ISBLANK('Raw Data'!I186),0,'Raw Data'!I186)</f>
        <v>999999</v>
      </c>
      <c r="L186" s="6">
        <f>IF(ISBLANK('Raw Data'!J186),0,'Raw Data'!J186)</f>
        <v>999999</v>
      </c>
      <c r="M186" s="6">
        <f>IF(ISBLANK('Raw Data'!K186),0,'Raw Data'!K186)</f>
        <v>999999</v>
      </c>
      <c r="N186" s="6">
        <f>IF(ISBLANK('Raw Data'!L186),0,'Raw Data'!L186)</f>
        <v>999999</v>
      </c>
      <c r="O186" s="6">
        <f>IF(ISBLANK('Raw Data'!M186),0,'Raw Data'!M186)</f>
        <v>999999</v>
      </c>
      <c r="P186" s="6">
        <f>IF(ISBLANK('Raw Data'!N186),0,'Raw Data'!N186)</f>
        <v>999999</v>
      </c>
      <c r="Q186" s="6">
        <f>IF(ISBLANK('Raw Data'!O186),0,'Raw Data'!O186)</f>
        <v>999999</v>
      </c>
      <c r="R186" s="6">
        <f>IF(ISBLANK('Raw Data'!P186),0,'Raw Data'!P186)</f>
        <v>31.100000381469702</v>
      </c>
      <c r="S186" s="6">
        <f>IF(ISBLANK('Raw Data'!Q186),0,('Raw Data'!Q186))</f>
        <v>14.521121978759799</v>
      </c>
      <c r="T186" s="6">
        <f>IF(ISBLANK('Raw Data'!R186),0,('Raw Data'!R186))</f>
        <v>162.5625</v>
      </c>
      <c r="V186">
        <f t="shared" si="16"/>
        <v>14.521121978759799</v>
      </c>
      <c r="W186">
        <f t="shared" si="17"/>
        <v>187.01666666666685</v>
      </c>
      <c r="X186" s="15">
        <f t="shared" si="20"/>
        <v>161.5</v>
      </c>
      <c r="Y186" t="str">
        <f t="shared" si="18"/>
        <v/>
      </c>
      <c r="Z186" t="str">
        <f t="shared" si="19"/>
        <v/>
      </c>
    </row>
    <row r="187" spans="1:26" x14ac:dyDescent="0.2">
      <c r="A187" s="3" t="str">
        <f>IF(ISBLANK('Raw Data'!A187),"",TEXT('Raw Data'!A187,"mm/dd/yyyy"))</f>
        <v>09/07/2013</v>
      </c>
      <c r="B187" t="str">
        <f>IF(ISBLANK('Raw Data'!B187),0,'Raw Data'!B187)</f>
        <v>16:40:31:429</v>
      </c>
      <c r="C187" s="2">
        <f t="shared" si="14"/>
        <v>41524.694803240738</v>
      </c>
      <c r="D187" s="6">
        <f t="shared" si="15"/>
        <v>188.06666666666686</v>
      </c>
      <c r="E187" s="6">
        <f>IF(ISBLANK('Raw Data'!C187),0,'Raw Data'!C187)</f>
        <v>0</v>
      </c>
      <c r="F187" s="6">
        <f>IF(ISBLANK('Raw Data'!D187),0,'Raw Data'!D187)</f>
        <v>7.0679999887943296E-2</v>
      </c>
      <c r="G187" s="6">
        <f>IF(ISBLANK('Raw Data'!E187),0,'Raw Data'!E187)</f>
        <v>0</v>
      </c>
      <c r="H187" s="6">
        <f>IF(ISBLANK('Raw Data'!F187),0,'Raw Data'!F187)</f>
        <v>0</v>
      </c>
      <c r="I187" s="6">
        <f>IF(ISBLANK('Raw Data'!G187),0,'Raw Data'!G187)</f>
        <v>999999</v>
      </c>
      <c r="J187" s="6">
        <f>IF(ISBLANK('Raw Data'!H187),0,'Raw Data'!H187)</f>
        <v>999999</v>
      </c>
      <c r="K187" s="6">
        <f>IF(ISBLANK('Raw Data'!I187),0,'Raw Data'!I187)</f>
        <v>999999</v>
      </c>
      <c r="L187" s="6">
        <f>IF(ISBLANK('Raw Data'!J187),0,'Raw Data'!J187)</f>
        <v>999999</v>
      </c>
      <c r="M187" s="6">
        <f>IF(ISBLANK('Raw Data'!K187),0,'Raw Data'!K187)</f>
        <v>999999</v>
      </c>
      <c r="N187" s="6">
        <f>IF(ISBLANK('Raw Data'!L187),0,'Raw Data'!L187)</f>
        <v>999999</v>
      </c>
      <c r="O187" s="6">
        <f>IF(ISBLANK('Raw Data'!M187),0,'Raw Data'!M187)</f>
        <v>999999</v>
      </c>
      <c r="P187" s="6">
        <f>IF(ISBLANK('Raw Data'!N187),0,'Raw Data'!N187)</f>
        <v>999999</v>
      </c>
      <c r="Q187" s="6">
        <f>IF(ISBLANK('Raw Data'!O187),0,'Raw Data'!O187)</f>
        <v>999999</v>
      </c>
      <c r="R187" s="6">
        <f>IF(ISBLANK('Raw Data'!P187),0,'Raw Data'!P187)</f>
        <v>31.100000381469702</v>
      </c>
      <c r="S187" s="6">
        <f>IF(ISBLANK('Raw Data'!Q187),0,('Raw Data'!Q187))</f>
        <v>14.4877109527588</v>
      </c>
      <c r="T187" s="6">
        <f>IF(ISBLANK('Raw Data'!R187),0,('Raw Data'!R187))</f>
        <v>163.68748474121099</v>
      </c>
      <c r="V187">
        <f t="shared" si="16"/>
        <v>14.4877109527588</v>
      </c>
      <c r="W187">
        <f t="shared" si="17"/>
        <v>188.06666666666686</v>
      </c>
      <c r="X187" s="15">
        <f t="shared" si="20"/>
        <v>162</v>
      </c>
      <c r="Y187" t="str">
        <f t="shared" si="18"/>
        <v/>
      </c>
      <c r="Z187" t="str">
        <f t="shared" si="19"/>
        <v/>
      </c>
    </row>
    <row r="188" spans="1:26" x14ac:dyDescent="0.2">
      <c r="A188" s="3" t="str">
        <f>IF(ISBLANK('Raw Data'!A188),"",TEXT('Raw Data'!A188,"mm/dd/yyyy"))</f>
        <v>09/07/2013</v>
      </c>
      <c r="B188" t="str">
        <f>IF(ISBLANK('Raw Data'!B188),0,'Raw Data'!B188)</f>
        <v>16:41:34:470</v>
      </c>
      <c r="C188" s="2">
        <f t="shared" si="14"/>
        <v>41524.695532407408</v>
      </c>
      <c r="D188" s="6">
        <f t="shared" si="15"/>
        <v>189.11666666666687</v>
      </c>
      <c r="E188" s="6">
        <f>IF(ISBLANK('Raw Data'!C188),0,'Raw Data'!C188)</f>
        <v>0</v>
      </c>
      <c r="F188" s="6">
        <f>IF(ISBLANK('Raw Data'!D188),0,'Raw Data'!D188)</f>
        <v>0.14135999977588701</v>
      </c>
      <c r="G188" s="6">
        <f>IF(ISBLANK('Raw Data'!E188),0,'Raw Data'!E188)</f>
        <v>0</v>
      </c>
      <c r="H188" s="6">
        <f>IF(ISBLANK('Raw Data'!F188),0,'Raw Data'!F188)</f>
        <v>2.00000014156103E-2</v>
      </c>
      <c r="I188" s="6">
        <f>IF(ISBLANK('Raw Data'!G188),0,'Raw Data'!G188)</f>
        <v>999999</v>
      </c>
      <c r="J188" s="6">
        <f>IF(ISBLANK('Raw Data'!H188),0,'Raw Data'!H188)</f>
        <v>999999</v>
      </c>
      <c r="K188" s="6">
        <f>IF(ISBLANK('Raw Data'!I188),0,'Raw Data'!I188)</f>
        <v>999999</v>
      </c>
      <c r="L188" s="6">
        <f>IF(ISBLANK('Raw Data'!J188),0,'Raw Data'!J188)</f>
        <v>999999</v>
      </c>
      <c r="M188" s="6">
        <f>IF(ISBLANK('Raw Data'!K188),0,'Raw Data'!K188)</f>
        <v>999999</v>
      </c>
      <c r="N188" s="6">
        <f>IF(ISBLANK('Raw Data'!L188),0,'Raw Data'!L188)</f>
        <v>999999</v>
      </c>
      <c r="O188" s="6">
        <f>IF(ISBLANK('Raw Data'!M188),0,'Raw Data'!M188)</f>
        <v>999999</v>
      </c>
      <c r="P188" s="6">
        <f>IF(ISBLANK('Raw Data'!N188),0,'Raw Data'!N188)</f>
        <v>999999</v>
      </c>
      <c r="Q188" s="6">
        <f>IF(ISBLANK('Raw Data'!O188),0,'Raw Data'!O188)</f>
        <v>999999</v>
      </c>
      <c r="R188" s="6">
        <f>IF(ISBLANK('Raw Data'!P188),0,'Raw Data'!P188)</f>
        <v>31.100000381469702</v>
      </c>
      <c r="S188" s="6">
        <f>IF(ISBLANK('Raw Data'!Q188),0,('Raw Data'!Q188))</f>
        <v>14.554594039916999</v>
      </c>
      <c r="T188" s="6">
        <f>IF(ISBLANK('Raw Data'!R188),0,('Raw Data'!R188))</f>
        <v>163.57499694824199</v>
      </c>
      <c r="V188">
        <f t="shared" si="16"/>
        <v>14.554594039916999</v>
      </c>
      <c r="W188">
        <f t="shared" si="17"/>
        <v>189.11666666666687</v>
      </c>
      <c r="X188" s="15">
        <f t="shared" si="20"/>
        <v>162.5</v>
      </c>
      <c r="Y188" t="str">
        <f t="shared" si="18"/>
        <v/>
      </c>
      <c r="Z188" t="str">
        <f t="shared" si="19"/>
        <v/>
      </c>
    </row>
    <row r="189" spans="1:26" x14ac:dyDescent="0.2">
      <c r="A189" s="3" t="str">
        <f>IF(ISBLANK('Raw Data'!A189),"",TEXT('Raw Data'!A189,"mm/dd/yyyy"))</f>
        <v>09/07/2013</v>
      </c>
      <c r="B189" t="str">
        <f>IF(ISBLANK('Raw Data'!B189),0,'Raw Data'!B189)</f>
        <v>16:42:37:441</v>
      </c>
      <c r="C189" s="2">
        <f t="shared" si="14"/>
        <v>41524.696261574078</v>
      </c>
      <c r="D189" s="6">
        <f t="shared" si="15"/>
        <v>190.16666666666688</v>
      </c>
      <c r="E189" s="6">
        <f>IF(ISBLANK('Raw Data'!C189),0,'Raw Data'!C189)</f>
        <v>0</v>
      </c>
      <c r="F189" s="6">
        <f>IF(ISBLANK('Raw Data'!D189),0,'Raw Data'!D189)</f>
        <v>0.14135999977588701</v>
      </c>
      <c r="G189" s="6">
        <f>IF(ISBLANK('Raw Data'!E189),0,'Raw Data'!E189)</f>
        <v>0</v>
      </c>
      <c r="H189" s="6">
        <f>IF(ISBLANK('Raw Data'!F189),0,'Raw Data'!F189)</f>
        <v>2.00000014156103E-2</v>
      </c>
      <c r="I189" s="6">
        <f>IF(ISBLANK('Raw Data'!G189),0,'Raw Data'!G189)</f>
        <v>999999</v>
      </c>
      <c r="J189" s="6">
        <f>IF(ISBLANK('Raw Data'!H189),0,'Raw Data'!H189)</f>
        <v>999999</v>
      </c>
      <c r="K189" s="6">
        <f>IF(ISBLANK('Raw Data'!I189),0,'Raw Data'!I189)</f>
        <v>999999</v>
      </c>
      <c r="L189" s="6">
        <f>IF(ISBLANK('Raw Data'!J189),0,'Raw Data'!J189)</f>
        <v>999999</v>
      </c>
      <c r="M189" s="6">
        <f>IF(ISBLANK('Raw Data'!K189),0,'Raw Data'!K189)</f>
        <v>999999</v>
      </c>
      <c r="N189" s="6">
        <f>IF(ISBLANK('Raw Data'!L189),0,'Raw Data'!L189)</f>
        <v>999999</v>
      </c>
      <c r="O189" s="6">
        <f>IF(ISBLANK('Raw Data'!M189),0,'Raw Data'!M189)</f>
        <v>999999</v>
      </c>
      <c r="P189" s="6">
        <f>IF(ISBLANK('Raw Data'!N189),0,'Raw Data'!N189)</f>
        <v>999999</v>
      </c>
      <c r="Q189" s="6">
        <f>IF(ISBLANK('Raw Data'!O189),0,'Raw Data'!O189)</f>
        <v>999999</v>
      </c>
      <c r="R189" s="6">
        <f>IF(ISBLANK('Raw Data'!P189),0,'Raw Data'!P189)</f>
        <v>31.100000381469702</v>
      </c>
      <c r="S189" s="6">
        <f>IF(ISBLANK('Raw Data'!Q189),0,('Raw Data'!Q189))</f>
        <v>14.4543924331665</v>
      </c>
      <c r="T189" s="6">
        <f>IF(ISBLANK('Raw Data'!R189),0,('Raw Data'!R189))</f>
        <v>164.92500305175801</v>
      </c>
      <c r="V189">
        <f t="shared" si="16"/>
        <v>14.4543924331665</v>
      </c>
      <c r="W189">
        <f t="shared" si="17"/>
        <v>190.16666666666688</v>
      </c>
      <c r="X189" s="15">
        <f t="shared" si="20"/>
        <v>163</v>
      </c>
      <c r="Y189" t="str">
        <f t="shared" si="18"/>
        <v/>
      </c>
      <c r="Z189" t="str">
        <f t="shared" si="19"/>
        <v/>
      </c>
    </row>
    <row r="190" spans="1:26" x14ac:dyDescent="0.2">
      <c r="A190" s="3" t="str">
        <f>IF(ISBLANK('Raw Data'!A190),"",TEXT('Raw Data'!A190,"mm/dd/yyyy"))</f>
        <v>09/07/2013</v>
      </c>
      <c r="B190" t="str">
        <f>IF(ISBLANK('Raw Data'!B190),0,'Raw Data'!B190)</f>
        <v>16:43:40:401</v>
      </c>
      <c r="C190" s="2">
        <f t="shared" si="14"/>
        <v>41524.69699074074</v>
      </c>
      <c r="D190" s="6">
        <f t="shared" si="15"/>
        <v>191.2166666666669</v>
      </c>
      <c r="E190" s="6">
        <f>IF(ISBLANK('Raw Data'!C190),0,'Raw Data'!C190)</f>
        <v>0</v>
      </c>
      <c r="F190" s="6">
        <f>IF(ISBLANK('Raw Data'!D190),0,'Raw Data'!D190)</f>
        <v>7.0679999887943296E-2</v>
      </c>
      <c r="G190" s="6">
        <f>IF(ISBLANK('Raw Data'!E190),0,'Raw Data'!E190)</f>
        <v>0</v>
      </c>
      <c r="H190" s="6">
        <f>IF(ISBLANK('Raw Data'!F190),0,'Raw Data'!F190)</f>
        <v>0</v>
      </c>
      <c r="I190" s="6">
        <f>IF(ISBLANK('Raw Data'!G190),0,'Raw Data'!G190)</f>
        <v>999999</v>
      </c>
      <c r="J190" s="6">
        <f>IF(ISBLANK('Raw Data'!H190),0,'Raw Data'!H190)</f>
        <v>999999</v>
      </c>
      <c r="K190" s="6">
        <f>IF(ISBLANK('Raw Data'!I190),0,'Raw Data'!I190)</f>
        <v>999999</v>
      </c>
      <c r="L190" s="6">
        <f>IF(ISBLANK('Raw Data'!J190),0,'Raw Data'!J190)</f>
        <v>999999</v>
      </c>
      <c r="M190" s="6">
        <f>IF(ISBLANK('Raw Data'!K190),0,'Raw Data'!K190)</f>
        <v>999999</v>
      </c>
      <c r="N190" s="6">
        <f>IF(ISBLANK('Raw Data'!L190),0,'Raw Data'!L190)</f>
        <v>999999</v>
      </c>
      <c r="O190" s="6">
        <f>IF(ISBLANK('Raw Data'!M190),0,'Raw Data'!M190)</f>
        <v>999999</v>
      </c>
      <c r="P190" s="6">
        <f>IF(ISBLANK('Raw Data'!N190),0,'Raw Data'!N190)</f>
        <v>999999</v>
      </c>
      <c r="Q190" s="6">
        <f>IF(ISBLANK('Raw Data'!O190),0,'Raw Data'!O190)</f>
        <v>999999</v>
      </c>
      <c r="R190" s="6">
        <f>IF(ISBLANK('Raw Data'!P190),0,'Raw Data'!P190)</f>
        <v>31.200000762939499</v>
      </c>
      <c r="S190" s="6">
        <f>IF(ISBLANK('Raw Data'!Q190),0,('Raw Data'!Q190))</f>
        <v>14.4877109527588</v>
      </c>
      <c r="T190" s="6">
        <f>IF(ISBLANK('Raw Data'!R190),0,('Raw Data'!R190))</f>
        <v>164.13751220703099</v>
      </c>
      <c r="V190">
        <f t="shared" si="16"/>
        <v>14.4877109527588</v>
      </c>
      <c r="W190">
        <f t="shared" si="17"/>
        <v>191.2166666666669</v>
      </c>
      <c r="X190" s="15">
        <f t="shared" si="20"/>
        <v>163.5</v>
      </c>
      <c r="Y190" t="str">
        <f t="shared" si="18"/>
        <v/>
      </c>
      <c r="Z190" t="str">
        <f t="shared" si="19"/>
        <v/>
      </c>
    </row>
    <row r="191" spans="1:26" x14ac:dyDescent="0.2">
      <c r="A191" s="3" t="str">
        <f>IF(ISBLANK('Raw Data'!A191),"",TEXT('Raw Data'!A191,"mm/dd/yyyy"))</f>
        <v>09/07/2013</v>
      </c>
      <c r="B191" t="str">
        <f>IF(ISBLANK('Raw Data'!B191),0,'Raw Data'!B191)</f>
        <v>16:44:43:372</v>
      </c>
      <c r="C191" s="2">
        <f t="shared" si="14"/>
        <v>41524.69771990741</v>
      </c>
      <c r="D191" s="6">
        <f t="shared" si="15"/>
        <v>192.26666666666691</v>
      </c>
      <c r="E191" s="6">
        <f>IF(ISBLANK('Raw Data'!C191),0,'Raw Data'!C191)</f>
        <v>0</v>
      </c>
      <c r="F191" s="6">
        <f>IF(ISBLANK('Raw Data'!D191),0,'Raw Data'!D191)</f>
        <v>0.28271999955177302</v>
      </c>
      <c r="G191" s="6">
        <f>IF(ISBLANK('Raw Data'!E191),0,'Raw Data'!E191)</f>
        <v>8.0000005662441295E-2</v>
      </c>
      <c r="H191" s="6">
        <f>IF(ISBLANK('Raw Data'!F191),0,'Raw Data'!F191)</f>
        <v>6.0000002384185798E-2</v>
      </c>
      <c r="I191" s="6">
        <f>IF(ISBLANK('Raw Data'!G191),0,'Raw Data'!G191)</f>
        <v>999999</v>
      </c>
      <c r="J191" s="6">
        <f>IF(ISBLANK('Raw Data'!H191),0,'Raw Data'!H191)</f>
        <v>999999</v>
      </c>
      <c r="K191" s="6">
        <f>IF(ISBLANK('Raw Data'!I191),0,'Raw Data'!I191)</f>
        <v>999999</v>
      </c>
      <c r="L191" s="6">
        <f>IF(ISBLANK('Raw Data'!J191),0,'Raw Data'!J191)</f>
        <v>999999</v>
      </c>
      <c r="M191" s="6">
        <f>IF(ISBLANK('Raw Data'!K191),0,'Raw Data'!K191)</f>
        <v>999999</v>
      </c>
      <c r="N191" s="6">
        <f>IF(ISBLANK('Raw Data'!L191),0,'Raw Data'!L191)</f>
        <v>999999</v>
      </c>
      <c r="O191" s="6">
        <f>IF(ISBLANK('Raw Data'!M191),0,'Raw Data'!M191)</f>
        <v>999999</v>
      </c>
      <c r="P191" s="6">
        <f>IF(ISBLANK('Raw Data'!N191),0,'Raw Data'!N191)</f>
        <v>999999</v>
      </c>
      <c r="Q191" s="6">
        <f>IF(ISBLANK('Raw Data'!O191),0,'Raw Data'!O191)</f>
        <v>999999</v>
      </c>
      <c r="R191" s="6">
        <f>IF(ISBLANK('Raw Data'!P191),0,'Raw Data'!P191)</f>
        <v>31.100000381469702</v>
      </c>
      <c r="S191" s="6">
        <f>IF(ISBLANK('Raw Data'!Q191),0,('Raw Data'!Q191))</f>
        <v>14.521121978759799</v>
      </c>
      <c r="T191" s="6">
        <f>IF(ISBLANK('Raw Data'!R191),0,('Raw Data'!R191))</f>
        <v>165.82499694824199</v>
      </c>
      <c r="V191">
        <f t="shared" si="16"/>
        <v>14.521121978759799</v>
      </c>
      <c r="W191">
        <f t="shared" si="17"/>
        <v>192.26666666666691</v>
      </c>
      <c r="X191" s="15">
        <f t="shared" si="20"/>
        <v>164</v>
      </c>
      <c r="Y191" t="str">
        <f t="shared" si="18"/>
        <v/>
      </c>
      <c r="Z191" t="str">
        <f t="shared" si="19"/>
        <v/>
      </c>
    </row>
    <row r="192" spans="1:26" x14ac:dyDescent="0.2">
      <c r="A192" s="3" t="str">
        <f>IF(ISBLANK('Raw Data'!A192),"",TEXT('Raw Data'!A192,"mm/dd/yyyy"))</f>
        <v>09/07/2013</v>
      </c>
      <c r="B192" t="str">
        <f>IF(ISBLANK('Raw Data'!B192),0,'Raw Data'!B192)</f>
        <v>16:45:46:362</v>
      </c>
      <c r="C192" s="2">
        <f t="shared" si="14"/>
        <v>41524.698449074072</v>
      </c>
      <c r="D192" s="6">
        <f t="shared" si="15"/>
        <v>193.31666666666692</v>
      </c>
      <c r="E192" s="6">
        <f>IF(ISBLANK('Raw Data'!C192),0,'Raw Data'!C192)</f>
        <v>0</v>
      </c>
      <c r="F192" s="6">
        <f>IF(ISBLANK('Raw Data'!D192),0,'Raw Data'!D192)</f>
        <v>-7.0679999887943296E-2</v>
      </c>
      <c r="G192" s="6">
        <f>IF(ISBLANK('Raw Data'!E192),0,'Raw Data'!E192)</f>
        <v>-4.0000002831220599E-2</v>
      </c>
      <c r="H192" s="6">
        <f>IF(ISBLANK('Raw Data'!F192),0,'Raw Data'!F192)</f>
        <v>-4.0000002831220599E-2</v>
      </c>
      <c r="I192" s="6">
        <f>IF(ISBLANK('Raw Data'!G192),0,'Raw Data'!G192)</f>
        <v>999999</v>
      </c>
      <c r="J192" s="6">
        <f>IF(ISBLANK('Raw Data'!H192),0,'Raw Data'!H192)</f>
        <v>999999</v>
      </c>
      <c r="K192" s="6">
        <f>IF(ISBLANK('Raw Data'!I192),0,'Raw Data'!I192)</f>
        <v>999999</v>
      </c>
      <c r="L192" s="6">
        <f>IF(ISBLANK('Raw Data'!J192),0,'Raw Data'!J192)</f>
        <v>999999</v>
      </c>
      <c r="M192" s="6">
        <f>IF(ISBLANK('Raw Data'!K192),0,'Raw Data'!K192)</f>
        <v>999999</v>
      </c>
      <c r="N192" s="6">
        <f>IF(ISBLANK('Raw Data'!L192),0,'Raw Data'!L192)</f>
        <v>999999</v>
      </c>
      <c r="O192" s="6">
        <f>IF(ISBLANK('Raw Data'!M192),0,'Raw Data'!M192)</f>
        <v>999999</v>
      </c>
      <c r="P192" s="6">
        <f>IF(ISBLANK('Raw Data'!N192),0,'Raw Data'!N192)</f>
        <v>999999</v>
      </c>
      <c r="Q192" s="6">
        <f>IF(ISBLANK('Raw Data'!O192),0,'Raw Data'!O192)</f>
        <v>999999</v>
      </c>
      <c r="R192" s="6">
        <f>IF(ISBLANK('Raw Data'!P192),0,'Raw Data'!P192)</f>
        <v>31.200000762939499</v>
      </c>
      <c r="S192" s="6">
        <f>IF(ISBLANK('Raw Data'!Q192),0,('Raw Data'!Q192))</f>
        <v>14.4543924331665</v>
      </c>
      <c r="T192" s="6">
        <f>IF(ISBLANK('Raw Data'!R192),0,('Raw Data'!R192))</f>
        <v>165.26251220703099</v>
      </c>
      <c r="V192">
        <f t="shared" si="16"/>
        <v>14.4543924331665</v>
      </c>
      <c r="W192">
        <f t="shared" si="17"/>
        <v>193.31666666666692</v>
      </c>
      <c r="X192" s="15">
        <f t="shared" si="20"/>
        <v>164.5</v>
      </c>
      <c r="Y192" t="str">
        <f t="shared" si="18"/>
        <v/>
      </c>
      <c r="Z192" t="str">
        <f t="shared" si="19"/>
        <v/>
      </c>
    </row>
    <row r="193" spans="1:26" x14ac:dyDescent="0.2">
      <c r="A193" s="3" t="str">
        <f>IF(ISBLANK('Raw Data'!A193),"",TEXT('Raw Data'!A193,"mm/dd/yyyy"))</f>
        <v>09/07/2013</v>
      </c>
      <c r="B193" t="str">
        <f>IF(ISBLANK('Raw Data'!B193),0,'Raw Data'!B193)</f>
        <v>16:46:49:363</v>
      </c>
      <c r="C193" s="2">
        <f t="shared" si="14"/>
        <v>41524.699178240742</v>
      </c>
      <c r="D193" s="6">
        <f t="shared" si="15"/>
        <v>194.36666666666693</v>
      </c>
      <c r="E193" s="6">
        <f>IF(ISBLANK('Raw Data'!C193),0,'Raw Data'!C193)</f>
        <v>0</v>
      </c>
      <c r="F193" s="6">
        <f>IF(ISBLANK('Raw Data'!D193),0,'Raw Data'!D193)</f>
        <v>0</v>
      </c>
      <c r="G193" s="6">
        <f>IF(ISBLANK('Raw Data'!E193),0,'Raw Data'!E193)</f>
        <v>4.0000002831220599E-2</v>
      </c>
      <c r="H193" s="6">
        <f>IF(ISBLANK('Raw Data'!F193),0,'Raw Data'!F193)</f>
        <v>0</v>
      </c>
      <c r="I193" s="6">
        <f>IF(ISBLANK('Raw Data'!G193),0,'Raw Data'!G193)</f>
        <v>999999</v>
      </c>
      <c r="J193" s="6">
        <f>IF(ISBLANK('Raw Data'!H193),0,'Raw Data'!H193)</f>
        <v>999999</v>
      </c>
      <c r="K193" s="6">
        <f>IF(ISBLANK('Raw Data'!I193),0,'Raw Data'!I193)</f>
        <v>999999</v>
      </c>
      <c r="L193" s="6">
        <f>IF(ISBLANK('Raw Data'!J193),0,'Raw Data'!J193)</f>
        <v>999999</v>
      </c>
      <c r="M193" s="6">
        <f>IF(ISBLANK('Raw Data'!K193),0,'Raw Data'!K193)</f>
        <v>999999</v>
      </c>
      <c r="N193" s="6">
        <f>IF(ISBLANK('Raw Data'!L193),0,'Raw Data'!L193)</f>
        <v>999999</v>
      </c>
      <c r="O193" s="6">
        <f>IF(ISBLANK('Raw Data'!M193),0,'Raw Data'!M193)</f>
        <v>999999</v>
      </c>
      <c r="P193" s="6">
        <f>IF(ISBLANK('Raw Data'!N193),0,'Raw Data'!N193)</f>
        <v>999999</v>
      </c>
      <c r="Q193" s="6">
        <f>IF(ISBLANK('Raw Data'!O193),0,'Raw Data'!O193)</f>
        <v>999999</v>
      </c>
      <c r="R193" s="6">
        <f>IF(ISBLANK('Raw Data'!P193),0,'Raw Data'!P193)</f>
        <v>31.200000762939499</v>
      </c>
      <c r="S193" s="6">
        <f>IF(ISBLANK('Raw Data'!Q193),0,('Raw Data'!Q193))</f>
        <v>14.4543924331665</v>
      </c>
      <c r="T193" s="6">
        <f>IF(ISBLANK('Raw Data'!R193),0,('Raw Data'!R193))</f>
        <v>166.83750915527301</v>
      </c>
      <c r="V193">
        <f t="shared" si="16"/>
        <v>14.4543924331665</v>
      </c>
      <c r="W193">
        <f t="shared" si="17"/>
        <v>194.36666666666693</v>
      </c>
      <c r="X193" s="15">
        <f t="shared" si="20"/>
        <v>165</v>
      </c>
      <c r="Y193" t="str">
        <f t="shared" si="18"/>
        <v/>
      </c>
      <c r="Z193" t="str">
        <f t="shared" si="19"/>
        <v/>
      </c>
    </row>
    <row r="194" spans="1:26" x14ac:dyDescent="0.2">
      <c r="A194" s="3" t="str">
        <f>IF(ISBLANK('Raw Data'!A194),"",TEXT('Raw Data'!A194,"mm/dd/yyyy"))</f>
        <v>09/07/2013</v>
      </c>
      <c r="B194" t="str">
        <f>IF(ISBLANK('Raw Data'!B194),0,'Raw Data'!B194)</f>
        <v>16:47:52:354</v>
      </c>
      <c r="C194" s="2">
        <f t="shared" si="14"/>
        <v>41524.699907407405</v>
      </c>
      <c r="D194" s="6">
        <f t="shared" si="15"/>
        <v>195.41666666666694</v>
      </c>
      <c r="E194" s="6">
        <f>IF(ISBLANK('Raw Data'!C194),0,'Raw Data'!C194)</f>
        <v>0</v>
      </c>
      <c r="F194" s="6">
        <f>IF(ISBLANK('Raw Data'!D194),0,'Raw Data'!D194)</f>
        <v>0.21204000711441001</v>
      </c>
      <c r="G194" s="6">
        <f>IF(ISBLANK('Raw Data'!E194),0,'Raw Data'!E194)</f>
        <v>0.120000004768372</v>
      </c>
      <c r="H194" s="6">
        <f>IF(ISBLANK('Raw Data'!F194),0,'Raw Data'!F194)</f>
        <v>6.0000002384185798E-2</v>
      </c>
      <c r="I194" s="6">
        <f>IF(ISBLANK('Raw Data'!G194),0,'Raw Data'!G194)</f>
        <v>999999</v>
      </c>
      <c r="J194" s="6">
        <f>IF(ISBLANK('Raw Data'!H194),0,'Raw Data'!H194)</f>
        <v>999999</v>
      </c>
      <c r="K194" s="6">
        <f>IF(ISBLANK('Raw Data'!I194),0,'Raw Data'!I194)</f>
        <v>999999</v>
      </c>
      <c r="L194" s="6">
        <f>IF(ISBLANK('Raw Data'!J194),0,'Raw Data'!J194)</f>
        <v>999999</v>
      </c>
      <c r="M194" s="6">
        <f>IF(ISBLANK('Raw Data'!K194),0,'Raw Data'!K194)</f>
        <v>999999</v>
      </c>
      <c r="N194" s="6">
        <f>IF(ISBLANK('Raw Data'!L194),0,'Raw Data'!L194)</f>
        <v>999999</v>
      </c>
      <c r="O194" s="6">
        <f>IF(ISBLANK('Raw Data'!M194),0,'Raw Data'!M194)</f>
        <v>999999</v>
      </c>
      <c r="P194" s="6">
        <f>IF(ISBLANK('Raw Data'!N194),0,'Raw Data'!N194)</f>
        <v>999999</v>
      </c>
      <c r="Q194" s="6">
        <f>IF(ISBLANK('Raw Data'!O194),0,'Raw Data'!O194)</f>
        <v>999999</v>
      </c>
      <c r="R194" s="6">
        <f>IF(ISBLANK('Raw Data'!P194),0,'Raw Data'!P194)</f>
        <v>31.100000381469702</v>
      </c>
      <c r="S194" s="6">
        <f>IF(ISBLANK('Raw Data'!Q194),0,('Raw Data'!Q194))</f>
        <v>14.4543924331665</v>
      </c>
      <c r="T194" s="6">
        <f>IF(ISBLANK('Raw Data'!R194),0,('Raw Data'!R194))</f>
        <v>166.5</v>
      </c>
      <c r="V194">
        <f t="shared" si="16"/>
        <v>14.4543924331665</v>
      </c>
      <c r="W194">
        <f t="shared" si="17"/>
        <v>195.41666666666694</v>
      </c>
      <c r="X194" s="15">
        <f t="shared" si="20"/>
        <v>165.5</v>
      </c>
      <c r="Y194" t="str">
        <f t="shared" si="18"/>
        <v/>
      </c>
      <c r="Z194" t="str">
        <f t="shared" si="19"/>
        <v/>
      </c>
    </row>
    <row r="195" spans="1:26" x14ac:dyDescent="0.2">
      <c r="A195" s="3" t="str">
        <f>IF(ISBLANK('Raw Data'!A195),"",TEXT('Raw Data'!A195,"mm/dd/yyyy"))</f>
        <v>09/07/2013</v>
      </c>
      <c r="B195" t="str">
        <f>IF(ISBLANK('Raw Data'!B195),0,'Raw Data'!B195)</f>
        <v>16:48:55:384</v>
      </c>
      <c r="C195" s="2">
        <f t="shared" si="14"/>
        <v>41524.700636574074</v>
      </c>
      <c r="D195" s="6">
        <f t="shared" si="15"/>
        <v>196.46666666666695</v>
      </c>
      <c r="E195" s="6">
        <f>IF(ISBLANK('Raw Data'!C195),0,'Raw Data'!C195)</f>
        <v>0</v>
      </c>
      <c r="F195" s="6">
        <f>IF(ISBLANK('Raw Data'!D195),0,'Raw Data'!D195)</f>
        <v>7.0679999887943296E-2</v>
      </c>
      <c r="G195" s="6">
        <f>IF(ISBLANK('Raw Data'!E195),0,'Raw Data'!E195)</f>
        <v>8.0000005662441295E-2</v>
      </c>
      <c r="H195" s="6">
        <f>IF(ISBLANK('Raw Data'!F195),0,'Raw Data'!F195)</f>
        <v>2.00000014156103E-2</v>
      </c>
      <c r="I195" s="6">
        <f>IF(ISBLANK('Raw Data'!G195),0,'Raw Data'!G195)</f>
        <v>999999</v>
      </c>
      <c r="J195" s="6">
        <f>IF(ISBLANK('Raw Data'!H195),0,'Raw Data'!H195)</f>
        <v>999999</v>
      </c>
      <c r="K195" s="6">
        <f>IF(ISBLANK('Raw Data'!I195),0,'Raw Data'!I195)</f>
        <v>999999</v>
      </c>
      <c r="L195" s="6">
        <f>IF(ISBLANK('Raw Data'!J195),0,'Raw Data'!J195)</f>
        <v>999999</v>
      </c>
      <c r="M195" s="6">
        <f>IF(ISBLANK('Raw Data'!K195),0,'Raw Data'!K195)</f>
        <v>999999</v>
      </c>
      <c r="N195" s="6">
        <f>IF(ISBLANK('Raw Data'!L195),0,'Raw Data'!L195)</f>
        <v>999999</v>
      </c>
      <c r="O195" s="6">
        <f>IF(ISBLANK('Raw Data'!M195),0,'Raw Data'!M195)</f>
        <v>999999</v>
      </c>
      <c r="P195" s="6">
        <f>IF(ISBLANK('Raw Data'!N195),0,'Raw Data'!N195)</f>
        <v>999999</v>
      </c>
      <c r="Q195" s="6">
        <f>IF(ISBLANK('Raw Data'!O195),0,'Raw Data'!O195)</f>
        <v>999999</v>
      </c>
      <c r="R195" s="6">
        <f>IF(ISBLANK('Raw Data'!P195),0,'Raw Data'!P195)</f>
        <v>31.200000762939499</v>
      </c>
      <c r="S195" s="6">
        <f>IF(ISBLANK('Raw Data'!Q195),0,('Raw Data'!Q195))</f>
        <v>14.4877109527588</v>
      </c>
      <c r="T195" s="6">
        <f>IF(ISBLANK('Raw Data'!R195),0,('Raw Data'!R195))</f>
        <v>167.625</v>
      </c>
      <c r="V195">
        <f t="shared" si="16"/>
        <v>14.4877109527588</v>
      </c>
      <c r="W195">
        <f t="shared" si="17"/>
        <v>196.46666666666695</v>
      </c>
      <c r="X195" s="15">
        <f t="shared" si="20"/>
        <v>166</v>
      </c>
      <c r="Y195" t="str">
        <f t="shared" si="18"/>
        <v/>
      </c>
      <c r="Z195" t="str">
        <f t="shared" si="19"/>
        <v/>
      </c>
    </row>
    <row r="196" spans="1:26" x14ac:dyDescent="0.2">
      <c r="A196" s="3" t="str">
        <f>IF(ISBLANK('Raw Data'!A196),"",TEXT('Raw Data'!A196,"mm/dd/yyyy"))</f>
        <v>09/07/2013</v>
      </c>
      <c r="B196" t="str">
        <f>IF(ISBLANK('Raw Data'!B196),0,'Raw Data'!B196)</f>
        <v>16:49:58:535</v>
      </c>
      <c r="C196" s="2">
        <f t="shared" ref="C196:C259" si="21">IF(B196=0,"",DATE(RIGHT(A196,4),MID(A196,1,FIND("/",A196,1)-1),MID(A196,FIND("/",A196,1)+1,(FIND("/",A196,FIND("/",A196,1)+1)-1)-(FIND("/",A196,1))))+TIMEVALUE(MID(B196,1,FIND(":",B196,1)-1)&amp;":"&amp;MID(B196,FIND(":",B196,1)+1,(FIND(":",B196,FIND(":",B196,1)+1)-1)-(FIND(":",B196,1)))&amp;":"&amp;MID(B196,FIND(":",B196,FIND(":",B196,1)+1)+1,(FIND(":",B196,FIND(":",B196,FIND(":",B196,1)+1)+1)-1)-(FIND(":",B196,FIND(":",B196,1)+1)))))</f>
        <v>41524.701365740744</v>
      </c>
      <c r="D196" s="6">
        <f t="shared" si="15"/>
        <v>197.51666666666696</v>
      </c>
      <c r="E196" s="6">
        <f>IF(ISBLANK('Raw Data'!C196),0,'Raw Data'!C196)</f>
        <v>0</v>
      </c>
      <c r="F196" s="6">
        <f>IF(ISBLANK('Raw Data'!D196),0,'Raw Data'!D196)</f>
        <v>0</v>
      </c>
      <c r="G196" s="6">
        <f>IF(ISBLANK('Raw Data'!E196),0,'Raw Data'!E196)</f>
        <v>-4.0000002831220599E-2</v>
      </c>
      <c r="H196" s="6">
        <f>IF(ISBLANK('Raw Data'!F196),0,'Raw Data'!F196)</f>
        <v>0</v>
      </c>
      <c r="I196" s="6">
        <f>IF(ISBLANK('Raw Data'!G196),0,'Raw Data'!G196)</f>
        <v>999999</v>
      </c>
      <c r="J196" s="6">
        <f>IF(ISBLANK('Raw Data'!H196),0,'Raw Data'!H196)</f>
        <v>999999</v>
      </c>
      <c r="K196" s="6">
        <f>IF(ISBLANK('Raw Data'!I196),0,'Raw Data'!I196)</f>
        <v>999999</v>
      </c>
      <c r="L196" s="6">
        <f>IF(ISBLANK('Raw Data'!J196),0,'Raw Data'!J196)</f>
        <v>999999</v>
      </c>
      <c r="M196" s="6">
        <f>IF(ISBLANK('Raw Data'!K196),0,'Raw Data'!K196)</f>
        <v>999999</v>
      </c>
      <c r="N196" s="6">
        <f>IF(ISBLANK('Raw Data'!L196),0,'Raw Data'!L196)</f>
        <v>999999</v>
      </c>
      <c r="O196" s="6">
        <f>IF(ISBLANK('Raw Data'!M196),0,'Raw Data'!M196)</f>
        <v>999999</v>
      </c>
      <c r="P196" s="6">
        <f>IF(ISBLANK('Raw Data'!N196),0,'Raw Data'!N196)</f>
        <v>999999</v>
      </c>
      <c r="Q196" s="6">
        <f>IF(ISBLANK('Raw Data'!O196),0,'Raw Data'!O196)</f>
        <v>999999</v>
      </c>
      <c r="R196" s="6">
        <f>IF(ISBLANK('Raw Data'!P196),0,'Raw Data'!P196)</f>
        <v>31.100000381469702</v>
      </c>
      <c r="S196" s="6">
        <f>IF(ISBLANK('Raw Data'!Q196),0,('Raw Data'!Q196))</f>
        <v>14.4877109527588</v>
      </c>
      <c r="T196" s="6">
        <f>IF(ISBLANK('Raw Data'!R196),0,('Raw Data'!R196))</f>
        <v>167.73748779296901</v>
      </c>
      <c r="V196">
        <f t="shared" si="16"/>
        <v>14.4877109527588</v>
      </c>
      <c r="W196">
        <f t="shared" si="17"/>
        <v>197.51666666666696</v>
      </c>
      <c r="X196" s="15">
        <f t="shared" si="20"/>
        <v>166.5</v>
      </c>
      <c r="Y196" t="str">
        <f t="shared" si="18"/>
        <v/>
      </c>
      <c r="Z196" t="str">
        <f t="shared" si="19"/>
        <v/>
      </c>
    </row>
    <row r="197" spans="1:26" x14ac:dyDescent="0.2">
      <c r="A197" s="3" t="str">
        <f>IF(ISBLANK('Raw Data'!A197),"",TEXT('Raw Data'!A197,"mm/dd/yyyy"))</f>
        <v>09/07/2013</v>
      </c>
      <c r="B197" t="str">
        <f>IF(ISBLANK('Raw Data'!B197),0,'Raw Data'!B197)</f>
        <v>16:51:1:576</v>
      </c>
      <c r="C197" s="2">
        <f t="shared" si="21"/>
        <v>41524.702094907407</v>
      </c>
      <c r="D197" s="6">
        <f t="shared" ref="D197:D260" si="22">IF(C197="","",MINUTE(C197-C196)+SECOND(C197-C196)/60+D196)</f>
        <v>198.56666666666698</v>
      </c>
      <c r="E197" s="6">
        <f>IF(ISBLANK('Raw Data'!C197),0,'Raw Data'!C197)</f>
        <v>0</v>
      </c>
      <c r="F197" s="6">
        <f>IF(ISBLANK('Raw Data'!D197),0,'Raw Data'!D197)</f>
        <v>-0.14135999977588701</v>
      </c>
      <c r="G197" s="6">
        <f>IF(ISBLANK('Raw Data'!E197),0,'Raw Data'!E197)</f>
        <v>-8.0000005662441295E-2</v>
      </c>
      <c r="H197" s="6">
        <f>IF(ISBLANK('Raw Data'!F197),0,'Raw Data'!F197)</f>
        <v>-4.0000002831220599E-2</v>
      </c>
      <c r="I197" s="6">
        <f>IF(ISBLANK('Raw Data'!G197),0,'Raw Data'!G197)</f>
        <v>999999</v>
      </c>
      <c r="J197" s="6">
        <f>IF(ISBLANK('Raw Data'!H197),0,'Raw Data'!H197)</f>
        <v>999999</v>
      </c>
      <c r="K197" s="6">
        <f>IF(ISBLANK('Raw Data'!I197),0,'Raw Data'!I197)</f>
        <v>999999</v>
      </c>
      <c r="L197" s="6">
        <f>IF(ISBLANK('Raw Data'!J197),0,'Raw Data'!J197)</f>
        <v>999999</v>
      </c>
      <c r="M197" s="6">
        <f>IF(ISBLANK('Raw Data'!K197),0,'Raw Data'!K197)</f>
        <v>999999</v>
      </c>
      <c r="N197" s="6">
        <f>IF(ISBLANK('Raw Data'!L197),0,'Raw Data'!L197)</f>
        <v>999999</v>
      </c>
      <c r="O197" s="6">
        <f>IF(ISBLANK('Raw Data'!M197),0,'Raw Data'!M197)</f>
        <v>999999</v>
      </c>
      <c r="P197" s="6">
        <f>IF(ISBLANK('Raw Data'!N197),0,'Raw Data'!N197)</f>
        <v>999999</v>
      </c>
      <c r="Q197" s="6">
        <f>IF(ISBLANK('Raw Data'!O197),0,'Raw Data'!O197)</f>
        <v>999999</v>
      </c>
      <c r="R197" s="6">
        <f>IF(ISBLANK('Raw Data'!P197),0,'Raw Data'!P197)</f>
        <v>31.200000762939499</v>
      </c>
      <c r="S197" s="6">
        <f>IF(ISBLANK('Raw Data'!Q197),0,('Raw Data'!Q197))</f>
        <v>14.4543924331665</v>
      </c>
      <c r="T197" s="6">
        <f>IF(ISBLANK('Raw Data'!R197),0,('Raw Data'!R197))</f>
        <v>168.30000305175801</v>
      </c>
      <c r="V197">
        <f t="shared" ref="V197:V260" si="23">IF(D197&lt;500,(IF(T197&lt;80,"",IF(T197&gt;280,"",S197))),"")</f>
        <v>14.4543924331665</v>
      </c>
      <c r="W197">
        <f t="shared" ref="W197:W260" si="24">IF(T197&gt;99.9,D197,"")</f>
        <v>198.56666666666698</v>
      </c>
      <c r="X197" s="15">
        <f t="shared" si="20"/>
        <v>167</v>
      </c>
      <c r="Y197" t="str">
        <f t="shared" ref="Y197:Y260" si="25">IF(X197=340,S197,"")</f>
        <v/>
      </c>
      <c r="Z197" t="str">
        <f t="shared" ref="Z197:Z260" si="26">IF(X197=340,T197,"")</f>
        <v/>
      </c>
    </row>
    <row r="198" spans="1:26" x14ac:dyDescent="0.2">
      <c r="A198" s="3" t="str">
        <f>IF(ISBLANK('Raw Data'!A198),"",TEXT('Raw Data'!A198,"mm/dd/yyyy"))</f>
        <v>09/07/2013</v>
      </c>
      <c r="B198" t="str">
        <f>IF(ISBLANK('Raw Data'!B198),0,'Raw Data'!B198)</f>
        <v>16:52:4:736</v>
      </c>
      <c r="C198" s="2">
        <f t="shared" si="21"/>
        <v>41524.702824074076</v>
      </c>
      <c r="D198" s="6">
        <f t="shared" si="22"/>
        <v>199.61666666666699</v>
      </c>
      <c r="E198" s="6">
        <f>IF(ISBLANK('Raw Data'!C198),0,'Raw Data'!C198)</f>
        <v>0</v>
      </c>
      <c r="F198" s="6">
        <f>IF(ISBLANK('Raw Data'!D198),0,'Raw Data'!D198)</f>
        <v>-7.0679999887943296E-2</v>
      </c>
      <c r="G198" s="6">
        <f>IF(ISBLANK('Raw Data'!E198),0,'Raw Data'!E198)</f>
        <v>-8.0000005662441295E-2</v>
      </c>
      <c r="H198" s="6">
        <f>IF(ISBLANK('Raw Data'!F198),0,'Raw Data'!F198)</f>
        <v>-4.0000002831220599E-2</v>
      </c>
      <c r="I198" s="6">
        <f>IF(ISBLANK('Raw Data'!G198),0,'Raw Data'!G198)</f>
        <v>999999</v>
      </c>
      <c r="J198" s="6">
        <f>IF(ISBLANK('Raw Data'!H198),0,'Raw Data'!H198)</f>
        <v>999999</v>
      </c>
      <c r="K198" s="6">
        <f>IF(ISBLANK('Raw Data'!I198),0,'Raw Data'!I198)</f>
        <v>999999</v>
      </c>
      <c r="L198" s="6">
        <f>IF(ISBLANK('Raw Data'!J198),0,'Raw Data'!J198)</f>
        <v>999999</v>
      </c>
      <c r="M198" s="6">
        <f>IF(ISBLANK('Raw Data'!K198),0,'Raw Data'!K198)</f>
        <v>999999</v>
      </c>
      <c r="N198" s="6">
        <f>IF(ISBLANK('Raw Data'!L198),0,'Raw Data'!L198)</f>
        <v>999999</v>
      </c>
      <c r="O198" s="6">
        <f>IF(ISBLANK('Raw Data'!M198),0,'Raw Data'!M198)</f>
        <v>999999</v>
      </c>
      <c r="P198" s="6">
        <f>IF(ISBLANK('Raw Data'!N198),0,'Raw Data'!N198)</f>
        <v>999999</v>
      </c>
      <c r="Q198" s="6">
        <f>IF(ISBLANK('Raw Data'!O198),0,'Raw Data'!O198)</f>
        <v>999999</v>
      </c>
      <c r="R198" s="6">
        <f>IF(ISBLANK('Raw Data'!P198),0,'Raw Data'!P198)</f>
        <v>31.200000762939499</v>
      </c>
      <c r="S198" s="6">
        <f>IF(ISBLANK('Raw Data'!Q198),0,('Raw Data'!Q198))</f>
        <v>14.4877109527588</v>
      </c>
      <c r="T198" s="6">
        <f>IF(ISBLANK('Raw Data'!R198),0,('Raw Data'!R198))</f>
        <v>168.86248779296901</v>
      </c>
      <c r="V198">
        <f t="shared" si="23"/>
        <v>14.4877109527588</v>
      </c>
      <c r="W198">
        <f t="shared" si="24"/>
        <v>199.61666666666699</v>
      </c>
      <c r="X198" s="15">
        <f t="shared" si="20"/>
        <v>167.5</v>
      </c>
      <c r="Y198" t="str">
        <f t="shared" si="25"/>
        <v/>
      </c>
      <c r="Z198" t="str">
        <f t="shared" si="26"/>
        <v/>
      </c>
    </row>
    <row r="199" spans="1:26" x14ac:dyDescent="0.2">
      <c r="A199" s="3" t="str">
        <f>IF(ISBLANK('Raw Data'!A199),"",TEXT('Raw Data'!A199,"mm/dd/yyyy"))</f>
        <v>09/07/2013</v>
      </c>
      <c r="B199" t="str">
        <f>IF(ISBLANK('Raw Data'!B199),0,'Raw Data'!B199)</f>
        <v>16:53:7:817</v>
      </c>
      <c r="C199" s="2">
        <f t="shared" si="21"/>
        <v>41524.703553240739</v>
      </c>
      <c r="D199" s="6">
        <f t="shared" si="22"/>
        <v>200.666666666667</v>
      </c>
      <c r="E199" s="6">
        <f>IF(ISBLANK('Raw Data'!C199),0,'Raw Data'!C199)</f>
        <v>0</v>
      </c>
      <c r="F199" s="6">
        <f>IF(ISBLANK('Raw Data'!D199),0,'Raw Data'!D199)</f>
        <v>0.21204000711441001</v>
      </c>
      <c r="G199" s="6">
        <f>IF(ISBLANK('Raw Data'!E199),0,'Raw Data'!E199)</f>
        <v>0.16000001132488301</v>
      </c>
      <c r="H199" s="6">
        <f>IF(ISBLANK('Raw Data'!F199),0,'Raw Data'!F199)</f>
        <v>8.0000005662441295E-2</v>
      </c>
      <c r="I199" s="6">
        <f>IF(ISBLANK('Raw Data'!G199),0,'Raw Data'!G199)</f>
        <v>999999</v>
      </c>
      <c r="J199" s="6">
        <f>IF(ISBLANK('Raw Data'!H199),0,'Raw Data'!H199)</f>
        <v>999999</v>
      </c>
      <c r="K199" s="6">
        <f>IF(ISBLANK('Raw Data'!I199),0,'Raw Data'!I199)</f>
        <v>999999</v>
      </c>
      <c r="L199" s="6">
        <f>IF(ISBLANK('Raw Data'!J199),0,'Raw Data'!J199)</f>
        <v>999999</v>
      </c>
      <c r="M199" s="6">
        <f>IF(ISBLANK('Raw Data'!K199),0,'Raw Data'!K199)</f>
        <v>999999</v>
      </c>
      <c r="N199" s="6">
        <f>IF(ISBLANK('Raw Data'!L199),0,'Raw Data'!L199)</f>
        <v>999999</v>
      </c>
      <c r="O199" s="6">
        <f>IF(ISBLANK('Raw Data'!M199),0,'Raw Data'!M199)</f>
        <v>999999</v>
      </c>
      <c r="P199" s="6">
        <f>IF(ISBLANK('Raw Data'!N199),0,'Raw Data'!N199)</f>
        <v>999999</v>
      </c>
      <c r="Q199" s="6">
        <f>IF(ISBLANK('Raw Data'!O199),0,'Raw Data'!O199)</f>
        <v>999999</v>
      </c>
      <c r="R199" s="6">
        <f>IF(ISBLANK('Raw Data'!P199),0,'Raw Data'!P199)</f>
        <v>31.200000762939499</v>
      </c>
      <c r="S199" s="6">
        <f>IF(ISBLANK('Raw Data'!Q199),0,('Raw Data'!Q199))</f>
        <v>14.4877109527588</v>
      </c>
      <c r="T199" s="6">
        <f>IF(ISBLANK('Raw Data'!R199),0,('Raw Data'!R199))</f>
        <v>170.10000610351599</v>
      </c>
      <c r="V199">
        <f t="shared" si="23"/>
        <v>14.4877109527588</v>
      </c>
      <c r="W199">
        <f t="shared" si="24"/>
        <v>200.666666666667</v>
      </c>
      <c r="X199" s="15">
        <f t="shared" si="20"/>
        <v>168</v>
      </c>
      <c r="Y199" t="str">
        <f t="shared" si="25"/>
        <v/>
      </c>
      <c r="Z199" t="str">
        <f t="shared" si="26"/>
        <v/>
      </c>
    </row>
    <row r="200" spans="1:26" x14ac:dyDescent="0.2">
      <c r="A200" s="3" t="str">
        <f>IF(ISBLANK('Raw Data'!A200),"",TEXT('Raw Data'!A200,"mm/dd/yyyy"))</f>
        <v>09/07/2013</v>
      </c>
      <c r="B200" t="str">
        <f>IF(ISBLANK('Raw Data'!B200),0,'Raw Data'!B200)</f>
        <v>16:54:11:18</v>
      </c>
      <c r="C200" s="2">
        <f t="shared" si="21"/>
        <v>41524.704293981478</v>
      </c>
      <c r="D200" s="6">
        <f t="shared" si="22"/>
        <v>201.73333333333366</v>
      </c>
      <c r="E200" s="6">
        <f>IF(ISBLANK('Raw Data'!C200),0,'Raw Data'!C200)</f>
        <v>0</v>
      </c>
      <c r="F200" s="6">
        <f>IF(ISBLANK('Raw Data'!D200),0,'Raw Data'!D200)</f>
        <v>0</v>
      </c>
      <c r="G200" s="6">
        <f>IF(ISBLANK('Raw Data'!E200),0,'Raw Data'!E200)</f>
        <v>0</v>
      </c>
      <c r="H200" s="6">
        <f>IF(ISBLANK('Raw Data'!F200),0,'Raw Data'!F200)</f>
        <v>0</v>
      </c>
      <c r="I200" s="6">
        <f>IF(ISBLANK('Raw Data'!G200),0,'Raw Data'!G200)</f>
        <v>999999</v>
      </c>
      <c r="J200" s="6">
        <f>IF(ISBLANK('Raw Data'!H200),0,'Raw Data'!H200)</f>
        <v>999999</v>
      </c>
      <c r="K200" s="6">
        <f>IF(ISBLANK('Raw Data'!I200),0,'Raw Data'!I200)</f>
        <v>999999</v>
      </c>
      <c r="L200" s="6">
        <f>IF(ISBLANK('Raw Data'!J200),0,'Raw Data'!J200)</f>
        <v>999999</v>
      </c>
      <c r="M200" s="6">
        <f>IF(ISBLANK('Raw Data'!K200),0,'Raw Data'!K200)</f>
        <v>999999</v>
      </c>
      <c r="N200" s="6">
        <f>IF(ISBLANK('Raw Data'!L200),0,'Raw Data'!L200)</f>
        <v>999999</v>
      </c>
      <c r="O200" s="6">
        <f>IF(ISBLANK('Raw Data'!M200),0,'Raw Data'!M200)</f>
        <v>999999</v>
      </c>
      <c r="P200" s="6">
        <f>IF(ISBLANK('Raw Data'!N200),0,'Raw Data'!N200)</f>
        <v>999999</v>
      </c>
      <c r="Q200" s="6">
        <f>IF(ISBLANK('Raw Data'!O200),0,'Raw Data'!O200)</f>
        <v>999999</v>
      </c>
      <c r="R200" s="6">
        <f>IF(ISBLANK('Raw Data'!P200),0,'Raw Data'!P200)</f>
        <v>31.299999237060501</v>
      </c>
      <c r="S200" s="6">
        <f>IF(ISBLANK('Raw Data'!Q200),0,('Raw Data'!Q200))</f>
        <v>14.4543924331665</v>
      </c>
      <c r="T200" s="6">
        <f>IF(ISBLANK('Raw Data'!R200),0,('Raw Data'!R200))</f>
        <v>169.53749084472699</v>
      </c>
      <c r="V200">
        <f t="shared" si="23"/>
        <v>14.4543924331665</v>
      </c>
      <c r="W200">
        <f t="shared" si="24"/>
        <v>201.73333333333366</v>
      </c>
      <c r="X200" s="15">
        <f t="shared" si="20"/>
        <v>168.5</v>
      </c>
      <c r="Y200" t="str">
        <f t="shared" si="25"/>
        <v/>
      </c>
      <c r="Z200" t="str">
        <f t="shared" si="26"/>
        <v/>
      </c>
    </row>
    <row r="201" spans="1:26" x14ac:dyDescent="0.2">
      <c r="A201" s="3" t="str">
        <f>IF(ISBLANK('Raw Data'!A201),"",TEXT('Raw Data'!A201,"mm/dd/yyyy"))</f>
        <v>09/07/2013</v>
      </c>
      <c r="B201" t="str">
        <f>IF(ISBLANK('Raw Data'!B201),0,'Raw Data'!B201)</f>
        <v>16:55:14:189</v>
      </c>
      <c r="C201" s="2">
        <f t="shared" si="21"/>
        <v>41524.705023148148</v>
      </c>
      <c r="D201" s="6">
        <f t="shared" si="22"/>
        <v>202.78333333333367</v>
      </c>
      <c r="E201" s="6">
        <f>IF(ISBLANK('Raw Data'!C201),0,'Raw Data'!C201)</f>
        <v>0</v>
      </c>
      <c r="F201" s="6">
        <f>IF(ISBLANK('Raw Data'!D201),0,'Raw Data'!D201)</f>
        <v>-7.0679999887943296E-2</v>
      </c>
      <c r="G201" s="6">
        <f>IF(ISBLANK('Raw Data'!E201),0,'Raw Data'!E201)</f>
        <v>0</v>
      </c>
      <c r="H201" s="6">
        <f>IF(ISBLANK('Raw Data'!F201),0,'Raw Data'!F201)</f>
        <v>0</v>
      </c>
      <c r="I201" s="6">
        <f>IF(ISBLANK('Raw Data'!G201),0,'Raw Data'!G201)</f>
        <v>999999</v>
      </c>
      <c r="J201" s="6">
        <f>IF(ISBLANK('Raw Data'!H201),0,'Raw Data'!H201)</f>
        <v>999999</v>
      </c>
      <c r="K201" s="6">
        <f>IF(ISBLANK('Raw Data'!I201),0,'Raw Data'!I201)</f>
        <v>999999</v>
      </c>
      <c r="L201" s="6">
        <f>IF(ISBLANK('Raw Data'!J201),0,'Raw Data'!J201)</f>
        <v>999999</v>
      </c>
      <c r="M201" s="6">
        <f>IF(ISBLANK('Raw Data'!K201),0,'Raw Data'!K201)</f>
        <v>999999</v>
      </c>
      <c r="N201" s="6">
        <f>IF(ISBLANK('Raw Data'!L201),0,'Raw Data'!L201)</f>
        <v>999999</v>
      </c>
      <c r="O201" s="6">
        <f>IF(ISBLANK('Raw Data'!M201),0,'Raw Data'!M201)</f>
        <v>999999</v>
      </c>
      <c r="P201" s="6">
        <f>IF(ISBLANK('Raw Data'!N201),0,'Raw Data'!N201)</f>
        <v>999999</v>
      </c>
      <c r="Q201" s="6">
        <f>IF(ISBLANK('Raw Data'!O201),0,'Raw Data'!O201)</f>
        <v>999999</v>
      </c>
      <c r="R201" s="6">
        <f>IF(ISBLANK('Raw Data'!P201),0,'Raw Data'!P201)</f>
        <v>31.100000381469702</v>
      </c>
      <c r="S201" s="6">
        <f>IF(ISBLANK('Raw Data'!Q201),0,('Raw Data'!Q201))</f>
        <v>14.4877109527588</v>
      </c>
      <c r="T201" s="6">
        <f>IF(ISBLANK('Raw Data'!R201),0,('Raw Data'!R201))</f>
        <v>171</v>
      </c>
      <c r="V201">
        <f t="shared" si="23"/>
        <v>14.4877109527588</v>
      </c>
      <c r="W201">
        <f t="shared" si="24"/>
        <v>202.78333333333367</v>
      </c>
      <c r="X201" s="15">
        <f t="shared" si="20"/>
        <v>169</v>
      </c>
      <c r="Y201" t="str">
        <f t="shared" si="25"/>
        <v/>
      </c>
      <c r="Z201" t="str">
        <f t="shared" si="26"/>
        <v/>
      </c>
    </row>
    <row r="202" spans="1:26" x14ac:dyDescent="0.2">
      <c r="A202" s="3" t="str">
        <f>IF(ISBLANK('Raw Data'!A202),"",TEXT('Raw Data'!A202,"mm/dd/yyyy"))</f>
        <v>09/07/2013</v>
      </c>
      <c r="B202" t="str">
        <f>IF(ISBLANK('Raw Data'!B202),0,'Raw Data'!B202)</f>
        <v>16:56:17:410</v>
      </c>
      <c r="C202" s="2">
        <f t="shared" si="21"/>
        <v>41524.705752314818</v>
      </c>
      <c r="D202" s="6">
        <f t="shared" si="22"/>
        <v>203.83333333333368</v>
      </c>
      <c r="E202" s="6">
        <f>IF(ISBLANK('Raw Data'!C202),0,'Raw Data'!C202)</f>
        <v>0</v>
      </c>
      <c r="F202" s="6">
        <f>IF(ISBLANK('Raw Data'!D202),0,'Raw Data'!D202)</f>
        <v>-0.21204000711441001</v>
      </c>
      <c r="G202" s="6">
        <f>IF(ISBLANK('Raw Data'!E202),0,'Raw Data'!E202)</f>
        <v>-0.120000004768372</v>
      </c>
      <c r="H202" s="6">
        <f>IF(ISBLANK('Raw Data'!F202),0,'Raw Data'!F202)</f>
        <v>-8.0000005662441295E-2</v>
      </c>
      <c r="I202" s="6">
        <f>IF(ISBLANK('Raw Data'!G202),0,'Raw Data'!G202)</f>
        <v>999999</v>
      </c>
      <c r="J202" s="6">
        <f>IF(ISBLANK('Raw Data'!H202),0,'Raw Data'!H202)</f>
        <v>999999</v>
      </c>
      <c r="K202" s="6">
        <f>IF(ISBLANK('Raw Data'!I202),0,'Raw Data'!I202)</f>
        <v>999999</v>
      </c>
      <c r="L202" s="6">
        <f>IF(ISBLANK('Raw Data'!J202),0,'Raw Data'!J202)</f>
        <v>999999</v>
      </c>
      <c r="M202" s="6">
        <f>IF(ISBLANK('Raw Data'!K202),0,'Raw Data'!K202)</f>
        <v>999999</v>
      </c>
      <c r="N202" s="6">
        <f>IF(ISBLANK('Raw Data'!L202),0,'Raw Data'!L202)</f>
        <v>999999</v>
      </c>
      <c r="O202" s="6">
        <f>IF(ISBLANK('Raw Data'!M202),0,'Raw Data'!M202)</f>
        <v>999999</v>
      </c>
      <c r="P202" s="6">
        <f>IF(ISBLANK('Raw Data'!N202),0,'Raw Data'!N202)</f>
        <v>999999</v>
      </c>
      <c r="Q202" s="6">
        <f>IF(ISBLANK('Raw Data'!O202),0,'Raw Data'!O202)</f>
        <v>999999</v>
      </c>
      <c r="R202" s="6">
        <f>IF(ISBLANK('Raw Data'!P202),0,'Raw Data'!P202)</f>
        <v>31.100000381469702</v>
      </c>
      <c r="S202" s="6">
        <f>IF(ISBLANK('Raw Data'!Q202),0,('Raw Data'!Q202))</f>
        <v>14.4877109527588</v>
      </c>
      <c r="T202" s="6">
        <f>IF(ISBLANK('Raw Data'!R202),0,('Raw Data'!R202))</f>
        <v>171.33749389648401</v>
      </c>
      <c r="V202">
        <f t="shared" si="23"/>
        <v>14.4877109527588</v>
      </c>
      <c r="W202">
        <f t="shared" si="24"/>
        <v>203.83333333333368</v>
      </c>
      <c r="X202" s="15">
        <f t="shared" si="20"/>
        <v>169.5</v>
      </c>
      <c r="Y202" t="str">
        <f t="shared" si="25"/>
        <v/>
      </c>
      <c r="Z202" t="str">
        <f t="shared" si="26"/>
        <v/>
      </c>
    </row>
    <row r="203" spans="1:26" x14ac:dyDescent="0.2">
      <c r="A203" s="3" t="str">
        <f>IF(ISBLANK('Raw Data'!A203),"",TEXT('Raw Data'!A203,"mm/dd/yyyy"))</f>
        <v>09/07/2013</v>
      </c>
      <c r="B203" t="str">
        <f>IF(ISBLANK('Raw Data'!B203),0,'Raw Data'!B203)</f>
        <v>16:57:20:951</v>
      </c>
      <c r="C203" s="2">
        <f t="shared" si="21"/>
        <v>41524.70648148148</v>
      </c>
      <c r="D203" s="6">
        <f t="shared" si="22"/>
        <v>204.8833333333337</v>
      </c>
      <c r="E203" s="6">
        <f>IF(ISBLANK('Raw Data'!C203),0,'Raw Data'!C203)</f>
        <v>0</v>
      </c>
      <c r="F203" s="6">
        <f>IF(ISBLANK('Raw Data'!D203),0,'Raw Data'!D203)</f>
        <v>0.14135999977588701</v>
      </c>
      <c r="G203" s="6">
        <f>IF(ISBLANK('Raw Data'!E203),0,'Raw Data'!E203)</f>
        <v>0.120000004768372</v>
      </c>
      <c r="H203" s="6">
        <f>IF(ISBLANK('Raw Data'!F203),0,'Raw Data'!F203)</f>
        <v>6.0000002384185798E-2</v>
      </c>
      <c r="I203" s="6">
        <f>IF(ISBLANK('Raw Data'!G203),0,'Raw Data'!G203)</f>
        <v>999999</v>
      </c>
      <c r="J203" s="6">
        <f>IF(ISBLANK('Raw Data'!H203),0,'Raw Data'!H203)</f>
        <v>999999</v>
      </c>
      <c r="K203" s="6">
        <f>IF(ISBLANK('Raw Data'!I203),0,'Raw Data'!I203)</f>
        <v>999999</v>
      </c>
      <c r="L203" s="6">
        <f>IF(ISBLANK('Raw Data'!J203),0,'Raw Data'!J203)</f>
        <v>999999</v>
      </c>
      <c r="M203" s="6">
        <f>IF(ISBLANK('Raw Data'!K203),0,'Raw Data'!K203)</f>
        <v>999999</v>
      </c>
      <c r="N203" s="6">
        <f>IF(ISBLANK('Raw Data'!L203),0,'Raw Data'!L203)</f>
        <v>999999</v>
      </c>
      <c r="O203" s="6">
        <f>IF(ISBLANK('Raw Data'!M203),0,'Raw Data'!M203)</f>
        <v>999999</v>
      </c>
      <c r="P203" s="6">
        <f>IF(ISBLANK('Raw Data'!N203),0,'Raw Data'!N203)</f>
        <v>999999</v>
      </c>
      <c r="Q203" s="6">
        <f>IF(ISBLANK('Raw Data'!O203),0,'Raw Data'!O203)</f>
        <v>999999</v>
      </c>
      <c r="R203" s="6">
        <f>IF(ISBLANK('Raw Data'!P203),0,'Raw Data'!P203)</f>
        <v>31.100000381469702</v>
      </c>
      <c r="S203" s="6">
        <f>IF(ISBLANK('Raw Data'!Q203),0,('Raw Data'!Q203))</f>
        <v>14.4543924331665</v>
      </c>
      <c r="T203" s="6">
        <f>IF(ISBLANK('Raw Data'!R203),0,('Raw Data'!R203))</f>
        <v>172.35000610351599</v>
      </c>
      <c r="V203">
        <f t="shared" si="23"/>
        <v>14.4543924331665</v>
      </c>
      <c r="W203">
        <f t="shared" si="24"/>
        <v>204.8833333333337</v>
      </c>
      <c r="X203" s="15">
        <f t="shared" ref="X203:X266" si="27">IF((AVERAGE(T204:T207)-AVERAGE(T199:T202))&gt;-5,IF(X202&lt;340,X202+0.5,340),20)</f>
        <v>170</v>
      </c>
      <c r="Y203" t="str">
        <f t="shared" si="25"/>
        <v/>
      </c>
      <c r="Z203" t="str">
        <f t="shared" si="26"/>
        <v/>
      </c>
    </row>
    <row r="204" spans="1:26" x14ac:dyDescent="0.2">
      <c r="A204" s="3" t="str">
        <f>IF(ISBLANK('Raw Data'!A204),"",TEXT('Raw Data'!A204,"mm/dd/yyyy"))</f>
        <v>09/07/2013</v>
      </c>
      <c r="B204" t="str">
        <f>IF(ISBLANK('Raw Data'!B204),0,'Raw Data'!B204)</f>
        <v>16:58:24:382</v>
      </c>
      <c r="C204" s="2">
        <f t="shared" si="21"/>
        <v>41524.70722222222</v>
      </c>
      <c r="D204" s="6">
        <f t="shared" si="22"/>
        <v>205.95000000000036</v>
      </c>
      <c r="E204" s="6">
        <f>IF(ISBLANK('Raw Data'!C204),0,'Raw Data'!C204)</f>
        <v>0</v>
      </c>
      <c r="F204" s="6">
        <f>IF(ISBLANK('Raw Data'!D204),0,'Raw Data'!D204)</f>
        <v>0</v>
      </c>
      <c r="G204" s="6">
        <f>IF(ISBLANK('Raw Data'!E204),0,'Raw Data'!E204)</f>
        <v>0</v>
      </c>
      <c r="H204" s="6">
        <f>IF(ISBLANK('Raw Data'!F204),0,'Raw Data'!F204)</f>
        <v>0</v>
      </c>
      <c r="I204" s="6">
        <f>IF(ISBLANK('Raw Data'!G204),0,'Raw Data'!G204)</f>
        <v>999999</v>
      </c>
      <c r="J204" s="6">
        <f>IF(ISBLANK('Raw Data'!H204),0,'Raw Data'!H204)</f>
        <v>999999</v>
      </c>
      <c r="K204" s="6">
        <f>IF(ISBLANK('Raw Data'!I204),0,'Raw Data'!I204)</f>
        <v>999999</v>
      </c>
      <c r="L204" s="6">
        <f>IF(ISBLANK('Raw Data'!J204),0,'Raw Data'!J204)</f>
        <v>999999</v>
      </c>
      <c r="M204" s="6">
        <f>IF(ISBLANK('Raw Data'!K204),0,'Raw Data'!K204)</f>
        <v>999999</v>
      </c>
      <c r="N204" s="6">
        <f>IF(ISBLANK('Raw Data'!L204),0,'Raw Data'!L204)</f>
        <v>999999</v>
      </c>
      <c r="O204" s="6">
        <f>IF(ISBLANK('Raw Data'!M204),0,'Raw Data'!M204)</f>
        <v>999999</v>
      </c>
      <c r="P204" s="6">
        <f>IF(ISBLANK('Raw Data'!N204),0,'Raw Data'!N204)</f>
        <v>999999</v>
      </c>
      <c r="Q204" s="6">
        <f>IF(ISBLANK('Raw Data'!O204),0,'Raw Data'!O204)</f>
        <v>999999</v>
      </c>
      <c r="R204" s="6">
        <f>IF(ISBLANK('Raw Data'!P204),0,'Raw Data'!P204)</f>
        <v>31.100000381469702</v>
      </c>
      <c r="S204" s="6">
        <f>IF(ISBLANK('Raw Data'!Q204),0,('Raw Data'!Q204))</f>
        <v>14.4543924331665</v>
      </c>
      <c r="T204" s="6">
        <f>IF(ISBLANK('Raw Data'!R204),0,('Raw Data'!R204))</f>
        <v>171.78749084472699</v>
      </c>
      <c r="V204">
        <f t="shared" si="23"/>
        <v>14.4543924331665</v>
      </c>
      <c r="W204">
        <f t="shared" si="24"/>
        <v>205.95000000000036</v>
      </c>
      <c r="X204" s="15">
        <f t="shared" si="27"/>
        <v>170.5</v>
      </c>
      <c r="Y204" t="str">
        <f t="shared" si="25"/>
        <v/>
      </c>
      <c r="Z204" t="str">
        <f t="shared" si="26"/>
        <v/>
      </c>
    </row>
    <row r="205" spans="1:26" x14ac:dyDescent="0.2">
      <c r="A205" s="3" t="str">
        <f>IF(ISBLANK('Raw Data'!A205),"",TEXT('Raw Data'!A205,"mm/dd/yyyy"))</f>
        <v>09/07/2013</v>
      </c>
      <c r="B205" t="str">
        <f>IF(ISBLANK('Raw Data'!B205),0,'Raw Data'!B205)</f>
        <v>16:59:27:683</v>
      </c>
      <c r="C205" s="2">
        <f t="shared" si="21"/>
        <v>41524.707951388889</v>
      </c>
      <c r="D205" s="6">
        <f t="shared" si="22"/>
        <v>207.00000000000037</v>
      </c>
      <c r="E205" s="6">
        <f>IF(ISBLANK('Raw Data'!C205),0,'Raw Data'!C205)</f>
        <v>0</v>
      </c>
      <c r="F205" s="6">
        <f>IF(ISBLANK('Raw Data'!D205),0,'Raw Data'!D205)</f>
        <v>-0.21204000711441001</v>
      </c>
      <c r="G205" s="6">
        <f>IF(ISBLANK('Raw Data'!E205),0,'Raw Data'!E205)</f>
        <v>-0.16000001132488301</v>
      </c>
      <c r="H205" s="6">
        <f>IF(ISBLANK('Raw Data'!F205),0,'Raw Data'!F205)</f>
        <v>-8.0000005662441295E-2</v>
      </c>
      <c r="I205" s="6">
        <f>IF(ISBLANK('Raw Data'!G205),0,'Raw Data'!G205)</f>
        <v>999999</v>
      </c>
      <c r="J205" s="6">
        <f>IF(ISBLANK('Raw Data'!H205),0,'Raw Data'!H205)</f>
        <v>999999</v>
      </c>
      <c r="K205" s="6">
        <f>IF(ISBLANK('Raw Data'!I205),0,'Raw Data'!I205)</f>
        <v>999999</v>
      </c>
      <c r="L205" s="6">
        <f>IF(ISBLANK('Raw Data'!J205),0,'Raw Data'!J205)</f>
        <v>999999</v>
      </c>
      <c r="M205" s="6">
        <f>IF(ISBLANK('Raw Data'!K205),0,'Raw Data'!K205)</f>
        <v>999999</v>
      </c>
      <c r="N205" s="6">
        <f>IF(ISBLANK('Raw Data'!L205),0,'Raw Data'!L205)</f>
        <v>999999</v>
      </c>
      <c r="O205" s="6">
        <f>IF(ISBLANK('Raw Data'!M205),0,'Raw Data'!M205)</f>
        <v>999999</v>
      </c>
      <c r="P205" s="6">
        <f>IF(ISBLANK('Raw Data'!N205),0,'Raw Data'!N205)</f>
        <v>999999</v>
      </c>
      <c r="Q205" s="6">
        <f>IF(ISBLANK('Raw Data'!O205),0,'Raw Data'!O205)</f>
        <v>999999</v>
      </c>
      <c r="R205" s="6">
        <f>IF(ISBLANK('Raw Data'!P205),0,'Raw Data'!P205)</f>
        <v>31.100000381469702</v>
      </c>
      <c r="S205" s="6">
        <f>IF(ISBLANK('Raw Data'!Q205),0,('Raw Data'!Q205))</f>
        <v>14.4877109527588</v>
      </c>
      <c r="T205" s="6">
        <f>IF(ISBLANK('Raw Data'!R205),0,('Raw Data'!R205))</f>
        <v>172.68751525878901</v>
      </c>
      <c r="V205">
        <f t="shared" si="23"/>
        <v>14.4877109527588</v>
      </c>
      <c r="W205">
        <f t="shared" si="24"/>
        <v>207.00000000000037</v>
      </c>
      <c r="X205" s="15">
        <f t="shared" si="27"/>
        <v>171</v>
      </c>
      <c r="Y205" t="str">
        <f t="shared" si="25"/>
        <v/>
      </c>
      <c r="Z205" t="str">
        <f t="shared" si="26"/>
        <v/>
      </c>
    </row>
    <row r="206" spans="1:26" x14ac:dyDescent="0.2">
      <c r="A206" s="3" t="str">
        <f>IF(ISBLANK('Raw Data'!A206),"",TEXT('Raw Data'!A206,"mm/dd/yyyy"))</f>
        <v>09/07/2013</v>
      </c>
      <c r="B206" t="str">
        <f>IF(ISBLANK('Raw Data'!B206),0,'Raw Data'!B206)</f>
        <v>17:0:31:34</v>
      </c>
      <c r="C206" s="2">
        <f t="shared" si="21"/>
        <v>41524.708692129629</v>
      </c>
      <c r="D206" s="6">
        <f t="shared" si="22"/>
        <v>208.06666666666703</v>
      </c>
      <c r="E206" s="6">
        <f>IF(ISBLANK('Raw Data'!C206),0,'Raw Data'!C206)</f>
        <v>0</v>
      </c>
      <c r="F206" s="6">
        <f>IF(ISBLANK('Raw Data'!D206),0,'Raw Data'!D206)</f>
        <v>0.21204000711441001</v>
      </c>
      <c r="G206" s="6">
        <f>IF(ISBLANK('Raw Data'!E206),0,'Raw Data'!E206)</f>
        <v>0.16000001132488301</v>
      </c>
      <c r="H206" s="6">
        <f>IF(ISBLANK('Raw Data'!F206),0,'Raw Data'!F206)</f>
        <v>6.0000002384185798E-2</v>
      </c>
      <c r="I206" s="6">
        <f>IF(ISBLANK('Raw Data'!G206),0,'Raw Data'!G206)</f>
        <v>999999</v>
      </c>
      <c r="J206" s="6">
        <f>IF(ISBLANK('Raw Data'!H206),0,'Raw Data'!H206)</f>
        <v>999999</v>
      </c>
      <c r="K206" s="6">
        <f>IF(ISBLANK('Raw Data'!I206),0,'Raw Data'!I206)</f>
        <v>999999</v>
      </c>
      <c r="L206" s="6">
        <f>IF(ISBLANK('Raw Data'!J206),0,'Raw Data'!J206)</f>
        <v>999999</v>
      </c>
      <c r="M206" s="6">
        <f>IF(ISBLANK('Raw Data'!K206),0,'Raw Data'!K206)</f>
        <v>999999</v>
      </c>
      <c r="N206" s="6">
        <f>IF(ISBLANK('Raw Data'!L206),0,'Raw Data'!L206)</f>
        <v>999999</v>
      </c>
      <c r="O206" s="6">
        <f>IF(ISBLANK('Raw Data'!M206),0,'Raw Data'!M206)</f>
        <v>999999</v>
      </c>
      <c r="P206" s="6">
        <f>IF(ISBLANK('Raw Data'!N206),0,'Raw Data'!N206)</f>
        <v>999999</v>
      </c>
      <c r="Q206" s="6">
        <f>IF(ISBLANK('Raw Data'!O206),0,'Raw Data'!O206)</f>
        <v>999999</v>
      </c>
      <c r="R206" s="6">
        <f>IF(ISBLANK('Raw Data'!P206),0,'Raw Data'!P206)</f>
        <v>31.299999237060501</v>
      </c>
      <c r="S206" s="6">
        <f>IF(ISBLANK('Raw Data'!Q206),0,('Raw Data'!Q206))</f>
        <v>14.4877109527588</v>
      </c>
      <c r="T206" s="6">
        <f>IF(ISBLANK('Raw Data'!R206),0,('Raw Data'!R206))</f>
        <v>173.36248779296901</v>
      </c>
      <c r="V206">
        <f t="shared" si="23"/>
        <v>14.4877109527588</v>
      </c>
      <c r="W206">
        <f t="shared" si="24"/>
        <v>208.06666666666703</v>
      </c>
      <c r="X206" s="15">
        <f t="shared" si="27"/>
        <v>171.5</v>
      </c>
      <c r="Y206" t="str">
        <f t="shared" si="25"/>
        <v/>
      </c>
      <c r="Z206" t="str">
        <f t="shared" si="26"/>
        <v/>
      </c>
    </row>
    <row r="207" spans="1:26" x14ac:dyDescent="0.2">
      <c r="A207" s="3" t="str">
        <f>IF(ISBLANK('Raw Data'!A207),"",TEXT('Raw Data'!A207,"mm/dd/yyyy"))</f>
        <v>09/07/2013</v>
      </c>
      <c r="B207" t="str">
        <f>IF(ISBLANK('Raw Data'!B207),0,'Raw Data'!B207)</f>
        <v>17:1:34:235</v>
      </c>
      <c r="C207" s="2">
        <f t="shared" si="21"/>
        <v>41524.709421296298</v>
      </c>
      <c r="D207" s="6">
        <f t="shared" si="22"/>
        <v>209.11666666666704</v>
      </c>
      <c r="E207" s="6">
        <f>IF(ISBLANK('Raw Data'!C207),0,'Raw Data'!C207)</f>
        <v>0</v>
      </c>
      <c r="F207" s="6">
        <f>IF(ISBLANK('Raw Data'!D207),0,'Raw Data'!D207)</f>
        <v>-0.14135999977588701</v>
      </c>
      <c r="G207" s="6">
        <f>IF(ISBLANK('Raw Data'!E207),0,'Raw Data'!E207)</f>
        <v>0</v>
      </c>
      <c r="H207" s="6">
        <f>IF(ISBLANK('Raw Data'!F207),0,'Raw Data'!F207)</f>
        <v>0</v>
      </c>
      <c r="I207" s="6">
        <f>IF(ISBLANK('Raw Data'!G207),0,'Raw Data'!G207)</f>
        <v>999999</v>
      </c>
      <c r="J207" s="6">
        <f>IF(ISBLANK('Raw Data'!H207),0,'Raw Data'!H207)</f>
        <v>999999</v>
      </c>
      <c r="K207" s="6">
        <f>IF(ISBLANK('Raw Data'!I207),0,'Raw Data'!I207)</f>
        <v>999999</v>
      </c>
      <c r="L207" s="6">
        <f>IF(ISBLANK('Raw Data'!J207),0,'Raw Data'!J207)</f>
        <v>999999</v>
      </c>
      <c r="M207" s="6">
        <f>IF(ISBLANK('Raw Data'!K207),0,'Raw Data'!K207)</f>
        <v>999999</v>
      </c>
      <c r="N207" s="6">
        <f>IF(ISBLANK('Raw Data'!L207),0,'Raw Data'!L207)</f>
        <v>999999</v>
      </c>
      <c r="O207" s="6">
        <f>IF(ISBLANK('Raw Data'!M207),0,'Raw Data'!M207)</f>
        <v>999999</v>
      </c>
      <c r="P207" s="6">
        <f>IF(ISBLANK('Raw Data'!N207),0,'Raw Data'!N207)</f>
        <v>999999</v>
      </c>
      <c r="Q207" s="6">
        <f>IF(ISBLANK('Raw Data'!O207),0,'Raw Data'!O207)</f>
        <v>999999</v>
      </c>
      <c r="R207" s="6">
        <f>IF(ISBLANK('Raw Data'!P207),0,'Raw Data'!P207)</f>
        <v>31.200000762939499</v>
      </c>
      <c r="S207" s="6">
        <f>IF(ISBLANK('Raw Data'!Q207),0,('Raw Data'!Q207))</f>
        <v>14.4543924331665</v>
      </c>
      <c r="T207" s="6">
        <f>IF(ISBLANK('Raw Data'!R207),0,('Raw Data'!R207))</f>
        <v>173.02500915527301</v>
      </c>
      <c r="V207">
        <f t="shared" si="23"/>
        <v>14.4543924331665</v>
      </c>
      <c r="W207">
        <f t="shared" si="24"/>
        <v>209.11666666666704</v>
      </c>
      <c r="X207" s="15">
        <f t="shared" si="27"/>
        <v>172</v>
      </c>
      <c r="Y207" t="str">
        <f t="shared" si="25"/>
        <v/>
      </c>
      <c r="Z207" t="str">
        <f t="shared" si="26"/>
        <v/>
      </c>
    </row>
    <row r="208" spans="1:26" x14ac:dyDescent="0.2">
      <c r="A208" s="3" t="str">
        <f>IF(ISBLANK('Raw Data'!A208),"",TEXT('Raw Data'!A208,"mm/dd/yyyy"))</f>
        <v>09/07/2013</v>
      </c>
      <c r="B208" t="str">
        <f>IF(ISBLANK('Raw Data'!B208),0,'Raw Data'!B208)</f>
        <v>17:2:37:546</v>
      </c>
      <c r="C208" s="2">
        <f t="shared" si="21"/>
        <v>41524.710150462961</v>
      </c>
      <c r="D208" s="6">
        <f t="shared" si="22"/>
        <v>210.16666666666706</v>
      </c>
      <c r="E208" s="6">
        <f>IF(ISBLANK('Raw Data'!C208),0,'Raw Data'!C208)</f>
        <v>0</v>
      </c>
      <c r="F208" s="6">
        <f>IF(ISBLANK('Raw Data'!D208),0,'Raw Data'!D208)</f>
        <v>0</v>
      </c>
      <c r="G208" s="6">
        <f>IF(ISBLANK('Raw Data'!E208),0,'Raw Data'!E208)</f>
        <v>0</v>
      </c>
      <c r="H208" s="6">
        <f>IF(ISBLANK('Raw Data'!F208),0,'Raw Data'!F208)</f>
        <v>0</v>
      </c>
      <c r="I208" s="6">
        <f>IF(ISBLANK('Raw Data'!G208),0,'Raw Data'!G208)</f>
        <v>999999</v>
      </c>
      <c r="J208" s="6">
        <f>IF(ISBLANK('Raw Data'!H208),0,'Raw Data'!H208)</f>
        <v>999999</v>
      </c>
      <c r="K208" s="6">
        <f>IF(ISBLANK('Raw Data'!I208),0,'Raw Data'!I208)</f>
        <v>999999</v>
      </c>
      <c r="L208" s="6">
        <f>IF(ISBLANK('Raw Data'!J208),0,'Raw Data'!J208)</f>
        <v>999999</v>
      </c>
      <c r="M208" s="6">
        <f>IF(ISBLANK('Raw Data'!K208),0,'Raw Data'!K208)</f>
        <v>999999</v>
      </c>
      <c r="N208" s="6">
        <f>IF(ISBLANK('Raw Data'!L208),0,'Raw Data'!L208)</f>
        <v>999999</v>
      </c>
      <c r="O208" s="6">
        <f>IF(ISBLANK('Raw Data'!M208),0,'Raw Data'!M208)</f>
        <v>999999</v>
      </c>
      <c r="P208" s="6">
        <f>IF(ISBLANK('Raw Data'!N208),0,'Raw Data'!N208)</f>
        <v>999999</v>
      </c>
      <c r="Q208" s="6">
        <f>IF(ISBLANK('Raw Data'!O208),0,'Raw Data'!O208)</f>
        <v>999999</v>
      </c>
      <c r="R208" s="6">
        <f>IF(ISBLANK('Raw Data'!P208),0,'Raw Data'!P208)</f>
        <v>31.200000762939499</v>
      </c>
      <c r="S208" s="6">
        <f>IF(ISBLANK('Raw Data'!Q208),0,('Raw Data'!Q208))</f>
        <v>14.4877109527588</v>
      </c>
      <c r="T208" s="6">
        <f>IF(ISBLANK('Raw Data'!R208),0,('Raw Data'!R208))</f>
        <v>174.48751831054699</v>
      </c>
      <c r="V208">
        <f t="shared" si="23"/>
        <v>14.4877109527588</v>
      </c>
      <c r="W208">
        <f t="shared" si="24"/>
        <v>210.16666666666706</v>
      </c>
      <c r="X208" s="15">
        <f t="shared" si="27"/>
        <v>172.5</v>
      </c>
      <c r="Y208" t="str">
        <f t="shared" si="25"/>
        <v/>
      </c>
      <c r="Z208" t="str">
        <f t="shared" si="26"/>
        <v/>
      </c>
    </row>
    <row r="209" spans="1:26" x14ac:dyDescent="0.2">
      <c r="A209" s="3" t="str">
        <f>IF(ISBLANK('Raw Data'!A209),"",TEXT('Raw Data'!A209,"mm/dd/yyyy"))</f>
        <v>09/07/2013</v>
      </c>
      <c r="B209" t="str">
        <f>IF(ISBLANK('Raw Data'!B209),0,'Raw Data'!B209)</f>
        <v>17:3:40:787</v>
      </c>
      <c r="C209" s="2">
        <f t="shared" si="21"/>
        <v>41524.710879629631</v>
      </c>
      <c r="D209" s="6">
        <f t="shared" si="22"/>
        <v>211.21666666666707</v>
      </c>
      <c r="E209" s="6">
        <f>IF(ISBLANK('Raw Data'!C209),0,'Raw Data'!C209)</f>
        <v>0</v>
      </c>
      <c r="F209" s="6">
        <f>IF(ISBLANK('Raw Data'!D209),0,'Raw Data'!D209)</f>
        <v>-0.21204000711441001</v>
      </c>
      <c r="G209" s="6">
        <f>IF(ISBLANK('Raw Data'!E209),0,'Raw Data'!E209)</f>
        <v>-0.120000004768372</v>
      </c>
      <c r="H209" s="6">
        <f>IF(ISBLANK('Raw Data'!F209),0,'Raw Data'!F209)</f>
        <v>-4.0000002831220599E-2</v>
      </c>
      <c r="I209" s="6">
        <f>IF(ISBLANK('Raw Data'!G209),0,'Raw Data'!G209)</f>
        <v>999999</v>
      </c>
      <c r="J209" s="6">
        <f>IF(ISBLANK('Raw Data'!H209),0,'Raw Data'!H209)</f>
        <v>999999</v>
      </c>
      <c r="K209" s="6">
        <f>IF(ISBLANK('Raw Data'!I209),0,'Raw Data'!I209)</f>
        <v>999999</v>
      </c>
      <c r="L209" s="6">
        <f>IF(ISBLANK('Raw Data'!J209),0,'Raw Data'!J209)</f>
        <v>999999</v>
      </c>
      <c r="M209" s="6">
        <f>IF(ISBLANK('Raw Data'!K209),0,'Raw Data'!K209)</f>
        <v>999999</v>
      </c>
      <c r="N209" s="6">
        <f>IF(ISBLANK('Raw Data'!L209),0,'Raw Data'!L209)</f>
        <v>999999</v>
      </c>
      <c r="O209" s="6">
        <f>IF(ISBLANK('Raw Data'!M209),0,'Raw Data'!M209)</f>
        <v>999999</v>
      </c>
      <c r="P209" s="6">
        <f>IF(ISBLANK('Raw Data'!N209),0,'Raw Data'!N209)</f>
        <v>999999</v>
      </c>
      <c r="Q209" s="6">
        <f>IF(ISBLANK('Raw Data'!O209),0,'Raw Data'!O209)</f>
        <v>999999</v>
      </c>
      <c r="R209" s="6">
        <f>IF(ISBLANK('Raw Data'!P209),0,'Raw Data'!P209)</f>
        <v>31.200000762939499</v>
      </c>
      <c r="S209" s="6">
        <f>IF(ISBLANK('Raw Data'!Q209),0,('Raw Data'!Q209))</f>
        <v>14.4543924331665</v>
      </c>
      <c r="T209" s="6">
        <f>IF(ISBLANK('Raw Data'!R209),0,('Raw Data'!R209))</f>
        <v>174.82498168945301</v>
      </c>
      <c r="V209">
        <f t="shared" si="23"/>
        <v>14.4543924331665</v>
      </c>
      <c r="W209">
        <f t="shared" si="24"/>
        <v>211.21666666666707</v>
      </c>
      <c r="X209" s="15">
        <f t="shared" si="27"/>
        <v>173</v>
      </c>
      <c r="Y209" t="str">
        <f t="shared" si="25"/>
        <v/>
      </c>
      <c r="Z209" t="str">
        <f t="shared" si="26"/>
        <v/>
      </c>
    </row>
    <row r="210" spans="1:26" x14ac:dyDescent="0.2">
      <c r="A210" s="3" t="str">
        <f>IF(ISBLANK('Raw Data'!A210),"",TEXT('Raw Data'!A210,"mm/dd/yyyy"))</f>
        <v>09/07/2013</v>
      </c>
      <c r="B210" t="str">
        <f>IF(ISBLANK('Raw Data'!B210),0,'Raw Data'!B210)</f>
        <v>17:4:43:938</v>
      </c>
      <c r="C210" s="2">
        <f t="shared" si="21"/>
        <v>41524.711608796293</v>
      </c>
      <c r="D210" s="6">
        <f t="shared" si="22"/>
        <v>212.26666666666708</v>
      </c>
      <c r="E210" s="6">
        <f>IF(ISBLANK('Raw Data'!C210),0,'Raw Data'!C210)</f>
        <v>0</v>
      </c>
      <c r="F210" s="6">
        <f>IF(ISBLANK('Raw Data'!D210),0,'Raw Data'!D210)</f>
        <v>0.21204000711441001</v>
      </c>
      <c r="G210" s="6">
        <f>IF(ISBLANK('Raw Data'!E210),0,'Raw Data'!E210)</f>
        <v>0.120000004768372</v>
      </c>
      <c r="H210" s="6">
        <f>IF(ISBLANK('Raw Data'!F210),0,'Raw Data'!F210)</f>
        <v>6.0000002384185798E-2</v>
      </c>
      <c r="I210" s="6">
        <f>IF(ISBLANK('Raw Data'!G210),0,'Raw Data'!G210)</f>
        <v>999999</v>
      </c>
      <c r="J210" s="6">
        <f>IF(ISBLANK('Raw Data'!H210),0,'Raw Data'!H210)</f>
        <v>999999</v>
      </c>
      <c r="K210" s="6">
        <f>IF(ISBLANK('Raw Data'!I210),0,'Raw Data'!I210)</f>
        <v>999999</v>
      </c>
      <c r="L210" s="6">
        <f>IF(ISBLANK('Raw Data'!J210),0,'Raw Data'!J210)</f>
        <v>999999</v>
      </c>
      <c r="M210" s="6">
        <f>IF(ISBLANK('Raw Data'!K210),0,'Raw Data'!K210)</f>
        <v>999999</v>
      </c>
      <c r="N210" s="6">
        <f>IF(ISBLANK('Raw Data'!L210),0,'Raw Data'!L210)</f>
        <v>999999</v>
      </c>
      <c r="O210" s="6">
        <f>IF(ISBLANK('Raw Data'!M210),0,'Raw Data'!M210)</f>
        <v>999999</v>
      </c>
      <c r="P210" s="6">
        <f>IF(ISBLANK('Raw Data'!N210),0,'Raw Data'!N210)</f>
        <v>999999</v>
      </c>
      <c r="Q210" s="6">
        <f>IF(ISBLANK('Raw Data'!O210),0,'Raw Data'!O210)</f>
        <v>999999</v>
      </c>
      <c r="R210" s="6">
        <f>IF(ISBLANK('Raw Data'!P210),0,'Raw Data'!P210)</f>
        <v>31.200000762939499</v>
      </c>
      <c r="S210" s="6">
        <f>IF(ISBLANK('Raw Data'!Q210),0,('Raw Data'!Q210))</f>
        <v>14.4877109527588</v>
      </c>
      <c r="T210" s="6">
        <f>IF(ISBLANK('Raw Data'!R210),0,('Raw Data'!R210))</f>
        <v>175.5</v>
      </c>
      <c r="V210">
        <f t="shared" si="23"/>
        <v>14.4877109527588</v>
      </c>
      <c r="W210">
        <f t="shared" si="24"/>
        <v>212.26666666666708</v>
      </c>
      <c r="X210" s="15">
        <f t="shared" si="27"/>
        <v>173.5</v>
      </c>
      <c r="Y210" t="str">
        <f t="shared" si="25"/>
        <v/>
      </c>
      <c r="Z210" t="str">
        <f t="shared" si="26"/>
        <v/>
      </c>
    </row>
    <row r="211" spans="1:26" x14ac:dyDescent="0.2">
      <c r="A211" s="3" t="str">
        <f>IF(ISBLANK('Raw Data'!A211),"",TEXT('Raw Data'!A211,"mm/dd/yyyy"))</f>
        <v>09/07/2013</v>
      </c>
      <c r="B211" t="str">
        <f>IF(ISBLANK('Raw Data'!B211),0,'Raw Data'!B211)</f>
        <v>17:5:47:149</v>
      </c>
      <c r="C211" s="2">
        <f t="shared" si="21"/>
        <v>41524.71234953704</v>
      </c>
      <c r="D211" s="6">
        <f t="shared" si="22"/>
        <v>213.33333333333374</v>
      </c>
      <c r="E211" s="6">
        <f>IF(ISBLANK('Raw Data'!C211),0,'Raw Data'!C211)</f>
        <v>0</v>
      </c>
      <c r="F211" s="6">
        <f>IF(ISBLANK('Raw Data'!D211),0,'Raw Data'!D211)</f>
        <v>-7.0679999887943296E-2</v>
      </c>
      <c r="G211" s="6">
        <f>IF(ISBLANK('Raw Data'!E211),0,'Raw Data'!E211)</f>
        <v>0</v>
      </c>
      <c r="H211" s="6">
        <f>IF(ISBLANK('Raw Data'!F211),0,'Raw Data'!F211)</f>
        <v>0</v>
      </c>
      <c r="I211" s="6">
        <f>IF(ISBLANK('Raw Data'!G211),0,'Raw Data'!G211)</f>
        <v>999999</v>
      </c>
      <c r="J211" s="6">
        <f>IF(ISBLANK('Raw Data'!H211),0,'Raw Data'!H211)</f>
        <v>999999</v>
      </c>
      <c r="K211" s="6">
        <f>IF(ISBLANK('Raw Data'!I211),0,'Raw Data'!I211)</f>
        <v>999999</v>
      </c>
      <c r="L211" s="6">
        <f>IF(ISBLANK('Raw Data'!J211),0,'Raw Data'!J211)</f>
        <v>999999</v>
      </c>
      <c r="M211" s="6">
        <f>IF(ISBLANK('Raw Data'!K211),0,'Raw Data'!K211)</f>
        <v>999999</v>
      </c>
      <c r="N211" s="6">
        <f>IF(ISBLANK('Raw Data'!L211),0,'Raw Data'!L211)</f>
        <v>999999</v>
      </c>
      <c r="O211" s="6">
        <f>IF(ISBLANK('Raw Data'!M211),0,'Raw Data'!M211)</f>
        <v>999999</v>
      </c>
      <c r="P211" s="6">
        <f>IF(ISBLANK('Raw Data'!N211),0,'Raw Data'!N211)</f>
        <v>999999</v>
      </c>
      <c r="Q211" s="6">
        <f>IF(ISBLANK('Raw Data'!O211),0,'Raw Data'!O211)</f>
        <v>999999</v>
      </c>
      <c r="R211" s="6">
        <f>IF(ISBLANK('Raw Data'!P211),0,'Raw Data'!P211)</f>
        <v>31.299999237060501</v>
      </c>
      <c r="S211" s="6">
        <f>IF(ISBLANK('Raw Data'!Q211),0,('Raw Data'!Q211))</f>
        <v>14.4877109527588</v>
      </c>
      <c r="T211" s="6">
        <f>IF(ISBLANK('Raw Data'!R211),0,('Raw Data'!R211))</f>
        <v>175.27500915527301</v>
      </c>
      <c r="V211">
        <f t="shared" si="23"/>
        <v>14.4877109527588</v>
      </c>
      <c r="W211">
        <f t="shared" si="24"/>
        <v>213.33333333333374</v>
      </c>
      <c r="X211" s="15">
        <f t="shared" si="27"/>
        <v>174</v>
      </c>
      <c r="Y211" t="str">
        <f t="shared" si="25"/>
        <v/>
      </c>
      <c r="Z211" t="str">
        <f t="shared" si="26"/>
        <v/>
      </c>
    </row>
    <row r="212" spans="1:26" x14ac:dyDescent="0.2">
      <c r="A212" s="3" t="str">
        <f>IF(ISBLANK('Raw Data'!A212),"",TEXT('Raw Data'!A212,"mm/dd/yyyy"))</f>
        <v>09/07/2013</v>
      </c>
      <c r="B212" t="str">
        <f>IF(ISBLANK('Raw Data'!B212),0,'Raw Data'!B212)</f>
        <v>17:6:50:450</v>
      </c>
      <c r="C212" s="2">
        <f t="shared" si="21"/>
        <v>41524.713078703702</v>
      </c>
      <c r="D212" s="6">
        <f t="shared" si="22"/>
        <v>214.38333333333375</v>
      </c>
      <c r="E212" s="6">
        <f>IF(ISBLANK('Raw Data'!C212),0,'Raw Data'!C212)</f>
        <v>0</v>
      </c>
      <c r="F212" s="6">
        <f>IF(ISBLANK('Raw Data'!D212),0,'Raw Data'!D212)</f>
        <v>-0.21204000711441001</v>
      </c>
      <c r="G212" s="6">
        <f>IF(ISBLANK('Raw Data'!E212),0,'Raw Data'!E212)</f>
        <v>-8.0000005662441295E-2</v>
      </c>
      <c r="H212" s="6">
        <f>IF(ISBLANK('Raw Data'!F212),0,'Raw Data'!F212)</f>
        <v>-4.0000002831220599E-2</v>
      </c>
      <c r="I212" s="6">
        <f>IF(ISBLANK('Raw Data'!G212),0,'Raw Data'!G212)</f>
        <v>999999</v>
      </c>
      <c r="J212" s="6">
        <f>IF(ISBLANK('Raw Data'!H212),0,'Raw Data'!H212)</f>
        <v>999999</v>
      </c>
      <c r="K212" s="6">
        <f>IF(ISBLANK('Raw Data'!I212),0,'Raw Data'!I212)</f>
        <v>999999</v>
      </c>
      <c r="L212" s="6">
        <f>IF(ISBLANK('Raw Data'!J212),0,'Raw Data'!J212)</f>
        <v>999999</v>
      </c>
      <c r="M212" s="6">
        <f>IF(ISBLANK('Raw Data'!K212),0,'Raw Data'!K212)</f>
        <v>999999</v>
      </c>
      <c r="N212" s="6">
        <f>IF(ISBLANK('Raw Data'!L212),0,'Raw Data'!L212)</f>
        <v>999999</v>
      </c>
      <c r="O212" s="6">
        <f>IF(ISBLANK('Raw Data'!M212),0,'Raw Data'!M212)</f>
        <v>999999</v>
      </c>
      <c r="P212" s="6">
        <f>IF(ISBLANK('Raw Data'!N212),0,'Raw Data'!N212)</f>
        <v>999999</v>
      </c>
      <c r="Q212" s="6">
        <f>IF(ISBLANK('Raw Data'!O212),0,'Raw Data'!O212)</f>
        <v>999999</v>
      </c>
      <c r="R212" s="6">
        <f>IF(ISBLANK('Raw Data'!P212),0,'Raw Data'!P212)</f>
        <v>31.299999237060501</v>
      </c>
      <c r="S212" s="6">
        <f>IF(ISBLANK('Raw Data'!Q212),0,('Raw Data'!Q212))</f>
        <v>14.4877109527588</v>
      </c>
      <c r="T212" s="6">
        <f>IF(ISBLANK('Raw Data'!R212),0,('Raw Data'!R212))</f>
        <v>176.73751831054699</v>
      </c>
      <c r="V212">
        <f t="shared" si="23"/>
        <v>14.4877109527588</v>
      </c>
      <c r="W212">
        <f t="shared" si="24"/>
        <v>214.38333333333375</v>
      </c>
      <c r="X212" s="15">
        <f t="shared" si="27"/>
        <v>174.5</v>
      </c>
      <c r="Y212" t="str">
        <f t="shared" si="25"/>
        <v/>
      </c>
      <c r="Z212" t="str">
        <f t="shared" si="26"/>
        <v/>
      </c>
    </row>
    <row r="213" spans="1:26" x14ac:dyDescent="0.2">
      <c r="A213" s="3" t="str">
        <f>IF(ISBLANK('Raw Data'!A213),"",TEXT('Raw Data'!A213,"mm/dd/yyyy"))</f>
        <v>09/07/2013</v>
      </c>
      <c r="B213" t="str">
        <f>IF(ISBLANK('Raw Data'!B213),0,'Raw Data'!B213)</f>
        <v>17:7:53:781</v>
      </c>
      <c r="C213" s="2">
        <f t="shared" si="21"/>
        <v>41524.713807870372</v>
      </c>
      <c r="D213" s="6">
        <f t="shared" si="22"/>
        <v>215.43333333333376</v>
      </c>
      <c r="E213" s="6">
        <f>IF(ISBLANK('Raw Data'!C213),0,'Raw Data'!C213)</f>
        <v>0</v>
      </c>
      <c r="F213" s="6">
        <f>IF(ISBLANK('Raw Data'!D213),0,'Raw Data'!D213)</f>
        <v>0</v>
      </c>
      <c r="G213" s="6">
        <f>IF(ISBLANK('Raw Data'!E213),0,'Raw Data'!E213)</f>
        <v>0</v>
      </c>
      <c r="H213" s="6">
        <f>IF(ISBLANK('Raw Data'!F213),0,'Raw Data'!F213)</f>
        <v>2.00000014156103E-2</v>
      </c>
      <c r="I213" s="6">
        <f>IF(ISBLANK('Raw Data'!G213),0,'Raw Data'!G213)</f>
        <v>999999</v>
      </c>
      <c r="J213" s="6">
        <f>IF(ISBLANK('Raw Data'!H213),0,'Raw Data'!H213)</f>
        <v>999999</v>
      </c>
      <c r="K213" s="6">
        <f>IF(ISBLANK('Raw Data'!I213),0,'Raw Data'!I213)</f>
        <v>999999</v>
      </c>
      <c r="L213" s="6">
        <f>IF(ISBLANK('Raw Data'!J213),0,'Raw Data'!J213)</f>
        <v>999999</v>
      </c>
      <c r="M213" s="6">
        <f>IF(ISBLANK('Raw Data'!K213),0,'Raw Data'!K213)</f>
        <v>999999</v>
      </c>
      <c r="N213" s="6">
        <f>IF(ISBLANK('Raw Data'!L213),0,'Raw Data'!L213)</f>
        <v>999999</v>
      </c>
      <c r="O213" s="6">
        <f>IF(ISBLANK('Raw Data'!M213),0,'Raw Data'!M213)</f>
        <v>999999</v>
      </c>
      <c r="P213" s="6">
        <f>IF(ISBLANK('Raw Data'!N213),0,'Raw Data'!N213)</f>
        <v>999999</v>
      </c>
      <c r="Q213" s="6">
        <f>IF(ISBLANK('Raw Data'!O213),0,'Raw Data'!O213)</f>
        <v>999999</v>
      </c>
      <c r="R213" s="6">
        <f>IF(ISBLANK('Raw Data'!P213),0,'Raw Data'!P213)</f>
        <v>31.200000762939499</v>
      </c>
      <c r="S213" s="6">
        <f>IF(ISBLANK('Raw Data'!Q213),0,('Raw Data'!Q213))</f>
        <v>14.4543924331665</v>
      </c>
      <c r="T213" s="6">
        <f>IF(ISBLANK('Raw Data'!R213),0,('Raw Data'!R213))</f>
        <v>176.73751831054699</v>
      </c>
      <c r="V213">
        <f t="shared" si="23"/>
        <v>14.4543924331665</v>
      </c>
      <c r="W213">
        <f t="shared" si="24"/>
        <v>215.43333333333376</v>
      </c>
      <c r="X213" s="15">
        <f t="shared" si="27"/>
        <v>175</v>
      </c>
      <c r="Y213" t="str">
        <f t="shared" si="25"/>
        <v/>
      </c>
      <c r="Z213" t="str">
        <f t="shared" si="26"/>
        <v/>
      </c>
    </row>
    <row r="214" spans="1:26" x14ac:dyDescent="0.2">
      <c r="A214" s="3" t="str">
        <f>IF(ISBLANK('Raw Data'!A214),"",TEXT('Raw Data'!A214,"mm/dd/yyyy"))</f>
        <v>09/07/2013</v>
      </c>
      <c r="B214" t="str">
        <f>IF(ISBLANK('Raw Data'!B214),0,'Raw Data'!B214)</f>
        <v>17:8:57:393</v>
      </c>
      <c r="C214" s="2">
        <f t="shared" si="21"/>
        <v>41524.714548611111</v>
      </c>
      <c r="D214" s="6">
        <f t="shared" si="22"/>
        <v>216.50000000000043</v>
      </c>
      <c r="E214" s="6">
        <f>IF(ISBLANK('Raw Data'!C214),0,'Raw Data'!C214)</f>
        <v>0</v>
      </c>
      <c r="F214" s="6">
        <f>IF(ISBLANK('Raw Data'!D214),0,'Raw Data'!D214)</f>
        <v>-0.21204000711441001</v>
      </c>
      <c r="G214" s="6">
        <f>IF(ISBLANK('Raw Data'!E214),0,'Raw Data'!E214)</f>
        <v>-0.120000004768372</v>
      </c>
      <c r="H214" s="6">
        <f>IF(ISBLANK('Raw Data'!F214),0,'Raw Data'!F214)</f>
        <v>-6.0000002384185798E-2</v>
      </c>
      <c r="I214" s="6">
        <f>IF(ISBLANK('Raw Data'!G214),0,'Raw Data'!G214)</f>
        <v>999999</v>
      </c>
      <c r="J214" s="6">
        <f>IF(ISBLANK('Raw Data'!H214),0,'Raw Data'!H214)</f>
        <v>999999</v>
      </c>
      <c r="K214" s="6">
        <f>IF(ISBLANK('Raw Data'!I214),0,'Raw Data'!I214)</f>
        <v>999999</v>
      </c>
      <c r="L214" s="6">
        <f>IF(ISBLANK('Raw Data'!J214),0,'Raw Data'!J214)</f>
        <v>999999</v>
      </c>
      <c r="M214" s="6">
        <f>IF(ISBLANK('Raw Data'!K214),0,'Raw Data'!K214)</f>
        <v>999999</v>
      </c>
      <c r="N214" s="6">
        <f>IF(ISBLANK('Raw Data'!L214),0,'Raw Data'!L214)</f>
        <v>999999</v>
      </c>
      <c r="O214" s="6">
        <f>IF(ISBLANK('Raw Data'!M214),0,'Raw Data'!M214)</f>
        <v>999999</v>
      </c>
      <c r="P214" s="6">
        <f>IF(ISBLANK('Raw Data'!N214),0,'Raw Data'!N214)</f>
        <v>999999</v>
      </c>
      <c r="Q214" s="6">
        <f>IF(ISBLANK('Raw Data'!O214),0,'Raw Data'!O214)</f>
        <v>999999</v>
      </c>
      <c r="R214" s="6">
        <f>IF(ISBLANK('Raw Data'!P214),0,'Raw Data'!P214)</f>
        <v>31.299999237060501</v>
      </c>
      <c r="S214" s="6">
        <f>IF(ISBLANK('Raw Data'!Q214),0,('Raw Data'!Q214))</f>
        <v>14.4543924331665</v>
      </c>
      <c r="T214" s="6">
        <f>IF(ISBLANK('Raw Data'!R214),0,('Raw Data'!R214))</f>
        <v>177.52500915527301</v>
      </c>
      <c r="V214">
        <f t="shared" si="23"/>
        <v>14.4543924331665</v>
      </c>
      <c r="W214">
        <f t="shared" si="24"/>
        <v>216.50000000000043</v>
      </c>
      <c r="X214" s="15">
        <f t="shared" si="27"/>
        <v>175.5</v>
      </c>
      <c r="Y214" t="str">
        <f t="shared" si="25"/>
        <v/>
      </c>
      <c r="Z214" t="str">
        <f t="shared" si="26"/>
        <v/>
      </c>
    </row>
    <row r="215" spans="1:26" x14ac:dyDescent="0.2">
      <c r="A215" s="3" t="str">
        <f>IF(ISBLANK('Raw Data'!A215),"",TEXT('Raw Data'!A215,"mm/dd/yyyy"))</f>
        <v>09/07/2013</v>
      </c>
      <c r="B215" t="str">
        <f>IF(ISBLANK('Raw Data'!B215),0,'Raw Data'!B215)</f>
        <v>17:10:0:814</v>
      </c>
      <c r="C215" s="2">
        <f t="shared" si="21"/>
        <v>41524.715277777781</v>
      </c>
      <c r="D215" s="6">
        <f t="shared" si="22"/>
        <v>217.55000000000044</v>
      </c>
      <c r="E215" s="6">
        <f>IF(ISBLANK('Raw Data'!C215),0,'Raw Data'!C215)</f>
        <v>0</v>
      </c>
      <c r="F215" s="6">
        <f>IF(ISBLANK('Raw Data'!D215),0,'Raw Data'!D215)</f>
        <v>0.21204000711441001</v>
      </c>
      <c r="G215" s="6">
        <f>IF(ISBLANK('Raw Data'!E215),0,'Raw Data'!E215)</f>
        <v>0.120000004768372</v>
      </c>
      <c r="H215" s="6">
        <f>IF(ISBLANK('Raw Data'!F215),0,'Raw Data'!F215)</f>
        <v>6.0000002384185798E-2</v>
      </c>
      <c r="I215" s="6">
        <f>IF(ISBLANK('Raw Data'!G215),0,'Raw Data'!G215)</f>
        <v>999999</v>
      </c>
      <c r="J215" s="6">
        <f>IF(ISBLANK('Raw Data'!H215),0,'Raw Data'!H215)</f>
        <v>999999</v>
      </c>
      <c r="K215" s="6">
        <f>IF(ISBLANK('Raw Data'!I215),0,'Raw Data'!I215)</f>
        <v>999999</v>
      </c>
      <c r="L215" s="6">
        <f>IF(ISBLANK('Raw Data'!J215),0,'Raw Data'!J215)</f>
        <v>999999</v>
      </c>
      <c r="M215" s="6">
        <f>IF(ISBLANK('Raw Data'!K215),0,'Raw Data'!K215)</f>
        <v>999999</v>
      </c>
      <c r="N215" s="6">
        <f>IF(ISBLANK('Raw Data'!L215),0,'Raw Data'!L215)</f>
        <v>999999</v>
      </c>
      <c r="O215" s="6">
        <f>IF(ISBLANK('Raw Data'!M215),0,'Raw Data'!M215)</f>
        <v>999999</v>
      </c>
      <c r="P215" s="6">
        <f>IF(ISBLANK('Raw Data'!N215),0,'Raw Data'!N215)</f>
        <v>999999</v>
      </c>
      <c r="Q215" s="6">
        <f>IF(ISBLANK('Raw Data'!O215),0,'Raw Data'!O215)</f>
        <v>999999</v>
      </c>
      <c r="R215" s="6">
        <f>IF(ISBLANK('Raw Data'!P215),0,'Raw Data'!P215)</f>
        <v>31.200000762939499</v>
      </c>
      <c r="S215" s="6">
        <f>IF(ISBLANK('Raw Data'!Q215),0,('Raw Data'!Q215))</f>
        <v>14.4211511611938</v>
      </c>
      <c r="T215" s="6">
        <f>IF(ISBLANK('Raw Data'!R215),0,('Raw Data'!R215))</f>
        <v>177.74998474121099</v>
      </c>
      <c r="V215">
        <f t="shared" si="23"/>
        <v>14.4211511611938</v>
      </c>
      <c r="W215">
        <f t="shared" si="24"/>
        <v>217.55000000000044</v>
      </c>
      <c r="X215" s="15">
        <f t="shared" si="27"/>
        <v>176</v>
      </c>
      <c r="Y215" t="str">
        <f t="shared" si="25"/>
        <v/>
      </c>
      <c r="Z215" t="str">
        <f t="shared" si="26"/>
        <v/>
      </c>
    </row>
    <row r="216" spans="1:26" x14ac:dyDescent="0.2">
      <c r="A216" s="3" t="str">
        <f>IF(ISBLANK('Raw Data'!A216),"",TEXT('Raw Data'!A216,"mm/dd/yyyy"))</f>
        <v>09/07/2013</v>
      </c>
      <c r="B216" t="str">
        <f>IF(ISBLANK('Raw Data'!B216),0,'Raw Data'!B216)</f>
        <v>17:11:4:175</v>
      </c>
      <c r="C216" s="2">
        <f t="shared" si="21"/>
        <v>41524.71601851852</v>
      </c>
      <c r="D216" s="6">
        <f t="shared" si="22"/>
        <v>218.6166666666671</v>
      </c>
      <c r="E216" s="6">
        <f>IF(ISBLANK('Raw Data'!C216),0,'Raw Data'!C216)</f>
        <v>0</v>
      </c>
      <c r="F216" s="6">
        <f>IF(ISBLANK('Raw Data'!D216),0,'Raw Data'!D216)</f>
        <v>-7.0679999887943296E-2</v>
      </c>
      <c r="G216" s="6">
        <f>IF(ISBLANK('Raw Data'!E216),0,'Raw Data'!E216)</f>
        <v>0</v>
      </c>
      <c r="H216" s="6">
        <f>IF(ISBLANK('Raw Data'!F216),0,'Raw Data'!F216)</f>
        <v>0</v>
      </c>
      <c r="I216" s="6">
        <f>IF(ISBLANK('Raw Data'!G216),0,'Raw Data'!G216)</f>
        <v>999999</v>
      </c>
      <c r="J216" s="6">
        <f>IF(ISBLANK('Raw Data'!H216),0,'Raw Data'!H216)</f>
        <v>999999</v>
      </c>
      <c r="K216" s="6">
        <f>IF(ISBLANK('Raw Data'!I216),0,'Raw Data'!I216)</f>
        <v>999999</v>
      </c>
      <c r="L216" s="6">
        <f>IF(ISBLANK('Raw Data'!J216),0,'Raw Data'!J216)</f>
        <v>999999</v>
      </c>
      <c r="M216" s="6">
        <f>IF(ISBLANK('Raw Data'!K216),0,'Raw Data'!K216)</f>
        <v>999999</v>
      </c>
      <c r="N216" s="6">
        <f>IF(ISBLANK('Raw Data'!L216),0,'Raw Data'!L216)</f>
        <v>999999</v>
      </c>
      <c r="O216" s="6">
        <f>IF(ISBLANK('Raw Data'!M216),0,'Raw Data'!M216)</f>
        <v>999999</v>
      </c>
      <c r="P216" s="6">
        <f>IF(ISBLANK('Raw Data'!N216),0,'Raw Data'!N216)</f>
        <v>999999</v>
      </c>
      <c r="Q216" s="6">
        <f>IF(ISBLANK('Raw Data'!O216),0,'Raw Data'!O216)</f>
        <v>999999</v>
      </c>
      <c r="R216" s="6">
        <f>IF(ISBLANK('Raw Data'!P216),0,'Raw Data'!P216)</f>
        <v>31.200000762939499</v>
      </c>
      <c r="S216" s="6">
        <f>IF(ISBLANK('Raw Data'!Q216),0,('Raw Data'!Q216))</f>
        <v>14.4543924331665</v>
      </c>
      <c r="T216" s="6">
        <f>IF(ISBLANK('Raw Data'!R216),0,('Raw Data'!R216))</f>
        <v>178.42500305175801</v>
      </c>
      <c r="V216">
        <f t="shared" si="23"/>
        <v>14.4543924331665</v>
      </c>
      <c r="W216">
        <f t="shared" si="24"/>
        <v>218.6166666666671</v>
      </c>
      <c r="X216" s="15">
        <f t="shared" si="27"/>
        <v>176.5</v>
      </c>
      <c r="Y216" t="str">
        <f t="shared" si="25"/>
        <v/>
      </c>
      <c r="Z216" t="str">
        <f t="shared" si="26"/>
        <v/>
      </c>
    </row>
    <row r="217" spans="1:26" x14ac:dyDescent="0.2">
      <c r="A217" s="3" t="str">
        <f>IF(ISBLANK('Raw Data'!A217),"",TEXT('Raw Data'!A217,"mm/dd/yyyy"))</f>
        <v>09/07/2013</v>
      </c>
      <c r="B217" t="str">
        <f>IF(ISBLANK('Raw Data'!B217),0,'Raw Data'!B217)</f>
        <v>17:12:7:586</v>
      </c>
      <c r="C217" s="2">
        <f t="shared" si="21"/>
        <v>41524.716747685183</v>
      </c>
      <c r="D217" s="6">
        <f t="shared" si="22"/>
        <v>219.66666666666711</v>
      </c>
      <c r="E217" s="6">
        <f>IF(ISBLANK('Raw Data'!C217),0,'Raw Data'!C217)</f>
        <v>0</v>
      </c>
      <c r="F217" s="6">
        <f>IF(ISBLANK('Raw Data'!D217),0,'Raw Data'!D217)</f>
        <v>-0.28271999955177302</v>
      </c>
      <c r="G217" s="6">
        <f>IF(ISBLANK('Raw Data'!E217),0,'Raw Data'!E217)</f>
        <v>-0.16000001132488301</v>
      </c>
      <c r="H217" s="6">
        <f>IF(ISBLANK('Raw Data'!F217),0,'Raw Data'!F217)</f>
        <v>-8.0000005662441295E-2</v>
      </c>
      <c r="I217" s="6">
        <f>IF(ISBLANK('Raw Data'!G217),0,'Raw Data'!G217)</f>
        <v>999999</v>
      </c>
      <c r="J217" s="6">
        <f>IF(ISBLANK('Raw Data'!H217),0,'Raw Data'!H217)</f>
        <v>999999</v>
      </c>
      <c r="K217" s="6">
        <f>IF(ISBLANK('Raw Data'!I217),0,'Raw Data'!I217)</f>
        <v>999999</v>
      </c>
      <c r="L217" s="6">
        <f>IF(ISBLANK('Raw Data'!J217),0,'Raw Data'!J217)</f>
        <v>999999</v>
      </c>
      <c r="M217" s="6">
        <f>IF(ISBLANK('Raw Data'!K217),0,'Raw Data'!K217)</f>
        <v>999999</v>
      </c>
      <c r="N217" s="6">
        <f>IF(ISBLANK('Raw Data'!L217),0,'Raw Data'!L217)</f>
        <v>999999</v>
      </c>
      <c r="O217" s="6">
        <f>IF(ISBLANK('Raw Data'!M217),0,'Raw Data'!M217)</f>
        <v>999999</v>
      </c>
      <c r="P217" s="6">
        <f>IF(ISBLANK('Raw Data'!N217),0,'Raw Data'!N217)</f>
        <v>999999</v>
      </c>
      <c r="Q217" s="6">
        <f>IF(ISBLANK('Raw Data'!O217),0,'Raw Data'!O217)</f>
        <v>999999</v>
      </c>
      <c r="R217" s="6">
        <f>IF(ISBLANK('Raw Data'!P217),0,'Raw Data'!P217)</f>
        <v>31.299999237060501</v>
      </c>
      <c r="S217" s="6">
        <f>IF(ISBLANK('Raw Data'!Q217),0,('Raw Data'!Q217))</f>
        <v>14.4543924331665</v>
      </c>
      <c r="T217" s="6">
        <f>IF(ISBLANK('Raw Data'!R217),0,('Raw Data'!R217))</f>
        <v>178.53749084472699</v>
      </c>
      <c r="V217">
        <f t="shared" si="23"/>
        <v>14.4543924331665</v>
      </c>
      <c r="W217">
        <f t="shared" si="24"/>
        <v>219.66666666666711</v>
      </c>
      <c r="X217" s="15">
        <f t="shared" si="27"/>
        <v>177</v>
      </c>
      <c r="Y217" t="str">
        <f t="shared" si="25"/>
        <v/>
      </c>
      <c r="Z217" t="str">
        <f t="shared" si="26"/>
        <v/>
      </c>
    </row>
    <row r="218" spans="1:26" x14ac:dyDescent="0.2">
      <c r="A218" s="3" t="str">
        <f>IF(ISBLANK('Raw Data'!A218),"",TEXT('Raw Data'!A218,"mm/dd/yyyy"))</f>
        <v>09/07/2013</v>
      </c>
      <c r="B218" t="str">
        <f>IF(ISBLANK('Raw Data'!B218),0,'Raw Data'!B218)</f>
        <v>17:13:11:27</v>
      </c>
      <c r="C218" s="2">
        <f t="shared" si="21"/>
        <v>41524.717488425929</v>
      </c>
      <c r="D218" s="6">
        <f t="shared" si="22"/>
        <v>220.73333333333377</v>
      </c>
      <c r="E218" s="6">
        <f>IF(ISBLANK('Raw Data'!C218),0,'Raw Data'!C218)</f>
        <v>0</v>
      </c>
      <c r="F218" s="6">
        <f>IF(ISBLANK('Raw Data'!D218),0,'Raw Data'!D218)</f>
        <v>7.0679999887943296E-2</v>
      </c>
      <c r="G218" s="6">
        <f>IF(ISBLANK('Raw Data'!E218),0,'Raw Data'!E218)</f>
        <v>0</v>
      </c>
      <c r="H218" s="6">
        <f>IF(ISBLANK('Raw Data'!F218),0,'Raw Data'!F218)</f>
        <v>0</v>
      </c>
      <c r="I218" s="6">
        <f>IF(ISBLANK('Raw Data'!G218),0,'Raw Data'!G218)</f>
        <v>999999</v>
      </c>
      <c r="J218" s="6">
        <f>IF(ISBLANK('Raw Data'!H218),0,'Raw Data'!H218)</f>
        <v>999999</v>
      </c>
      <c r="K218" s="6">
        <f>IF(ISBLANK('Raw Data'!I218),0,'Raw Data'!I218)</f>
        <v>999999</v>
      </c>
      <c r="L218" s="6">
        <f>IF(ISBLANK('Raw Data'!J218),0,'Raw Data'!J218)</f>
        <v>999999</v>
      </c>
      <c r="M218" s="6">
        <f>IF(ISBLANK('Raw Data'!K218),0,'Raw Data'!K218)</f>
        <v>999999</v>
      </c>
      <c r="N218" s="6">
        <f>IF(ISBLANK('Raw Data'!L218),0,'Raw Data'!L218)</f>
        <v>999999</v>
      </c>
      <c r="O218" s="6">
        <f>IF(ISBLANK('Raw Data'!M218),0,'Raw Data'!M218)</f>
        <v>999999</v>
      </c>
      <c r="P218" s="6">
        <f>IF(ISBLANK('Raw Data'!N218),0,'Raw Data'!N218)</f>
        <v>999999</v>
      </c>
      <c r="Q218" s="6">
        <f>IF(ISBLANK('Raw Data'!O218),0,'Raw Data'!O218)</f>
        <v>999999</v>
      </c>
      <c r="R218" s="6">
        <f>IF(ISBLANK('Raw Data'!P218),0,'Raw Data'!P218)</f>
        <v>31.299999237060501</v>
      </c>
      <c r="S218" s="6">
        <f>IF(ISBLANK('Raw Data'!Q218),0,('Raw Data'!Q218))</f>
        <v>14.4543924331665</v>
      </c>
      <c r="T218" s="6">
        <f>IF(ISBLANK('Raw Data'!R218),0,('Raw Data'!R218))</f>
        <v>179.10000610351599</v>
      </c>
      <c r="V218">
        <f t="shared" si="23"/>
        <v>14.4543924331665</v>
      </c>
      <c r="W218">
        <f t="shared" si="24"/>
        <v>220.73333333333377</v>
      </c>
      <c r="X218" s="15">
        <f t="shared" si="27"/>
        <v>177.5</v>
      </c>
      <c r="Y218" t="str">
        <f t="shared" si="25"/>
        <v/>
      </c>
      <c r="Z218" t="str">
        <f t="shared" si="26"/>
        <v/>
      </c>
    </row>
    <row r="219" spans="1:26" x14ac:dyDescent="0.2">
      <c r="A219" s="3" t="str">
        <f>IF(ISBLANK('Raw Data'!A219),"",TEXT('Raw Data'!A219,"mm/dd/yyyy"))</f>
        <v>09/07/2013</v>
      </c>
      <c r="B219" t="str">
        <f>IF(ISBLANK('Raw Data'!B219),0,'Raw Data'!B219)</f>
        <v>17:14:14:679</v>
      </c>
      <c r="C219" s="2">
        <f t="shared" si="21"/>
        <v>41524.718217592592</v>
      </c>
      <c r="D219" s="6">
        <f t="shared" si="22"/>
        <v>221.78333333333379</v>
      </c>
      <c r="E219" s="6">
        <f>IF(ISBLANK('Raw Data'!C219),0,'Raw Data'!C219)</f>
        <v>0</v>
      </c>
      <c r="F219" s="6">
        <f>IF(ISBLANK('Raw Data'!D219),0,'Raw Data'!D219)</f>
        <v>0.21204000711441001</v>
      </c>
      <c r="G219" s="6">
        <f>IF(ISBLANK('Raw Data'!E219),0,'Raw Data'!E219)</f>
        <v>0.16000001132488301</v>
      </c>
      <c r="H219" s="6">
        <f>IF(ISBLANK('Raw Data'!F219),0,'Raw Data'!F219)</f>
        <v>6.0000002384185798E-2</v>
      </c>
      <c r="I219" s="6">
        <f>IF(ISBLANK('Raw Data'!G219),0,'Raw Data'!G219)</f>
        <v>999999</v>
      </c>
      <c r="J219" s="6">
        <f>IF(ISBLANK('Raw Data'!H219),0,'Raw Data'!H219)</f>
        <v>999999</v>
      </c>
      <c r="K219" s="6">
        <f>IF(ISBLANK('Raw Data'!I219),0,'Raw Data'!I219)</f>
        <v>999999</v>
      </c>
      <c r="L219" s="6">
        <f>IF(ISBLANK('Raw Data'!J219),0,'Raw Data'!J219)</f>
        <v>999999</v>
      </c>
      <c r="M219" s="6">
        <f>IF(ISBLANK('Raw Data'!K219),0,'Raw Data'!K219)</f>
        <v>999999</v>
      </c>
      <c r="N219" s="6">
        <f>IF(ISBLANK('Raw Data'!L219),0,'Raw Data'!L219)</f>
        <v>999999</v>
      </c>
      <c r="O219" s="6">
        <f>IF(ISBLANK('Raw Data'!M219),0,'Raw Data'!M219)</f>
        <v>999999</v>
      </c>
      <c r="P219" s="6">
        <f>IF(ISBLANK('Raw Data'!N219),0,'Raw Data'!N219)</f>
        <v>999999</v>
      </c>
      <c r="Q219" s="6">
        <f>IF(ISBLANK('Raw Data'!O219),0,'Raw Data'!O219)</f>
        <v>999999</v>
      </c>
      <c r="R219" s="6">
        <f>IF(ISBLANK('Raw Data'!P219),0,'Raw Data'!P219)</f>
        <v>31.200000762939499</v>
      </c>
      <c r="S219" s="6">
        <f>IF(ISBLANK('Raw Data'!Q219),0,('Raw Data'!Q219))</f>
        <v>14.4543924331665</v>
      </c>
      <c r="T219" s="6">
        <f>IF(ISBLANK('Raw Data'!R219),0,('Raw Data'!R219))</f>
        <v>179.10000610351599</v>
      </c>
      <c r="V219">
        <f t="shared" si="23"/>
        <v>14.4543924331665</v>
      </c>
      <c r="W219">
        <f t="shared" si="24"/>
        <v>221.78333333333379</v>
      </c>
      <c r="X219" s="15">
        <f t="shared" si="27"/>
        <v>178</v>
      </c>
      <c r="Y219" t="str">
        <f t="shared" si="25"/>
        <v/>
      </c>
      <c r="Z219" t="str">
        <f t="shared" si="26"/>
        <v/>
      </c>
    </row>
    <row r="220" spans="1:26" x14ac:dyDescent="0.2">
      <c r="A220" s="3" t="str">
        <f>IF(ISBLANK('Raw Data'!A220),"",TEXT('Raw Data'!A220,"mm/dd/yyyy"))</f>
        <v>09/07/2013</v>
      </c>
      <c r="B220" t="str">
        <f>IF(ISBLANK('Raw Data'!B220),0,'Raw Data'!B220)</f>
        <v>17:15:18:200</v>
      </c>
      <c r="C220" s="2">
        <f t="shared" si="21"/>
        <v>41524.718958333331</v>
      </c>
      <c r="D220" s="6">
        <f t="shared" si="22"/>
        <v>222.85000000000045</v>
      </c>
      <c r="E220" s="6">
        <f>IF(ISBLANK('Raw Data'!C220),0,'Raw Data'!C220)</f>
        <v>0</v>
      </c>
      <c r="F220" s="6">
        <f>IF(ISBLANK('Raw Data'!D220),0,'Raw Data'!D220)</f>
        <v>7.0679999887943296E-2</v>
      </c>
      <c r="G220" s="6">
        <f>IF(ISBLANK('Raw Data'!E220),0,'Raw Data'!E220)</f>
        <v>4.0000002831220599E-2</v>
      </c>
      <c r="H220" s="6">
        <f>IF(ISBLANK('Raw Data'!F220),0,'Raw Data'!F220)</f>
        <v>2.00000014156103E-2</v>
      </c>
      <c r="I220" s="6">
        <f>IF(ISBLANK('Raw Data'!G220),0,'Raw Data'!G220)</f>
        <v>999999</v>
      </c>
      <c r="J220" s="6">
        <f>IF(ISBLANK('Raw Data'!H220),0,'Raw Data'!H220)</f>
        <v>999999</v>
      </c>
      <c r="K220" s="6">
        <f>IF(ISBLANK('Raw Data'!I220),0,'Raw Data'!I220)</f>
        <v>999999</v>
      </c>
      <c r="L220" s="6">
        <f>IF(ISBLANK('Raw Data'!J220),0,'Raw Data'!J220)</f>
        <v>999999</v>
      </c>
      <c r="M220" s="6">
        <f>IF(ISBLANK('Raw Data'!K220),0,'Raw Data'!K220)</f>
        <v>999999</v>
      </c>
      <c r="N220" s="6">
        <f>IF(ISBLANK('Raw Data'!L220),0,'Raw Data'!L220)</f>
        <v>999999</v>
      </c>
      <c r="O220" s="6">
        <f>IF(ISBLANK('Raw Data'!M220),0,'Raw Data'!M220)</f>
        <v>999999</v>
      </c>
      <c r="P220" s="6">
        <f>IF(ISBLANK('Raw Data'!N220),0,'Raw Data'!N220)</f>
        <v>999999</v>
      </c>
      <c r="Q220" s="6">
        <f>IF(ISBLANK('Raw Data'!O220),0,'Raw Data'!O220)</f>
        <v>999999</v>
      </c>
      <c r="R220" s="6">
        <f>IF(ISBLANK('Raw Data'!P220),0,'Raw Data'!P220)</f>
        <v>31.200000762939499</v>
      </c>
      <c r="S220" s="6">
        <f>IF(ISBLANK('Raw Data'!Q220),0,('Raw Data'!Q220))</f>
        <v>14.4543924331665</v>
      </c>
      <c r="T220" s="6">
        <f>IF(ISBLANK('Raw Data'!R220),0,('Raw Data'!R220))</f>
        <v>180.11250305175801</v>
      </c>
      <c r="V220">
        <f t="shared" si="23"/>
        <v>14.4543924331665</v>
      </c>
      <c r="W220">
        <f t="shared" si="24"/>
        <v>222.85000000000045</v>
      </c>
      <c r="X220" s="15">
        <f t="shared" si="27"/>
        <v>178.5</v>
      </c>
      <c r="Y220" t="str">
        <f t="shared" si="25"/>
        <v/>
      </c>
      <c r="Z220" t="str">
        <f t="shared" si="26"/>
        <v/>
      </c>
    </row>
    <row r="221" spans="1:26" x14ac:dyDescent="0.2">
      <c r="A221" s="3" t="str">
        <f>IF(ISBLANK('Raw Data'!A221),"",TEXT('Raw Data'!A221,"mm/dd/yyyy"))</f>
        <v>09/07/2013</v>
      </c>
      <c r="B221" t="str">
        <f>IF(ISBLANK('Raw Data'!B221),0,'Raw Data'!B221)</f>
        <v>17:16:21:621</v>
      </c>
      <c r="C221" s="2">
        <f t="shared" si="21"/>
        <v>41524.719687500001</v>
      </c>
      <c r="D221" s="6">
        <f t="shared" si="22"/>
        <v>223.90000000000046</v>
      </c>
      <c r="E221" s="6">
        <f>IF(ISBLANK('Raw Data'!C221),0,'Raw Data'!C221)</f>
        <v>0</v>
      </c>
      <c r="F221" s="6">
        <f>IF(ISBLANK('Raw Data'!D221),0,'Raw Data'!D221)</f>
        <v>-0.21204000711441001</v>
      </c>
      <c r="G221" s="6">
        <f>IF(ISBLANK('Raw Data'!E221),0,'Raw Data'!E221)</f>
        <v>-0.16000001132488301</v>
      </c>
      <c r="H221" s="6">
        <f>IF(ISBLANK('Raw Data'!F221),0,'Raw Data'!F221)</f>
        <v>-8.0000005662441295E-2</v>
      </c>
      <c r="I221" s="6">
        <f>IF(ISBLANK('Raw Data'!G221),0,'Raw Data'!G221)</f>
        <v>999999</v>
      </c>
      <c r="J221" s="6">
        <f>IF(ISBLANK('Raw Data'!H221),0,'Raw Data'!H221)</f>
        <v>999999</v>
      </c>
      <c r="K221" s="6">
        <f>IF(ISBLANK('Raw Data'!I221),0,'Raw Data'!I221)</f>
        <v>999999</v>
      </c>
      <c r="L221" s="6">
        <f>IF(ISBLANK('Raw Data'!J221),0,'Raw Data'!J221)</f>
        <v>999999</v>
      </c>
      <c r="M221" s="6">
        <f>IF(ISBLANK('Raw Data'!K221),0,'Raw Data'!K221)</f>
        <v>999999</v>
      </c>
      <c r="N221" s="6">
        <f>IF(ISBLANK('Raw Data'!L221),0,'Raw Data'!L221)</f>
        <v>999999</v>
      </c>
      <c r="O221" s="6">
        <f>IF(ISBLANK('Raw Data'!M221),0,'Raw Data'!M221)</f>
        <v>999999</v>
      </c>
      <c r="P221" s="6">
        <f>IF(ISBLANK('Raw Data'!N221),0,'Raw Data'!N221)</f>
        <v>999999</v>
      </c>
      <c r="Q221" s="6">
        <f>IF(ISBLANK('Raw Data'!O221),0,'Raw Data'!O221)</f>
        <v>999999</v>
      </c>
      <c r="R221" s="6">
        <f>IF(ISBLANK('Raw Data'!P221),0,'Raw Data'!P221)</f>
        <v>31.200000762939499</v>
      </c>
      <c r="S221" s="6">
        <f>IF(ISBLANK('Raw Data'!Q221),0,('Raw Data'!Q221))</f>
        <v>14.4543924331665</v>
      </c>
      <c r="T221" s="6">
        <f>IF(ISBLANK('Raw Data'!R221),0,('Raw Data'!R221))</f>
        <v>181.12498474121099</v>
      </c>
      <c r="V221">
        <f t="shared" si="23"/>
        <v>14.4543924331665</v>
      </c>
      <c r="W221">
        <f t="shared" si="24"/>
        <v>223.90000000000046</v>
      </c>
      <c r="X221" s="15">
        <f t="shared" si="27"/>
        <v>179</v>
      </c>
      <c r="Y221" t="str">
        <f t="shared" si="25"/>
        <v/>
      </c>
      <c r="Z221" t="str">
        <f t="shared" si="26"/>
        <v/>
      </c>
    </row>
    <row r="222" spans="1:26" x14ac:dyDescent="0.2">
      <c r="A222" s="3" t="str">
        <f>IF(ISBLANK('Raw Data'!A222),"",TEXT('Raw Data'!A222,"mm/dd/yyyy"))</f>
        <v>09/07/2013</v>
      </c>
      <c r="B222" t="str">
        <f>IF(ISBLANK('Raw Data'!B222),0,'Raw Data'!B222)</f>
        <v>17:17:25:213</v>
      </c>
      <c r="C222" s="2">
        <f t="shared" si="21"/>
        <v>41524.72042824074</v>
      </c>
      <c r="D222" s="6">
        <f t="shared" si="22"/>
        <v>224.96666666666712</v>
      </c>
      <c r="E222" s="6">
        <f>IF(ISBLANK('Raw Data'!C222),0,'Raw Data'!C222)</f>
        <v>0</v>
      </c>
      <c r="F222" s="6">
        <f>IF(ISBLANK('Raw Data'!D222),0,'Raw Data'!D222)</f>
        <v>0</v>
      </c>
      <c r="G222" s="6">
        <f>IF(ISBLANK('Raw Data'!E222),0,'Raw Data'!E222)</f>
        <v>4.0000002831220599E-2</v>
      </c>
      <c r="H222" s="6">
        <f>IF(ISBLANK('Raw Data'!F222),0,'Raw Data'!F222)</f>
        <v>0</v>
      </c>
      <c r="I222" s="6">
        <f>IF(ISBLANK('Raw Data'!G222),0,'Raw Data'!G222)</f>
        <v>999999</v>
      </c>
      <c r="J222" s="6">
        <f>IF(ISBLANK('Raw Data'!H222),0,'Raw Data'!H222)</f>
        <v>999999</v>
      </c>
      <c r="K222" s="6">
        <f>IF(ISBLANK('Raw Data'!I222),0,'Raw Data'!I222)</f>
        <v>999999</v>
      </c>
      <c r="L222" s="6">
        <f>IF(ISBLANK('Raw Data'!J222),0,'Raw Data'!J222)</f>
        <v>999999</v>
      </c>
      <c r="M222" s="6">
        <f>IF(ISBLANK('Raw Data'!K222),0,'Raw Data'!K222)</f>
        <v>999999</v>
      </c>
      <c r="N222" s="6">
        <f>IF(ISBLANK('Raw Data'!L222),0,'Raw Data'!L222)</f>
        <v>999999</v>
      </c>
      <c r="O222" s="6">
        <f>IF(ISBLANK('Raw Data'!M222),0,'Raw Data'!M222)</f>
        <v>999999</v>
      </c>
      <c r="P222" s="6">
        <f>IF(ISBLANK('Raw Data'!N222),0,'Raw Data'!N222)</f>
        <v>999999</v>
      </c>
      <c r="Q222" s="6">
        <f>IF(ISBLANK('Raw Data'!O222),0,'Raw Data'!O222)</f>
        <v>999999</v>
      </c>
      <c r="R222" s="6">
        <f>IF(ISBLANK('Raw Data'!P222),0,'Raw Data'!P222)</f>
        <v>31.200000762939499</v>
      </c>
      <c r="S222" s="6">
        <f>IF(ISBLANK('Raw Data'!Q222),0,('Raw Data'!Q222))</f>
        <v>14.4543924331665</v>
      </c>
      <c r="T222" s="6">
        <f>IF(ISBLANK('Raw Data'!R222),0,('Raw Data'!R222))</f>
        <v>181.23750305175801</v>
      </c>
      <c r="V222">
        <f t="shared" si="23"/>
        <v>14.4543924331665</v>
      </c>
      <c r="W222">
        <f t="shared" si="24"/>
        <v>224.96666666666712</v>
      </c>
      <c r="X222" s="15">
        <f t="shared" si="27"/>
        <v>179.5</v>
      </c>
      <c r="Y222" t="str">
        <f t="shared" si="25"/>
        <v/>
      </c>
      <c r="Z222" t="str">
        <f t="shared" si="26"/>
        <v/>
      </c>
    </row>
    <row r="223" spans="1:26" x14ac:dyDescent="0.2">
      <c r="A223" s="3" t="str">
        <f>IF(ISBLANK('Raw Data'!A223),"",TEXT('Raw Data'!A223,"mm/dd/yyyy"))</f>
        <v>09/07/2013</v>
      </c>
      <c r="B223" t="str">
        <f>IF(ISBLANK('Raw Data'!B223),0,'Raw Data'!B223)</f>
        <v>17:18:28:714</v>
      </c>
      <c r="C223" s="2">
        <f t="shared" si="21"/>
        <v>41524.72115740741</v>
      </c>
      <c r="D223" s="6">
        <f t="shared" si="22"/>
        <v>226.01666666666713</v>
      </c>
      <c r="E223" s="6">
        <f>IF(ISBLANK('Raw Data'!C223),0,'Raw Data'!C223)</f>
        <v>0</v>
      </c>
      <c r="F223" s="6">
        <f>IF(ISBLANK('Raw Data'!D223),0,'Raw Data'!D223)</f>
        <v>7.0679999887943296E-2</v>
      </c>
      <c r="G223" s="6">
        <f>IF(ISBLANK('Raw Data'!E223),0,'Raw Data'!E223)</f>
        <v>0</v>
      </c>
      <c r="H223" s="6">
        <f>IF(ISBLANK('Raw Data'!F223),0,'Raw Data'!F223)</f>
        <v>0</v>
      </c>
      <c r="I223" s="6">
        <f>IF(ISBLANK('Raw Data'!G223),0,'Raw Data'!G223)</f>
        <v>999999</v>
      </c>
      <c r="J223" s="6">
        <f>IF(ISBLANK('Raw Data'!H223),0,'Raw Data'!H223)</f>
        <v>999999</v>
      </c>
      <c r="K223" s="6">
        <f>IF(ISBLANK('Raw Data'!I223),0,'Raw Data'!I223)</f>
        <v>999999</v>
      </c>
      <c r="L223" s="6">
        <f>IF(ISBLANK('Raw Data'!J223),0,'Raw Data'!J223)</f>
        <v>999999</v>
      </c>
      <c r="M223" s="6">
        <f>IF(ISBLANK('Raw Data'!K223),0,'Raw Data'!K223)</f>
        <v>999999</v>
      </c>
      <c r="N223" s="6">
        <f>IF(ISBLANK('Raw Data'!L223),0,'Raw Data'!L223)</f>
        <v>999999</v>
      </c>
      <c r="O223" s="6">
        <f>IF(ISBLANK('Raw Data'!M223),0,'Raw Data'!M223)</f>
        <v>999999</v>
      </c>
      <c r="P223" s="6">
        <f>IF(ISBLANK('Raw Data'!N223),0,'Raw Data'!N223)</f>
        <v>999999</v>
      </c>
      <c r="Q223" s="6">
        <f>IF(ISBLANK('Raw Data'!O223),0,'Raw Data'!O223)</f>
        <v>999999</v>
      </c>
      <c r="R223" s="6">
        <f>IF(ISBLANK('Raw Data'!P223),0,'Raw Data'!P223)</f>
        <v>31.299999237060501</v>
      </c>
      <c r="S223" s="6">
        <f>IF(ISBLANK('Raw Data'!Q223),0,('Raw Data'!Q223))</f>
        <v>14.4543924331665</v>
      </c>
      <c r="T223" s="6">
        <f>IF(ISBLANK('Raw Data'!R223),0,('Raw Data'!R223))</f>
        <v>182.58749389648401</v>
      </c>
      <c r="V223">
        <f t="shared" si="23"/>
        <v>14.4543924331665</v>
      </c>
      <c r="W223">
        <f t="shared" si="24"/>
        <v>226.01666666666713</v>
      </c>
      <c r="X223" s="15">
        <f t="shared" si="27"/>
        <v>180</v>
      </c>
      <c r="Y223" t="str">
        <f t="shared" si="25"/>
        <v/>
      </c>
      <c r="Z223" t="str">
        <f t="shared" si="26"/>
        <v/>
      </c>
    </row>
    <row r="224" spans="1:26" x14ac:dyDescent="0.2">
      <c r="A224" s="3" t="str">
        <f>IF(ISBLANK('Raw Data'!A224),"",TEXT('Raw Data'!A224,"mm/dd/yyyy"))</f>
        <v>09/07/2013</v>
      </c>
      <c r="B224" t="str">
        <f>IF(ISBLANK('Raw Data'!B224),0,'Raw Data'!B224)</f>
        <v>17:19:32:215</v>
      </c>
      <c r="C224" s="2">
        <f t="shared" si="21"/>
        <v>41524.721898148149</v>
      </c>
      <c r="D224" s="6">
        <f t="shared" si="22"/>
        <v>227.0833333333338</v>
      </c>
      <c r="E224" s="6">
        <f>IF(ISBLANK('Raw Data'!C224),0,'Raw Data'!C224)</f>
        <v>0</v>
      </c>
      <c r="F224" s="6">
        <f>IF(ISBLANK('Raw Data'!D224),0,'Raw Data'!D224)</f>
        <v>7.0679999887943296E-2</v>
      </c>
      <c r="G224" s="6">
        <f>IF(ISBLANK('Raw Data'!E224),0,'Raw Data'!E224)</f>
        <v>8.0000005662441295E-2</v>
      </c>
      <c r="H224" s="6">
        <f>IF(ISBLANK('Raw Data'!F224),0,'Raw Data'!F224)</f>
        <v>2.00000014156103E-2</v>
      </c>
      <c r="I224" s="6">
        <f>IF(ISBLANK('Raw Data'!G224),0,'Raw Data'!G224)</f>
        <v>999999</v>
      </c>
      <c r="J224" s="6">
        <f>IF(ISBLANK('Raw Data'!H224),0,'Raw Data'!H224)</f>
        <v>999999</v>
      </c>
      <c r="K224" s="6">
        <f>IF(ISBLANK('Raw Data'!I224),0,'Raw Data'!I224)</f>
        <v>999999</v>
      </c>
      <c r="L224" s="6">
        <f>IF(ISBLANK('Raw Data'!J224),0,'Raw Data'!J224)</f>
        <v>999999</v>
      </c>
      <c r="M224" s="6">
        <f>IF(ISBLANK('Raw Data'!K224),0,'Raw Data'!K224)</f>
        <v>999999</v>
      </c>
      <c r="N224" s="6">
        <f>IF(ISBLANK('Raw Data'!L224),0,'Raw Data'!L224)</f>
        <v>999999</v>
      </c>
      <c r="O224" s="6">
        <f>IF(ISBLANK('Raw Data'!M224),0,'Raw Data'!M224)</f>
        <v>999999</v>
      </c>
      <c r="P224" s="6">
        <f>IF(ISBLANK('Raw Data'!N224),0,'Raw Data'!N224)</f>
        <v>999999</v>
      </c>
      <c r="Q224" s="6">
        <f>IF(ISBLANK('Raw Data'!O224),0,'Raw Data'!O224)</f>
        <v>999999</v>
      </c>
      <c r="R224" s="6">
        <f>IF(ISBLANK('Raw Data'!P224),0,'Raw Data'!P224)</f>
        <v>31.200000762939499</v>
      </c>
      <c r="S224" s="6">
        <f>IF(ISBLANK('Raw Data'!Q224),0,('Raw Data'!Q224))</f>
        <v>14.4543924331665</v>
      </c>
      <c r="T224" s="6">
        <f>IF(ISBLANK('Raw Data'!R224),0,('Raw Data'!R224))</f>
        <v>182.92498779296901</v>
      </c>
      <c r="V224">
        <f t="shared" si="23"/>
        <v>14.4543924331665</v>
      </c>
      <c r="W224">
        <f t="shared" si="24"/>
        <v>227.0833333333338</v>
      </c>
      <c r="X224" s="15">
        <f t="shared" si="27"/>
        <v>180.5</v>
      </c>
      <c r="Y224" t="str">
        <f t="shared" si="25"/>
        <v/>
      </c>
      <c r="Z224" t="str">
        <f t="shared" si="26"/>
        <v/>
      </c>
    </row>
    <row r="225" spans="1:26" x14ac:dyDescent="0.2">
      <c r="A225" s="3" t="str">
        <f>IF(ISBLANK('Raw Data'!A225),"",TEXT('Raw Data'!A225,"mm/dd/yyyy"))</f>
        <v>09/07/2013</v>
      </c>
      <c r="B225" t="str">
        <f>IF(ISBLANK('Raw Data'!B225),0,'Raw Data'!B225)</f>
        <v>17:20:35:817</v>
      </c>
      <c r="C225" s="2">
        <f t="shared" si="21"/>
        <v>41524.722627314812</v>
      </c>
      <c r="D225" s="6">
        <f t="shared" si="22"/>
        <v>228.13333333333381</v>
      </c>
      <c r="E225" s="6">
        <f>IF(ISBLANK('Raw Data'!C225),0,'Raw Data'!C225)</f>
        <v>0</v>
      </c>
      <c r="F225" s="6">
        <f>IF(ISBLANK('Raw Data'!D225),0,'Raw Data'!D225)</f>
        <v>0</v>
      </c>
      <c r="G225" s="6">
        <f>IF(ISBLANK('Raw Data'!E225),0,'Raw Data'!E225)</f>
        <v>0</v>
      </c>
      <c r="H225" s="6">
        <f>IF(ISBLANK('Raw Data'!F225),0,'Raw Data'!F225)</f>
        <v>0</v>
      </c>
      <c r="I225" s="6">
        <f>IF(ISBLANK('Raw Data'!G225),0,'Raw Data'!G225)</f>
        <v>999999</v>
      </c>
      <c r="J225" s="6">
        <f>IF(ISBLANK('Raw Data'!H225),0,'Raw Data'!H225)</f>
        <v>999999</v>
      </c>
      <c r="K225" s="6">
        <f>IF(ISBLANK('Raw Data'!I225),0,'Raw Data'!I225)</f>
        <v>999999</v>
      </c>
      <c r="L225" s="6">
        <f>IF(ISBLANK('Raw Data'!J225),0,'Raw Data'!J225)</f>
        <v>999999</v>
      </c>
      <c r="M225" s="6">
        <f>IF(ISBLANK('Raw Data'!K225),0,'Raw Data'!K225)</f>
        <v>999999</v>
      </c>
      <c r="N225" s="6">
        <f>IF(ISBLANK('Raw Data'!L225),0,'Raw Data'!L225)</f>
        <v>999999</v>
      </c>
      <c r="O225" s="6">
        <f>IF(ISBLANK('Raw Data'!M225),0,'Raw Data'!M225)</f>
        <v>999999</v>
      </c>
      <c r="P225" s="6">
        <f>IF(ISBLANK('Raw Data'!N225),0,'Raw Data'!N225)</f>
        <v>999999</v>
      </c>
      <c r="Q225" s="6">
        <f>IF(ISBLANK('Raw Data'!O225),0,'Raw Data'!O225)</f>
        <v>999999</v>
      </c>
      <c r="R225" s="6">
        <f>IF(ISBLANK('Raw Data'!P225),0,'Raw Data'!P225)</f>
        <v>31.299999237060501</v>
      </c>
      <c r="S225" s="6">
        <f>IF(ISBLANK('Raw Data'!Q225),0,('Raw Data'!Q225))</f>
        <v>14.4877109527588</v>
      </c>
      <c r="T225" s="6">
        <f>IF(ISBLANK('Raw Data'!R225),0,('Raw Data'!R225))</f>
        <v>183.82501220703099</v>
      </c>
      <c r="V225">
        <f t="shared" si="23"/>
        <v>14.4877109527588</v>
      </c>
      <c r="W225">
        <f t="shared" si="24"/>
        <v>228.13333333333381</v>
      </c>
      <c r="X225" s="15">
        <f t="shared" si="27"/>
        <v>181</v>
      </c>
      <c r="Y225" t="str">
        <f t="shared" si="25"/>
        <v/>
      </c>
      <c r="Z225" t="str">
        <f t="shared" si="26"/>
        <v/>
      </c>
    </row>
    <row r="226" spans="1:26" x14ac:dyDescent="0.2">
      <c r="A226" s="3" t="str">
        <f>IF(ISBLANK('Raw Data'!A226),"",TEXT('Raw Data'!A226,"mm/dd/yyyy"))</f>
        <v>09/07/2013</v>
      </c>
      <c r="B226" t="str">
        <f>IF(ISBLANK('Raw Data'!B226),0,'Raw Data'!B226)</f>
        <v>17:21:39:478</v>
      </c>
      <c r="C226" s="2">
        <f t="shared" si="21"/>
        <v>41524.723368055558</v>
      </c>
      <c r="D226" s="6">
        <f t="shared" si="22"/>
        <v>229.20000000000047</v>
      </c>
      <c r="E226" s="6">
        <f>IF(ISBLANK('Raw Data'!C226),0,'Raw Data'!C226)</f>
        <v>0</v>
      </c>
      <c r="F226" s="6">
        <f>IF(ISBLANK('Raw Data'!D226),0,'Raw Data'!D226)</f>
        <v>0.14135999977588701</v>
      </c>
      <c r="G226" s="6">
        <f>IF(ISBLANK('Raw Data'!E226),0,'Raw Data'!E226)</f>
        <v>4.0000002831220599E-2</v>
      </c>
      <c r="H226" s="6">
        <f>IF(ISBLANK('Raw Data'!F226),0,'Raw Data'!F226)</f>
        <v>4.0000002831220599E-2</v>
      </c>
      <c r="I226" s="6">
        <f>IF(ISBLANK('Raw Data'!G226),0,'Raw Data'!G226)</f>
        <v>999999</v>
      </c>
      <c r="J226" s="6">
        <f>IF(ISBLANK('Raw Data'!H226),0,'Raw Data'!H226)</f>
        <v>999999</v>
      </c>
      <c r="K226" s="6">
        <f>IF(ISBLANK('Raw Data'!I226),0,'Raw Data'!I226)</f>
        <v>999999</v>
      </c>
      <c r="L226" s="6">
        <f>IF(ISBLANK('Raw Data'!J226),0,'Raw Data'!J226)</f>
        <v>999999</v>
      </c>
      <c r="M226" s="6">
        <f>IF(ISBLANK('Raw Data'!K226),0,'Raw Data'!K226)</f>
        <v>999999</v>
      </c>
      <c r="N226" s="6">
        <f>IF(ISBLANK('Raw Data'!L226),0,'Raw Data'!L226)</f>
        <v>999999</v>
      </c>
      <c r="O226" s="6">
        <f>IF(ISBLANK('Raw Data'!M226),0,'Raw Data'!M226)</f>
        <v>999999</v>
      </c>
      <c r="P226" s="6">
        <f>IF(ISBLANK('Raw Data'!N226),0,'Raw Data'!N226)</f>
        <v>999999</v>
      </c>
      <c r="Q226" s="6">
        <f>IF(ISBLANK('Raw Data'!O226),0,'Raw Data'!O226)</f>
        <v>999999</v>
      </c>
      <c r="R226" s="6">
        <f>IF(ISBLANK('Raw Data'!P226),0,'Raw Data'!P226)</f>
        <v>31.299999237060501</v>
      </c>
      <c r="S226" s="6">
        <f>IF(ISBLANK('Raw Data'!Q226),0,('Raw Data'!Q226))</f>
        <v>14.4543924331665</v>
      </c>
      <c r="T226" s="6">
        <f>IF(ISBLANK('Raw Data'!R226),0,('Raw Data'!R226))</f>
        <v>183.03750610351599</v>
      </c>
      <c r="V226">
        <f t="shared" si="23"/>
        <v>14.4543924331665</v>
      </c>
      <c r="W226">
        <f t="shared" si="24"/>
        <v>229.20000000000047</v>
      </c>
      <c r="X226" s="15">
        <f t="shared" si="27"/>
        <v>181.5</v>
      </c>
      <c r="Y226" t="str">
        <f t="shared" si="25"/>
        <v/>
      </c>
      <c r="Z226" t="str">
        <f t="shared" si="26"/>
        <v/>
      </c>
    </row>
    <row r="227" spans="1:26" x14ac:dyDescent="0.2">
      <c r="A227" s="3" t="str">
        <f>IF(ISBLANK('Raw Data'!A227),"",TEXT('Raw Data'!A227,"mm/dd/yyyy"))</f>
        <v>09/07/2013</v>
      </c>
      <c r="B227" t="str">
        <f>IF(ISBLANK('Raw Data'!B227),0,'Raw Data'!B227)</f>
        <v>17:22:43:90</v>
      </c>
      <c r="C227" s="2">
        <f t="shared" si="21"/>
        <v>41524.724108796298</v>
      </c>
      <c r="D227" s="6">
        <f t="shared" si="22"/>
        <v>230.26666666666713</v>
      </c>
      <c r="E227" s="6">
        <f>IF(ISBLANK('Raw Data'!C227),0,'Raw Data'!C227)</f>
        <v>0</v>
      </c>
      <c r="F227" s="6">
        <f>IF(ISBLANK('Raw Data'!D227),0,'Raw Data'!D227)</f>
        <v>0.21204000711441001</v>
      </c>
      <c r="G227" s="6">
        <f>IF(ISBLANK('Raw Data'!E227),0,'Raw Data'!E227)</f>
        <v>8.0000005662441295E-2</v>
      </c>
      <c r="H227" s="6">
        <f>IF(ISBLANK('Raw Data'!F227),0,'Raw Data'!F227)</f>
        <v>6.0000002384185798E-2</v>
      </c>
      <c r="I227" s="6">
        <f>IF(ISBLANK('Raw Data'!G227),0,'Raw Data'!G227)</f>
        <v>999999</v>
      </c>
      <c r="J227" s="6">
        <f>IF(ISBLANK('Raw Data'!H227),0,'Raw Data'!H227)</f>
        <v>999999</v>
      </c>
      <c r="K227" s="6">
        <f>IF(ISBLANK('Raw Data'!I227),0,'Raw Data'!I227)</f>
        <v>999999</v>
      </c>
      <c r="L227" s="6">
        <f>IF(ISBLANK('Raw Data'!J227),0,'Raw Data'!J227)</f>
        <v>999999</v>
      </c>
      <c r="M227" s="6">
        <f>IF(ISBLANK('Raw Data'!K227),0,'Raw Data'!K227)</f>
        <v>999999</v>
      </c>
      <c r="N227" s="6">
        <f>IF(ISBLANK('Raw Data'!L227),0,'Raw Data'!L227)</f>
        <v>999999</v>
      </c>
      <c r="O227" s="6">
        <f>IF(ISBLANK('Raw Data'!M227),0,'Raw Data'!M227)</f>
        <v>999999</v>
      </c>
      <c r="P227" s="6">
        <f>IF(ISBLANK('Raw Data'!N227),0,'Raw Data'!N227)</f>
        <v>999999</v>
      </c>
      <c r="Q227" s="6">
        <f>IF(ISBLANK('Raw Data'!O227),0,'Raw Data'!O227)</f>
        <v>999999</v>
      </c>
      <c r="R227" s="6">
        <f>IF(ISBLANK('Raw Data'!P227),0,'Raw Data'!P227)</f>
        <v>31.200000762939499</v>
      </c>
      <c r="S227" s="6">
        <f>IF(ISBLANK('Raw Data'!Q227),0,('Raw Data'!Q227))</f>
        <v>14.4211511611938</v>
      </c>
      <c r="T227" s="6">
        <f>IF(ISBLANK('Raw Data'!R227),0,('Raw Data'!R227))</f>
        <v>184.16250610351599</v>
      </c>
      <c r="V227">
        <f t="shared" si="23"/>
        <v>14.4211511611938</v>
      </c>
      <c r="W227">
        <f t="shared" si="24"/>
        <v>230.26666666666713</v>
      </c>
      <c r="X227" s="15">
        <f t="shared" si="27"/>
        <v>182</v>
      </c>
      <c r="Y227" t="str">
        <f t="shared" si="25"/>
        <v/>
      </c>
      <c r="Z227" t="str">
        <f t="shared" si="26"/>
        <v/>
      </c>
    </row>
    <row r="228" spans="1:26" x14ac:dyDescent="0.2">
      <c r="A228" s="3" t="str">
        <f>IF(ISBLANK('Raw Data'!A228),"",TEXT('Raw Data'!A228,"mm/dd/yyyy"))</f>
        <v>09/07/2013</v>
      </c>
      <c r="B228" t="str">
        <f>IF(ISBLANK('Raw Data'!B228),0,'Raw Data'!B228)</f>
        <v>17:23:46:751</v>
      </c>
      <c r="C228" s="2">
        <f t="shared" si="21"/>
        <v>41524.72483796296</v>
      </c>
      <c r="D228" s="6">
        <f t="shared" si="22"/>
        <v>231.31666666666715</v>
      </c>
      <c r="E228" s="6">
        <f>IF(ISBLANK('Raw Data'!C228),0,'Raw Data'!C228)</f>
        <v>0</v>
      </c>
      <c r="F228" s="6">
        <f>IF(ISBLANK('Raw Data'!D228),0,'Raw Data'!D228)</f>
        <v>-0.14135999977588701</v>
      </c>
      <c r="G228" s="6">
        <f>IF(ISBLANK('Raw Data'!E228),0,'Raw Data'!E228)</f>
        <v>-0.16000001132488301</v>
      </c>
      <c r="H228" s="6">
        <f>IF(ISBLANK('Raw Data'!F228),0,'Raw Data'!F228)</f>
        <v>-6.0000002384185798E-2</v>
      </c>
      <c r="I228" s="6">
        <f>IF(ISBLANK('Raw Data'!G228),0,'Raw Data'!G228)</f>
        <v>999999</v>
      </c>
      <c r="J228" s="6">
        <f>IF(ISBLANK('Raw Data'!H228),0,'Raw Data'!H228)</f>
        <v>999999</v>
      </c>
      <c r="K228" s="6">
        <f>IF(ISBLANK('Raw Data'!I228),0,'Raw Data'!I228)</f>
        <v>999999</v>
      </c>
      <c r="L228" s="6">
        <f>IF(ISBLANK('Raw Data'!J228),0,'Raw Data'!J228)</f>
        <v>999999</v>
      </c>
      <c r="M228" s="6">
        <f>IF(ISBLANK('Raw Data'!K228),0,'Raw Data'!K228)</f>
        <v>999999</v>
      </c>
      <c r="N228" s="6">
        <f>IF(ISBLANK('Raw Data'!L228),0,'Raw Data'!L228)</f>
        <v>999999</v>
      </c>
      <c r="O228" s="6">
        <f>IF(ISBLANK('Raw Data'!M228),0,'Raw Data'!M228)</f>
        <v>999999</v>
      </c>
      <c r="P228" s="6">
        <f>IF(ISBLANK('Raw Data'!N228),0,'Raw Data'!N228)</f>
        <v>999999</v>
      </c>
      <c r="Q228" s="6">
        <f>IF(ISBLANK('Raw Data'!O228),0,'Raw Data'!O228)</f>
        <v>999999</v>
      </c>
      <c r="R228" s="6">
        <f>IF(ISBLANK('Raw Data'!P228),0,'Raw Data'!P228)</f>
        <v>31.299999237060501</v>
      </c>
      <c r="S228" s="6">
        <f>IF(ISBLANK('Raw Data'!Q228),0,('Raw Data'!Q228))</f>
        <v>14.4543924331665</v>
      </c>
      <c r="T228" s="6">
        <f>IF(ISBLANK('Raw Data'!R228),0,('Raw Data'!R228))</f>
        <v>184.50001525878901</v>
      </c>
      <c r="V228">
        <f t="shared" si="23"/>
        <v>14.4543924331665</v>
      </c>
      <c r="W228">
        <f t="shared" si="24"/>
        <v>231.31666666666715</v>
      </c>
      <c r="X228" s="15">
        <f t="shared" si="27"/>
        <v>182.5</v>
      </c>
      <c r="Y228" t="str">
        <f t="shared" si="25"/>
        <v/>
      </c>
      <c r="Z228" t="str">
        <f t="shared" si="26"/>
        <v/>
      </c>
    </row>
    <row r="229" spans="1:26" x14ac:dyDescent="0.2">
      <c r="A229" s="3" t="str">
        <f>IF(ISBLANK('Raw Data'!A229),"",TEXT('Raw Data'!A229,"mm/dd/yyyy"))</f>
        <v>09/07/2013</v>
      </c>
      <c r="B229" t="str">
        <f>IF(ISBLANK('Raw Data'!B229),0,'Raw Data'!B229)</f>
        <v>17:24:50:443</v>
      </c>
      <c r="C229" s="2">
        <f t="shared" si="21"/>
        <v>41524.725578703707</v>
      </c>
      <c r="D229" s="6">
        <f t="shared" si="22"/>
        <v>232.38333333333381</v>
      </c>
      <c r="E229" s="6">
        <f>IF(ISBLANK('Raw Data'!C229),0,'Raw Data'!C229)</f>
        <v>0</v>
      </c>
      <c r="F229" s="6">
        <f>IF(ISBLANK('Raw Data'!D229),0,'Raw Data'!D229)</f>
        <v>0.21204000711441001</v>
      </c>
      <c r="G229" s="6">
        <f>IF(ISBLANK('Raw Data'!E229),0,'Raw Data'!E229)</f>
        <v>0.16000001132488301</v>
      </c>
      <c r="H229" s="6">
        <f>IF(ISBLANK('Raw Data'!F229),0,'Raw Data'!F229)</f>
        <v>6.0000002384185798E-2</v>
      </c>
      <c r="I229" s="6">
        <f>IF(ISBLANK('Raw Data'!G229),0,'Raw Data'!G229)</f>
        <v>999999</v>
      </c>
      <c r="J229" s="6">
        <f>IF(ISBLANK('Raw Data'!H229),0,'Raw Data'!H229)</f>
        <v>999999</v>
      </c>
      <c r="K229" s="6">
        <f>IF(ISBLANK('Raw Data'!I229),0,'Raw Data'!I229)</f>
        <v>999999</v>
      </c>
      <c r="L229" s="6">
        <f>IF(ISBLANK('Raw Data'!J229),0,'Raw Data'!J229)</f>
        <v>999999</v>
      </c>
      <c r="M229" s="6">
        <f>IF(ISBLANK('Raw Data'!K229),0,'Raw Data'!K229)</f>
        <v>999999</v>
      </c>
      <c r="N229" s="6">
        <f>IF(ISBLANK('Raw Data'!L229),0,'Raw Data'!L229)</f>
        <v>999999</v>
      </c>
      <c r="O229" s="6">
        <f>IF(ISBLANK('Raw Data'!M229),0,'Raw Data'!M229)</f>
        <v>999999</v>
      </c>
      <c r="P229" s="6">
        <f>IF(ISBLANK('Raw Data'!N229),0,'Raw Data'!N229)</f>
        <v>999999</v>
      </c>
      <c r="Q229" s="6">
        <f>IF(ISBLANK('Raw Data'!O229),0,'Raw Data'!O229)</f>
        <v>999999</v>
      </c>
      <c r="R229" s="6">
        <f>IF(ISBLANK('Raw Data'!P229),0,'Raw Data'!P229)</f>
        <v>31.299999237060501</v>
      </c>
      <c r="S229" s="6">
        <f>IF(ISBLANK('Raw Data'!Q229),0,('Raw Data'!Q229))</f>
        <v>14.4211511611938</v>
      </c>
      <c r="T229" s="6">
        <f>IF(ISBLANK('Raw Data'!R229),0,('Raw Data'!R229))</f>
        <v>185.51249694824199</v>
      </c>
      <c r="V229">
        <f t="shared" si="23"/>
        <v>14.4211511611938</v>
      </c>
      <c r="W229">
        <f t="shared" si="24"/>
        <v>232.38333333333381</v>
      </c>
      <c r="X229" s="15">
        <f t="shared" si="27"/>
        <v>183</v>
      </c>
      <c r="Y229" t="str">
        <f t="shared" si="25"/>
        <v/>
      </c>
      <c r="Z229" t="str">
        <f t="shared" si="26"/>
        <v/>
      </c>
    </row>
    <row r="230" spans="1:26" x14ac:dyDescent="0.2">
      <c r="A230" s="3" t="str">
        <f>IF(ISBLANK('Raw Data'!A230),"",TEXT('Raw Data'!A230,"mm/dd/yyyy"))</f>
        <v>09/07/2013</v>
      </c>
      <c r="B230" t="str">
        <f>IF(ISBLANK('Raw Data'!B230),0,'Raw Data'!B230)</f>
        <v>17:25:54:115</v>
      </c>
      <c r="C230" s="2">
        <f t="shared" si="21"/>
        <v>41524.726319444446</v>
      </c>
      <c r="D230" s="6">
        <f t="shared" si="22"/>
        <v>233.45000000000047</v>
      </c>
      <c r="E230" s="6">
        <f>IF(ISBLANK('Raw Data'!C230),0,'Raw Data'!C230)</f>
        <v>0</v>
      </c>
      <c r="F230" s="6">
        <f>IF(ISBLANK('Raw Data'!D230),0,'Raw Data'!D230)</f>
        <v>-0.14135999977588701</v>
      </c>
      <c r="G230" s="6">
        <f>IF(ISBLANK('Raw Data'!E230),0,'Raw Data'!E230)</f>
        <v>-4.0000002831220599E-2</v>
      </c>
      <c r="H230" s="6">
        <f>IF(ISBLANK('Raw Data'!F230),0,'Raw Data'!F230)</f>
        <v>-2.00000014156103E-2</v>
      </c>
      <c r="I230" s="6">
        <f>IF(ISBLANK('Raw Data'!G230),0,'Raw Data'!G230)</f>
        <v>999999</v>
      </c>
      <c r="J230" s="6">
        <f>IF(ISBLANK('Raw Data'!H230),0,'Raw Data'!H230)</f>
        <v>999999</v>
      </c>
      <c r="K230" s="6">
        <f>IF(ISBLANK('Raw Data'!I230),0,'Raw Data'!I230)</f>
        <v>999999</v>
      </c>
      <c r="L230" s="6">
        <f>IF(ISBLANK('Raw Data'!J230),0,'Raw Data'!J230)</f>
        <v>999999</v>
      </c>
      <c r="M230" s="6">
        <f>IF(ISBLANK('Raw Data'!K230),0,'Raw Data'!K230)</f>
        <v>999999</v>
      </c>
      <c r="N230" s="6">
        <f>IF(ISBLANK('Raw Data'!L230),0,'Raw Data'!L230)</f>
        <v>999999</v>
      </c>
      <c r="O230" s="6">
        <f>IF(ISBLANK('Raw Data'!M230),0,'Raw Data'!M230)</f>
        <v>999999</v>
      </c>
      <c r="P230" s="6">
        <f>IF(ISBLANK('Raw Data'!N230),0,'Raw Data'!N230)</f>
        <v>999999</v>
      </c>
      <c r="Q230" s="6">
        <f>IF(ISBLANK('Raw Data'!O230),0,'Raw Data'!O230)</f>
        <v>999999</v>
      </c>
      <c r="R230" s="6">
        <f>IF(ISBLANK('Raw Data'!P230),0,'Raw Data'!P230)</f>
        <v>31.299999237060501</v>
      </c>
      <c r="S230" s="6">
        <f>IF(ISBLANK('Raw Data'!Q230),0,('Raw Data'!Q230))</f>
        <v>14.4211511611938</v>
      </c>
      <c r="T230" s="6">
        <f>IF(ISBLANK('Raw Data'!R230),0,('Raw Data'!R230))</f>
        <v>185.96250915527301</v>
      </c>
      <c r="V230">
        <f t="shared" si="23"/>
        <v>14.4211511611938</v>
      </c>
      <c r="W230">
        <f t="shared" si="24"/>
        <v>233.45000000000047</v>
      </c>
      <c r="X230" s="15">
        <f t="shared" si="27"/>
        <v>183.5</v>
      </c>
      <c r="Y230" t="str">
        <f t="shared" si="25"/>
        <v/>
      </c>
      <c r="Z230" t="str">
        <f t="shared" si="26"/>
        <v/>
      </c>
    </row>
    <row r="231" spans="1:26" x14ac:dyDescent="0.2">
      <c r="A231" s="3" t="str">
        <f>IF(ISBLANK('Raw Data'!A231),"",TEXT('Raw Data'!A231,"mm/dd/yyyy"))</f>
        <v>09/07/2013</v>
      </c>
      <c r="B231" t="str">
        <f>IF(ISBLANK('Raw Data'!B231),0,'Raw Data'!B231)</f>
        <v>17:26:57:566</v>
      </c>
      <c r="C231" s="2">
        <f t="shared" si="21"/>
        <v>41524.727048611108</v>
      </c>
      <c r="D231" s="6">
        <f t="shared" si="22"/>
        <v>234.50000000000048</v>
      </c>
      <c r="E231" s="6">
        <f>IF(ISBLANK('Raw Data'!C231),0,'Raw Data'!C231)</f>
        <v>0</v>
      </c>
      <c r="F231" s="6">
        <f>IF(ISBLANK('Raw Data'!D231),0,'Raw Data'!D231)</f>
        <v>-7.0679999887943296E-2</v>
      </c>
      <c r="G231" s="6">
        <f>IF(ISBLANK('Raw Data'!E231),0,'Raw Data'!E231)</f>
        <v>-4.0000002831220599E-2</v>
      </c>
      <c r="H231" s="6">
        <f>IF(ISBLANK('Raw Data'!F231),0,'Raw Data'!F231)</f>
        <v>-2.00000014156103E-2</v>
      </c>
      <c r="I231" s="6">
        <f>IF(ISBLANK('Raw Data'!G231),0,'Raw Data'!G231)</f>
        <v>999999</v>
      </c>
      <c r="J231" s="6">
        <f>IF(ISBLANK('Raw Data'!H231),0,'Raw Data'!H231)</f>
        <v>999999</v>
      </c>
      <c r="K231" s="6">
        <f>IF(ISBLANK('Raw Data'!I231),0,'Raw Data'!I231)</f>
        <v>999999</v>
      </c>
      <c r="L231" s="6">
        <f>IF(ISBLANK('Raw Data'!J231),0,'Raw Data'!J231)</f>
        <v>999999</v>
      </c>
      <c r="M231" s="6">
        <f>IF(ISBLANK('Raw Data'!K231),0,'Raw Data'!K231)</f>
        <v>999999</v>
      </c>
      <c r="N231" s="6">
        <f>IF(ISBLANK('Raw Data'!L231),0,'Raw Data'!L231)</f>
        <v>999999</v>
      </c>
      <c r="O231" s="6">
        <f>IF(ISBLANK('Raw Data'!M231),0,'Raw Data'!M231)</f>
        <v>999999</v>
      </c>
      <c r="P231" s="6">
        <f>IF(ISBLANK('Raw Data'!N231),0,'Raw Data'!N231)</f>
        <v>999999</v>
      </c>
      <c r="Q231" s="6">
        <f>IF(ISBLANK('Raw Data'!O231),0,'Raw Data'!O231)</f>
        <v>999999</v>
      </c>
      <c r="R231" s="6">
        <f>IF(ISBLANK('Raw Data'!P231),0,'Raw Data'!P231)</f>
        <v>31.299999237060501</v>
      </c>
      <c r="S231" s="6">
        <f>IF(ISBLANK('Raw Data'!Q231),0,('Raw Data'!Q231))</f>
        <v>14.4543924331665</v>
      </c>
      <c r="T231" s="6">
        <f>IF(ISBLANK('Raw Data'!R231),0,('Raw Data'!R231))</f>
        <v>186.41250610351599</v>
      </c>
      <c r="V231">
        <f t="shared" si="23"/>
        <v>14.4543924331665</v>
      </c>
      <c r="W231">
        <f t="shared" si="24"/>
        <v>234.50000000000048</v>
      </c>
      <c r="X231" s="15">
        <f t="shared" si="27"/>
        <v>184</v>
      </c>
      <c r="Y231" t="str">
        <f t="shared" si="25"/>
        <v/>
      </c>
      <c r="Z231" t="str">
        <f t="shared" si="26"/>
        <v/>
      </c>
    </row>
    <row r="232" spans="1:26" x14ac:dyDescent="0.2">
      <c r="A232" s="3" t="str">
        <f>IF(ISBLANK('Raw Data'!A232),"",TEXT('Raw Data'!A232,"mm/dd/yyyy"))</f>
        <v>09/07/2013</v>
      </c>
      <c r="B232" t="str">
        <f>IF(ISBLANK('Raw Data'!B232),0,'Raw Data'!B232)</f>
        <v>17:28:1:7</v>
      </c>
      <c r="C232" s="2">
        <f t="shared" si="21"/>
        <v>41524.727789351855</v>
      </c>
      <c r="D232" s="6">
        <f t="shared" si="22"/>
        <v>235.56666666666715</v>
      </c>
      <c r="E232" s="6">
        <f>IF(ISBLANK('Raw Data'!C232),0,'Raw Data'!C232)</f>
        <v>0</v>
      </c>
      <c r="F232" s="6">
        <f>IF(ISBLANK('Raw Data'!D232),0,'Raw Data'!D232)</f>
        <v>7.0679999887943296E-2</v>
      </c>
      <c r="G232" s="6">
        <f>IF(ISBLANK('Raw Data'!E232),0,'Raw Data'!E232)</f>
        <v>4.0000002831220599E-2</v>
      </c>
      <c r="H232" s="6">
        <f>IF(ISBLANK('Raw Data'!F232),0,'Raw Data'!F232)</f>
        <v>0</v>
      </c>
      <c r="I232" s="6">
        <f>IF(ISBLANK('Raw Data'!G232),0,'Raw Data'!G232)</f>
        <v>999999</v>
      </c>
      <c r="J232" s="6">
        <f>IF(ISBLANK('Raw Data'!H232),0,'Raw Data'!H232)</f>
        <v>999999</v>
      </c>
      <c r="K232" s="6">
        <f>IF(ISBLANK('Raw Data'!I232),0,'Raw Data'!I232)</f>
        <v>999999</v>
      </c>
      <c r="L232" s="6">
        <f>IF(ISBLANK('Raw Data'!J232),0,'Raw Data'!J232)</f>
        <v>999999</v>
      </c>
      <c r="M232" s="6">
        <f>IF(ISBLANK('Raw Data'!K232),0,'Raw Data'!K232)</f>
        <v>999999</v>
      </c>
      <c r="N232" s="6">
        <f>IF(ISBLANK('Raw Data'!L232),0,'Raw Data'!L232)</f>
        <v>999999</v>
      </c>
      <c r="O232" s="6">
        <f>IF(ISBLANK('Raw Data'!M232),0,'Raw Data'!M232)</f>
        <v>999999</v>
      </c>
      <c r="P232" s="6">
        <f>IF(ISBLANK('Raw Data'!N232),0,'Raw Data'!N232)</f>
        <v>999999</v>
      </c>
      <c r="Q232" s="6">
        <f>IF(ISBLANK('Raw Data'!O232),0,'Raw Data'!O232)</f>
        <v>999999</v>
      </c>
      <c r="R232" s="6">
        <f>IF(ISBLANK('Raw Data'!P232),0,'Raw Data'!P232)</f>
        <v>31.200000762939499</v>
      </c>
      <c r="S232" s="6">
        <f>IF(ISBLANK('Raw Data'!Q232),0,('Raw Data'!Q232))</f>
        <v>14.4211511611938</v>
      </c>
      <c r="T232" s="6">
        <f>IF(ISBLANK('Raw Data'!R232),0,('Raw Data'!R232))</f>
        <v>186.41250610351599</v>
      </c>
      <c r="V232">
        <f t="shared" si="23"/>
        <v>14.4211511611938</v>
      </c>
      <c r="W232">
        <f t="shared" si="24"/>
        <v>235.56666666666715</v>
      </c>
      <c r="X232" s="15">
        <f t="shared" si="27"/>
        <v>184.5</v>
      </c>
      <c r="Y232" t="str">
        <f t="shared" si="25"/>
        <v/>
      </c>
      <c r="Z232" t="str">
        <f t="shared" si="26"/>
        <v/>
      </c>
    </row>
    <row r="233" spans="1:26" x14ac:dyDescent="0.2">
      <c r="A233" s="3" t="str">
        <f>IF(ISBLANK('Raw Data'!A233),"",TEXT('Raw Data'!A233,"mm/dd/yyyy"))</f>
        <v>09/07/2013</v>
      </c>
      <c r="B233" t="str">
        <f>IF(ISBLANK('Raw Data'!B233),0,'Raw Data'!B233)</f>
        <v>17:29:4:418</v>
      </c>
      <c r="C233" s="2">
        <f t="shared" si="21"/>
        <v>41524.728518518517</v>
      </c>
      <c r="D233" s="6">
        <f t="shared" si="22"/>
        <v>236.61666666666716</v>
      </c>
      <c r="E233" s="6">
        <f>IF(ISBLANK('Raw Data'!C233),0,'Raw Data'!C233)</f>
        <v>0</v>
      </c>
      <c r="F233" s="6">
        <f>IF(ISBLANK('Raw Data'!D233),0,'Raw Data'!D233)</f>
        <v>0</v>
      </c>
      <c r="G233" s="6">
        <f>IF(ISBLANK('Raw Data'!E233),0,'Raw Data'!E233)</f>
        <v>0</v>
      </c>
      <c r="H233" s="6">
        <f>IF(ISBLANK('Raw Data'!F233),0,'Raw Data'!F233)</f>
        <v>0</v>
      </c>
      <c r="I233" s="6">
        <f>IF(ISBLANK('Raw Data'!G233),0,'Raw Data'!G233)</f>
        <v>999999</v>
      </c>
      <c r="J233" s="6">
        <f>IF(ISBLANK('Raw Data'!H233),0,'Raw Data'!H233)</f>
        <v>999999</v>
      </c>
      <c r="K233" s="6">
        <f>IF(ISBLANK('Raw Data'!I233),0,'Raw Data'!I233)</f>
        <v>999999</v>
      </c>
      <c r="L233" s="6">
        <f>IF(ISBLANK('Raw Data'!J233),0,'Raw Data'!J233)</f>
        <v>999999</v>
      </c>
      <c r="M233" s="6">
        <f>IF(ISBLANK('Raw Data'!K233),0,'Raw Data'!K233)</f>
        <v>999999</v>
      </c>
      <c r="N233" s="6">
        <f>IF(ISBLANK('Raw Data'!L233),0,'Raw Data'!L233)</f>
        <v>999999</v>
      </c>
      <c r="O233" s="6">
        <f>IF(ISBLANK('Raw Data'!M233),0,'Raw Data'!M233)</f>
        <v>999999</v>
      </c>
      <c r="P233" s="6">
        <f>IF(ISBLANK('Raw Data'!N233),0,'Raw Data'!N233)</f>
        <v>999999</v>
      </c>
      <c r="Q233" s="6">
        <f>IF(ISBLANK('Raw Data'!O233),0,'Raw Data'!O233)</f>
        <v>999999</v>
      </c>
      <c r="R233" s="6">
        <f>IF(ISBLANK('Raw Data'!P233),0,'Raw Data'!P233)</f>
        <v>31.299999237060501</v>
      </c>
      <c r="S233" s="6">
        <f>IF(ISBLANK('Raw Data'!Q233),0,('Raw Data'!Q233))</f>
        <v>14.4211511611938</v>
      </c>
      <c r="T233" s="6">
        <f>IF(ISBLANK('Raw Data'!R233),0,('Raw Data'!R233))</f>
        <v>187.19999694824199</v>
      </c>
      <c r="V233">
        <f t="shared" si="23"/>
        <v>14.4211511611938</v>
      </c>
      <c r="W233">
        <f t="shared" si="24"/>
        <v>236.61666666666716</v>
      </c>
      <c r="X233" s="15">
        <f t="shared" si="27"/>
        <v>185</v>
      </c>
      <c r="Y233" t="str">
        <f t="shared" si="25"/>
        <v/>
      </c>
      <c r="Z233" t="str">
        <f t="shared" si="26"/>
        <v/>
      </c>
    </row>
    <row r="234" spans="1:26" x14ac:dyDescent="0.2">
      <c r="A234" s="3" t="str">
        <f>IF(ISBLANK('Raw Data'!A234),"",TEXT('Raw Data'!A234,"mm/dd/yyyy"))</f>
        <v>09/07/2013</v>
      </c>
      <c r="B234" t="str">
        <f>IF(ISBLANK('Raw Data'!B234),0,'Raw Data'!B234)</f>
        <v>17:30:7:839</v>
      </c>
      <c r="C234" s="2">
        <f t="shared" si="21"/>
        <v>41524.729247685187</v>
      </c>
      <c r="D234" s="6">
        <f t="shared" si="22"/>
        <v>237.66666666666717</v>
      </c>
      <c r="E234" s="6">
        <f>IF(ISBLANK('Raw Data'!C234),0,'Raw Data'!C234)</f>
        <v>0</v>
      </c>
      <c r="F234" s="6">
        <f>IF(ISBLANK('Raw Data'!D234),0,'Raw Data'!D234)</f>
        <v>-7.0679999887943296E-2</v>
      </c>
      <c r="G234" s="6">
        <f>IF(ISBLANK('Raw Data'!E234),0,'Raw Data'!E234)</f>
        <v>0</v>
      </c>
      <c r="H234" s="6">
        <f>IF(ISBLANK('Raw Data'!F234),0,'Raw Data'!F234)</f>
        <v>0</v>
      </c>
      <c r="I234" s="6">
        <f>IF(ISBLANK('Raw Data'!G234),0,'Raw Data'!G234)</f>
        <v>999999</v>
      </c>
      <c r="J234" s="6">
        <f>IF(ISBLANK('Raw Data'!H234),0,'Raw Data'!H234)</f>
        <v>999999</v>
      </c>
      <c r="K234" s="6">
        <f>IF(ISBLANK('Raw Data'!I234),0,'Raw Data'!I234)</f>
        <v>999999</v>
      </c>
      <c r="L234" s="6">
        <f>IF(ISBLANK('Raw Data'!J234),0,'Raw Data'!J234)</f>
        <v>999999</v>
      </c>
      <c r="M234" s="6">
        <f>IF(ISBLANK('Raw Data'!K234),0,'Raw Data'!K234)</f>
        <v>999999</v>
      </c>
      <c r="N234" s="6">
        <f>IF(ISBLANK('Raw Data'!L234),0,'Raw Data'!L234)</f>
        <v>999999</v>
      </c>
      <c r="O234" s="6">
        <f>IF(ISBLANK('Raw Data'!M234),0,'Raw Data'!M234)</f>
        <v>999999</v>
      </c>
      <c r="P234" s="6">
        <f>IF(ISBLANK('Raw Data'!N234),0,'Raw Data'!N234)</f>
        <v>999999</v>
      </c>
      <c r="Q234" s="6">
        <f>IF(ISBLANK('Raw Data'!O234),0,'Raw Data'!O234)</f>
        <v>999999</v>
      </c>
      <c r="R234" s="6">
        <f>IF(ISBLANK('Raw Data'!P234),0,'Raw Data'!P234)</f>
        <v>31.399999618530298</v>
      </c>
      <c r="S234" s="6">
        <f>IF(ISBLANK('Raw Data'!Q234),0,('Raw Data'!Q234))</f>
        <v>14.4211511611938</v>
      </c>
      <c r="T234" s="6">
        <f>IF(ISBLANK('Raw Data'!R234),0,('Raw Data'!R234))</f>
        <v>187.19999694824199</v>
      </c>
      <c r="V234">
        <f t="shared" si="23"/>
        <v>14.4211511611938</v>
      </c>
      <c r="W234">
        <f t="shared" si="24"/>
        <v>237.66666666666717</v>
      </c>
      <c r="X234" s="15">
        <f t="shared" si="27"/>
        <v>185.5</v>
      </c>
      <c r="Y234" t="str">
        <f t="shared" si="25"/>
        <v/>
      </c>
      <c r="Z234" t="str">
        <f t="shared" si="26"/>
        <v/>
      </c>
    </row>
    <row r="235" spans="1:26" x14ac:dyDescent="0.2">
      <c r="A235" s="3" t="str">
        <f>IF(ISBLANK('Raw Data'!A235),"",TEXT('Raw Data'!A235,"mm/dd/yyyy"))</f>
        <v>09/07/2013</v>
      </c>
      <c r="B235" t="str">
        <f>IF(ISBLANK('Raw Data'!B235),0,'Raw Data'!B235)</f>
        <v>17:31:11:341</v>
      </c>
      <c r="C235" s="2">
        <f t="shared" si="21"/>
        <v>41524.729988425926</v>
      </c>
      <c r="D235" s="6">
        <f t="shared" si="22"/>
        <v>238.73333333333383</v>
      </c>
      <c r="E235" s="6">
        <f>IF(ISBLANK('Raw Data'!C235),0,'Raw Data'!C235)</f>
        <v>0</v>
      </c>
      <c r="F235" s="6">
        <f>IF(ISBLANK('Raw Data'!D235),0,'Raw Data'!D235)</f>
        <v>-0.28271999955177302</v>
      </c>
      <c r="G235" s="6">
        <f>IF(ISBLANK('Raw Data'!E235),0,'Raw Data'!E235)</f>
        <v>-0.120000004768372</v>
      </c>
      <c r="H235" s="6">
        <f>IF(ISBLANK('Raw Data'!F235),0,'Raw Data'!F235)</f>
        <v>-8.0000005662441295E-2</v>
      </c>
      <c r="I235" s="6">
        <f>IF(ISBLANK('Raw Data'!G235),0,'Raw Data'!G235)</f>
        <v>999999</v>
      </c>
      <c r="J235" s="6">
        <f>IF(ISBLANK('Raw Data'!H235),0,'Raw Data'!H235)</f>
        <v>999999</v>
      </c>
      <c r="K235" s="6">
        <f>IF(ISBLANK('Raw Data'!I235),0,'Raw Data'!I235)</f>
        <v>999999</v>
      </c>
      <c r="L235" s="6">
        <f>IF(ISBLANK('Raw Data'!J235),0,'Raw Data'!J235)</f>
        <v>999999</v>
      </c>
      <c r="M235" s="6">
        <f>IF(ISBLANK('Raw Data'!K235),0,'Raw Data'!K235)</f>
        <v>999999</v>
      </c>
      <c r="N235" s="6">
        <f>IF(ISBLANK('Raw Data'!L235),0,'Raw Data'!L235)</f>
        <v>999999</v>
      </c>
      <c r="O235" s="6">
        <f>IF(ISBLANK('Raw Data'!M235),0,'Raw Data'!M235)</f>
        <v>999999</v>
      </c>
      <c r="P235" s="6">
        <f>IF(ISBLANK('Raw Data'!N235),0,'Raw Data'!N235)</f>
        <v>999999</v>
      </c>
      <c r="Q235" s="6">
        <f>IF(ISBLANK('Raw Data'!O235),0,'Raw Data'!O235)</f>
        <v>999999</v>
      </c>
      <c r="R235" s="6">
        <f>IF(ISBLANK('Raw Data'!P235),0,'Raw Data'!P235)</f>
        <v>31.399999618530298</v>
      </c>
      <c r="S235" s="6">
        <f>IF(ISBLANK('Raw Data'!Q235),0,('Raw Data'!Q235))</f>
        <v>14.3879852294922</v>
      </c>
      <c r="T235" s="6">
        <f>IF(ISBLANK('Raw Data'!R235),0,('Raw Data'!R235))</f>
        <v>188.09999084472699</v>
      </c>
      <c r="V235">
        <f t="shared" si="23"/>
        <v>14.3879852294922</v>
      </c>
      <c r="W235">
        <f t="shared" si="24"/>
        <v>238.73333333333383</v>
      </c>
      <c r="X235" s="15">
        <f t="shared" si="27"/>
        <v>186</v>
      </c>
      <c r="Y235" t="str">
        <f t="shared" si="25"/>
        <v/>
      </c>
      <c r="Z235" t="str">
        <f t="shared" si="26"/>
        <v/>
      </c>
    </row>
    <row r="236" spans="1:26" x14ac:dyDescent="0.2">
      <c r="A236" s="3" t="str">
        <f>IF(ISBLANK('Raw Data'!A236),"",TEXT('Raw Data'!A236,"mm/dd/yyyy"))</f>
        <v>09/07/2013</v>
      </c>
      <c r="B236" t="str">
        <f>IF(ISBLANK('Raw Data'!B236),0,'Raw Data'!B236)</f>
        <v>17:32:14:772</v>
      </c>
      <c r="C236" s="2">
        <f t="shared" si="21"/>
        <v>41524.730717592596</v>
      </c>
      <c r="D236" s="6">
        <f t="shared" si="22"/>
        <v>239.78333333333384</v>
      </c>
      <c r="E236" s="6">
        <f>IF(ISBLANK('Raw Data'!C236),0,'Raw Data'!C236)</f>
        <v>0</v>
      </c>
      <c r="F236" s="6">
        <f>IF(ISBLANK('Raw Data'!D236),0,'Raw Data'!D236)</f>
        <v>0</v>
      </c>
      <c r="G236" s="6">
        <f>IF(ISBLANK('Raw Data'!E236),0,'Raw Data'!E236)</f>
        <v>0</v>
      </c>
      <c r="H236" s="6">
        <f>IF(ISBLANK('Raw Data'!F236),0,'Raw Data'!F236)</f>
        <v>0</v>
      </c>
      <c r="I236" s="6">
        <f>IF(ISBLANK('Raw Data'!G236),0,'Raw Data'!G236)</f>
        <v>999999</v>
      </c>
      <c r="J236" s="6">
        <f>IF(ISBLANK('Raw Data'!H236),0,'Raw Data'!H236)</f>
        <v>999999</v>
      </c>
      <c r="K236" s="6">
        <f>IF(ISBLANK('Raw Data'!I236),0,'Raw Data'!I236)</f>
        <v>999999</v>
      </c>
      <c r="L236" s="6">
        <f>IF(ISBLANK('Raw Data'!J236),0,'Raw Data'!J236)</f>
        <v>999999</v>
      </c>
      <c r="M236" s="6">
        <f>IF(ISBLANK('Raw Data'!K236),0,'Raw Data'!K236)</f>
        <v>999999</v>
      </c>
      <c r="N236" s="6">
        <f>IF(ISBLANK('Raw Data'!L236),0,'Raw Data'!L236)</f>
        <v>999999</v>
      </c>
      <c r="O236" s="6">
        <f>IF(ISBLANK('Raw Data'!M236),0,'Raw Data'!M236)</f>
        <v>999999</v>
      </c>
      <c r="P236" s="6">
        <f>IF(ISBLANK('Raw Data'!N236),0,'Raw Data'!N236)</f>
        <v>999999</v>
      </c>
      <c r="Q236" s="6">
        <f>IF(ISBLANK('Raw Data'!O236),0,'Raw Data'!O236)</f>
        <v>999999</v>
      </c>
      <c r="R236" s="6">
        <f>IF(ISBLANK('Raw Data'!P236),0,'Raw Data'!P236)</f>
        <v>31.299999237060501</v>
      </c>
      <c r="S236" s="6">
        <f>IF(ISBLANK('Raw Data'!Q236),0,('Raw Data'!Q236))</f>
        <v>14.4211511611938</v>
      </c>
      <c r="T236" s="6">
        <f>IF(ISBLANK('Raw Data'!R236),0,('Raw Data'!R236))</f>
        <v>189.33750915527301</v>
      </c>
      <c r="V236">
        <f t="shared" si="23"/>
        <v>14.4211511611938</v>
      </c>
      <c r="W236">
        <f t="shared" si="24"/>
        <v>239.78333333333384</v>
      </c>
      <c r="X236" s="15">
        <f t="shared" si="27"/>
        <v>186.5</v>
      </c>
      <c r="Y236" t="str">
        <f t="shared" si="25"/>
        <v/>
      </c>
      <c r="Z236" t="str">
        <f t="shared" si="26"/>
        <v/>
      </c>
    </row>
    <row r="237" spans="1:26" x14ac:dyDescent="0.2">
      <c r="A237" s="3" t="str">
        <f>IF(ISBLANK('Raw Data'!A237),"",TEXT('Raw Data'!A237,"mm/dd/yyyy"))</f>
        <v>09/07/2013</v>
      </c>
      <c r="B237" t="str">
        <f>IF(ISBLANK('Raw Data'!B237),0,'Raw Data'!B237)</f>
        <v>17:33:18:103</v>
      </c>
      <c r="C237" s="2">
        <f t="shared" si="21"/>
        <v>41524.731458333335</v>
      </c>
      <c r="D237" s="6">
        <f t="shared" si="22"/>
        <v>240.85000000000051</v>
      </c>
      <c r="E237" s="6">
        <f>IF(ISBLANK('Raw Data'!C237),0,'Raw Data'!C237)</f>
        <v>0</v>
      </c>
      <c r="F237" s="6">
        <f>IF(ISBLANK('Raw Data'!D237),0,'Raw Data'!D237)</f>
        <v>0.21204000711441001</v>
      </c>
      <c r="G237" s="6">
        <f>IF(ISBLANK('Raw Data'!E237),0,'Raw Data'!E237)</f>
        <v>0.120000004768372</v>
      </c>
      <c r="H237" s="6">
        <f>IF(ISBLANK('Raw Data'!F237),0,'Raw Data'!F237)</f>
        <v>6.0000002384185798E-2</v>
      </c>
      <c r="I237" s="6">
        <f>IF(ISBLANK('Raw Data'!G237),0,'Raw Data'!G237)</f>
        <v>999999</v>
      </c>
      <c r="J237" s="6">
        <f>IF(ISBLANK('Raw Data'!H237),0,'Raw Data'!H237)</f>
        <v>999999</v>
      </c>
      <c r="K237" s="6">
        <f>IF(ISBLANK('Raw Data'!I237),0,'Raw Data'!I237)</f>
        <v>999999</v>
      </c>
      <c r="L237" s="6">
        <f>IF(ISBLANK('Raw Data'!J237),0,'Raw Data'!J237)</f>
        <v>999999</v>
      </c>
      <c r="M237" s="6">
        <f>IF(ISBLANK('Raw Data'!K237),0,'Raw Data'!K237)</f>
        <v>999999</v>
      </c>
      <c r="N237" s="6">
        <f>IF(ISBLANK('Raw Data'!L237),0,'Raw Data'!L237)</f>
        <v>999999</v>
      </c>
      <c r="O237" s="6">
        <f>IF(ISBLANK('Raw Data'!M237),0,'Raw Data'!M237)</f>
        <v>999999</v>
      </c>
      <c r="P237" s="6">
        <f>IF(ISBLANK('Raw Data'!N237),0,'Raw Data'!N237)</f>
        <v>999999</v>
      </c>
      <c r="Q237" s="6">
        <f>IF(ISBLANK('Raw Data'!O237),0,'Raw Data'!O237)</f>
        <v>999999</v>
      </c>
      <c r="R237" s="6">
        <f>IF(ISBLANK('Raw Data'!P237),0,'Raw Data'!P237)</f>
        <v>31.200000762939499</v>
      </c>
      <c r="S237" s="6">
        <f>IF(ISBLANK('Raw Data'!Q237),0,('Raw Data'!Q237))</f>
        <v>14.4211511611938</v>
      </c>
      <c r="T237" s="6">
        <f>IF(ISBLANK('Raw Data'!R237),0,('Raw Data'!R237))</f>
        <v>189.5625</v>
      </c>
      <c r="V237">
        <f t="shared" si="23"/>
        <v>14.4211511611938</v>
      </c>
      <c r="W237">
        <f t="shared" si="24"/>
        <v>240.85000000000051</v>
      </c>
      <c r="X237" s="15">
        <f t="shared" si="27"/>
        <v>187</v>
      </c>
      <c r="Y237" t="str">
        <f t="shared" si="25"/>
        <v/>
      </c>
      <c r="Z237" t="str">
        <f t="shared" si="26"/>
        <v/>
      </c>
    </row>
    <row r="238" spans="1:26" x14ac:dyDescent="0.2">
      <c r="A238" s="3" t="str">
        <f>IF(ISBLANK('Raw Data'!A238),"",TEXT('Raw Data'!A238,"mm/dd/yyyy"))</f>
        <v>09/07/2013</v>
      </c>
      <c r="B238" t="str">
        <f>IF(ISBLANK('Raw Data'!B238),0,'Raw Data'!B238)</f>
        <v>17:34:21:614</v>
      </c>
      <c r="C238" s="2">
        <f t="shared" si="21"/>
        <v>41524.732187499998</v>
      </c>
      <c r="D238" s="6">
        <f t="shared" si="22"/>
        <v>241.90000000000052</v>
      </c>
      <c r="E238" s="6">
        <f>IF(ISBLANK('Raw Data'!C238),0,'Raw Data'!C238)</f>
        <v>0</v>
      </c>
      <c r="F238" s="6">
        <f>IF(ISBLANK('Raw Data'!D238),0,'Raw Data'!D238)</f>
        <v>-0.21204000711441001</v>
      </c>
      <c r="G238" s="6">
        <f>IF(ISBLANK('Raw Data'!E238),0,'Raw Data'!E238)</f>
        <v>-0.120000004768372</v>
      </c>
      <c r="H238" s="6">
        <f>IF(ISBLANK('Raw Data'!F238),0,'Raw Data'!F238)</f>
        <v>-8.0000005662441295E-2</v>
      </c>
      <c r="I238" s="6">
        <f>IF(ISBLANK('Raw Data'!G238),0,'Raw Data'!G238)</f>
        <v>999999</v>
      </c>
      <c r="J238" s="6">
        <f>IF(ISBLANK('Raw Data'!H238),0,'Raw Data'!H238)</f>
        <v>999999</v>
      </c>
      <c r="K238" s="6">
        <f>IF(ISBLANK('Raw Data'!I238),0,'Raw Data'!I238)</f>
        <v>999999</v>
      </c>
      <c r="L238" s="6">
        <f>IF(ISBLANK('Raw Data'!J238),0,'Raw Data'!J238)</f>
        <v>999999</v>
      </c>
      <c r="M238" s="6">
        <f>IF(ISBLANK('Raw Data'!K238),0,'Raw Data'!K238)</f>
        <v>999999</v>
      </c>
      <c r="N238" s="6">
        <f>IF(ISBLANK('Raw Data'!L238),0,'Raw Data'!L238)</f>
        <v>999999</v>
      </c>
      <c r="O238" s="6">
        <f>IF(ISBLANK('Raw Data'!M238),0,'Raw Data'!M238)</f>
        <v>999999</v>
      </c>
      <c r="P238" s="6">
        <f>IF(ISBLANK('Raw Data'!N238),0,'Raw Data'!N238)</f>
        <v>999999</v>
      </c>
      <c r="Q238" s="6">
        <f>IF(ISBLANK('Raw Data'!O238),0,'Raw Data'!O238)</f>
        <v>999999</v>
      </c>
      <c r="R238" s="6">
        <f>IF(ISBLANK('Raw Data'!P238),0,'Raw Data'!P238)</f>
        <v>31.200000762939499</v>
      </c>
      <c r="S238" s="6">
        <f>IF(ISBLANK('Raw Data'!Q238),0,('Raw Data'!Q238))</f>
        <v>14.4211511611938</v>
      </c>
      <c r="T238" s="6">
        <f>IF(ISBLANK('Raw Data'!R238),0,('Raw Data'!R238))</f>
        <v>189.89999389648401</v>
      </c>
      <c r="V238">
        <f t="shared" si="23"/>
        <v>14.4211511611938</v>
      </c>
      <c r="W238">
        <f t="shared" si="24"/>
        <v>241.90000000000052</v>
      </c>
      <c r="X238" s="15">
        <f t="shared" si="27"/>
        <v>187.5</v>
      </c>
      <c r="Y238" t="str">
        <f t="shared" si="25"/>
        <v/>
      </c>
      <c r="Z238" t="str">
        <f t="shared" si="26"/>
        <v/>
      </c>
    </row>
    <row r="239" spans="1:26" x14ac:dyDescent="0.2">
      <c r="A239" s="3" t="str">
        <f>IF(ISBLANK('Raw Data'!A239),"",TEXT('Raw Data'!A239,"mm/dd/yyyy"))</f>
        <v>09/07/2013</v>
      </c>
      <c r="B239" t="str">
        <f>IF(ISBLANK('Raw Data'!B239),0,'Raw Data'!B239)</f>
        <v>17:35:25:35</v>
      </c>
      <c r="C239" s="2">
        <f t="shared" si="21"/>
        <v>41524.732928240737</v>
      </c>
      <c r="D239" s="6">
        <f t="shared" si="22"/>
        <v>242.96666666666718</v>
      </c>
      <c r="E239" s="6">
        <f>IF(ISBLANK('Raw Data'!C239),0,'Raw Data'!C239)</f>
        <v>0</v>
      </c>
      <c r="F239" s="6">
        <f>IF(ISBLANK('Raw Data'!D239),0,'Raw Data'!D239)</f>
        <v>0.21204000711441001</v>
      </c>
      <c r="G239" s="6">
        <f>IF(ISBLANK('Raw Data'!E239),0,'Raw Data'!E239)</f>
        <v>0.120000004768372</v>
      </c>
      <c r="H239" s="6">
        <f>IF(ISBLANK('Raw Data'!F239),0,'Raw Data'!F239)</f>
        <v>6.0000002384185798E-2</v>
      </c>
      <c r="I239" s="6">
        <f>IF(ISBLANK('Raw Data'!G239),0,'Raw Data'!G239)</f>
        <v>999999</v>
      </c>
      <c r="J239" s="6">
        <f>IF(ISBLANK('Raw Data'!H239),0,'Raw Data'!H239)</f>
        <v>999999</v>
      </c>
      <c r="K239" s="6">
        <f>IF(ISBLANK('Raw Data'!I239),0,'Raw Data'!I239)</f>
        <v>999999</v>
      </c>
      <c r="L239" s="6">
        <f>IF(ISBLANK('Raw Data'!J239),0,'Raw Data'!J239)</f>
        <v>999999</v>
      </c>
      <c r="M239" s="6">
        <f>IF(ISBLANK('Raw Data'!K239),0,'Raw Data'!K239)</f>
        <v>999999</v>
      </c>
      <c r="N239" s="6">
        <f>IF(ISBLANK('Raw Data'!L239),0,'Raw Data'!L239)</f>
        <v>999999</v>
      </c>
      <c r="O239" s="6">
        <f>IF(ISBLANK('Raw Data'!M239),0,'Raw Data'!M239)</f>
        <v>999999</v>
      </c>
      <c r="P239" s="6">
        <f>IF(ISBLANK('Raw Data'!N239),0,'Raw Data'!N239)</f>
        <v>999999</v>
      </c>
      <c r="Q239" s="6">
        <f>IF(ISBLANK('Raw Data'!O239),0,'Raw Data'!O239)</f>
        <v>999999</v>
      </c>
      <c r="R239" s="6">
        <f>IF(ISBLANK('Raw Data'!P239),0,'Raw Data'!P239)</f>
        <v>31.200000762939499</v>
      </c>
      <c r="S239" s="6">
        <f>IF(ISBLANK('Raw Data'!Q239),0,('Raw Data'!Q239))</f>
        <v>14.3879852294922</v>
      </c>
      <c r="T239" s="6">
        <f>IF(ISBLANK('Raw Data'!R239),0,('Raw Data'!R239))</f>
        <v>190.125</v>
      </c>
      <c r="V239">
        <f t="shared" si="23"/>
        <v>14.3879852294922</v>
      </c>
      <c r="W239">
        <f t="shared" si="24"/>
        <v>242.96666666666718</v>
      </c>
      <c r="X239" s="15">
        <f t="shared" si="27"/>
        <v>188</v>
      </c>
      <c r="Y239" t="str">
        <f t="shared" si="25"/>
        <v/>
      </c>
      <c r="Z239" t="str">
        <f t="shared" si="26"/>
        <v/>
      </c>
    </row>
    <row r="240" spans="1:26" x14ac:dyDescent="0.2">
      <c r="A240" s="3" t="str">
        <f>IF(ISBLANK('Raw Data'!A240),"",TEXT('Raw Data'!A240,"mm/dd/yyyy"))</f>
        <v>09/07/2013</v>
      </c>
      <c r="B240" t="str">
        <f>IF(ISBLANK('Raw Data'!B240),0,'Raw Data'!B240)</f>
        <v>17:36:28:467</v>
      </c>
      <c r="C240" s="2">
        <f t="shared" si="21"/>
        <v>41524.733657407407</v>
      </c>
      <c r="D240" s="6">
        <f t="shared" si="22"/>
        <v>244.01666666666719</v>
      </c>
      <c r="E240" s="6">
        <f>IF(ISBLANK('Raw Data'!C240),0,'Raw Data'!C240)</f>
        <v>0</v>
      </c>
      <c r="F240" s="6">
        <f>IF(ISBLANK('Raw Data'!D240),0,'Raw Data'!D240)</f>
        <v>-7.0679999887943296E-2</v>
      </c>
      <c r="G240" s="6">
        <f>IF(ISBLANK('Raw Data'!E240),0,'Raw Data'!E240)</f>
        <v>-8.0000005662441295E-2</v>
      </c>
      <c r="H240" s="6">
        <f>IF(ISBLANK('Raw Data'!F240),0,'Raw Data'!F240)</f>
        <v>-6.0000002384185798E-2</v>
      </c>
      <c r="I240" s="6">
        <f>IF(ISBLANK('Raw Data'!G240),0,'Raw Data'!G240)</f>
        <v>999999</v>
      </c>
      <c r="J240" s="6">
        <f>IF(ISBLANK('Raw Data'!H240),0,'Raw Data'!H240)</f>
        <v>999999</v>
      </c>
      <c r="K240" s="6">
        <f>IF(ISBLANK('Raw Data'!I240),0,'Raw Data'!I240)</f>
        <v>999999</v>
      </c>
      <c r="L240" s="6">
        <f>IF(ISBLANK('Raw Data'!J240),0,'Raw Data'!J240)</f>
        <v>999999</v>
      </c>
      <c r="M240" s="6">
        <f>IF(ISBLANK('Raw Data'!K240),0,'Raw Data'!K240)</f>
        <v>999999</v>
      </c>
      <c r="N240" s="6">
        <f>IF(ISBLANK('Raw Data'!L240),0,'Raw Data'!L240)</f>
        <v>999999</v>
      </c>
      <c r="O240" s="6">
        <f>IF(ISBLANK('Raw Data'!M240),0,'Raw Data'!M240)</f>
        <v>999999</v>
      </c>
      <c r="P240" s="6">
        <f>IF(ISBLANK('Raw Data'!N240),0,'Raw Data'!N240)</f>
        <v>999999</v>
      </c>
      <c r="Q240" s="6">
        <f>IF(ISBLANK('Raw Data'!O240),0,'Raw Data'!O240)</f>
        <v>999999</v>
      </c>
      <c r="R240" s="6">
        <f>IF(ISBLANK('Raw Data'!P240),0,'Raw Data'!P240)</f>
        <v>31.299999237060501</v>
      </c>
      <c r="S240" s="6">
        <f>IF(ISBLANK('Raw Data'!Q240),0,('Raw Data'!Q240))</f>
        <v>14.4211511611938</v>
      </c>
      <c r="T240" s="6">
        <f>IF(ISBLANK('Raw Data'!R240),0,('Raw Data'!R240))</f>
        <v>191.36250305175801</v>
      </c>
      <c r="V240">
        <f t="shared" si="23"/>
        <v>14.4211511611938</v>
      </c>
      <c r="W240">
        <f t="shared" si="24"/>
        <v>244.01666666666719</v>
      </c>
      <c r="X240" s="15">
        <f t="shared" si="27"/>
        <v>188.5</v>
      </c>
      <c r="Y240" t="str">
        <f t="shared" si="25"/>
        <v/>
      </c>
      <c r="Z240" t="str">
        <f t="shared" si="26"/>
        <v/>
      </c>
    </row>
    <row r="241" spans="1:26" x14ac:dyDescent="0.2">
      <c r="A241" s="3" t="str">
        <f>IF(ISBLANK('Raw Data'!A241),"",TEXT('Raw Data'!A241,"mm/dd/yyyy"))</f>
        <v>09/07/2013</v>
      </c>
      <c r="B241" t="str">
        <f>IF(ISBLANK('Raw Data'!B241),0,'Raw Data'!B241)</f>
        <v>17:37:31:958</v>
      </c>
      <c r="C241" s="2">
        <f t="shared" si="21"/>
        <v>41524.734386574077</v>
      </c>
      <c r="D241" s="6">
        <f t="shared" si="22"/>
        <v>245.0666666666672</v>
      </c>
      <c r="E241" s="6">
        <f>IF(ISBLANK('Raw Data'!C241),0,'Raw Data'!C241)</f>
        <v>0</v>
      </c>
      <c r="F241" s="6">
        <f>IF(ISBLANK('Raw Data'!D241),0,'Raw Data'!D241)</f>
        <v>7.0679999887943296E-2</v>
      </c>
      <c r="G241" s="6">
        <f>IF(ISBLANK('Raw Data'!E241),0,'Raw Data'!E241)</f>
        <v>0</v>
      </c>
      <c r="H241" s="6">
        <f>IF(ISBLANK('Raw Data'!F241),0,'Raw Data'!F241)</f>
        <v>4.0000002831220599E-2</v>
      </c>
      <c r="I241" s="6">
        <f>IF(ISBLANK('Raw Data'!G241),0,'Raw Data'!G241)</f>
        <v>999999</v>
      </c>
      <c r="J241" s="6">
        <f>IF(ISBLANK('Raw Data'!H241),0,'Raw Data'!H241)</f>
        <v>999999</v>
      </c>
      <c r="K241" s="6">
        <f>IF(ISBLANK('Raw Data'!I241),0,'Raw Data'!I241)</f>
        <v>999999</v>
      </c>
      <c r="L241" s="6">
        <f>IF(ISBLANK('Raw Data'!J241),0,'Raw Data'!J241)</f>
        <v>999999</v>
      </c>
      <c r="M241" s="6">
        <f>IF(ISBLANK('Raw Data'!K241),0,'Raw Data'!K241)</f>
        <v>999999</v>
      </c>
      <c r="N241" s="6">
        <f>IF(ISBLANK('Raw Data'!L241),0,'Raw Data'!L241)</f>
        <v>999999</v>
      </c>
      <c r="O241" s="6">
        <f>IF(ISBLANK('Raw Data'!M241),0,'Raw Data'!M241)</f>
        <v>999999</v>
      </c>
      <c r="P241" s="6">
        <f>IF(ISBLANK('Raw Data'!N241),0,'Raw Data'!N241)</f>
        <v>999999</v>
      </c>
      <c r="Q241" s="6">
        <f>IF(ISBLANK('Raw Data'!O241),0,'Raw Data'!O241)</f>
        <v>999999</v>
      </c>
      <c r="R241" s="6">
        <f>IF(ISBLANK('Raw Data'!P241),0,'Raw Data'!P241)</f>
        <v>31.200000762939499</v>
      </c>
      <c r="S241" s="6">
        <f>IF(ISBLANK('Raw Data'!Q241),0,('Raw Data'!Q241))</f>
        <v>14.4211511611938</v>
      </c>
      <c r="T241" s="6">
        <f>IF(ISBLANK('Raw Data'!R241),0,('Raw Data'!R241))</f>
        <v>191.36250305175801</v>
      </c>
      <c r="V241">
        <f t="shared" si="23"/>
        <v>14.4211511611938</v>
      </c>
      <c r="W241">
        <f t="shared" si="24"/>
        <v>245.0666666666672</v>
      </c>
      <c r="X241" s="15">
        <f t="shared" si="27"/>
        <v>189</v>
      </c>
      <c r="Y241" t="str">
        <f t="shared" si="25"/>
        <v/>
      </c>
      <c r="Z241" t="str">
        <f t="shared" si="26"/>
        <v/>
      </c>
    </row>
    <row r="242" spans="1:26" x14ac:dyDescent="0.2">
      <c r="A242" s="3" t="str">
        <f>IF(ISBLANK('Raw Data'!A242),"",TEXT('Raw Data'!A242,"mm/dd/yyyy"))</f>
        <v>09/07/2013</v>
      </c>
      <c r="B242" t="str">
        <f>IF(ISBLANK('Raw Data'!B242),0,'Raw Data'!B242)</f>
        <v>17:38:35:499</v>
      </c>
      <c r="C242" s="2">
        <f t="shared" si="21"/>
        <v>41524.735127314816</v>
      </c>
      <c r="D242" s="6">
        <f t="shared" si="22"/>
        <v>246.13333333333387</v>
      </c>
      <c r="E242" s="6">
        <f>IF(ISBLANK('Raw Data'!C242),0,'Raw Data'!C242)</f>
        <v>0</v>
      </c>
      <c r="F242" s="6">
        <f>IF(ISBLANK('Raw Data'!D242),0,'Raw Data'!D242)</f>
        <v>-7.0679999887943296E-2</v>
      </c>
      <c r="G242" s="6">
        <f>IF(ISBLANK('Raw Data'!E242),0,'Raw Data'!E242)</f>
        <v>-4.0000002831220599E-2</v>
      </c>
      <c r="H242" s="6">
        <f>IF(ISBLANK('Raw Data'!F242),0,'Raw Data'!F242)</f>
        <v>-2.00000014156103E-2</v>
      </c>
      <c r="I242" s="6">
        <f>IF(ISBLANK('Raw Data'!G242),0,'Raw Data'!G242)</f>
        <v>999999</v>
      </c>
      <c r="J242" s="6">
        <f>IF(ISBLANK('Raw Data'!H242),0,'Raw Data'!H242)</f>
        <v>999999</v>
      </c>
      <c r="K242" s="6">
        <f>IF(ISBLANK('Raw Data'!I242),0,'Raw Data'!I242)</f>
        <v>999999</v>
      </c>
      <c r="L242" s="6">
        <f>IF(ISBLANK('Raw Data'!J242),0,'Raw Data'!J242)</f>
        <v>999999</v>
      </c>
      <c r="M242" s="6">
        <f>IF(ISBLANK('Raw Data'!K242),0,'Raw Data'!K242)</f>
        <v>999999</v>
      </c>
      <c r="N242" s="6">
        <f>IF(ISBLANK('Raw Data'!L242),0,'Raw Data'!L242)</f>
        <v>999999</v>
      </c>
      <c r="O242" s="6">
        <f>IF(ISBLANK('Raw Data'!M242),0,'Raw Data'!M242)</f>
        <v>999999</v>
      </c>
      <c r="P242" s="6">
        <f>IF(ISBLANK('Raw Data'!N242),0,'Raw Data'!N242)</f>
        <v>999999</v>
      </c>
      <c r="Q242" s="6">
        <f>IF(ISBLANK('Raw Data'!O242),0,'Raw Data'!O242)</f>
        <v>999999</v>
      </c>
      <c r="R242" s="6">
        <f>IF(ISBLANK('Raw Data'!P242),0,'Raw Data'!P242)</f>
        <v>31.299999237060501</v>
      </c>
      <c r="S242" s="6">
        <f>IF(ISBLANK('Raw Data'!Q242),0,('Raw Data'!Q242))</f>
        <v>14.4211511611938</v>
      </c>
      <c r="T242" s="6">
        <f>IF(ISBLANK('Raw Data'!R242),0,('Raw Data'!R242))</f>
        <v>192.71250915527301</v>
      </c>
      <c r="V242">
        <f t="shared" si="23"/>
        <v>14.4211511611938</v>
      </c>
      <c r="W242">
        <f t="shared" si="24"/>
        <v>246.13333333333387</v>
      </c>
      <c r="X242" s="15">
        <f t="shared" si="27"/>
        <v>189.5</v>
      </c>
      <c r="Y242" t="str">
        <f t="shared" si="25"/>
        <v/>
      </c>
      <c r="Z242" t="str">
        <f t="shared" si="26"/>
        <v/>
      </c>
    </row>
    <row r="243" spans="1:26" x14ac:dyDescent="0.2">
      <c r="A243" s="3" t="str">
        <f>IF(ISBLANK('Raw Data'!A243),"",TEXT('Raw Data'!A243,"mm/dd/yyyy"))</f>
        <v>09/07/2013</v>
      </c>
      <c r="B243" t="str">
        <f>IF(ISBLANK('Raw Data'!B243),0,'Raw Data'!B243)</f>
        <v>17:39:39:81</v>
      </c>
      <c r="C243" s="2">
        <f t="shared" si="21"/>
        <v>41524.735868055555</v>
      </c>
      <c r="D243" s="6">
        <f t="shared" si="22"/>
        <v>247.20000000000053</v>
      </c>
      <c r="E243" s="6">
        <f>IF(ISBLANK('Raw Data'!C243),0,'Raw Data'!C243)</f>
        <v>0</v>
      </c>
      <c r="F243" s="6">
        <f>IF(ISBLANK('Raw Data'!D243),0,'Raw Data'!D243)</f>
        <v>7.0679999887943296E-2</v>
      </c>
      <c r="G243" s="6">
        <f>IF(ISBLANK('Raw Data'!E243),0,'Raw Data'!E243)</f>
        <v>4.0000002831220599E-2</v>
      </c>
      <c r="H243" s="6">
        <f>IF(ISBLANK('Raw Data'!F243),0,'Raw Data'!F243)</f>
        <v>0</v>
      </c>
      <c r="I243" s="6">
        <f>IF(ISBLANK('Raw Data'!G243),0,'Raw Data'!G243)</f>
        <v>999999</v>
      </c>
      <c r="J243" s="6">
        <f>IF(ISBLANK('Raw Data'!H243),0,'Raw Data'!H243)</f>
        <v>999999</v>
      </c>
      <c r="K243" s="6">
        <f>IF(ISBLANK('Raw Data'!I243),0,'Raw Data'!I243)</f>
        <v>999999</v>
      </c>
      <c r="L243" s="6">
        <f>IF(ISBLANK('Raw Data'!J243),0,'Raw Data'!J243)</f>
        <v>999999</v>
      </c>
      <c r="M243" s="6">
        <f>IF(ISBLANK('Raw Data'!K243),0,'Raw Data'!K243)</f>
        <v>999999</v>
      </c>
      <c r="N243" s="6">
        <f>IF(ISBLANK('Raw Data'!L243),0,'Raw Data'!L243)</f>
        <v>999999</v>
      </c>
      <c r="O243" s="6">
        <f>IF(ISBLANK('Raw Data'!M243),0,'Raw Data'!M243)</f>
        <v>999999</v>
      </c>
      <c r="P243" s="6">
        <f>IF(ISBLANK('Raw Data'!N243),0,'Raw Data'!N243)</f>
        <v>999999</v>
      </c>
      <c r="Q243" s="6">
        <f>IF(ISBLANK('Raw Data'!O243),0,'Raw Data'!O243)</f>
        <v>999999</v>
      </c>
      <c r="R243" s="6">
        <f>IF(ISBLANK('Raw Data'!P243),0,'Raw Data'!P243)</f>
        <v>31.299999237060501</v>
      </c>
      <c r="S243" s="6">
        <f>IF(ISBLANK('Raw Data'!Q243),0,('Raw Data'!Q243))</f>
        <v>14.3879852294922</v>
      </c>
      <c r="T243" s="6">
        <f>IF(ISBLANK('Raw Data'!R243),0,('Raw Data'!R243))</f>
        <v>192.03750610351599</v>
      </c>
      <c r="V243">
        <f t="shared" si="23"/>
        <v>14.3879852294922</v>
      </c>
      <c r="W243">
        <f t="shared" si="24"/>
        <v>247.20000000000053</v>
      </c>
      <c r="X243" s="15">
        <f t="shared" si="27"/>
        <v>190</v>
      </c>
      <c r="Y243" t="str">
        <f t="shared" si="25"/>
        <v/>
      </c>
      <c r="Z243" t="str">
        <f t="shared" si="26"/>
        <v/>
      </c>
    </row>
    <row r="244" spans="1:26" x14ac:dyDescent="0.2">
      <c r="A244" s="3" t="str">
        <f>IF(ISBLANK('Raw Data'!A244),"",TEXT('Raw Data'!A244,"mm/dd/yyyy"))</f>
        <v>09/07/2013</v>
      </c>
      <c r="B244" t="str">
        <f>IF(ISBLANK('Raw Data'!B244),0,'Raw Data'!B244)</f>
        <v>17:40:42:702</v>
      </c>
      <c r="C244" s="2">
        <f t="shared" si="21"/>
        <v>41524.736597222225</v>
      </c>
      <c r="D244" s="6">
        <f t="shared" si="22"/>
        <v>248.25000000000054</v>
      </c>
      <c r="E244" s="6">
        <f>IF(ISBLANK('Raw Data'!C244),0,'Raw Data'!C244)</f>
        <v>0</v>
      </c>
      <c r="F244" s="6">
        <f>IF(ISBLANK('Raw Data'!D244),0,'Raw Data'!D244)</f>
        <v>0</v>
      </c>
      <c r="G244" s="6">
        <f>IF(ISBLANK('Raw Data'!E244),0,'Raw Data'!E244)</f>
        <v>-4.0000002831220599E-2</v>
      </c>
      <c r="H244" s="6">
        <f>IF(ISBLANK('Raw Data'!F244),0,'Raw Data'!F244)</f>
        <v>-2.00000014156103E-2</v>
      </c>
      <c r="I244" s="6">
        <f>IF(ISBLANK('Raw Data'!G244),0,'Raw Data'!G244)</f>
        <v>999999</v>
      </c>
      <c r="J244" s="6">
        <f>IF(ISBLANK('Raw Data'!H244),0,'Raw Data'!H244)</f>
        <v>999999</v>
      </c>
      <c r="K244" s="6">
        <f>IF(ISBLANK('Raw Data'!I244),0,'Raw Data'!I244)</f>
        <v>999999</v>
      </c>
      <c r="L244" s="6">
        <f>IF(ISBLANK('Raw Data'!J244),0,'Raw Data'!J244)</f>
        <v>999999</v>
      </c>
      <c r="M244" s="6">
        <f>IF(ISBLANK('Raw Data'!K244),0,'Raw Data'!K244)</f>
        <v>999999</v>
      </c>
      <c r="N244" s="6">
        <f>IF(ISBLANK('Raw Data'!L244),0,'Raw Data'!L244)</f>
        <v>999999</v>
      </c>
      <c r="O244" s="6">
        <f>IF(ISBLANK('Raw Data'!M244),0,'Raw Data'!M244)</f>
        <v>999999</v>
      </c>
      <c r="P244" s="6">
        <f>IF(ISBLANK('Raw Data'!N244),0,'Raw Data'!N244)</f>
        <v>999999</v>
      </c>
      <c r="Q244" s="6">
        <f>IF(ISBLANK('Raw Data'!O244),0,'Raw Data'!O244)</f>
        <v>999999</v>
      </c>
      <c r="R244" s="6">
        <f>IF(ISBLANK('Raw Data'!P244),0,'Raw Data'!P244)</f>
        <v>31.200000762939499</v>
      </c>
      <c r="S244" s="6">
        <f>IF(ISBLANK('Raw Data'!Q244),0,('Raw Data'!Q244))</f>
        <v>14.4211511611938</v>
      </c>
      <c r="T244" s="6">
        <f>IF(ISBLANK('Raw Data'!R244),0,('Raw Data'!R244))</f>
        <v>193.38751220703099</v>
      </c>
      <c r="V244">
        <f t="shared" si="23"/>
        <v>14.4211511611938</v>
      </c>
      <c r="W244">
        <f t="shared" si="24"/>
        <v>248.25000000000054</v>
      </c>
      <c r="X244" s="15">
        <f t="shared" si="27"/>
        <v>190.5</v>
      </c>
      <c r="Y244" t="str">
        <f t="shared" si="25"/>
        <v/>
      </c>
      <c r="Z244" t="str">
        <f t="shared" si="26"/>
        <v/>
      </c>
    </row>
    <row r="245" spans="1:26" x14ac:dyDescent="0.2">
      <c r="A245" s="3" t="str">
        <f>IF(ISBLANK('Raw Data'!A245),"",TEXT('Raw Data'!A245,"mm/dd/yyyy"))</f>
        <v>09/07/2013</v>
      </c>
      <c r="B245" t="str">
        <f>IF(ISBLANK('Raw Data'!B245),0,'Raw Data'!B245)</f>
        <v>17:41:46:294</v>
      </c>
      <c r="C245" s="2">
        <f t="shared" si="21"/>
        <v>41524.737337962964</v>
      </c>
      <c r="D245" s="6">
        <f t="shared" si="22"/>
        <v>249.3166666666672</v>
      </c>
      <c r="E245" s="6">
        <f>IF(ISBLANK('Raw Data'!C245),0,'Raw Data'!C245)</f>
        <v>0</v>
      </c>
      <c r="F245" s="6">
        <f>IF(ISBLANK('Raw Data'!D245),0,'Raw Data'!D245)</f>
        <v>0</v>
      </c>
      <c r="G245" s="6">
        <f>IF(ISBLANK('Raw Data'!E245),0,'Raw Data'!E245)</f>
        <v>0</v>
      </c>
      <c r="H245" s="6">
        <f>IF(ISBLANK('Raw Data'!F245),0,'Raw Data'!F245)</f>
        <v>2.00000014156103E-2</v>
      </c>
      <c r="I245" s="6">
        <f>IF(ISBLANK('Raw Data'!G245),0,'Raw Data'!G245)</f>
        <v>999999</v>
      </c>
      <c r="J245" s="6">
        <f>IF(ISBLANK('Raw Data'!H245),0,'Raw Data'!H245)</f>
        <v>999999</v>
      </c>
      <c r="K245" s="6">
        <f>IF(ISBLANK('Raw Data'!I245),0,'Raw Data'!I245)</f>
        <v>999999</v>
      </c>
      <c r="L245" s="6">
        <f>IF(ISBLANK('Raw Data'!J245),0,'Raw Data'!J245)</f>
        <v>999999</v>
      </c>
      <c r="M245" s="6">
        <f>IF(ISBLANK('Raw Data'!K245),0,'Raw Data'!K245)</f>
        <v>999999</v>
      </c>
      <c r="N245" s="6">
        <f>IF(ISBLANK('Raw Data'!L245),0,'Raw Data'!L245)</f>
        <v>999999</v>
      </c>
      <c r="O245" s="6">
        <f>IF(ISBLANK('Raw Data'!M245),0,'Raw Data'!M245)</f>
        <v>999999</v>
      </c>
      <c r="P245" s="6">
        <f>IF(ISBLANK('Raw Data'!N245),0,'Raw Data'!N245)</f>
        <v>999999</v>
      </c>
      <c r="Q245" s="6">
        <f>IF(ISBLANK('Raw Data'!O245),0,'Raw Data'!O245)</f>
        <v>999999</v>
      </c>
      <c r="R245" s="6">
        <f>IF(ISBLANK('Raw Data'!P245),0,'Raw Data'!P245)</f>
        <v>31.200000762939499</v>
      </c>
      <c r="S245" s="6">
        <f>IF(ISBLANK('Raw Data'!Q245),0,('Raw Data'!Q245))</f>
        <v>14.3879852294922</v>
      </c>
      <c r="T245" s="6">
        <f>IF(ISBLANK('Raw Data'!R245),0,('Raw Data'!R245))</f>
        <v>193.72499084472699</v>
      </c>
      <c r="V245">
        <f t="shared" si="23"/>
        <v>14.3879852294922</v>
      </c>
      <c r="W245">
        <f t="shared" si="24"/>
        <v>249.3166666666672</v>
      </c>
      <c r="X245" s="15">
        <f t="shared" si="27"/>
        <v>191</v>
      </c>
      <c r="Y245" t="str">
        <f t="shared" si="25"/>
        <v/>
      </c>
      <c r="Z245" t="str">
        <f t="shared" si="26"/>
        <v/>
      </c>
    </row>
    <row r="246" spans="1:26" x14ac:dyDescent="0.2">
      <c r="A246" s="3" t="str">
        <f>IF(ISBLANK('Raw Data'!A246),"",TEXT('Raw Data'!A246,"mm/dd/yyyy"))</f>
        <v>09/07/2013</v>
      </c>
      <c r="B246" t="str">
        <f>IF(ISBLANK('Raw Data'!B246),0,'Raw Data'!B246)</f>
        <v>17:42:50:65</v>
      </c>
      <c r="C246" s="2">
        <f t="shared" si="21"/>
        <v>41524.738078703704</v>
      </c>
      <c r="D246" s="6">
        <f t="shared" si="22"/>
        <v>250.38333333333387</v>
      </c>
      <c r="E246" s="6">
        <f>IF(ISBLANK('Raw Data'!C246),0,'Raw Data'!C246)</f>
        <v>0</v>
      </c>
      <c r="F246" s="6">
        <f>IF(ISBLANK('Raw Data'!D246),0,'Raw Data'!D246)</f>
        <v>7.0679999887943296E-2</v>
      </c>
      <c r="G246" s="6">
        <f>IF(ISBLANK('Raw Data'!E246),0,'Raw Data'!E246)</f>
        <v>0</v>
      </c>
      <c r="H246" s="6">
        <f>IF(ISBLANK('Raw Data'!F246),0,'Raw Data'!F246)</f>
        <v>0</v>
      </c>
      <c r="I246" s="6">
        <f>IF(ISBLANK('Raw Data'!G246),0,'Raw Data'!G246)</f>
        <v>999999</v>
      </c>
      <c r="J246" s="6">
        <f>IF(ISBLANK('Raw Data'!H246),0,'Raw Data'!H246)</f>
        <v>999999</v>
      </c>
      <c r="K246" s="6">
        <f>IF(ISBLANK('Raw Data'!I246),0,'Raw Data'!I246)</f>
        <v>999999</v>
      </c>
      <c r="L246" s="6">
        <f>IF(ISBLANK('Raw Data'!J246),0,'Raw Data'!J246)</f>
        <v>999999</v>
      </c>
      <c r="M246" s="6">
        <f>IF(ISBLANK('Raw Data'!K246),0,'Raw Data'!K246)</f>
        <v>999999</v>
      </c>
      <c r="N246" s="6">
        <f>IF(ISBLANK('Raw Data'!L246),0,'Raw Data'!L246)</f>
        <v>999999</v>
      </c>
      <c r="O246" s="6">
        <f>IF(ISBLANK('Raw Data'!M246),0,'Raw Data'!M246)</f>
        <v>999999</v>
      </c>
      <c r="P246" s="6">
        <f>IF(ISBLANK('Raw Data'!N246),0,'Raw Data'!N246)</f>
        <v>999999</v>
      </c>
      <c r="Q246" s="6">
        <f>IF(ISBLANK('Raw Data'!O246),0,'Raw Data'!O246)</f>
        <v>999999</v>
      </c>
      <c r="R246" s="6">
        <f>IF(ISBLANK('Raw Data'!P246),0,'Raw Data'!P246)</f>
        <v>31.299999237060501</v>
      </c>
      <c r="S246" s="6">
        <f>IF(ISBLANK('Raw Data'!Q246),0,('Raw Data'!Q246))</f>
        <v>14.3879852294922</v>
      </c>
      <c r="T246" s="6">
        <f>IF(ISBLANK('Raw Data'!R246),0,('Raw Data'!R246))</f>
        <v>194.51251220703099</v>
      </c>
      <c r="V246">
        <f t="shared" si="23"/>
        <v>14.3879852294922</v>
      </c>
      <c r="W246">
        <f t="shared" si="24"/>
        <v>250.38333333333387</v>
      </c>
      <c r="X246" s="15">
        <f t="shared" si="27"/>
        <v>191.5</v>
      </c>
      <c r="Y246" t="str">
        <f t="shared" si="25"/>
        <v/>
      </c>
      <c r="Z246" t="str">
        <f t="shared" si="26"/>
        <v/>
      </c>
    </row>
    <row r="247" spans="1:26" x14ac:dyDescent="0.2">
      <c r="A247" s="3" t="str">
        <f>IF(ISBLANK('Raw Data'!A247),"",TEXT('Raw Data'!A247,"mm/dd/yyyy"))</f>
        <v>09/07/2013</v>
      </c>
      <c r="B247" t="str">
        <f>IF(ISBLANK('Raw Data'!B247),0,'Raw Data'!B247)</f>
        <v>17:43:53:757</v>
      </c>
      <c r="C247" s="2">
        <f t="shared" si="21"/>
        <v>41524.738807870373</v>
      </c>
      <c r="D247" s="6">
        <f t="shared" si="22"/>
        <v>251.43333333333388</v>
      </c>
      <c r="E247" s="6">
        <f>IF(ISBLANK('Raw Data'!C247),0,'Raw Data'!C247)</f>
        <v>0</v>
      </c>
      <c r="F247" s="6">
        <f>IF(ISBLANK('Raw Data'!D247),0,'Raw Data'!D247)</f>
        <v>7.0679999887943296E-2</v>
      </c>
      <c r="G247" s="6">
        <f>IF(ISBLANK('Raw Data'!E247),0,'Raw Data'!E247)</f>
        <v>4.0000002831220599E-2</v>
      </c>
      <c r="H247" s="6">
        <f>IF(ISBLANK('Raw Data'!F247),0,'Raw Data'!F247)</f>
        <v>2.00000014156103E-2</v>
      </c>
      <c r="I247" s="6">
        <f>IF(ISBLANK('Raw Data'!G247),0,'Raw Data'!G247)</f>
        <v>999999</v>
      </c>
      <c r="J247" s="6">
        <f>IF(ISBLANK('Raw Data'!H247),0,'Raw Data'!H247)</f>
        <v>999999</v>
      </c>
      <c r="K247" s="6">
        <f>IF(ISBLANK('Raw Data'!I247),0,'Raw Data'!I247)</f>
        <v>999999</v>
      </c>
      <c r="L247" s="6">
        <f>IF(ISBLANK('Raw Data'!J247),0,'Raw Data'!J247)</f>
        <v>999999</v>
      </c>
      <c r="M247" s="6">
        <f>IF(ISBLANK('Raw Data'!K247),0,'Raw Data'!K247)</f>
        <v>999999</v>
      </c>
      <c r="N247" s="6">
        <f>IF(ISBLANK('Raw Data'!L247),0,'Raw Data'!L247)</f>
        <v>999999</v>
      </c>
      <c r="O247" s="6">
        <f>IF(ISBLANK('Raw Data'!M247),0,'Raw Data'!M247)</f>
        <v>999999</v>
      </c>
      <c r="P247" s="6">
        <f>IF(ISBLANK('Raw Data'!N247),0,'Raw Data'!N247)</f>
        <v>999999</v>
      </c>
      <c r="Q247" s="6">
        <f>IF(ISBLANK('Raw Data'!O247),0,'Raw Data'!O247)</f>
        <v>999999</v>
      </c>
      <c r="R247" s="6">
        <f>IF(ISBLANK('Raw Data'!P247),0,'Raw Data'!P247)</f>
        <v>31.200000762939499</v>
      </c>
      <c r="S247" s="6">
        <f>IF(ISBLANK('Raw Data'!Q247),0,('Raw Data'!Q247))</f>
        <v>14.3879852294922</v>
      </c>
      <c r="T247" s="6">
        <f>IF(ISBLANK('Raw Data'!R247),0,('Raw Data'!R247))</f>
        <v>194.28750610351599</v>
      </c>
      <c r="V247">
        <f t="shared" si="23"/>
        <v>14.3879852294922</v>
      </c>
      <c r="W247">
        <f t="shared" si="24"/>
        <v>251.43333333333388</v>
      </c>
      <c r="X247" s="15">
        <f t="shared" si="27"/>
        <v>192</v>
      </c>
      <c r="Y247" t="str">
        <f t="shared" si="25"/>
        <v/>
      </c>
      <c r="Z247" t="str">
        <f t="shared" si="26"/>
        <v/>
      </c>
    </row>
    <row r="248" spans="1:26" x14ac:dyDescent="0.2">
      <c r="A248" s="3" t="str">
        <f>IF(ISBLANK('Raw Data'!A248),"",TEXT('Raw Data'!A248,"mm/dd/yyyy"))</f>
        <v>09/07/2013</v>
      </c>
      <c r="B248" t="str">
        <f>IF(ISBLANK('Raw Data'!B248),0,'Raw Data'!B248)</f>
        <v>17:44:57:288</v>
      </c>
      <c r="C248" s="2">
        <f t="shared" si="21"/>
        <v>41524.739548611113</v>
      </c>
      <c r="D248" s="6">
        <f t="shared" si="22"/>
        <v>252.50000000000054</v>
      </c>
      <c r="E248" s="6">
        <f>IF(ISBLANK('Raw Data'!C248),0,'Raw Data'!C248)</f>
        <v>0</v>
      </c>
      <c r="F248" s="6">
        <f>IF(ISBLANK('Raw Data'!D248),0,'Raw Data'!D248)</f>
        <v>7.0679999887943296E-2</v>
      </c>
      <c r="G248" s="6">
        <f>IF(ISBLANK('Raw Data'!E248),0,'Raw Data'!E248)</f>
        <v>0</v>
      </c>
      <c r="H248" s="6">
        <f>IF(ISBLANK('Raw Data'!F248),0,'Raw Data'!F248)</f>
        <v>2.00000014156103E-2</v>
      </c>
      <c r="I248" s="6">
        <f>IF(ISBLANK('Raw Data'!G248),0,'Raw Data'!G248)</f>
        <v>999999</v>
      </c>
      <c r="J248" s="6">
        <f>IF(ISBLANK('Raw Data'!H248),0,'Raw Data'!H248)</f>
        <v>999999</v>
      </c>
      <c r="K248" s="6">
        <f>IF(ISBLANK('Raw Data'!I248),0,'Raw Data'!I248)</f>
        <v>999999</v>
      </c>
      <c r="L248" s="6">
        <f>IF(ISBLANK('Raw Data'!J248),0,'Raw Data'!J248)</f>
        <v>999999</v>
      </c>
      <c r="M248" s="6">
        <f>IF(ISBLANK('Raw Data'!K248),0,'Raw Data'!K248)</f>
        <v>999999</v>
      </c>
      <c r="N248" s="6">
        <f>IF(ISBLANK('Raw Data'!L248),0,'Raw Data'!L248)</f>
        <v>999999</v>
      </c>
      <c r="O248" s="6">
        <f>IF(ISBLANK('Raw Data'!M248),0,'Raw Data'!M248)</f>
        <v>999999</v>
      </c>
      <c r="P248" s="6">
        <f>IF(ISBLANK('Raw Data'!N248),0,'Raw Data'!N248)</f>
        <v>999999</v>
      </c>
      <c r="Q248" s="6">
        <f>IF(ISBLANK('Raw Data'!O248),0,'Raw Data'!O248)</f>
        <v>999999</v>
      </c>
      <c r="R248" s="6">
        <f>IF(ISBLANK('Raw Data'!P248),0,'Raw Data'!P248)</f>
        <v>31.200000762939499</v>
      </c>
      <c r="S248" s="6">
        <f>IF(ISBLANK('Raw Data'!Q248),0,('Raw Data'!Q248))</f>
        <v>14.4211511611938</v>
      </c>
      <c r="T248" s="6">
        <f>IF(ISBLANK('Raw Data'!R248),0,('Raw Data'!R248))</f>
        <v>195.41250610351599</v>
      </c>
      <c r="V248">
        <f t="shared" si="23"/>
        <v>14.4211511611938</v>
      </c>
      <c r="W248">
        <f t="shared" si="24"/>
        <v>252.50000000000054</v>
      </c>
      <c r="X248" s="15">
        <f t="shared" si="27"/>
        <v>192.5</v>
      </c>
      <c r="Y248" t="str">
        <f t="shared" si="25"/>
        <v/>
      </c>
      <c r="Z248" t="str">
        <f t="shared" si="26"/>
        <v/>
      </c>
    </row>
    <row r="249" spans="1:26" x14ac:dyDescent="0.2">
      <c r="A249" s="3" t="str">
        <f>IF(ISBLANK('Raw Data'!A249),"",TEXT('Raw Data'!A249,"mm/dd/yyyy"))</f>
        <v>09/07/2013</v>
      </c>
      <c r="B249" t="str">
        <f>IF(ISBLANK('Raw Data'!B249),0,'Raw Data'!B249)</f>
        <v>17:46:1:90</v>
      </c>
      <c r="C249" s="2">
        <f t="shared" si="21"/>
        <v>41524.740289351852</v>
      </c>
      <c r="D249" s="6">
        <f t="shared" si="22"/>
        <v>253.5666666666672</v>
      </c>
      <c r="E249" s="6">
        <f>IF(ISBLANK('Raw Data'!C249),0,'Raw Data'!C249)</f>
        <v>0</v>
      </c>
      <c r="F249" s="6">
        <f>IF(ISBLANK('Raw Data'!D249),0,'Raw Data'!D249)</f>
        <v>7.0679999887943296E-2</v>
      </c>
      <c r="G249" s="6">
        <f>IF(ISBLANK('Raw Data'!E249),0,'Raw Data'!E249)</f>
        <v>4.0000002831220599E-2</v>
      </c>
      <c r="H249" s="6">
        <f>IF(ISBLANK('Raw Data'!F249),0,'Raw Data'!F249)</f>
        <v>2.00000014156103E-2</v>
      </c>
      <c r="I249" s="6">
        <f>IF(ISBLANK('Raw Data'!G249),0,'Raw Data'!G249)</f>
        <v>999999</v>
      </c>
      <c r="J249" s="6">
        <f>IF(ISBLANK('Raw Data'!H249),0,'Raw Data'!H249)</f>
        <v>999999</v>
      </c>
      <c r="K249" s="6">
        <f>IF(ISBLANK('Raw Data'!I249),0,'Raw Data'!I249)</f>
        <v>999999</v>
      </c>
      <c r="L249" s="6">
        <f>IF(ISBLANK('Raw Data'!J249),0,'Raw Data'!J249)</f>
        <v>999999</v>
      </c>
      <c r="M249" s="6">
        <f>IF(ISBLANK('Raw Data'!K249),0,'Raw Data'!K249)</f>
        <v>999999</v>
      </c>
      <c r="N249" s="6">
        <f>IF(ISBLANK('Raw Data'!L249),0,'Raw Data'!L249)</f>
        <v>999999</v>
      </c>
      <c r="O249" s="6">
        <f>IF(ISBLANK('Raw Data'!M249),0,'Raw Data'!M249)</f>
        <v>999999</v>
      </c>
      <c r="P249" s="6">
        <f>IF(ISBLANK('Raw Data'!N249),0,'Raw Data'!N249)</f>
        <v>999999</v>
      </c>
      <c r="Q249" s="6">
        <f>IF(ISBLANK('Raw Data'!O249),0,'Raw Data'!O249)</f>
        <v>999999</v>
      </c>
      <c r="R249" s="6">
        <f>IF(ISBLANK('Raw Data'!P249),0,'Raw Data'!P249)</f>
        <v>31.200000762939499</v>
      </c>
      <c r="S249" s="6">
        <f>IF(ISBLANK('Raw Data'!Q249),0,('Raw Data'!Q249))</f>
        <v>14.3879852294922</v>
      </c>
      <c r="T249" s="6">
        <f>IF(ISBLANK('Raw Data'!R249),0,('Raw Data'!R249))</f>
        <v>195.30000305175801</v>
      </c>
      <c r="V249">
        <f t="shared" si="23"/>
        <v>14.3879852294922</v>
      </c>
      <c r="W249">
        <f t="shared" si="24"/>
        <v>253.5666666666672</v>
      </c>
      <c r="X249" s="15">
        <f t="shared" si="27"/>
        <v>193</v>
      </c>
      <c r="Y249" t="str">
        <f t="shared" si="25"/>
        <v/>
      </c>
      <c r="Z249" t="str">
        <f t="shared" si="26"/>
        <v/>
      </c>
    </row>
    <row r="250" spans="1:26" x14ac:dyDescent="0.2">
      <c r="A250" s="3" t="str">
        <f>IF(ISBLANK('Raw Data'!A250),"",TEXT('Raw Data'!A250,"mm/dd/yyyy"))</f>
        <v>09/07/2013</v>
      </c>
      <c r="B250" t="str">
        <f>IF(ISBLANK('Raw Data'!B250),0,'Raw Data'!B250)</f>
        <v>17:47:4:762</v>
      </c>
      <c r="C250" s="2">
        <f t="shared" si="21"/>
        <v>41524.741018518522</v>
      </c>
      <c r="D250" s="6">
        <f t="shared" si="22"/>
        <v>254.61666666666721</v>
      </c>
      <c r="E250" s="6">
        <f>IF(ISBLANK('Raw Data'!C250),0,'Raw Data'!C250)</f>
        <v>0</v>
      </c>
      <c r="F250" s="6">
        <f>IF(ISBLANK('Raw Data'!D250),0,'Raw Data'!D250)</f>
        <v>7.0679999887943296E-2</v>
      </c>
      <c r="G250" s="6">
        <f>IF(ISBLANK('Raw Data'!E250),0,'Raw Data'!E250)</f>
        <v>0</v>
      </c>
      <c r="H250" s="6">
        <f>IF(ISBLANK('Raw Data'!F250),0,'Raw Data'!F250)</f>
        <v>2.00000014156103E-2</v>
      </c>
      <c r="I250" s="6">
        <f>IF(ISBLANK('Raw Data'!G250),0,'Raw Data'!G250)</f>
        <v>999999</v>
      </c>
      <c r="J250" s="6">
        <f>IF(ISBLANK('Raw Data'!H250),0,'Raw Data'!H250)</f>
        <v>999999</v>
      </c>
      <c r="K250" s="6">
        <f>IF(ISBLANK('Raw Data'!I250),0,'Raw Data'!I250)</f>
        <v>999999</v>
      </c>
      <c r="L250" s="6">
        <f>IF(ISBLANK('Raw Data'!J250),0,'Raw Data'!J250)</f>
        <v>999999</v>
      </c>
      <c r="M250" s="6">
        <f>IF(ISBLANK('Raw Data'!K250),0,'Raw Data'!K250)</f>
        <v>999999</v>
      </c>
      <c r="N250" s="6">
        <f>IF(ISBLANK('Raw Data'!L250),0,'Raw Data'!L250)</f>
        <v>999999</v>
      </c>
      <c r="O250" s="6">
        <f>IF(ISBLANK('Raw Data'!M250),0,'Raw Data'!M250)</f>
        <v>999999</v>
      </c>
      <c r="P250" s="6">
        <f>IF(ISBLANK('Raw Data'!N250),0,'Raw Data'!N250)</f>
        <v>999999</v>
      </c>
      <c r="Q250" s="6">
        <f>IF(ISBLANK('Raw Data'!O250),0,'Raw Data'!O250)</f>
        <v>999999</v>
      </c>
      <c r="R250" s="6">
        <f>IF(ISBLANK('Raw Data'!P250),0,'Raw Data'!P250)</f>
        <v>31.200000762939499</v>
      </c>
      <c r="S250" s="6">
        <f>IF(ISBLANK('Raw Data'!Q250),0,('Raw Data'!Q250))</f>
        <v>14.3879852294922</v>
      </c>
      <c r="T250" s="6">
        <f>IF(ISBLANK('Raw Data'!R250),0,('Raw Data'!R250))</f>
        <v>196.76251220703099</v>
      </c>
      <c r="V250">
        <f t="shared" si="23"/>
        <v>14.3879852294922</v>
      </c>
      <c r="W250">
        <f t="shared" si="24"/>
        <v>254.61666666666721</v>
      </c>
      <c r="X250" s="15">
        <f t="shared" si="27"/>
        <v>193.5</v>
      </c>
      <c r="Y250" t="str">
        <f t="shared" si="25"/>
        <v/>
      </c>
      <c r="Z250" t="str">
        <f t="shared" si="26"/>
        <v/>
      </c>
    </row>
    <row r="251" spans="1:26" x14ac:dyDescent="0.2">
      <c r="A251" s="3" t="str">
        <f>IF(ISBLANK('Raw Data'!A251),"",TEXT('Raw Data'!A251,"mm/dd/yyyy"))</f>
        <v>09/07/2013</v>
      </c>
      <c r="B251" t="str">
        <f>IF(ISBLANK('Raw Data'!B251),0,'Raw Data'!B251)</f>
        <v>17:48:8:603</v>
      </c>
      <c r="C251" s="2">
        <f t="shared" si="21"/>
        <v>41524.741759259261</v>
      </c>
      <c r="D251" s="6">
        <f t="shared" si="22"/>
        <v>255.68333333333388</v>
      </c>
      <c r="E251" s="6">
        <f>IF(ISBLANK('Raw Data'!C251),0,'Raw Data'!C251)</f>
        <v>0</v>
      </c>
      <c r="F251" s="6">
        <f>IF(ISBLANK('Raw Data'!D251),0,'Raw Data'!D251)</f>
        <v>-0.21204000711441001</v>
      </c>
      <c r="G251" s="6">
        <f>IF(ISBLANK('Raw Data'!E251),0,'Raw Data'!E251)</f>
        <v>0.120000004768372</v>
      </c>
      <c r="H251" s="6">
        <f>IF(ISBLANK('Raw Data'!F251),0,'Raw Data'!F251)</f>
        <v>6.0000002384185798E-2</v>
      </c>
      <c r="I251" s="6">
        <f>IF(ISBLANK('Raw Data'!G251),0,'Raw Data'!G251)</f>
        <v>999999</v>
      </c>
      <c r="J251" s="6">
        <f>IF(ISBLANK('Raw Data'!H251),0,'Raw Data'!H251)</f>
        <v>999999</v>
      </c>
      <c r="K251" s="6">
        <f>IF(ISBLANK('Raw Data'!I251),0,'Raw Data'!I251)</f>
        <v>999999</v>
      </c>
      <c r="L251" s="6">
        <f>IF(ISBLANK('Raw Data'!J251),0,'Raw Data'!J251)</f>
        <v>999999</v>
      </c>
      <c r="M251" s="6">
        <f>IF(ISBLANK('Raw Data'!K251),0,'Raw Data'!K251)</f>
        <v>999999</v>
      </c>
      <c r="N251" s="6">
        <f>IF(ISBLANK('Raw Data'!L251),0,'Raw Data'!L251)</f>
        <v>999999</v>
      </c>
      <c r="O251" s="6">
        <f>IF(ISBLANK('Raw Data'!M251),0,'Raw Data'!M251)</f>
        <v>999999</v>
      </c>
      <c r="P251" s="6">
        <f>IF(ISBLANK('Raw Data'!N251),0,'Raw Data'!N251)</f>
        <v>999999</v>
      </c>
      <c r="Q251" s="6">
        <f>IF(ISBLANK('Raw Data'!O251),0,'Raw Data'!O251)</f>
        <v>999999</v>
      </c>
      <c r="R251" s="6">
        <f>IF(ISBLANK('Raw Data'!P251),0,'Raw Data'!P251)</f>
        <v>31.200000762939499</v>
      </c>
      <c r="S251" s="6">
        <f>IF(ISBLANK('Raw Data'!Q251),0,('Raw Data'!Q251))</f>
        <v>14.4211511611938</v>
      </c>
      <c r="T251" s="6">
        <f>IF(ISBLANK('Raw Data'!R251),0,('Raw Data'!R251))</f>
        <v>196.53749084472699</v>
      </c>
      <c r="V251">
        <f t="shared" si="23"/>
        <v>14.4211511611938</v>
      </c>
      <c r="W251">
        <f t="shared" si="24"/>
        <v>255.68333333333388</v>
      </c>
      <c r="X251" s="15">
        <f t="shared" si="27"/>
        <v>194</v>
      </c>
      <c r="Y251" t="str">
        <f t="shared" si="25"/>
        <v/>
      </c>
      <c r="Z251" t="str">
        <f t="shared" si="26"/>
        <v/>
      </c>
    </row>
    <row r="252" spans="1:26" x14ac:dyDescent="0.2">
      <c r="A252" s="3" t="str">
        <f>IF(ISBLANK('Raw Data'!A252),"",TEXT('Raw Data'!A252,"mm/dd/yyyy"))</f>
        <v>09/07/2013</v>
      </c>
      <c r="B252" t="str">
        <f>IF(ISBLANK('Raw Data'!B252),0,'Raw Data'!B252)</f>
        <v>17:49:12:395</v>
      </c>
      <c r="C252" s="2">
        <f t="shared" si="21"/>
        <v>41524.7425</v>
      </c>
      <c r="D252" s="6">
        <f t="shared" si="22"/>
        <v>256.75000000000057</v>
      </c>
      <c r="E252" s="6">
        <f>IF(ISBLANK('Raw Data'!C252),0,'Raw Data'!C252)</f>
        <v>0</v>
      </c>
      <c r="F252" s="6">
        <f>IF(ISBLANK('Raw Data'!D252),0,'Raw Data'!D252)</f>
        <v>0</v>
      </c>
      <c r="G252" s="6">
        <f>IF(ISBLANK('Raw Data'!E252),0,'Raw Data'!E252)</f>
        <v>0</v>
      </c>
      <c r="H252" s="6">
        <f>IF(ISBLANK('Raw Data'!F252),0,'Raw Data'!F252)</f>
        <v>2.00000014156103E-2</v>
      </c>
      <c r="I252" s="6">
        <f>IF(ISBLANK('Raw Data'!G252),0,'Raw Data'!G252)</f>
        <v>999999</v>
      </c>
      <c r="J252" s="6">
        <f>IF(ISBLANK('Raw Data'!H252),0,'Raw Data'!H252)</f>
        <v>999999</v>
      </c>
      <c r="K252" s="6">
        <f>IF(ISBLANK('Raw Data'!I252),0,'Raw Data'!I252)</f>
        <v>999999</v>
      </c>
      <c r="L252" s="6">
        <f>IF(ISBLANK('Raw Data'!J252),0,'Raw Data'!J252)</f>
        <v>999999</v>
      </c>
      <c r="M252" s="6">
        <f>IF(ISBLANK('Raw Data'!K252),0,'Raw Data'!K252)</f>
        <v>999999</v>
      </c>
      <c r="N252" s="6">
        <f>IF(ISBLANK('Raw Data'!L252),0,'Raw Data'!L252)</f>
        <v>999999</v>
      </c>
      <c r="O252" s="6">
        <f>IF(ISBLANK('Raw Data'!M252),0,'Raw Data'!M252)</f>
        <v>999999</v>
      </c>
      <c r="P252" s="6">
        <f>IF(ISBLANK('Raw Data'!N252),0,'Raw Data'!N252)</f>
        <v>999999</v>
      </c>
      <c r="Q252" s="6">
        <f>IF(ISBLANK('Raw Data'!O252),0,'Raw Data'!O252)</f>
        <v>999999</v>
      </c>
      <c r="R252" s="6">
        <f>IF(ISBLANK('Raw Data'!P252),0,'Raw Data'!P252)</f>
        <v>31.200000762939499</v>
      </c>
      <c r="S252" s="6">
        <f>IF(ISBLANK('Raw Data'!Q252),0,('Raw Data'!Q252))</f>
        <v>14.4211511611938</v>
      </c>
      <c r="T252" s="6">
        <f>IF(ISBLANK('Raw Data'!R252),0,('Raw Data'!R252))</f>
        <v>197.32499694824199</v>
      </c>
      <c r="V252">
        <f t="shared" si="23"/>
        <v>14.4211511611938</v>
      </c>
      <c r="W252">
        <f t="shared" si="24"/>
        <v>256.75000000000057</v>
      </c>
      <c r="X252" s="15">
        <f t="shared" si="27"/>
        <v>194.5</v>
      </c>
      <c r="Y252" t="str">
        <f t="shared" si="25"/>
        <v/>
      </c>
      <c r="Z252" t="str">
        <f t="shared" si="26"/>
        <v/>
      </c>
    </row>
    <row r="253" spans="1:26" x14ac:dyDescent="0.2">
      <c r="A253" s="3" t="str">
        <f>IF(ISBLANK('Raw Data'!A253),"",TEXT('Raw Data'!A253,"mm/dd/yyyy"))</f>
        <v>09/07/2013</v>
      </c>
      <c r="B253" t="str">
        <f>IF(ISBLANK('Raw Data'!B253),0,'Raw Data'!B253)</f>
        <v>17:50:16:117</v>
      </c>
      <c r="C253" s="2">
        <f t="shared" si="21"/>
        <v>41524.74324074074</v>
      </c>
      <c r="D253" s="6">
        <f t="shared" si="22"/>
        <v>257.81666666666723</v>
      </c>
      <c r="E253" s="6">
        <f>IF(ISBLANK('Raw Data'!C253),0,'Raw Data'!C253)</f>
        <v>0</v>
      </c>
      <c r="F253" s="6">
        <f>IF(ISBLANK('Raw Data'!D253),0,'Raw Data'!D253)</f>
        <v>-7.0679999887943296E-2</v>
      </c>
      <c r="G253" s="6">
        <f>IF(ISBLANK('Raw Data'!E253),0,'Raw Data'!E253)</f>
        <v>-8.0000005662441295E-2</v>
      </c>
      <c r="H253" s="6">
        <f>IF(ISBLANK('Raw Data'!F253),0,'Raw Data'!F253)</f>
        <v>-6.0000002384185798E-2</v>
      </c>
      <c r="I253" s="6">
        <f>IF(ISBLANK('Raw Data'!G253),0,'Raw Data'!G253)</f>
        <v>999999</v>
      </c>
      <c r="J253" s="6">
        <f>IF(ISBLANK('Raw Data'!H253),0,'Raw Data'!H253)</f>
        <v>999999</v>
      </c>
      <c r="K253" s="6">
        <f>IF(ISBLANK('Raw Data'!I253),0,'Raw Data'!I253)</f>
        <v>999999</v>
      </c>
      <c r="L253" s="6">
        <f>IF(ISBLANK('Raw Data'!J253),0,'Raw Data'!J253)</f>
        <v>999999</v>
      </c>
      <c r="M253" s="6">
        <f>IF(ISBLANK('Raw Data'!K253),0,'Raw Data'!K253)</f>
        <v>999999</v>
      </c>
      <c r="N253" s="6">
        <f>IF(ISBLANK('Raw Data'!L253),0,'Raw Data'!L253)</f>
        <v>999999</v>
      </c>
      <c r="O253" s="6">
        <f>IF(ISBLANK('Raw Data'!M253),0,'Raw Data'!M253)</f>
        <v>999999</v>
      </c>
      <c r="P253" s="6">
        <f>IF(ISBLANK('Raw Data'!N253),0,'Raw Data'!N253)</f>
        <v>999999</v>
      </c>
      <c r="Q253" s="6">
        <f>IF(ISBLANK('Raw Data'!O253),0,'Raw Data'!O253)</f>
        <v>999999</v>
      </c>
      <c r="R253" s="6">
        <f>IF(ISBLANK('Raw Data'!P253),0,'Raw Data'!P253)</f>
        <v>31.299999237060501</v>
      </c>
      <c r="S253" s="6">
        <f>IF(ISBLANK('Raw Data'!Q253),0,('Raw Data'!Q253))</f>
        <v>14.4211511611938</v>
      </c>
      <c r="T253" s="6">
        <f>IF(ISBLANK('Raw Data'!R253),0,('Raw Data'!R253))</f>
        <v>197.10000610351599</v>
      </c>
      <c r="V253">
        <f t="shared" si="23"/>
        <v>14.4211511611938</v>
      </c>
      <c r="W253">
        <f t="shared" si="24"/>
        <v>257.81666666666723</v>
      </c>
      <c r="X253" s="15">
        <f t="shared" si="27"/>
        <v>195</v>
      </c>
      <c r="Y253" t="str">
        <f t="shared" si="25"/>
        <v/>
      </c>
      <c r="Z253" t="str">
        <f t="shared" si="26"/>
        <v/>
      </c>
    </row>
    <row r="254" spans="1:26" x14ac:dyDescent="0.2">
      <c r="A254" s="3" t="str">
        <f>IF(ISBLANK('Raw Data'!A254),"",TEXT('Raw Data'!A254,"mm/dd/yyyy"))</f>
        <v>09/07/2013</v>
      </c>
      <c r="B254" t="str">
        <f>IF(ISBLANK('Raw Data'!B254),0,'Raw Data'!B254)</f>
        <v>17:51:19:919</v>
      </c>
      <c r="C254" s="2">
        <f t="shared" si="21"/>
        <v>41524.743969907409</v>
      </c>
      <c r="D254" s="6">
        <f t="shared" si="22"/>
        <v>258.86666666666724</v>
      </c>
      <c r="E254" s="6">
        <f>IF(ISBLANK('Raw Data'!C254),0,'Raw Data'!C254)</f>
        <v>0</v>
      </c>
      <c r="F254" s="6">
        <f>IF(ISBLANK('Raw Data'!D254),0,'Raw Data'!D254)</f>
        <v>7.0679999887943296E-2</v>
      </c>
      <c r="G254" s="6">
        <f>IF(ISBLANK('Raw Data'!E254),0,'Raw Data'!E254)</f>
        <v>8.0000005662441295E-2</v>
      </c>
      <c r="H254" s="6">
        <f>IF(ISBLANK('Raw Data'!F254),0,'Raw Data'!F254)</f>
        <v>2.00000014156103E-2</v>
      </c>
      <c r="I254" s="6">
        <f>IF(ISBLANK('Raw Data'!G254),0,'Raw Data'!G254)</f>
        <v>999999</v>
      </c>
      <c r="J254" s="6">
        <f>IF(ISBLANK('Raw Data'!H254),0,'Raw Data'!H254)</f>
        <v>999999</v>
      </c>
      <c r="K254" s="6">
        <f>IF(ISBLANK('Raw Data'!I254),0,'Raw Data'!I254)</f>
        <v>999999</v>
      </c>
      <c r="L254" s="6">
        <f>IF(ISBLANK('Raw Data'!J254),0,'Raw Data'!J254)</f>
        <v>999999</v>
      </c>
      <c r="M254" s="6">
        <f>IF(ISBLANK('Raw Data'!K254),0,'Raw Data'!K254)</f>
        <v>999999</v>
      </c>
      <c r="N254" s="6">
        <f>IF(ISBLANK('Raw Data'!L254),0,'Raw Data'!L254)</f>
        <v>999999</v>
      </c>
      <c r="O254" s="6">
        <f>IF(ISBLANK('Raw Data'!M254),0,'Raw Data'!M254)</f>
        <v>999999</v>
      </c>
      <c r="P254" s="6">
        <f>IF(ISBLANK('Raw Data'!N254),0,'Raw Data'!N254)</f>
        <v>999999</v>
      </c>
      <c r="Q254" s="6">
        <f>IF(ISBLANK('Raw Data'!O254),0,'Raw Data'!O254)</f>
        <v>999999</v>
      </c>
      <c r="R254" s="6">
        <f>IF(ISBLANK('Raw Data'!P254),0,'Raw Data'!P254)</f>
        <v>31.200000762939499</v>
      </c>
      <c r="S254" s="6">
        <f>IF(ISBLANK('Raw Data'!Q254),0,('Raw Data'!Q254))</f>
        <v>14.4211511611938</v>
      </c>
      <c r="T254" s="6">
        <f>IF(ISBLANK('Raw Data'!R254),0,('Raw Data'!R254))</f>
        <v>198.67500305175801</v>
      </c>
      <c r="V254">
        <f t="shared" si="23"/>
        <v>14.4211511611938</v>
      </c>
      <c r="W254">
        <f t="shared" si="24"/>
        <v>258.86666666666724</v>
      </c>
      <c r="X254" s="15">
        <f t="shared" si="27"/>
        <v>195.5</v>
      </c>
      <c r="Y254" t="str">
        <f t="shared" si="25"/>
        <v/>
      </c>
      <c r="Z254" t="str">
        <f t="shared" si="26"/>
        <v/>
      </c>
    </row>
    <row r="255" spans="1:26" x14ac:dyDescent="0.2">
      <c r="A255" s="3" t="str">
        <f>IF(ISBLANK('Raw Data'!A255),"",TEXT('Raw Data'!A255,"mm/dd/yyyy"))</f>
        <v>09/07/2013</v>
      </c>
      <c r="B255" t="str">
        <f>IF(ISBLANK('Raw Data'!B255),0,'Raw Data'!B255)</f>
        <v>17:52:23:590</v>
      </c>
      <c r="C255" s="2">
        <f t="shared" si="21"/>
        <v>41524.744710648149</v>
      </c>
      <c r="D255" s="6">
        <f t="shared" si="22"/>
        <v>259.93333333333391</v>
      </c>
      <c r="E255" s="6">
        <f>IF(ISBLANK('Raw Data'!C255),0,'Raw Data'!C255)</f>
        <v>0</v>
      </c>
      <c r="F255" s="6">
        <f>IF(ISBLANK('Raw Data'!D255),0,'Raw Data'!D255)</f>
        <v>0</v>
      </c>
      <c r="G255" s="6">
        <f>IF(ISBLANK('Raw Data'!E255),0,'Raw Data'!E255)</f>
        <v>0</v>
      </c>
      <c r="H255" s="6">
        <f>IF(ISBLANK('Raw Data'!F255),0,'Raw Data'!F255)</f>
        <v>0</v>
      </c>
      <c r="I255" s="6">
        <f>IF(ISBLANK('Raw Data'!G255),0,'Raw Data'!G255)</f>
        <v>999999</v>
      </c>
      <c r="J255" s="6">
        <f>IF(ISBLANK('Raw Data'!H255),0,'Raw Data'!H255)</f>
        <v>999999</v>
      </c>
      <c r="K255" s="6">
        <f>IF(ISBLANK('Raw Data'!I255),0,'Raw Data'!I255)</f>
        <v>999999</v>
      </c>
      <c r="L255" s="6">
        <f>IF(ISBLANK('Raw Data'!J255),0,'Raw Data'!J255)</f>
        <v>999999</v>
      </c>
      <c r="M255" s="6">
        <f>IF(ISBLANK('Raw Data'!K255),0,'Raw Data'!K255)</f>
        <v>999999</v>
      </c>
      <c r="N255" s="6">
        <f>IF(ISBLANK('Raw Data'!L255),0,'Raw Data'!L255)</f>
        <v>999999</v>
      </c>
      <c r="O255" s="6">
        <f>IF(ISBLANK('Raw Data'!M255),0,'Raw Data'!M255)</f>
        <v>999999</v>
      </c>
      <c r="P255" s="6">
        <f>IF(ISBLANK('Raw Data'!N255),0,'Raw Data'!N255)</f>
        <v>999999</v>
      </c>
      <c r="Q255" s="6">
        <f>IF(ISBLANK('Raw Data'!O255),0,'Raw Data'!O255)</f>
        <v>999999</v>
      </c>
      <c r="R255" s="6">
        <f>IF(ISBLANK('Raw Data'!P255),0,'Raw Data'!P255)</f>
        <v>31.200000762939499</v>
      </c>
      <c r="S255" s="6">
        <f>IF(ISBLANK('Raw Data'!Q255),0,('Raw Data'!Q255))</f>
        <v>14.3879852294922</v>
      </c>
      <c r="T255" s="6">
        <f>IF(ISBLANK('Raw Data'!R255),0,('Raw Data'!R255))</f>
        <v>199.35000610351599</v>
      </c>
      <c r="V255">
        <f t="shared" si="23"/>
        <v>14.3879852294922</v>
      </c>
      <c r="W255">
        <f t="shared" si="24"/>
        <v>259.93333333333391</v>
      </c>
      <c r="X255" s="15">
        <f t="shared" si="27"/>
        <v>196</v>
      </c>
      <c r="Y255" t="str">
        <f t="shared" si="25"/>
        <v/>
      </c>
      <c r="Z255" t="str">
        <f t="shared" si="26"/>
        <v/>
      </c>
    </row>
    <row r="256" spans="1:26" x14ac:dyDescent="0.2">
      <c r="A256" s="3" t="str">
        <f>IF(ISBLANK('Raw Data'!A256),"",TEXT('Raw Data'!A256,"mm/dd/yyyy"))</f>
        <v>09/07/2013</v>
      </c>
      <c r="B256" t="str">
        <f>IF(ISBLANK('Raw Data'!B256),0,'Raw Data'!B256)</f>
        <v>17:53:27:482</v>
      </c>
      <c r="C256" s="2">
        <f t="shared" si="21"/>
        <v>41524.745451388888</v>
      </c>
      <c r="D256" s="6">
        <f t="shared" si="22"/>
        <v>261.00000000000057</v>
      </c>
      <c r="E256" s="6">
        <f>IF(ISBLANK('Raw Data'!C256),0,'Raw Data'!C256)</f>
        <v>0</v>
      </c>
      <c r="F256" s="6">
        <f>IF(ISBLANK('Raw Data'!D256),0,'Raw Data'!D256)</f>
        <v>0</v>
      </c>
      <c r="G256" s="6">
        <f>IF(ISBLANK('Raw Data'!E256),0,'Raw Data'!E256)</f>
        <v>-4.0000002831220599E-2</v>
      </c>
      <c r="H256" s="6">
        <f>IF(ISBLANK('Raw Data'!F256),0,'Raw Data'!F256)</f>
        <v>0</v>
      </c>
      <c r="I256" s="6">
        <f>IF(ISBLANK('Raw Data'!G256),0,'Raw Data'!G256)</f>
        <v>999999</v>
      </c>
      <c r="J256" s="6">
        <f>IF(ISBLANK('Raw Data'!H256),0,'Raw Data'!H256)</f>
        <v>999999</v>
      </c>
      <c r="K256" s="6">
        <f>IF(ISBLANK('Raw Data'!I256),0,'Raw Data'!I256)</f>
        <v>999999</v>
      </c>
      <c r="L256" s="6">
        <f>IF(ISBLANK('Raw Data'!J256),0,'Raw Data'!J256)</f>
        <v>999999</v>
      </c>
      <c r="M256" s="6">
        <f>IF(ISBLANK('Raw Data'!K256),0,'Raw Data'!K256)</f>
        <v>999999</v>
      </c>
      <c r="N256" s="6">
        <f>IF(ISBLANK('Raw Data'!L256),0,'Raw Data'!L256)</f>
        <v>999999</v>
      </c>
      <c r="O256" s="6">
        <f>IF(ISBLANK('Raw Data'!M256),0,'Raw Data'!M256)</f>
        <v>999999</v>
      </c>
      <c r="P256" s="6">
        <f>IF(ISBLANK('Raw Data'!N256),0,'Raw Data'!N256)</f>
        <v>999999</v>
      </c>
      <c r="Q256" s="6">
        <f>IF(ISBLANK('Raw Data'!O256),0,'Raw Data'!O256)</f>
        <v>999999</v>
      </c>
      <c r="R256" s="6">
        <f>IF(ISBLANK('Raw Data'!P256),0,'Raw Data'!P256)</f>
        <v>31.200000762939499</v>
      </c>
      <c r="S256" s="6">
        <f>IF(ISBLANK('Raw Data'!Q256),0,('Raw Data'!Q256))</f>
        <v>14.3879852294922</v>
      </c>
      <c r="T256" s="6">
        <f>IF(ISBLANK('Raw Data'!R256),0,('Raw Data'!R256))</f>
        <v>199.35000610351599</v>
      </c>
      <c r="V256">
        <f t="shared" si="23"/>
        <v>14.3879852294922</v>
      </c>
      <c r="W256">
        <f t="shared" si="24"/>
        <v>261.00000000000057</v>
      </c>
      <c r="X256" s="15">
        <f t="shared" si="27"/>
        <v>196.5</v>
      </c>
      <c r="Y256" t="str">
        <f t="shared" si="25"/>
        <v/>
      </c>
      <c r="Z256" t="str">
        <f t="shared" si="26"/>
        <v/>
      </c>
    </row>
    <row r="257" spans="1:26" x14ac:dyDescent="0.2">
      <c r="A257" s="3" t="str">
        <f>IF(ISBLANK('Raw Data'!A257),"",TEXT('Raw Data'!A257,"mm/dd/yyyy"))</f>
        <v>09/07/2013</v>
      </c>
      <c r="B257" t="str">
        <f>IF(ISBLANK('Raw Data'!B257),0,'Raw Data'!B257)</f>
        <v>17:54:31:314</v>
      </c>
      <c r="C257" s="2">
        <f t="shared" si="21"/>
        <v>41524.746192129627</v>
      </c>
      <c r="D257" s="6">
        <f t="shared" si="22"/>
        <v>262.06666666666723</v>
      </c>
      <c r="E257" s="6">
        <f>IF(ISBLANK('Raw Data'!C257),0,'Raw Data'!C257)</f>
        <v>0</v>
      </c>
      <c r="F257" s="6">
        <f>IF(ISBLANK('Raw Data'!D257),0,'Raw Data'!D257)</f>
        <v>-7.0679999887943296E-2</v>
      </c>
      <c r="G257" s="6">
        <f>IF(ISBLANK('Raw Data'!E257),0,'Raw Data'!E257)</f>
        <v>-4.0000002831220599E-2</v>
      </c>
      <c r="H257" s="6">
        <f>IF(ISBLANK('Raw Data'!F257),0,'Raw Data'!F257)</f>
        <v>0</v>
      </c>
      <c r="I257" s="6">
        <f>IF(ISBLANK('Raw Data'!G257),0,'Raw Data'!G257)</f>
        <v>999999</v>
      </c>
      <c r="J257" s="6">
        <f>IF(ISBLANK('Raw Data'!H257),0,'Raw Data'!H257)</f>
        <v>999999</v>
      </c>
      <c r="K257" s="6">
        <f>IF(ISBLANK('Raw Data'!I257),0,'Raw Data'!I257)</f>
        <v>999999</v>
      </c>
      <c r="L257" s="6">
        <f>IF(ISBLANK('Raw Data'!J257),0,'Raw Data'!J257)</f>
        <v>999999</v>
      </c>
      <c r="M257" s="6">
        <f>IF(ISBLANK('Raw Data'!K257),0,'Raw Data'!K257)</f>
        <v>999999</v>
      </c>
      <c r="N257" s="6">
        <f>IF(ISBLANK('Raw Data'!L257),0,'Raw Data'!L257)</f>
        <v>999999</v>
      </c>
      <c r="O257" s="6">
        <f>IF(ISBLANK('Raw Data'!M257),0,'Raw Data'!M257)</f>
        <v>999999</v>
      </c>
      <c r="P257" s="6">
        <f>IF(ISBLANK('Raw Data'!N257),0,'Raw Data'!N257)</f>
        <v>999999</v>
      </c>
      <c r="Q257" s="6">
        <f>IF(ISBLANK('Raw Data'!O257),0,'Raw Data'!O257)</f>
        <v>999999</v>
      </c>
      <c r="R257" s="6">
        <f>IF(ISBLANK('Raw Data'!P257),0,'Raw Data'!P257)</f>
        <v>31.200000762939499</v>
      </c>
      <c r="S257" s="6">
        <f>IF(ISBLANK('Raw Data'!Q257),0,('Raw Data'!Q257))</f>
        <v>14.3879852294922</v>
      </c>
      <c r="T257" s="6">
        <f>IF(ISBLANK('Raw Data'!R257),0,('Raw Data'!R257))</f>
        <v>200.58749389648401</v>
      </c>
      <c r="V257">
        <f t="shared" si="23"/>
        <v>14.3879852294922</v>
      </c>
      <c r="W257">
        <f t="shared" si="24"/>
        <v>262.06666666666723</v>
      </c>
      <c r="X257" s="15">
        <f t="shared" si="27"/>
        <v>197</v>
      </c>
      <c r="Y257" t="str">
        <f t="shared" si="25"/>
        <v/>
      </c>
      <c r="Z257" t="str">
        <f t="shared" si="26"/>
        <v/>
      </c>
    </row>
    <row r="258" spans="1:26" x14ac:dyDescent="0.2">
      <c r="A258" s="3" t="str">
        <f>IF(ISBLANK('Raw Data'!A258),"",TEXT('Raw Data'!A258,"mm/dd/yyyy"))</f>
        <v>09/07/2013</v>
      </c>
      <c r="B258" t="str">
        <f>IF(ISBLANK('Raw Data'!B258),0,'Raw Data'!B258)</f>
        <v>17:55:35:186</v>
      </c>
      <c r="C258" s="2">
        <f t="shared" si="21"/>
        <v>41524.746932870374</v>
      </c>
      <c r="D258" s="6">
        <f t="shared" si="22"/>
        <v>263.13333333333389</v>
      </c>
      <c r="E258" s="6">
        <f>IF(ISBLANK('Raw Data'!C258),0,'Raw Data'!C258)</f>
        <v>0</v>
      </c>
      <c r="F258" s="6">
        <f>IF(ISBLANK('Raw Data'!D258),0,'Raw Data'!D258)</f>
        <v>0</v>
      </c>
      <c r="G258" s="6">
        <f>IF(ISBLANK('Raw Data'!E258),0,'Raw Data'!E258)</f>
        <v>0</v>
      </c>
      <c r="H258" s="6">
        <f>IF(ISBLANK('Raw Data'!F258),0,'Raw Data'!F258)</f>
        <v>0</v>
      </c>
      <c r="I258" s="6">
        <f>IF(ISBLANK('Raw Data'!G258),0,'Raw Data'!G258)</f>
        <v>999999</v>
      </c>
      <c r="J258" s="6">
        <f>IF(ISBLANK('Raw Data'!H258),0,'Raw Data'!H258)</f>
        <v>999999</v>
      </c>
      <c r="K258" s="6">
        <f>IF(ISBLANK('Raw Data'!I258),0,'Raw Data'!I258)</f>
        <v>999999</v>
      </c>
      <c r="L258" s="6">
        <f>IF(ISBLANK('Raw Data'!J258),0,'Raw Data'!J258)</f>
        <v>999999</v>
      </c>
      <c r="M258" s="6">
        <f>IF(ISBLANK('Raw Data'!K258),0,'Raw Data'!K258)</f>
        <v>999999</v>
      </c>
      <c r="N258" s="6">
        <f>IF(ISBLANK('Raw Data'!L258),0,'Raw Data'!L258)</f>
        <v>999999</v>
      </c>
      <c r="O258" s="6">
        <f>IF(ISBLANK('Raw Data'!M258),0,'Raw Data'!M258)</f>
        <v>999999</v>
      </c>
      <c r="P258" s="6">
        <f>IF(ISBLANK('Raw Data'!N258),0,'Raw Data'!N258)</f>
        <v>999999</v>
      </c>
      <c r="Q258" s="6">
        <f>IF(ISBLANK('Raw Data'!O258),0,'Raw Data'!O258)</f>
        <v>999999</v>
      </c>
      <c r="R258" s="6">
        <f>IF(ISBLANK('Raw Data'!P258),0,'Raw Data'!P258)</f>
        <v>31.299999237060501</v>
      </c>
      <c r="S258" s="6">
        <f>IF(ISBLANK('Raw Data'!Q258),0,('Raw Data'!Q258))</f>
        <v>14.3879852294922</v>
      </c>
      <c r="T258" s="6">
        <f>IF(ISBLANK('Raw Data'!R258),0,('Raw Data'!R258))</f>
        <v>200.25</v>
      </c>
      <c r="V258">
        <f t="shared" si="23"/>
        <v>14.3879852294922</v>
      </c>
      <c r="W258">
        <f t="shared" si="24"/>
        <v>263.13333333333389</v>
      </c>
      <c r="X258" s="15">
        <f t="shared" si="27"/>
        <v>197.5</v>
      </c>
      <c r="Y258" t="str">
        <f t="shared" si="25"/>
        <v/>
      </c>
      <c r="Z258" t="str">
        <f t="shared" si="26"/>
        <v/>
      </c>
    </row>
    <row r="259" spans="1:26" x14ac:dyDescent="0.2">
      <c r="A259" s="3" t="str">
        <f>IF(ISBLANK('Raw Data'!A259),"",TEXT('Raw Data'!A259,"mm/dd/yyyy"))</f>
        <v>09/07/2013</v>
      </c>
      <c r="B259" t="str">
        <f>IF(ISBLANK('Raw Data'!B259),0,'Raw Data'!B259)</f>
        <v>17:56:38:947</v>
      </c>
      <c r="C259" s="2">
        <f t="shared" si="21"/>
        <v>41524.747662037036</v>
      </c>
      <c r="D259" s="6">
        <f t="shared" si="22"/>
        <v>264.18333333333391</v>
      </c>
      <c r="E259" s="6">
        <f>IF(ISBLANK('Raw Data'!C259),0,'Raw Data'!C259)</f>
        <v>0</v>
      </c>
      <c r="F259" s="6">
        <f>IF(ISBLANK('Raw Data'!D259),0,'Raw Data'!D259)</f>
        <v>-0.28271999955177302</v>
      </c>
      <c r="G259" s="6">
        <f>IF(ISBLANK('Raw Data'!E259),0,'Raw Data'!E259)</f>
        <v>-0.16000001132488301</v>
      </c>
      <c r="H259" s="6">
        <f>IF(ISBLANK('Raw Data'!F259),0,'Raw Data'!F259)</f>
        <v>-8.0000005662441295E-2</v>
      </c>
      <c r="I259" s="6">
        <f>IF(ISBLANK('Raw Data'!G259),0,'Raw Data'!G259)</f>
        <v>999999</v>
      </c>
      <c r="J259" s="6">
        <f>IF(ISBLANK('Raw Data'!H259),0,'Raw Data'!H259)</f>
        <v>999999</v>
      </c>
      <c r="K259" s="6">
        <f>IF(ISBLANK('Raw Data'!I259),0,'Raw Data'!I259)</f>
        <v>999999</v>
      </c>
      <c r="L259" s="6">
        <f>IF(ISBLANK('Raw Data'!J259),0,'Raw Data'!J259)</f>
        <v>999999</v>
      </c>
      <c r="M259" s="6">
        <f>IF(ISBLANK('Raw Data'!K259),0,'Raw Data'!K259)</f>
        <v>999999</v>
      </c>
      <c r="N259" s="6">
        <f>IF(ISBLANK('Raw Data'!L259),0,'Raw Data'!L259)</f>
        <v>999999</v>
      </c>
      <c r="O259" s="6">
        <f>IF(ISBLANK('Raw Data'!M259),0,'Raw Data'!M259)</f>
        <v>999999</v>
      </c>
      <c r="P259" s="6">
        <f>IF(ISBLANK('Raw Data'!N259),0,'Raw Data'!N259)</f>
        <v>999999</v>
      </c>
      <c r="Q259" s="6">
        <f>IF(ISBLANK('Raw Data'!O259),0,'Raw Data'!O259)</f>
        <v>999999</v>
      </c>
      <c r="R259" s="6">
        <f>IF(ISBLANK('Raw Data'!P259),0,'Raw Data'!P259)</f>
        <v>31.299999237060501</v>
      </c>
      <c r="S259" s="6">
        <f>IF(ISBLANK('Raw Data'!Q259),0,('Raw Data'!Q259))</f>
        <v>14.4211511611938</v>
      </c>
      <c r="T259" s="6">
        <f>IF(ISBLANK('Raw Data'!R259),0,('Raw Data'!R259))</f>
        <v>201.48748779296901</v>
      </c>
      <c r="V259">
        <f t="shared" si="23"/>
        <v>14.4211511611938</v>
      </c>
      <c r="W259">
        <f t="shared" si="24"/>
        <v>264.18333333333391</v>
      </c>
      <c r="X259" s="15">
        <f t="shared" si="27"/>
        <v>198</v>
      </c>
      <c r="Y259" t="str">
        <f t="shared" si="25"/>
        <v/>
      </c>
      <c r="Z259" t="str">
        <f t="shared" si="26"/>
        <v/>
      </c>
    </row>
    <row r="260" spans="1:26" x14ac:dyDescent="0.2">
      <c r="A260" s="3" t="str">
        <f>IF(ISBLANK('Raw Data'!A260),"",TEXT('Raw Data'!A260,"mm/dd/yyyy"))</f>
        <v>09/07/2013</v>
      </c>
      <c r="B260" t="str">
        <f>IF(ISBLANK('Raw Data'!B260),0,'Raw Data'!B260)</f>
        <v>17:57:42:709</v>
      </c>
      <c r="C260" s="2">
        <f t="shared" ref="C260:C323" si="28">IF(B260=0,"",DATE(RIGHT(A260,4),MID(A260,1,FIND("/",A260,1)-1),MID(A260,FIND("/",A260,1)+1,(FIND("/",A260,FIND("/",A260,1)+1)-1)-(FIND("/",A260,1))))+TIMEVALUE(MID(B260,1,FIND(":",B260,1)-1)&amp;":"&amp;MID(B260,FIND(":",B260,1)+1,(FIND(":",B260,FIND(":",B260,1)+1)-1)-(FIND(":",B260,1)))&amp;":"&amp;MID(B260,FIND(":",B260,FIND(":",B260,1)+1)+1,(FIND(":",B260,FIND(":",B260,FIND(":",B260,1)+1)+1)-1)-(FIND(":",B260,FIND(":",B260,1)+1)))))</f>
        <v>41524.748402777775</v>
      </c>
      <c r="D260" s="6">
        <f t="shared" si="22"/>
        <v>265.25000000000057</v>
      </c>
      <c r="E260" s="6">
        <f>IF(ISBLANK('Raw Data'!C260),0,'Raw Data'!C260)</f>
        <v>0</v>
      </c>
      <c r="F260" s="6">
        <f>IF(ISBLANK('Raw Data'!D260),0,'Raw Data'!D260)</f>
        <v>7.0679999887943296E-2</v>
      </c>
      <c r="G260" s="6">
        <f>IF(ISBLANK('Raw Data'!E260),0,'Raw Data'!E260)</f>
        <v>0</v>
      </c>
      <c r="H260" s="6">
        <f>IF(ISBLANK('Raw Data'!F260),0,'Raw Data'!F260)</f>
        <v>0</v>
      </c>
      <c r="I260" s="6">
        <f>IF(ISBLANK('Raw Data'!G260),0,'Raw Data'!G260)</f>
        <v>999999</v>
      </c>
      <c r="J260" s="6">
        <f>IF(ISBLANK('Raw Data'!H260),0,'Raw Data'!H260)</f>
        <v>999999</v>
      </c>
      <c r="K260" s="6">
        <f>IF(ISBLANK('Raw Data'!I260),0,'Raw Data'!I260)</f>
        <v>999999</v>
      </c>
      <c r="L260" s="6">
        <f>IF(ISBLANK('Raw Data'!J260),0,'Raw Data'!J260)</f>
        <v>999999</v>
      </c>
      <c r="M260" s="6">
        <f>IF(ISBLANK('Raw Data'!K260),0,'Raw Data'!K260)</f>
        <v>999999</v>
      </c>
      <c r="N260" s="6">
        <f>IF(ISBLANK('Raw Data'!L260),0,'Raw Data'!L260)</f>
        <v>999999</v>
      </c>
      <c r="O260" s="6">
        <f>IF(ISBLANK('Raw Data'!M260),0,'Raw Data'!M260)</f>
        <v>999999</v>
      </c>
      <c r="P260" s="6">
        <f>IF(ISBLANK('Raw Data'!N260),0,'Raw Data'!N260)</f>
        <v>999999</v>
      </c>
      <c r="Q260" s="6">
        <f>IF(ISBLANK('Raw Data'!O260),0,'Raw Data'!O260)</f>
        <v>999999</v>
      </c>
      <c r="R260" s="6">
        <f>IF(ISBLANK('Raw Data'!P260),0,'Raw Data'!P260)</f>
        <v>31.299999237060501</v>
      </c>
      <c r="S260" s="6">
        <f>IF(ISBLANK('Raw Data'!Q260),0,('Raw Data'!Q260))</f>
        <v>14.3879852294922</v>
      </c>
      <c r="T260" s="6">
        <f>IF(ISBLANK('Raw Data'!R260),0,('Raw Data'!R260))</f>
        <v>201.71249389648401</v>
      </c>
      <c r="V260">
        <f t="shared" si="23"/>
        <v>14.3879852294922</v>
      </c>
      <c r="W260">
        <f t="shared" si="24"/>
        <v>265.25000000000057</v>
      </c>
      <c r="X260" s="15">
        <f t="shared" si="27"/>
        <v>198.5</v>
      </c>
      <c r="Y260" t="str">
        <f t="shared" si="25"/>
        <v/>
      </c>
      <c r="Z260" t="str">
        <f t="shared" si="26"/>
        <v/>
      </c>
    </row>
    <row r="261" spans="1:26" x14ac:dyDescent="0.2">
      <c r="A261" s="3" t="str">
        <f>IF(ISBLANK('Raw Data'!A261),"",TEXT('Raw Data'!A261,"mm/dd/yyyy"))</f>
        <v>09/07/2013</v>
      </c>
      <c r="B261" t="str">
        <f>IF(ISBLANK('Raw Data'!B261),0,'Raw Data'!B261)</f>
        <v>17:58:46:631</v>
      </c>
      <c r="C261" s="2">
        <f t="shared" si="28"/>
        <v>41524.749143518522</v>
      </c>
      <c r="D261" s="6">
        <f t="shared" ref="D261:D324" si="29">IF(C261="","",MINUTE(C261-C260)+SECOND(C261-C260)/60+D260)</f>
        <v>266.31666666666723</v>
      </c>
      <c r="E261" s="6">
        <f>IF(ISBLANK('Raw Data'!C261),0,'Raw Data'!C261)</f>
        <v>0</v>
      </c>
      <c r="F261" s="6">
        <f>IF(ISBLANK('Raw Data'!D261),0,'Raw Data'!D261)</f>
        <v>0.21204000711441001</v>
      </c>
      <c r="G261" s="6">
        <f>IF(ISBLANK('Raw Data'!E261),0,'Raw Data'!E261)</f>
        <v>0.120000004768372</v>
      </c>
      <c r="H261" s="6">
        <f>IF(ISBLANK('Raw Data'!F261),0,'Raw Data'!F261)</f>
        <v>6.0000002384185798E-2</v>
      </c>
      <c r="I261" s="6">
        <f>IF(ISBLANK('Raw Data'!G261),0,'Raw Data'!G261)</f>
        <v>999999</v>
      </c>
      <c r="J261" s="6">
        <f>IF(ISBLANK('Raw Data'!H261),0,'Raw Data'!H261)</f>
        <v>999999</v>
      </c>
      <c r="K261" s="6">
        <f>IF(ISBLANK('Raw Data'!I261),0,'Raw Data'!I261)</f>
        <v>999999</v>
      </c>
      <c r="L261" s="6">
        <f>IF(ISBLANK('Raw Data'!J261),0,'Raw Data'!J261)</f>
        <v>999999</v>
      </c>
      <c r="M261" s="6">
        <f>IF(ISBLANK('Raw Data'!K261),0,'Raw Data'!K261)</f>
        <v>999999</v>
      </c>
      <c r="N261" s="6">
        <f>IF(ISBLANK('Raw Data'!L261),0,'Raw Data'!L261)</f>
        <v>999999</v>
      </c>
      <c r="O261" s="6">
        <f>IF(ISBLANK('Raw Data'!M261),0,'Raw Data'!M261)</f>
        <v>999999</v>
      </c>
      <c r="P261" s="6">
        <f>IF(ISBLANK('Raw Data'!N261),0,'Raw Data'!N261)</f>
        <v>999999</v>
      </c>
      <c r="Q261" s="6">
        <f>IF(ISBLANK('Raw Data'!O261),0,'Raw Data'!O261)</f>
        <v>999999</v>
      </c>
      <c r="R261" s="6">
        <f>IF(ISBLANK('Raw Data'!P261),0,'Raw Data'!P261)</f>
        <v>31.200000762939499</v>
      </c>
      <c r="S261" s="6">
        <f>IF(ISBLANK('Raw Data'!Q261),0,('Raw Data'!Q261))</f>
        <v>14.3879852294922</v>
      </c>
      <c r="T261" s="6">
        <f>IF(ISBLANK('Raw Data'!R261),0,('Raw Data'!R261))</f>
        <v>202.83749389648401</v>
      </c>
      <c r="V261">
        <f t="shared" ref="V261:V324" si="30">IF(D261&lt;500,(IF(T261&lt;80,"",IF(T261&gt;280,"",S261))),"")</f>
        <v>14.3879852294922</v>
      </c>
      <c r="W261">
        <f t="shared" ref="W261:W324" si="31">IF(T261&gt;99.9,D261,"")</f>
        <v>266.31666666666723</v>
      </c>
      <c r="X261" s="15">
        <f t="shared" si="27"/>
        <v>199</v>
      </c>
      <c r="Y261" t="str">
        <f t="shared" ref="Y261:Y324" si="32">IF(X261=340,S261,"")</f>
        <v/>
      </c>
      <c r="Z261" t="str">
        <f t="shared" ref="Z261:Z324" si="33">IF(X261=340,T261,"")</f>
        <v/>
      </c>
    </row>
    <row r="262" spans="1:26" x14ac:dyDescent="0.2">
      <c r="A262" s="3" t="str">
        <f>IF(ISBLANK('Raw Data'!A262),"",TEXT('Raw Data'!A262,"mm/dd/yyyy"))</f>
        <v>09/07/2013</v>
      </c>
      <c r="B262" t="str">
        <f>IF(ISBLANK('Raw Data'!B262),0,'Raw Data'!B262)</f>
        <v>17:59:50:453</v>
      </c>
      <c r="C262" s="2">
        <f t="shared" si="28"/>
        <v>41524.749884259261</v>
      </c>
      <c r="D262" s="6">
        <f t="shared" si="29"/>
        <v>267.38333333333389</v>
      </c>
      <c r="E262" s="6">
        <f>IF(ISBLANK('Raw Data'!C262),0,'Raw Data'!C262)</f>
        <v>0</v>
      </c>
      <c r="F262" s="6">
        <f>IF(ISBLANK('Raw Data'!D262),0,'Raw Data'!D262)</f>
        <v>0</v>
      </c>
      <c r="G262" s="6">
        <f>IF(ISBLANK('Raw Data'!E262),0,'Raw Data'!E262)</f>
        <v>0</v>
      </c>
      <c r="H262" s="6">
        <f>IF(ISBLANK('Raw Data'!F262),0,'Raw Data'!F262)</f>
        <v>0</v>
      </c>
      <c r="I262" s="6">
        <f>IF(ISBLANK('Raw Data'!G262),0,'Raw Data'!G262)</f>
        <v>999999</v>
      </c>
      <c r="J262" s="6">
        <f>IF(ISBLANK('Raw Data'!H262),0,'Raw Data'!H262)</f>
        <v>999999</v>
      </c>
      <c r="K262" s="6">
        <f>IF(ISBLANK('Raw Data'!I262),0,'Raw Data'!I262)</f>
        <v>999999</v>
      </c>
      <c r="L262" s="6">
        <f>IF(ISBLANK('Raw Data'!J262),0,'Raw Data'!J262)</f>
        <v>999999</v>
      </c>
      <c r="M262" s="6">
        <f>IF(ISBLANK('Raw Data'!K262),0,'Raw Data'!K262)</f>
        <v>999999</v>
      </c>
      <c r="N262" s="6">
        <f>IF(ISBLANK('Raw Data'!L262),0,'Raw Data'!L262)</f>
        <v>999999</v>
      </c>
      <c r="O262" s="6">
        <f>IF(ISBLANK('Raw Data'!M262),0,'Raw Data'!M262)</f>
        <v>999999</v>
      </c>
      <c r="P262" s="6">
        <f>IF(ISBLANK('Raw Data'!N262),0,'Raw Data'!N262)</f>
        <v>999999</v>
      </c>
      <c r="Q262" s="6">
        <f>IF(ISBLANK('Raw Data'!O262),0,'Raw Data'!O262)</f>
        <v>999999</v>
      </c>
      <c r="R262" s="6">
        <f>IF(ISBLANK('Raw Data'!P262),0,'Raw Data'!P262)</f>
        <v>31.200000762939499</v>
      </c>
      <c r="S262" s="6">
        <f>IF(ISBLANK('Raw Data'!Q262),0,('Raw Data'!Q262))</f>
        <v>14.354896545410201</v>
      </c>
      <c r="T262" s="6">
        <f>IF(ISBLANK('Raw Data'!R262),0,('Raw Data'!R262))</f>
        <v>202.83749389648401</v>
      </c>
      <c r="V262">
        <f t="shared" si="30"/>
        <v>14.354896545410201</v>
      </c>
      <c r="W262">
        <f t="shared" si="31"/>
        <v>267.38333333333389</v>
      </c>
      <c r="X262" s="15">
        <f t="shared" si="27"/>
        <v>199.5</v>
      </c>
      <c r="Y262" t="str">
        <f t="shared" si="32"/>
        <v/>
      </c>
      <c r="Z262" t="str">
        <f t="shared" si="33"/>
        <v/>
      </c>
    </row>
    <row r="263" spans="1:26" x14ac:dyDescent="0.2">
      <c r="A263" s="3" t="str">
        <f>IF(ISBLANK('Raw Data'!A263),"",TEXT('Raw Data'!A263,"mm/dd/yyyy"))</f>
        <v>09/07/2013</v>
      </c>
      <c r="B263" t="str">
        <f>IF(ISBLANK('Raw Data'!B263),0,'Raw Data'!B263)</f>
        <v>18:0:54:515</v>
      </c>
      <c r="C263" s="2">
        <f t="shared" si="28"/>
        <v>41524.750625000001</v>
      </c>
      <c r="D263" s="6">
        <f t="shared" si="29"/>
        <v>268.45000000000056</v>
      </c>
      <c r="E263" s="6">
        <f>IF(ISBLANK('Raw Data'!C263),0,'Raw Data'!C263)</f>
        <v>0</v>
      </c>
      <c r="F263" s="6">
        <f>IF(ISBLANK('Raw Data'!D263),0,'Raw Data'!D263)</f>
        <v>-0.35339996218681302</v>
      </c>
      <c r="G263" s="6">
        <f>IF(ISBLANK('Raw Data'!E263),0,'Raw Data'!E263)</f>
        <v>-0.16000001132488301</v>
      </c>
      <c r="H263" s="6">
        <f>IF(ISBLANK('Raw Data'!F263),0,'Raw Data'!F263)</f>
        <v>-8.0000005662441295E-2</v>
      </c>
      <c r="I263" s="6">
        <f>IF(ISBLANK('Raw Data'!G263),0,'Raw Data'!G263)</f>
        <v>999999</v>
      </c>
      <c r="J263" s="6">
        <f>IF(ISBLANK('Raw Data'!H263),0,'Raw Data'!H263)</f>
        <v>999999</v>
      </c>
      <c r="K263" s="6">
        <f>IF(ISBLANK('Raw Data'!I263),0,'Raw Data'!I263)</f>
        <v>999999</v>
      </c>
      <c r="L263" s="6">
        <f>IF(ISBLANK('Raw Data'!J263),0,'Raw Data'!J263)</f>
        <v>999999</v>
      </c>
      <c r="M263" s="6">
        <f>IF(ISBLANK('Raw Data'!K263),0,'Raw Data'!K263)</f>
        <v>999999</v>
      </c>
      <c r="N263" s="6">
        <f>IF(ISBLANK('Raw Data'!L263),0,'Raw Data'!L263)</f>
        <v>999999</v>
      </c>
      <c r="O263" s="6">
        <f>IF(ISBLANK('Raw Data'!M263),0,'Raw Data'!M263)</f>
        <v>999999</v>
      </c>
      <c r="P263" s="6">
        <f>IF(ISBLANK('Raw Data'!N263),0,'Raw Data'!N263)</f>
        <v>999999</v>
      </c>
      <c r="Q263" s="6">
        <f>IF(ISBLANK('Raw Data'!O263),0,'Raw Data'!O263)</f>
        <v>999999</v>
      </c>
      <c r="R263" s="6">
        <f>IF(ISBLANK('Raw Data'!P263),0,'Raw Data'!P263)</f>
        <v>31.200000762939499</v>
      </c>
      <c r="S263" s="6">
        <f>IF(ISBLANK('Raw Data'!Q263),0,('Raw Data'!Q263))</f>
        <v>14.3879852294922</v>
      </c>
      <c r="T263" s="6">
        <f>IF(ISBLANK('Raw Data'!R263),0,('Raw Data'!R263))</f>
        <v>203.40000915527301</v>
      </c>
      <c r="V263">
        <f t="shared" si="30"/>
        <v>14.3879852294922</v>
      </c>
      <c r="W263">
        <f t="shared" si="31"/>
        <v>268.45000000000056</v>
      </c>
      <c r="X263" s="15">
        <f t="shared" si="27"/>
        <v>200</v>
      </c>
      <c r="Y263" t="str">
        <f t="shared" si="32"/>
        <v/>
      </c>
      <c r="Z263" t="str">
        <f t="shared" si="33"/>
        <v/>
      </c>
    </row>
    <row r="264" spans="1:26" x14ac:dyDescent="0.2">
      <c r="A264" s="3" t="str">
        <f>IF(ISBLANK('Raw Data'!A264),"",TEXT('Raw Data'!A264,"mm/dd/yyyy"))</f>
        <v>09/07/2013</v>
      </c>
      <c r="B264" t="str">
        <f>IF(ISBLANK('Raw Data'!B264),0,'Raw Data'!B264)</f>
        <v>18:1:58:407</v>
      </c>
      <c r="C264" s="2">
        <f t="shared" si="28"/>
        <v>41524.75136574074</v>
      </c>
      <c r="D264" s="6">
        <f t="shared" si="29"/>
        <v>269.51666666666722</v>
      </c>
      <c r="E264" s="6">
        <f>IF(ISBLANK('Raw Data'!C264),0,'Raw Data'!C264)</f>
        <v>0</v>
      </c>
      <c r="F264" s="6">
        <f>IF(ISBLANK('Raw Data'!D264),0,'Raw Data'!D264)</f>
        <v>0.21204000711441001</v>
      </c>
      <c r="G264" s="6">
        <f>IF(ISBLANK('Raw Data'!E264),0,'Raw Data'!E264)</f>
        <v>0.120000004768372</v>
      </c>
      <c r="H264" s="6">
        <f>IF(ISBLANK('Raw Data'!F264),0,'Raw Data'!F264)</f>
        <v>6.0000002384185798E-2</v>
      </c>
      <c r="I264" s="6">
        <f>IF(ISBLANK('Raw Data'!G264),0,'Raw Data'!G264)</f>
        <v>999999</v>
      </c>
      <c r="J264" s="6">
        <f>IF(ISBLANK('Raw Data'!H264),0,'Raw Data'!H264)</f>
        <v>999999</v>
      </c>
      <c r="K264" s="6">
        <f>IF(ISBLANK('Raw Data'!I264),0,'Raw Data'!I264)</f>
        <v>999999</v>
      </c>
      <c r="L264" s="6">
        <f>IF(ISBLANK('Raw Data'!J264),0,'Raw Data'!J264)</f>
        <v>999999</v>
      </c>
      <c r="M264" s="6">
        <f>IF(ISBLANK('Raw Data'!K264),0,'Raw Data'!K264)</f>
        <v>999999</v>
      </c>
      <c r="N264" s="6">
        <f>IF(ISBLANK('Raw Data'!L264),0,'Raw Data'!L264)</f>
        <v>999999</v>
      </c>
      <c r="O264" s="6">
        <f>IF(ISBLANK('Raw Data'!M264),0,'Raw Data'!M264)</f>
        <v>999999</v>
      </c>
      <c r="P264" s="6">
        <f>IF(ISBLANK('Raw Data'!N264),0,'Raw Data'!N264)</f>
        <v>999999</v>
      </c>
      <c r="Q264" s="6">
        <f>IF(ISBLANK('Raw Data'!O264),0,'Raw Data'!O264)</f>
        <v>999999</v>
      </c>
      <c r="R264" s="6">
        <f>IF(ISBLANK('Raw Data'!P264),0,'Raw Data'!P264)</f>
        <v>31.399999618530298</v>
      </c>
      <c r="S264" s="6">
        <f>IF(ISBLANK('Raw Data'!Q264),0,('Raw Data'!Q264))</f>
        <v>14.3879852294922</v>
      </c>
      <c r="T264" s="6">
        <f>IF(ISBLANK('Raw Data'!R264),0,('Raw Data'!R264))</f>
        <v>203.0625</v>
      </c>
      <c r="V264">
        <f t="shared" si="30"/>
        <v>14.3879852294922</v>
      </c>
      <c r="W264">
        <f t="shared" si="31"/>
        <v>269.51666666666722</v>
      </c>
      <c r="X264" s="15">
        <f t="shared" si="27"/>
        <v>200.5</v>
      </c>
      <c r="Y264" t="str">
        <f t="shared" si="32"/>
        <v/>
      </c>
      <c r="Z264" t="str">
        <f t="shared" si="33"/>
        <v/>
      </c>
    </row>
    <row r="265" spans="1:26" x14ac:dyDescent="0.2">
      <c r="A265" s="3" t="str">
        <f>IF(ISBLANK('Raw Data'!A265),"",TEXT('Raw Data'!A265,"mm/dd/yyyy"))</f>
        <v>09/07/2013</v>
      </c>
      <c r="B265" t="str">
        <f>IF(ISBLANK('Raw Data'!B265),0,'Raw Data'!B265)</f>
        <v>18:3:2:689</v>
      </c>
      <c r="C265" s="2">
        <f t="shared" si="28"/>
        <v>41524.752106481479</v>
      </c>
      <c r="D265" s="6">
        <f t="shared" si="29"/>
        <v>270.58333333333388</v>
      </c>
      <c r="E265" s="6">
        <f>IF(ISBLANK('Raw Data'!C265),0,'Raw Data'!C265)</f>
        <v>0</v>
      </c>
      <c r="F265" s="6">
        <f>IF(ISBLANK('Raw Data'!D265),0,'Raw Data'!D265)</f>
        <v>-0.14135999977588701</v>
      </c>
      <c r="G265" s="6">
        <f>IF(ISBLANK('Raw Data'!E265),0,'Raw Data'!E265)</f>
        <v>-4.0000002831220599E-2</v>
      </c>
      <c r="H265" s="6">
        <f>IF(ISBLANK('Raw Data'!F265),0,'Raw Data'!F265)</f>
        <v>-4.0000002831220599E-2</v>
      </c>
      <c r="I265" s="6">
        <f>IF(ISBLANK('Raw Data'!G265),0,'Raw Data'!G265)</f>
        <v>999999</v>
      </c>
      <c r="J265" s="6">
        <f>IF(ISBLANK('Raw Data'!H265),0,'Raw Data'!H265)</f>
        <v>999999</v>
      </c>
      <c r="K265" s="6">
        <f>IF(ISBLANK('Raw Data'!I265),0,'Raw Data'!I265)</f>
        <v>999999</v>
      </c>
      <c r="L265" s="6">
        <f>IF(ISBLANK('Raw Data'!J265),0,'Raw Data'!J265)</f>
        <v>999999</v>
      </c>
      <c r="M265" s="6">
        <f>IF(ISBLANK('Raw Data'!K265),0,'Raw Data'!K265)</f>
        <v>999999</v>
      </c>
      <c r="N265" s="6">
        <f>IF(ISBLANK('Raw Data'!L265),0,'Raw Data'!L265)</f>
        <v>999999</v>
      </c>
      <c r="O265" s="6">
        <f>IF(ISBLANK('Raw Data'!M265),0,'Raw Data'!M265)</f>
        <v>999999</v>
      </c>
      <c r="P265" s="6">
        <f>IF(ISBLANK('Raw Data'!N265),0,'Raw Data'!N265)</f>
        <v>999999</v>
      </c>
      <c r="Q265" s="6">
        <f>IF(ISBLANK('Raw Data'!O265),0,'Raw Data'!O265)</f>
        <v>999999</v>
      </c>
      <c r="R265" s="6">
        <f>IF(ISBLANK('Raw Data'!P265),0,'Raw Data'!P265)</f>
        <v>31.299999237060501</v>
      </c>
      <c r="S265" s="6">
        <f>IF(ISBLANK('Raw Data'!Q265),0,('Raw Data'!Q265))</f>
        <v>14.354896545410201</v>
      </c>
      <c r="T265" s="6">
        <f>IF(ISBLANK('Raw Data'!R265),0,('Raw Data'!R265))</f>
        <v>204.63749694824199</v>
      </c>
      <c r="V265">
        <f t="shared" si="30"/>
        <v>14.354896545410201</v>
      </c>
      <c r="W265">
        <f t="shared" si="31"/>
        <v>270.58333333333388</v>
      </c>
      <c r="X265" s="15">
        <f t="shared" si="27"/>
        <v>201</v>
      </c>
      <c r="Y265" t="str">
        <f t="shared" si="32"/>
        <v/>
      </c>
      <c r="Z265" t="str">
        <f t="shared" si="33"/>
        <v/>
      </c>
    </row>
    <row r="266" spans="1:26" x14ac:dyDescent="0.2">
      <c r="A266" s="3" t="str">
        <f>IF(ISBLANK('Raw Data'!A266),"",TEXT('Raw Data'!A266,"mm/dd/yyyy"))</f>
        <v>09/07/2013</v>
      </c>
      <c r="B266" t="str">
        <f>IF(ISBLANK('Raw Data'!B266),0,'Raw Data'!B266)</f>
        <v>18:4:6:711</v>
      </c>
      <c r="C266" s="2">
        <f t="shared" si="28"/>
        <v>41524.752847222226</v>
      </c>
      <c r="D266" s="6">
        <f t="shared" si="29"/>
        <v>271.65000000000055</v>
      </c>
      <c r="E266" s="6">
        <f>IF(ISBLANK('Raw Data'!C266),0,'Raw Data'!C266)</f>
        <v>0</v>
      </c>
      <c r="F266" s="6">
        <f>IF(ISBLANK('Raw Data'!D266),0,'Raw Data'!D266)</f>
        <v>7.0679999887943296E-2</v>
      </c>
      <c r="G266" s="6">
        <f>IF(ISBLANK('Raw Data'!E266),0,'Raw Data'!E266)</f>
        <v>0</v>
      </c>
      <c r="H266" s="6">
        <f>IF(ISBLANK('Raw Data'!F266),0,'Raw Data'!F266)</f>
        <v>2.00000014156103E-2</v>
      </c>
      <c r="I266" s="6">
        <f>IF(ISBLANK('Raw Data'!G266),0,'Raw Data'!G266)</f>
        <v>999999</v>
      </c>
      <c r="J266" s="6">
        <f>IF(ISBLANK('Raw Data'!H266),0,'Raw Data'!H266)</f>
        <v>999999</v>
      </c>
      <c r="K266" s="6">
        <f>IF(ISBLANK('Raw Data'!I266),0,'Raw Data'!I266)</f>
        <v>999999</v>
      </c>
      <c r="L266" s="6">
        <f>IF(ISBLANK('Raw Data'!J266),0,'Raw Data'!J266)</f>
        <v>999999</v>
      </c>
      <c r="M266" s="6">
        <f>IF(ISBLANK('Raw Data'!K266),0,'Raw Data'!K266)</f>
        <v>999999</v>
      </c>
      <c r="N266" s="6">
        <f>IF(ISBLANK('Raw Data'!L266),0,'Raw Data'!L266)</f>
        <v>999999</v>
      </c>
      <c r="O266" s="6">
        <f>IF(ISBLANK('Raw Data'!M266),0,'Raw Data'!M266)</f>
        <v>999999</v>
      </c>
      <c r="P266" s="6">
        <f>IF(ISBLANK('Raw Data'!N266),0,'Raw Data'!N266)</f>
        <v>999999</v>
      </c>
      <c r="Q266" s="6">
        <f>IF(ISBLANK('Raw Data'!O266),0,'Raw Data'!O266)</f>
        <v>999999</v>
      </c>
      <c r="R266" s="6">
        <f>IF(ISBLANK('Raw Data'!P266),0,'Raw Data'!P266)</f>
        <v>31.399999618530298</v>
      </c>
      <c r="S266" s="6">
        <f>IF(ISBLANK('Raw Data'!Q266),0,('Raw Data'!Q266))</f>
        <v>14.3879852294922</v>
      </c>
      <c r="T266" s="6">
        <f>IF(ISBLANK('Raw Data'!R266),0,('Raw Data'!R266))</f>
        <v>204.07498168945301</v>
      </c>
      <c r="V266">
        <f t="shared" si="30"/>
        <v>14.3879852294922</v>
      </c>
      <c r="W266">
        <f t="shared" si="31"/>
        <v>271.65000000000055</v>
      </c>
      <c r="X266" s="15">
        <f t="shared" si="27"/>
        <v>201.5</v>
      </c>
      <c r="Y266" t="str">
        <f t="shared" si="32"/>
        <v/>
      </c>
      <c r="Z266" t="str">
        <f t="shared" si="33"/>
        <v/>
      </c>
    </row>
    <row r="267" spans="1:26" x14ac:dyDescent="0.2">
      <c r="A267" s="3" t="str">
        <f>IF(ISBLANK('Raw Data'!A267),"",TEXT('Raw Data'!A267,"mm/dd/yyyy"))</f>
        <v>09/07/2013</v>
      </c>
      <c r="B267" t="str">
        <f>IF(ISBLANK('Raw Data'!B267),0,'Raw Data'!B267)</f>
        <v>18:5:10:553</v>
      </c>
      <c r="C267" s="2">
        <f t="shared" si="28"/>
        <v>41524.753587962965</v>
      </c>
      <c r="D267" s="6">
        <f t="shared" si="29"/>
        <v>272.71666666666721</v>
      </c>
      <c r="E267" s="6">
        <f>IF(ISBLANK('Raw Data'!C267),0,'Raw Data'!C267)</f>
        <v>0</v>
      </c>
      <c r="F267" s="6">
        <f>IF(ISBLANK('Raw Data'!D267),0,'Raw Data'!D267)</f>
        <v>0</v>
      </c>
      <c r="G267" s="6">
        <f>IF(ISBLANK('Raw Data'!E267),0,'Raw Data'!E267)</f>
        <v>0</v>
      </c>
      <c r="H267" s="6">
        <f>IF(ISBLANK('Raw Data'!F267),0,'Raw Data'!F267)</f>
        <v>0</v>
      </c>
      <c r="I267" s="6">
        <f>IF(ISBLANK('Raw Data'!G267),0,'Raw Data'!G267)</f>
        <v>999999</v>
      </c>
      <c r="J267" s="6">
        <f>IF(ISBLANK('Raw Data'!H267),0,'Raw Data'!H267)</f>
        <v>999999</v>
      </c>
      <c r="K267" s="6">
        <f>IF(ISBLANK('Raw Data'!I267),0,'Raw Data'!I267)</f>
        <v>999999</v>
      </c>
      <c r="L267" s="6">
        <f>IF(ISBLANK('Raw Data'!J267),0,'Raw Data'!J267)</f>
        <v>999999</v>
      </c>
      <c r="M267" s="6">
        <f>IF(ISBLANK('Raw Data'!K267),0,'Raw Data'!K267)</f>
        <v>999999</v>
      </c>
      <c r="N267" s="6">
        <f>IF(ISBLANK('Raw Data'!L267),0,'Raw Data'!L267)</f>
        <v>999999</v>
      </c>
      <c r="O267" s="6">
        <f>IF(ISBLANK('Raw Data'!M267),0,'Raw Data'!M267)</f>
        <v>999999</v>
      </c>
      <c r="P267" s="6">
        <f>IF(ISBLANK('Raw Data'!N267),0,'Raw Data'!N267)</f>
        <v>999999</v>
      </c>
      <c r="Q267" s="6">
        <f>IF(ISBLANK('Raw Data'!O267),0,'Raw Data'!O267)</f>
        <v>999999</v>
      </c>
      <c r="R267" s="6">
        <f>IF(ISBLANK('Raw Data'!P267),0,'Raw Data'!P267)</f>
        <v>31.399999618530298</v>
      </c>
      <c r="S267" s="6">
        <f>IF(ISBLANK('Raw Data'!Q267),0,('Raw Data'!Q267))</f>
        <v>14.354896545410201</v>
      </c>
      <c r="T267" s="6">
        <f>IF(ISBLANK('Raw Data'!R267),0,('Raw Data'!R267))</f>
        <v>205.3125</v>
      </c>
      <c r="V267">
        <f t="shared" si="30"/>
        <v>14.354896545410201</v>
      </c>
      <c r="W267">
        <f t="shared" si="31"/>
        <v>272.71666666666721</v>
      </c>
      <c r="X267" s="15">
        <f t="shared" ref="X267:X330" si="34">IF((AVERAGE(T268:T271)-AVERAGE(T263:T266))&gt;-5,IF(X266&lt;340,X266+0.5,340),20)</f>
        <v>202</v>
      </c>
      <c r="Y267" t="str">
        <f t="shared" si="32"/>
        <v/>
      </c>
      <c r="Z267" t="str">
        <f t="shared" si="33"/>
        <v/>
      </c>
    </row>
    <row r="268" spans="1:26" x14ac:dyDescent="0.2">
      <c r="A268" s="3" t="str">
        <f>IF(ISBLANK('Raw Data'!A268),"",TEXT('Raw Data'!A268,"mm/dd/yyyy"))</f>
        <v>09/07/2013</v>
      </c>
      <c r="B268" t="str">
        <f>IF(ISBLANK('Raw Data'!B268),0,'Raw Data'!B268)</f>
        <v>18:6:14:605</v>
      </c>
      <c r="C268" s="2">
        <f t="shared" si="28"/>
        <v>41524.754328703704</v>
      </c>
      <c r="D268" s="6">
        <f t="shared" si="29"/>
        <v>273.78333333333387</v>
      </c>
      <c r="E268" s="6">
        <f>IF(ISBLANK('Raw Data'!C268),0,'Raw Data'!C268)</f>
        <v>0</v>
      </c>
      <c r="F268" s="6">
        <f>IF(ISBLANK('Raw Data'!D268),0,'Raw Data'!D268)</f>
        <v>0</v>
      </c>
      <c r="G268" s="6">
        <f>IF(ISBLANK('Raw Data'!E268),0,'Raw Data'!E268)</f>
        <v>0</v>
      </c>
      <c r="H268" s="6">
        <f>IF(ISBLANK('Raw Data'!F268),0,'Raw Data'!F268)</f>
        <v>0</v>
      </c>
      <c r="I268" s="6">
        <f>IF(ISBLANK('Raw Data'!G268),0,'Raw Data'!G268)</f>
        <v>999999</v>
      </c>
      <c r="J268" s="6">
        <f>IF(ISBLANK('Raw Data'!H268),0,'Raw Data'!H268)</f>
        <v>999999</v>
      </c>
      <c r="K268" s="6">
        <f>IF(ISBLANK('Raw Data'!I268),0,'Raw Data'!I268)</f>
        <v>999999</v>
      </c>
      <c r="L268" s="6">
        <f>IF(ISBLANK('Raw Data'!J268),0,'Raw Data'!J268)</f>
        <v>999999</v>
      </c>
      <c r="M268" s="6">
        <f>IF(ISBLANK('Raw Data'!K268),0,'Raw Data'!K268)</f>
        <v>999999</v>
      </c>
      <c r="N268" s="6">
        <f>IF(ISBLANK('Raw Data'!L268),0,'Raw Data'!L268)</f>
        <v>999999</v>
      </c>
      <c r="O268" s="6">
        <f>IF(ISBLANK('Raw Data'!M268),0,'Raw Data'!M268)</f>
        <v>999999</v>
      </c>
      <c r="P268" s="6">
        <f>IF(ISBLANK('Raw Data'!N268),0,'Raw Data'!N268)</f>
        <v>999999</v>
      </c>
      <c r="Q268" s="6">
        <f>IF(ISBLANK('Raw Data'!O268),0,'Raw Data'!O268)</f>
        <v>999999</v>
      </c>
      <c r="R268" s="6">
        <f>IF(ISBLANK('Raw Data'!P268),0,'Raw Data'!P268)</f>
        <v>31.299999237060501</v>
      </c>
      <c r="S268" s="6">
        <f>IF(ISBLANK('Raw Data'!Q268),0,('Raw Data'!Q268))</f>
        <v>14.4211511611938</v>
      </c>
      <c r="T268" s="6">
        <f>IF(ISBLANK('Raw Data'!R268),0,('Raw Data'!R268))</f>
        <v>205.3125</v>
      </c>
      <c r="V268">
        <f t="shared" si="30"/>
        <v>14.4211511611938</v>
      </c>
      <c r="W268">
        <f t="shared" si="31"/>
        <v>273.78333333333387</v>
      </c>
      <c r="X268" s="15">
        <f t="shared" si="34"/>
        <v>202.5</v>
      </c>
      <c r="Y268" t="str">
        <f t="shared" si="32"/>
        <v/>
      </c>
      <c r="Z268" t="str">
        <f t="shared" si="33"/>
        <v/>
      </c>
    </row>
    <row r="269" spans="1:26" x14ac:dyDescent="0.2">
      <c r="A269" s="3" t="str">
        <f>IF(ISBLANK('Raw Data'!A269),"",TEXT('Raw Data'!A269,"mm/dd/yyyy"))</f>
        <v>09/07/2013</v>
      </c>
      <c r="B269" t="str">
        <f>IF(ISBLANK('Raw Data'!B269),0,'Raw Data'!B269)</f>
        <v>18:7:18:587</v>
      </c>
      <c r="C269" s="2">
        <f t="shared" si="28"/>
        <v>41524.755069444444</v>
      </c>
      <c r="D269" s="6">
        <f t="shared" si="29"/>
        <v>274.85000000000053</v>
      </c>
      <c r="E269" s="6">
        <f>IF(ISBLANK('Raw Data'!C269),0,'Raw Data'!C269)</f>
        <v>0</v>
      </c>
      <c r="F269" s="6">
        <f>IF(ISBLANK('Raw Data'!D269),0,'Raw Data'!D269)</f>
        <v>-0.21204000711441001</v>
      </c>
      <c r="G269" s="6">
        <f>IF(ISBLANK('Raw Data'!E269),0,'Raw Data'!E269)</f>
        <v>-0.120000004768372</v>
      </c>
      <c r="H269" s="6">
        <f>IF(ISBLANK('Raw Data'!F269),0,'Raw Data'!F269)</f>
        <v>-8.0000005662441295E-2</v>
      </c>
      <c r="I269" s="6">
        <f>IF(ISBLANK('Raw Data'!G269),0,'Raw Data'!G269)</f>
        <v>999999</v>
      </c>
      <c r="J269" s="6">
        <f>IF(ISBLANK('Raw Data'!H269),0,'Raw Data'!H269)</f>
        <v>999999</v>
      </c>
      <c r="K269" s="6">
        <f>IF(ISBLANK('Raw Data'!I269),0,'Raw Data'!I269)</f>
        <v>999999</v>
      </c>
      <c r="L269" s="6">
        <f>IF(ISBLANK('Raw Data'!J269),0,'Raw Data'!J269)</f>
        <v>999999</v>
      </c>
      <c r="M269" s="6">
        <f>IF(ISBLANK('Raw Data'!K269),0,'Raw Data'!K269)</f>
        <v>999999</v>
      </c>
      <c r="N269" s="6">
        <f>IF(ISBLANK('Raw Data'!L269),0,'Raw Data'!L269)</f>
        <v>999999</v>
      </c>
      <c r="O269" s="6">
        <f>IF(ISBLANK('Raw Data'!M269),0,'Raw Data'!M269)</f>
        <v>999999</v>
      </c>
      <c r="P269" s="6">
        <f>IF(ISBLANK('Raw Data'!N269),0,'Raw Data'!N269)</f>
        <v>999999</v>
      </c>
      <c r="Q269" s="6">
        <f>IF(ISBLANK('Raw Data'!O269),0,'Raw Data'!O269)</f>
        <v>999999</v>
      </c>
      <c r="R269" s="6">
        <f>IF(ISBLANK('Raw Data'!P269),0,'Raw Data'!P269)</f>
        <v>31.399999618530298</v>
      </c>
      <c r="S269" s="6">
        <f>IF(ISBLANK('Raw Data'!Q269),0,('Raw Data'!Q269))</f>
        <v>14.354896545410201</v>
      </c>
      <c r="T269" s="6">
        <f>IF(ISBLANK('Raw Data'!R269),0,('Raw Data'!R269))</f>
        <v>206.55000305175801</v>
      </c>
      <c r="V269">
        <f t="shared" si="30"/>
        <v>14.354896545410201</v>
      </c>
      <c r="W269">
        <f t="shared" si="31"/>
        <v>274.85000000000053</v>
      </c>
      <c r="X269" s="15">
        <f t="shared" si="34"/>
        <v>203</v>
      </c>
      <c r="Y269" t="str">
        <f t="shared" si="32"/>
        <v/>
      </c>
      <c r="Z269" t="str">
        <f t="shared" si="33"/>
        <v/>
      </c>
    </row>
    <row r="270" spans="1:26" x14ac:dyDescent="0.2">
      <c r="A270" s="3" t="str">
        <f>IF(ISBLANK('Raw Data'!A270),"",TEXT('Raw Data'!A270,"mm/dd/yyyy"))</f>
        <v>09/07/2013</v>
      </c>
      <c r="B270" t="str">
        <f>IF(ISBLANK('Raw Data'!B270),0,'Raw Data'!B270)</f>
        <v>18:8:22:659</v>
      </c>
      <c r="C270" s="2">
        <f t="shared" si="28"/>
        <v>41524.755810185183</v>
      </c>
      <c r="D270" s="6">
        <f t="shared" si="29"/>
        <v>275.9166666666672</v>
      </c>
      <c r="E270" s="6">
        <f>IF(ISBLANK('Raw Data'!C270),0,'Raw Data'!C270)</f>
        <v>0</v>
      </c>
      <c r="F270" s="6">
        <f>IF(ISBLANK('Raw Data'!D270),0,'Raw Data'!D270)</f>
        <v>0</v>
      </c>
      <c r="G270" s="6">
        <f>IF(ISBLANK('Raw Data'!E270),0,'Raw Data'!E270)</f>
        <v>4.0000002831220599E-2</v>
      </c>
      <c r="H270" s="6">
        <f>IF(ISBLANK('Raw Data'!F270),0,'Raw Data'!F270)</f>
        <v>0</v>
      </c>
      <c r="I270" s="6">
        <f>IF(ISBLANK('Raw Data'!G270),0,'Raw Data'!G270)</f>
        <v>999999</v>
      </c>
      <c r="J270" s="6">
        <f>IF(ISBLANK('Raw Data'!H270),0,'Raw Data'!H270)</f>
        <v>999999</v>
      </c>
      <c r="K270" s="6">
        <f>IF(ISBLANK('Raw Data'!I270),0,'Raw Data'!I270)</f>
        <v>999999</v>
      </c>
      <c r="L270" s="6">
        <f>IF(ISBLANK('Raw Data'!J270),0,'Raw Data'!J270)</f>
        <v>999999</v>
      </c>
      <c r="M270" s="6">
        <f>IF(ISBLANK('Raw Data'!K270),0,'Raw Data'!K270)</f>
        <v>999999</v>
      </c>
      <c r="N270" s="6">
        <f>IF(ISBLANK('Raw Data'!L270),0,'Raw Data'!L270)</f>
        <v>999999</v>
      </c>
      <c r="O270" s="6">
        <f>IF(ISBLANK('Raw Data'!M270),0,'Raw Data'!M270)</f>
        <v>999999</v>
      </c>
      <c r="P270" s="6">
        <f>IF(ISBLANK('Raw Data'!N270),0,'Raw Data'!N270)</f>
        <v>999999</v>
      </c>
      <c r="Q270" s="6">
        <f>IF(ISBLANK('Raw Data'!O270),0,'Raw Data'!O270)</f>
        <v>999999</v>
      </c>
      <c r="R270" s="6">
        <f>IF(ISBLANK('Raw Data'!P270),0,'Raw Data'!P270)</f>
        <v>31.399999618530298</v>
      </c>
      <c r="S270" s="6">
        <f>IF(ISBLANK('Raw Data'!Q270),0,('Raw Data'!Q270))</f>
        <v>14.3879852294922</v>
      </c>
      <c r="T270" s="6">
        <f>IF(ISBLANK('Raw Data'!R270),0,('Raw Data'!R270))</f>
        <v>206.99998474121099</v>
      </c>
      <c r="V270">
        <f t="shared" si="30"/>
        <v>14.3879852294922</v>
      </c>
      <c r="W270">
        <f t="shared" si="31"/>
        <v>275.9166666666672</v>
      </c>
      <c r="X270" s="15">
        <f t="shared" si="34"/>
        <v>203.5</v>
      </c>
      <c r="Y270" t="str">
        <f t="shared" si="32"/>
        <v/>
      </c>
      <c r="Z270" t="str">
        <f t="shared" si="33"/>
        <v/>
      </c>
    </row>
    <row r="271" spans="1:26" x14ac:dyDescent="0.2">
      <c r="A271" s="3" t="str">
        <f>IF(ISBLANK('Raw Data'!A271),"",TEXT('Raw Data'!A271,"mm/dd/yyyy"))</f>
        <v>09/07/2013</v>
      </c>
      <c r="B271" t="str">
        <f>IF(ISBLANK('Raw Data'!B271),0,'Raw Data'!B271)</f>
        <v>18:9:26:831</v>
      </c>
      <c r="C271" s="2">
        <f t="shared" si="28"/>
        <v>41524.756550925929</v>
      </c>
      <c r="D271" s="6">
        <f t="shared" si="29"/>
        <v>276.98333333333386</v>
      </c>
      <c r="E271" s="6">
        <f>IF(ISBLANK('Raw Data'!C271),0,'Raw Data'!C271)</f>
        <v>0</v>
      </c>
      <c r="F271" s="6">
        <f>IF(ISBLANK('Raw Data'!D271),0,'Raw Data'!D271)</f>
        <v>0.21204000711441001</v>
      </c>
      <c r="G271" s="6">
        <f>IF(ISBLANK('Raw Data'!E271),0,'Raw Data'!E271)</f>
        <v>0.16000001132488301</v>
      </c>
      <c r="H271" s="6">
        <f>IF(ISBLANK('Raw Data'!F271),0,'Raw Data'!F271)</f>
        <v>8.0000005662441295E-2</v>
      </c>
      <c r="I271" s="6">
        <f>IF(ISBLANK('Raw Data'!G271),0,'Raw Data'!G271)</f>
        <v>999999</v>
      </c>
      <c r="J271" s="6">
        <f>IF(ISBLANK('Raw Data'!H271),0,'Raw Data'!H271)</f>
        <v>999999</v>
      </c>
      <c r="K271" s="6">
        <f>IF(ISBLANK('Raw Data'!I271),0,'Raw Data'!I271)</f>
        <v>999999</v>
      </c>
      <c r="L271" s="6">
        <f>IF(ISBLANK('Raw Data'!J271),0,'Raw Data'!J271)</f>
        <v>999999</v>
      </c>
      <c r="M271" s="6">
        <f>IF(ISBLANK('Raw Data'!K271),0,'Raw Data'!K271)</f>
        <v>999999</v>
      </c>
      <c r="N271" s="6">
        <f>IF(ISBLANK('Raw Data'!L271),0,'Raw Data'!L271)</f>
        <v>999999</v>
      </c>
      <c r="O271" s="6">
        <f>IF(ISBLANK('Raw Data'!M271),0,'Raw Data'!M271)</f>
        <v>999999</v>
      </c>
      <c r="P271" s="6">
        <f>IF(ISBLANK('Raw Data'!N271),0,'Raw Data'!N271)</f>
        <v>999999</v>
      </c>
      <c r="Q271" s="6">
        <f>IF(ISBLANK('Raw Data'!O271),0,'Raw Data'!O271)</f>
        <v>999999</v>
      </c>
      <c r="R271" s="6">
        <f>IF(ISBLANK('Raw Data'!P271),0,'Raw Data'!P271)</f>
        <v>31.299999237060501</v>
      </c>
      <c r="S271" s="6">
        <f>IF(ISBLANK('Raw Data'!Q271),0,('Raw Data'!Q271))</f>
        <v>14.4543924331665</v>
      </c>
      <c r="T271" s="6">
        <f>IF(ISBLANK('Raw Data'!R271),0,('Raw Data'!R271))</f>
        <v>207.22500610351599</v>
      </c>
      <c r="V271">
        <f t="shared" si="30"/>
        <v>14.4543924331665</v>
      </c>
      <c r="W271">
        <f t="shared" si="31"/>
        <v>276.98333333333386</v>
      </c>
      <c r="X271" s="15">
        <f t="shared" si="34"/>
        <v>204</v>
      </c>
      <c r="Y271" t="str">
        <f t="shared" si="32"/>
        <v/>
      </c>
      <c r="Z271" t="str">
        <f t="shared" si="33"/>
        <v/>
      </c>
    </row>
    <row r="272" spans="1:26" x14ac:dyDescent="0.2">
      <c r="A272" s="3" t="str">
        <f>IF(ISBLANK('Raw Data'!A272),"",TEXT('Raw Data'!A272,"mm/dd/yyyy"))</f>
        <v>09/07/2013</v>
      </c>
      <c r="B272" t="str">
        <f>IF(ISBLANK('Raw Data'!B272),0,'Raw Data'!B272)</f>
        <v>18:10:30:813</v>
      </c>
      <c r="C272" s="2">
        <f t="shared" si="28"/>
        <v>41524.757291666669</v>
      </c>
      <c r="D272" s="6">
        <f t="shared" si="29"/>
        <v>278.05000000000052</v>
      </c>
      <c r="E272" s="6">
        <f>IF(ISBLANK('Raw Data'!C272),0,'Raw Data'!C272)</f>
        <v>0</v>
      </c>
      <c r="F272" s="6">
        <f>IF(ISBLANK('Raw Data'!D272),0,'Raw Data'!D272)</f>
        <v>-0.14135999977588701</v>
      </c>
      <c r="G272" s="6">
        <f>IF(ISBLANK('Raw Data'!E272),0,'Raw Data'!E272)</f>
        <v>-8.0000005662441295E-2</v>
      </c>
      <c r="H272" s="6">
        <f>IF(ISBLANK('Raw Data'!F272),0,'Raw Data'!F272)</f>
        <v>-6.0000002384185798E-2</v>
      </c>
      <c r="I272" s="6">
        <f>IF(ISBLANK('Raw Data'!G272),0,'Raw Data'!G272)</f>
        <v>999999</v>
      </c>
      <c r="J272" s="6">
        <f>IF(ISBLANK('Raw Data'!H272),0,'Raw Data'!H272)</f>
        <v>999999</v>
      </c>
      <c r="K272" s="6">
        <f>IF(ISBLANK('Raw Data'!I272),0,'Raw Data'!I272)</f>
        <v>999999</v>
      </c>
      <c r="L272" s="6">
        <f>IF(ISBLANK('Raw Data'!J272),0,'Raw Data'!J272)</f>
        <v>999999</v>
      </c>
      <c r="M272" s="6">
        <f>IF(ISBLANK('Raw Data'!K272),0,'Raw Data'!K272)</f>
        <v>999999</v>
      </c>
      <c r="N272" s="6">
        <f>IF(ISBLANK('Raw Data'!L272),0,'Raw Data'!L272)</f>
        <v>999999</v>
      </c>
      <c r="O272" s="6">
        <f>IF(ISBLANK('Raw Data'!M272),0,'Raw Data'!M272)</f>
        <v>999999</v>
      </c>
      <c r="P272" s="6">
        <f>IF(ISBLANK('Raw Data'!N272),0,'Raw Data'!N272)</f>
        <v>999999</v>
      </c>
      <c r="Q272" s="6">
        <f>IF(ISBLANK('Raw Data'!O272),0,'Raw Data'!O272)</f>
        <v>999999</v>
      </c>
      <c r="R272" s="6">
        <f>IF(ISBLANK('Raw Data'!P272),0,'Raw Data'!P272)</f>
        <v>31.299999237060501</v>
      </c>
      <c r="S272" s="6">
        <f>IF(ISBLANK('Raw Data'!Q272),0,('Raw Data'!Q272))</f>
        <v>14.354896545410201</v>
      </c>
      <c r="T272" s="6">
        <f>IF(ISBLANK('Raw Data'!R272),0,('Raw Data'!R272))</f>
        <v>208.6875</v>
      </c>
      <c r="V272">
        <f t="shared" si="30"/>
        <v>14.354896545410201</v>
      </c>
      <c r="W272">
        <f t="shared" si="31"/>
        <v>278.05000000000052</v>
      </c>
      <c r="X272" s="15">
        <f t="shared" si="34"/>
        <v>204.5</v>
      </c>
      <c r="Y272" t="str">
        <f t="shared" si="32"/>
        <v/>
      </c>
      <c r="Z272" t="str">
        <f t="shared" si="33"/>
        <v/>
      </c>
    </row>
    <row r="273" spans="1:26" x14ac:dyDescent="0.2">
      <c r="A273" s="3" t="str">
        <f>IF(ISBLANK('Raw Data'!A273),"",TEXT('Raw Data'!A273,"mm/dd/yyyy"))</f>
        <v>09/07/2013</v>
      </c>
      <c r="B273" t="str">
        <f>IF(ISBLANK('Raw Data'!B273),0,'Raw Data'!B273)</f>
        <v>18:11:34:976</v>
      </c>
      <c r="C273" s="2">
        <f t="shared" si="28"/>
        <v>41524.758032407408</v>
      </c>
      <c r="D273" s="6">
        <f t="shared" si="29"/>
        <v>279.11666666666719</v>
      </c>
      <c r="E273" s="6">
        <f>IF(ISBLANK('Raw Data'!C273),0,'Raw Data'!C273)</f>
        <v>0</v>
      </c>
      <c r="F273" s="6">
        <f>IF(ISBLANK('Raw Data'!D273),0,'Raw Data'!D273)</f>
        <v>0.14135999977588701</v>
      </c>
      <c r="G273" s="6">
        <f>IF(ISBLANK('Raw Data'!E273),0,'Raw Data'!E273)</f>
        <v>0.120000004768372</v>
      </c>
      <c r="H273" s="6">
        <f>IF(ISBLANK('Raw Data'!F273),0,'Raw Data'!F273)</f>
        <v>4.0000002831220599E-2</v>
      </c>
      <c r="I273" s="6">
        <f>IF(ISBLANK('Raw Data'!G273),0,'Raw Data'!G273)</f>
        <v>999999</v>
      </c>
      <c r="J273" s="6">
        <f>IF(ISBLANK('Raw Data'!H273),0,'Raw Data'!H273)</f>
        <v>999999</v>
      </c>
      <c r="K273" s="6">
        <f>IF(ISBLANK('Raw Data'!I273),0,'Raw Data'!I273)</f>
        <v>999999</v>
      </c>
      <c r="L273" s="6">
        <f>IF(ISBLANK('Raw Data'!J273),0,'Raw Data'!J273)</f>
        <v>999999</v>
      </c>
      <c r="M273" s="6">
        <f>IF(ISBLANK('Raw Data'!K273),0,'Raw Data'!K273)</f>
        <v>999999</v>
      </c>
      <c r="N273" s="6">
        <f>IF(ISBLANK('Raw Data'!L273),0,'Raw Data'!L273)</f>
        <v>999999</v>
      </c>
      <c r="O273" s="6">
        <f>IF(ISBLANK('Raw Data'!M273),0,'Raw Data'!M273)</f>
        <v>999999</v>
      </c>
      <c r="P273" s="6">
        <f>IF(ISBLANK('Raw Data'!N273),0,'Raw Data'!N273)</f>
        <v>999999</v>
      </c>
      <c r="Q273" s="6">
        <f>IF(ISBLANK('Raw Data'!O273),0,'Raw Data'!O273)</f>
        <v>999999</v>
      </c>
      <c r="R273" s="6">
        <f>IF(ISBLANK('Raw Data'!P273),0,'Raw Data'!P273)</f>
        <v>31.399999618530298</v>
      </c>
      <c r="S273" s="6">
        <f>IF(ISBLANK('Raw Data'!Q273),0,('Raw Data'!Q273))</f>
        <v>14.3879852294922</v>
      </c>
      <c r="T273" s="6">
        <f>IF(ISBLANK('Raw Data'!R273),0,('Raw Data'!R273))</f>
        <v>208.23750305175801</v>
      </c>
      <c r="V273">
        <f t="shared" si="30"/>
        <v>14.3879852294922</v>
      </c>
      <c r="W273">
        <f t="shared" si="31"/>
        <v>279.11666666666719</v>
      </c>
      <c r="X273" s="15">
        <f t="shared" si="34"/>
        <v>205</v>
      </c>
      <c r="Y273" t="str">
        <f t="shared" si="32"/>
        <v/>
      </c>
      <c r="Z273" t="str">
        <f t="shared" si="33"/>
        <v/>
      </c>
    </row>
    <row r="274" spans="1:26" x14ac:dyDescent="0.2">
      <c r="A274" s="3" t="str">
        <f>IF(ISBLANK('Raw Data'!A274),"",TEXT('Raw Data'!A274,"mm/dd/yyyy"))</f>
        <v>09/07/2013</v>
      </c>
      <c r="B274" t="str">
        <f>IF(ISBLANK('Raw Data'!B274),0,'Raw Data'!B274)</f>
        <v>18:12:39:18</v>
      </c>
      <c r="C274" s="2">
        <f t="shared" si="28"/>
        <v>41524.758784722224</v>
      </c>
      <c r="D274" s="6">
        <f t="shared" si="29"/>
        <v>280.2000000000005</v>
      </c>
      <c r="E274" s="6">
        <f>IF(ISBLANK('Raw Data'!C274),0,'Raw Data'!C274)</f>
        <v>0</v>
      </c>
      <c r="F274" s="6">
        <f>IF(ISBLANK('Raw Data'!D274),0,'Raw Data'!D274)</f>
        <v>-7.0679999887943296E-2</v>
      </c>
      <c r="G274" s="6">
        <f>IF(ISBLANK('Raw Data'!E274),0,'Raw Data'!E274)</f>
        <v>0</v>
      </c>
      <c r="H274" s="6">
        <f>IF(ISBLANK('Raw Data'!F274),0,'Raw Data'!F274)</f>
        <v>0</v>
      </c>
      <c r="I274" s="6">
        <f>IF(ISBLANK('Raw Data'!G274),0,'Raw Data'!G274)</f>
        <v>999999</v>
      </c>
      <c r="J274" s="6">
        <f>IF(ISBLANK('Raw Data'!H274),0,'Raw Data'!H274)</f>
        <v>999999</v>
      </c>
      <c r="K274" s="6">
        <f>IF(ISBLANK('Raw Data'!I274),0,'Raw Data'!I274)</f>
        <v>999999</v>
      </c>
      <c r="L274" s="6">
        <f>IF(ISBLANK('Raw Data'!J274),0,'Raw Data'!J274)</f>
        <v>999999</v>
      </c>
      <c r="M274" s="6">
        <f>IF(ISBLANK('Raw Data'!K274),0,'Raw Data'!K274)</f>
        <v>999999</v>
      </c>
      <c r="N274" s="6">
        <f>IF(ISBLANK('Raw Data'!L274),0,'Raw Data'!L274)</f>
        <v>999999</v>
      </c>
      <c r="O274" s="6">
        <f>IF(ISBLANK('Raw Data'!M274),0,'Raw Data'!M274)</f>
        <v>999999</v>
      </c>
      <c r="P274" s="6">
        <f>IF(ISBLANK('Raw Data'!N274),0,'Raw Data'!N274)</f>
        <v>999999</v>
      </c>
      <c r="Q274" s="6">
        <f>IF(ISBLANK('Raw Data'!O274),0,'Raw Data'!O274)</f>
        <v>999999</v>
      </c>
      <c r="R274" s="6">
        <f>IF(ISBLANK('Raw Data'!P274),0,'Raw Data'!P274)</f>
        <v>31.299999237060501</v>
      </c>
      <c r="S274" s="6">
        <f>IF(ISBLANK('Raw Data'!Q274),0,('Raw Data'!Q274))</f>
        <v>14.3218832015991</v>
      </c>
      <c r="T274" s="6">
        <f>IF(ISBLANK('Raw Data'!R274),0,('Raw Data'!R274))</f>
        <v>209.8125</v>
      </c>
      <c r="V274">
        <f t="shared" si="30"/>
        <v>14.3218832015991</v>
      </c>
      <c r="W274">
        <f t="shared" si="31"/>
        <v>280.2000000000005</v>
      </c>
      <c r="X274" s="15">
        <f t="shared" si="34"/>
        <v>205.5</v>
      </c>
      <c r="Y274" t="str">
        <f t="shared" si="32"/>
        <v/>
      </c>
      <c r="Z274" t="str">
        <f t="shared" si="33"/>
        <v/>
      </c>
    </row>
    <row r="275" spans="1:26" x14ac:dyDescent="0.2">
      <c r="A275" s="3" t="str">
        <f>IF(ISBLANK('Raw Data'!A275),"",TEXT('Raw Data'!A275,"mm/dd/yyyy"))</f>
        <v>09/07/2013</v>
      </c>
      <c r="B275" t="str">
        <f>IF(ISBLANK('Raw Data'!B275),0,'Raw Data'!B275)</f>
        <v>18:13:43:400</v>
      </c>
      <c r="C275" s="2">
        <f t="shared" si="28"/>
        <v>41524.759525462963</v>
      </c>
      <c r="D275" s="6">
        <f t="shared" si="29"/>
        <v>281.26666666666716</v>
      </c>
      <c r="E275" s="6">
        <f>IF(ISBLANK('Raw Data'!C275),0,'Raw Data'!C275)</f>
        <v>0</v>
      </c>
      <c r="F275" s="6">
        <f>IF(ISBLANK('Raw Data'!D275),0,'Raw Data'!D275)</f>
        <v>-0.21204000711441001</v>
      </c>
      <c r="G275" s="6">
        <f>IF(ISBLANK('Raw Data'!E275),0,'Raw Data'!E275)</f>
        <v>-0.120000004768372</v>
      </c>
      <c r="H275" s="6">
        <f>IF(ISBLANK('Raw Data'!F275),0,'Raw Data'!F275)</f>
        <v>-6.0000002384185798E-2</v>
      </c>
      <c r="I275" s="6">
        <f>IF(ISBLANK('Raw Data'!G275),0,'Raw Data'!G275)</f>
        <v>999999</v>
      </c>
      <c r="J275" s="6">
        <f>IF(ISBLANK('Raw Data'!H275),0,'Raw Data'!H275)</f>
        <v>999999</v>
      </c>
      <c r="K275" s="6">
        <f>IF(ISBLANK('Raw Data'!I275),0,'Raw Data'!I275)</f>
        <v>999999</v>
      </c>
      <c r="L275" s="6">
        <f>IF(ISBLANK('Raw Data'!J275),0,'Raw Data'!J275)</f>
        <v>999999</v>
      </c>
      <c r="M275" s="6">
        <f>IF(ISBLANK('Raw Data'!K275),0,'Raw Data'!K275)</f>
        <v>999999</v>
      </c>
      <c r="N275" s="6">
        <f>IF(ISBLANK('Raw Data'!L275),0,'Raw Data'!L275)</f>
        <v>999999</v>
      </c>
      <c r="O275" s="6">
        <f>IF(ISBLANK('Raw Data'!M275),0,'Raw Data'!M275)</f>
        <v>999999</v>
      </c>
      <c r="P275" s="6">
        <f>IF(ISBLANK('Raw Data'!N275),0,'Raw Data'!N275)</f>
        <v>999999</v>
      </c>
      <c r="Q275" s="6">
        <f>IF(ISBLANK('Raw Data'!O275),0,'Raw Data'!O275)</f>
        <v>999999</v>
      </c>
      <c r="R275" s="6">
        <f>IF(ISBLANK('Raw Data'!P275),0,'Raw Data'!P275)</f>
        <v>31.399999618530298</v>
      </c>
      <c r="S275" s="6">
        <f>IF(ISBLANK('Raw Data'!Q275),0,('Raw Data'!Q275))</f>
        <v>14.354896545410201</v>
      </c>
      <c r="T275" s="6">
        <f>IF(ISBLANK('Raw Data'!R275),0,('Raw Data'!R275))</f>
        <v>209.58749389648401</v>
      </c>
      <c r="V275">
        <f t="shared" si="30"/>
        <v>14.354896545410201</v>
      </c>
      <c r="W275">
        <f t="shared" si="31"/>
        <v>281.26666666666716</v>
      </c>
      <c r="X275" s="15">
        <f t="shared" si="34"/>
        <v>206</v>
      </c>
      <c r="Y275" t="str">
        <f t="shared" si="32"/>
        <v/>
      </c>
      <c r="Z275" t="str">
        <f t="shared" si="33"/>
        <v/>
      </c>
    </row>
    <row r="276" spans="1:26" x14ac:dyDescent="0.2">
      <c r="A276" s="3" t="str">
        <f>IF(ISBLANK('Raw Data'!A276),"",TEXT('Raw Data'!A276,"mm/dd/yyyy"))</f>
        <v>09/07/2013</v>
      </c>
      <c r="B276" t="str">
        <f>IF(ISBLANK('Raw Data'!B276),0,'Raw Data'!B276)</f>
        <v>18:14:47:793</v>
      </c>
      <c r="C276" s="2">
        <f t="shared" si="28"/>
        <v>41524.760266203702</v>
      </c>
      <c r="D276" s="6">
        <f t="shared" si="29"/>
        <v>282.33333333333383</v>
      </c>
      <c r="E276" s="6">
        <f>IF(ISBLANK('Raw Data'!C276),0,'Raw Data'!C276)</f>
        <v>0</v>
      </c>
      <c r="F276" s="6">
        <f>IF(ISBLANK('Raw Data'!D276),0,'Raw Data'!D276)</f>
        <v>7.0679999887943296E-2</v>
      </c>
      <c r="G276" s="6">
        <f>IF(ISBLANK('Raw Data'!E276),0,'Raw Data'!E276)</f>
        <v>4.0000002831220599E-2</v>
      </c>
      <c r="H276" s="6">
        <f>IF(ISBLANK('Raw Data'!F276),0,'Raw Data'!F276)</f>
        <v>2.00000014156103E-2</v>
      </c>
      <c r="I276" s="6">
        <f>IF(ISBLANK('Raw Data'!G276),0,'Raw Data'!G276)</f>
        <v>999999</v>
      </c>
      <c r="J276" s="6">
        <f>IF(ISBLANK('Raw Data'!H276),0,'Raw Data'!H276)</f>
        <v>999999</v>
      </c>
      <c r="K276" s="6">
        <f>IF(ISBLANK('Raw Data'!I276),0,'Raw Data'!I276)</f>
        <v>999999</v>
      </c>
      <c r="L276" s="6">
        <f>IF(ISBLANK('Raw Data'!J276),0,'Raw Data'!J276)</f>
        <v>999999</v>
      </c>
      <c r="M276" s="6">
        <f>IF(ISBLANK('Raw Data'!K276),0,'Raw Data'!K276)</f>
        <v>999999</v>
      </c>
      <c r="N276" s="6">
        <f>IF(ISBLANK('Raw Data'!L276),0,'Raw Data'!L276)</f>
        <v>999999</v>
      </c>
      <c r="O276" s="6">
        <f>IF(ISBLANK('Raw Data'!M276),0,'Raw Data'!M276)</f>
        <v>999999</v>
      </c>
      <c r="P276" s="6">
        <f>IF(ISBLANK('Raw Data'!N276),0,'Raw Data'!N276)</f>
        <v>999999</v>
      </c>
      <c r="Q276" s="6">
        <f>IF(ISBLANK('Raw Data'!O276),0,'Raw Data'!O276)</f>
        <v>999999</v>
      </c>
      <c r="R276" s="6">
        <f>IF(ISBLANK('Raw Data'!P276),0,'Raw Data'!P276)</f>
        <v>31.299999237060501</v>
      </c>
      <c r="S276" s="6">
        <f>IF(ISBLANK('Raw Data'!Q276),0,('Raw Data'!Q276))</f>
        <v>14.354896545410201</v>
      </c>
      <c r="T276" s="6">
        <f>IF(ISBLANK('Raw Data'!R276),0,('Raw Data'!R276))</f>
        <v>210.15000915527301</v>
      </c>
      <c r="V276">
        <f t="shared" si="30"/>
        <v>14.354896545410201</v>
      </c>
      <c r="W276">
        <f t="shared" si="31"/>
        <v>282.33333333333383</v>
      </c>
      <c r="X276" s="15">
        <f t="shared" si="34"/>
        <v>206.5</v>
      </c>
      <c r="Y276" t="str">
        <f t="shared" si="32"/>
        <v/>
      </c>
      <c r="Z276" t="str">
        <f t="shared" si="33"/>
        <v/>
      </c>
    </row>
    <row r="277" spans="1:26" x14ac:dyDescent="0.2">
      <c r="A277" s="3" t="str">
        <f>IF(ISBLANK('Raw Data'!A277),"",TEXT('Raw Data'!A277,"mm/dd/yyyy"))</f>
        <v>09/07/2013</v>
      </c>
      <c r="B277" t="str">
        <f>IF(ISBLANK('Raw Data'!B277),0,'Raw Data'!B277)</f>
        <v>18:15:52:115</v>
      </c>
      <c r="C277" s="2">
        <f t="shared" si="28"/>
        <v>41524.761018518519</v>
      </c>
      <c r="D277" s="6">
        <f t="shared" si="29"/>
        <v>283.41666666666714</v>
      </c>
      <c r="E277" s="6">
        <f>IF(ISBLANK('Raw Data'!C277),0,'Raw Data'!C277)</f>
        <v>0</v>
      </c>
      <c r="F277" s="6">
        <f>IF(ISBLANK('Raw Data'!D277),0,'Raw Data'!D277)</f>
        <v>-7.0679999887943296E-2</v>
      </c>
      <c r="G277" s="6">
        <f>IF(ISBLANK('Raw Data'!E277),0,'Raw Data'!E277)</f>
        <v>-8.0000005662441295E-2</v>
      </c>
      <c r="H277" s="6">
        <f>IF(ISBLANK('Raw Data'!F277),0,'Raw Data'!F277)</f>
        <v>-4.0000002831220599E-2</v>
      </c>
      <c r="I277" s="6">
        <f>IF(ISBLANK('Raw Data'!G277),0,'Raw Data'!G277)</f>
        <v>999999</v>
      </c>
      <c r="J277" s="6">
        <f>IF(ISBLANK('Raw Data'!H277),0,'Raw Data'!H277)</f>
        <v>999999</v>
      </c>
      <c r="K277" s="6">
        <f>IF(ISBLANK('Raw Data'!I277),0,'Raw Data'!I277)</f>
        <v>999999</v>
      </c>
      <c r="L277" s="6">
        <f>IF(ISBLANK('Raw Data'!J277),0,'Raw Data'!J277)</f>
        <v>999999</v>
      </c>
      <c r="M277" s="6">
        <f>IF(ISBLANK('Raw Data'!K277),0,'Raw Data'!K277)</f>
        <v>999999</v>
      </c>
      <c r="N277" s="6">
        <f>IF(ISBLANK('Raw Data'!L277),0,'Raw Data'!L277)</f>
        <v>999999</v>
      </c>
      <c r="O277" s="6">
        <f>IF(ISBLANK('Raw Data'!M277),0,'Raw Data'!M277)</f>
        <v>999999</v>
      </c>
      <c r="P277" s="6">
        <f>IF(ISBLANK('Raw Data'!N277),0,'Raw Data'!N277)</f>
        <v>999999</v>
      </c>
      <c r="Q277" s="6">
        <f>IF(ISBLANK('Raw Data'!O277),0,'Raw Data'!O277)</f>
        <v>999999</v>
      </c>
      <c r="R277" s="6">
        <f>IF(ISBLANK('Raw Data'!P277),0,'Raw Data'!P277)</f>
        <v>31.399999618530298</v>
      </c>
      <c r="S277" s="6">
        <f>IF(ISBLANK('Raw Data'!Q277),0,('Raw Data'!Q277))</f>
        <v>14.354896545410201</v>
      </c>
      <c r="T277" s="6">
        <f>IF(ISBLANK('Raw Data'!R277),0,('Raw Data'!R277))</f>
        <v>210.48750305175801</v>
      </c>
      <c r="V277">
        <f t="shared" si="30"/>
        <v>14.354896545410201</v>
      </c>
      <c r="W277">
        <f t="shared" si="31"/>
        <v>283.41666666666714</v>
      </c>
      <c r="X277" s="15">
        <f t="shared" si="34"/>
        <v>207</v>
      </c>
      <c r="Y277" t="str">
        <f t="shared" si="32"/>
        <v/>
      </c>
      <c r="Z277" t="str">
        <f t="shared" si="33"/>
        <v/>
      </c>
    </row>
    <row r="278" spans="1:26" x14ac:dyDescent="0.2">
      <c r="A278" s="3" t="str">
        <f>IF(ISBLANK('Raw Data'!A278),"",TEXT('Raw Data'!A278,"mm/dd/yyyy"))</f>
        <v>09/07/2013</v>
      </c>
      <c r="B278" t="str">
        <f>IF(ISBLANK('Raw Data'!B278),0,'Raw Data'!B278)</f>
        <v>18:16:56:248</v>
      </c>
      <c r="C278" s="2">
        <f t="shared" si="28"/>
        <v>41524.761759259258</v>
      </c>
      <c r="D278" s="6">
        <f t="shared" si="29"/>
        <v>284.4833333333338</v>
      </c>
      <c r="E278" s="6">
        <f>IF(ISBLANK('Raw Data'!C278),0,'Raw Data'!C278)</f>
        <v>0</v>
      </c>
      <c r="F278" s="6">
        <f>IF(ISBLANK('Raw Data'!D278),0,'Raw Data'!D278)</f>
        <v>0.14135999977588701</v>
      </c>
      <c r="G278" s="6">
        <f>IF(ISBLANK('Raw Data'!E278),0,'Raw Data'!E278)</f>
        <v>0.120000004768372</v>
      </c>
      <c r="H278" s="6">
        <f>IF(ISBLANK('Raw Data'!F278),0,'Raw Data'!F278)</f>
        <v>6.0000002384185798E-2</v>
      </c>
      <c r="I278" s="6">
        <f>IF(ISBLANK('Raw Data'!G278),0,'Raw Data'!G278)</f>
        <v>999999</v>
      </c>
      <c r="J278" s="6">
        <f>IF(ISBLANK('Raw Data'!H278),0,'Raw Data'!H278)</f>
        <v>999999</v>
      </c>
      <c r="K278" s="6">
        <f>IF(ISBLANK('Raw Data'!I278),0,'Raw Data'!I278)</f>
        <v>999999</v>
      </c>
      <c r="L278" s="6">
        <f>IF(ISBLANK('Raw Data'!J278),0,'Raw Data'!J278)</f>
        <v>999999</v>
      </c>
      <c r="M278" s="6">
        <f>IF(ISBLANK('Raw Data'!K278),0,'Raw Data'!K278)</f>
        <v>999999</v>
      </c>
      <c r="N278" s="6">
        <f>IF(ISBLANK('Raw Data'!L278),0,'Raw Data'!L278)</f>
        <v>999999</v>
      </c>
      <c r="O278" s="6">
        <f>IF(ISBLANK('Raw Data'!M278),0,'Raw Data'!M278)</f>
        <v>999999</v>
      </c>
      <c r="P278" s="6">
        <f>IF(ISBLANK('Raw Data'!N278),0,'Raw Data'!N278)</f>
        <v>999999</v>
      </c>
      <c r="Q278" s="6">
        <f>IF(ISBLANK('Raw Data'!O278),0,'Raw Data'!O278)</f>
        <v>999999</v>
      </c>
      <c r="R278" s="6">
        <f>IF(ISBLANK('Raw Data'!P278),0,'Raw Data'!P278)</f>
        <v>31.399999618530298</v>
      </c>
      <c r="S278" s="6">
        <f>IF(ISBLANK('Raw Data'!Q278),0,('Raw Data'!Q278))</f>
        <v>14.3218832015991</v>
      </c>
      <c r="T278" s="6">
        <f>IF(ISBLANK('Raw Data'!R278),0,('Raw Data'!R278))</f>
        <v>211.83749389648401</v>
      </c>
      <c r="V278">
        <f t="shared" si="30"/>
        <v>14.3218832015991</v>
      </c>
      <c r="W278">
        <f t="shared" si="31"/>
        <v>284.4833333333338</v>
      </c>
      <c r="X278" s="15">
        <f t="shared" si="34"/>
        <v>207.5</v>
      </c>
      <c r="Y278" t="str">
        <f t="shared" si="32"/>
        <v/>
      </c>
      <c r="Z278" t="str">
        <f t="shared" si="33"/>
        <v/>
      </c>
    </row>
    <row r="279" spans="1:26" x14ac:dyDescent="0.2">
      <c r="A279" s="3" t="str">
        <f>IF(ISBLANK('Raw Data'!A279),"",TEXT('Raw Data'!A279,"mm/dd/yyyy"))</f>
        <v>09/07/2013</v>
      </c>
      <c r="B279" t="str">
        <f>IF(ISBLANK('Raw Data'!B279),0,'Raw Data'!B279)</f>
        <v>18:18:0:450</v>
      </c>
      <c r="C279" s="2">
        <f t="shared" si="28"/>
        <v>41524.762499999997</v>
      </c>
      <c r="D279" s="6">
        <f t="shared" si="29"/>
        <v>285.55000000000047</v>
      </c>
      <c r="E279" s="6">
        <f>IF(ISBLANK('Raw Data'!C279),0,'Raw Data'!C279)</f>
        <v>0</v>
      </c>
      <c r="F279" s="6">
        <f>IF(ISBLANK('Raw Data'!D279),0,'Raw Data'!D279)</f>
        <v>7.0679999887943296E-2</v>
      </c>
      <c r="G279" s="6">
        <f>IF(ISBLANK('Raw Data'!E279),0,'Raw Data'!E279)</f>
        <v>4.0000002831220599E-2</v>
      </c>
      <c r="H279" s="6">
        <f>IF(ISBLANK('Raw Data'!F279),0,'Raw Data'!F279)</f>
        <v>0</v>
      </c>
      <c r="I279" s="6">
        <f>IF(ISBLANK('Raw Data'!G279),0,'Raw Data'!G279)</f>
        <v>999999</v>
      </c>
      <c r="J279" s="6">
        <f>IF(ISBLANK('Raw Data'!H279),0,'Raw Data'!H279)</f>
        <v>999999</v>
      </c>
      <c r="K279" s="6">
        <f>IF(ISBLANK('Raw Data'!I279),0,'Raw Data'!I279)</f>
        <v>999999</v>
      </c>
      <c r="L279" s="6">
        <f>IF(ISBLANK('Raw Data'!J279),0,'Raw Data'!J279)</f>
        <v>999999</v>
      </c>
      <c r="M279" s="6">
        <f>IF(ISBLANK('Raw Data'!K279),0,'Raw Data'!K279)</f>
        <v>999999</v>
      </c>
      <c r="N279" s="6">
        <f>IF(ISBLANK('Raw Data'!L279),0,'Raw Data'!L279)</f>
        <v>999999</v>
      </c>
      <c r="O279" s="6">
        <f>IF(ISBLANK('Raw Data'!M279),0,'Raw Data'!M279)</f>
        <v>999999</v>
      </c>
      <c r="P279" s="6">
        <f>IF(ISBLANK('Raw Data'!N279),0,'Raw Data'!N279)</f>
        <v>999999</v>
      </c>
      <c r="Q279" s="6">
        <f>IF(ISBLANK('Raw Data'!O279),0,'Raw Data'!O279)</f>
        <v>999999</v>
      </c>
      <c r="R279" s="6">
        <f>IF(ISBLANK('Raw Data'!P279),0,'Raw Data'!P279)</f>
        <v>31.299999237060501</v>
      </c>
      <c r="S279" s="6">
        <f>IF(ISBLANK('Raw Data'!Q279),0,('Raw Data'!Q279))</f>
        <v>14.3218832015991</v>
      </c>
      <c r="T279" s="6">
        <f>IF(ISBLANK('Raw Data'!R279),0,('Raw Data'!R279))</f>
        <v>211.95001220703099</v>
      </c>
      <c r="V279">
        <f t="shared" si="30"/>
        <v>14.3218832015991</v>
      </c>
      <c r="W279">
        <f t="shared" si="31"/>
        <v>285.55000000000047</v>
      </c>
      <c r="X279" s="15">
        <f t="shared" si="34"/>
        <v>208</v>
      </c>
      <c r="Y279" t="str">
        <f t="shared" si="32"/>
        <v/>
      </c>
      <c r="Z279" t="str">
        <f t="shared" si="33"/>
        <v/>
      </c>
    </row>
    <row r="280" spans="1:26" x14ac:dyDescent="0.2">
      <c r="A280" s="3" t="str">
        <f>IF(ISBLANK('Raw Data'!A280),"",TEXT('Raw Data'!A280,"mm/dd/yyyy"))</f>
        <v>09/07/2013</v>
      </c>
      <c r="B280" t="str">
        <f>IF(ISBLANK('Raw Data'!B280),0,'Raw Data'!B280)</f>
        <v>18:19:4:592</v>
      </c>
      <c r="C280" s="2">
        <f t="shared" si="28"/>
        <v>41524.763240740744</v>
      </c>
      <c r="D280" s="6">
        <f t="shared" si="29"/>
        <v>286.61666666666713</v>
      </c>
      <c r="E280" s="6">
        <f>IF(ISBLANK('Raw Data'!C280),0,'Raw Data'!C280)</f>
        <v>0</v>
      </c>
      <c r="F280" s="6">
        <f>IF(ISBLANK('Raw Data'!D280),0,'Raw Data'!D280)</f>
        <v>0</v>
      </c>
      <c r="G280" s="6">
        <f>IF(ISBLANK('Raw Data'!E280),0,'Raw Data'!E280)</f>
        <v>-4.0000002831220599E-2</v>
      </c>
      <c r="H280" s="6">
        <f>IF(ISBLANK('Raw Data'!F280),0,'Raw Data'!F280)</f>
        <v>-2.00000014156103E-2</v>
      </c>
      <c r="I280" s="6">
        <f>IF(ISBLANK('Raw Data'!G280),0,'Raw Data'!G280)</f>
        <v>999999</v>
      </c>
      <c r="J280" s="6">
        <f>IF(ISBLANK('Raw Data'!H280),0,'Raw Data'!H280)</f>
        <v>999999</v>
      </c>
      <c r="K280" s="6">
        <f>IF(ISBLANK('Raw Data'!I280),0,'Raw Data'!I280)</f>
        <v>999999</v>
      </c>
      <c r="L280" s="6">
        <f>IF(ISBLANK('Raw Data'!J280),0,'Raw Data'!J280)</f>
        <v>999999</v>
      </c>
      <c r="M280" s="6">
        <f>IF(ISBLANK('Raw Data'!K280),0,'Raw Data'!K280)</f>
        <v>999999</v>
      </c>
      <c r="N280" s="6">
        <f>IF(ISBLANK('Raw Data'!L280),0,'Raw Data'!L280)</f>
        <v>999999</v>
      </c>
      <c r="O280" s="6">
        <f>IF(ISBLANK('Raw Data'!M280),0,'Raw Data'!M280)</f>
        <v>999999</v>
      </c>
      <c r="P280" s="6">
        <f>IF(ISBLANK('Raw Data'!N280),0,'Raw Data'!N280)</f>
        <v>999999</v>
      </c>
      <c r="Q280" s="6">
        <f>IF(ISBLANK('Raw Data'!O280),0,'Raw Data'!O280)</f>
        <v>999999</v>
      </c>
      <c r="R280" s="6">
        <f>IF(ISBLANK('Raw Data'!P280),0,'Raw Data'!P280)</f>
        <v>31.299999237060501</v>
      </c>
      <c r="S280" s="6">
        <f>IF(ISBLANK('Raw Data'!Q280),0,('Raw Data'!Q280))</f>
        <v>14.354896545410201</v>
      </c>
      <c r="T280" s="6">
        <f>IF(ISBLANK('Raw Data'!R280),0,('Raw Data'!R280))</f>
        <v>212.17498779296901</v>
      </c>
      <c r="V280">
        <f t="shared" si="30"/>
        <v>14.354896545410201</v>
      </c>
      <c r="W280">
        <f t="shared" si="31"/>
        <v>286.61666666666713</v>
      </c>
      <c r="X280" s="15">
        <f t="shared" si="34"/>
        <v>208.5</v>
      </c>
      <c r="Y280" t="str">
        <f t="shared" si="32"/>
        <v/>
      </c>
      <c r="Z280" t="str">
        <f t="shared" si="33"/>
        <v/>
      </c>
    </row>
    <row r="281" spans="1:26" x14ac:dyDescent="0.2">
      <c r="A281" s="3" t="str">
        <f>IF(ISBLANK('Raw Data'!A281),"",TEXT('Raw Data'!A281,"mm/dd/yyyy"))</f>
        <v>09/07/2013</v>
      </c>
      <c r="B281" t="str">
        <f>IF(ISBLANK('Raw Data'!B281),0,'Raw Data'!B281)</f>
        <v>18:20:8:554</v>
      </c>
      <c r="C281" s="2">
        <f t="shared" si="28"/>
        <v>41524.763981481483</v>
      </c>
      <c r="D281" s="6">
        <f t="shared" si="29"/>
        <v>287.68333333333379</v>
      </c>
      <c r="E281" s="6">
        <f>IF(ISBLANK('Raw Data'!C281),0,'Raw Data'!C281)</f>
        <v>0</v>
      </c>
      <c r="F281" s="6">
        <f>IF(ISBLANK('Raw Data'!D281),0,'Raw Data'!D281)</f>
        <v>-7.0679999887943296E-2</v>
      </c>
      <c r="G281" s="6">
        <f>IF(ISBLANK('Raw Data'!E281),0,'Raw Data'!E281)</f>
        <v>-4.0000002831220599E-2</v>
      </c>
      <c r="H281" s="6">
        <f>IF(ISBLANK('Raw Data'!F281),0,'Raw Data'!F281)</f>
        <v>-2.00000014156103E-2</v>
      </c>
      <c r="I281" s="6">
        <f>IF(ISBLANK('Raw Data'!G281),0,'Raw Data'!G281)</f>
        <v>999999</v>
      </c>
      <c r="J281" s="6">
        <f>IF(ISBLANK('Raw Data'!H281),0,'Raw Data'!H281)</f>
        <v>999999</v>
      </c>
      <c r="K281" s="6">
        <f>IF(ISBLANK('Raw Data'!I281),0,'Raw Data'!I281)</f>
        <v>999999</v>
      </c>
      <c r="L281" s="6">
        <f>IF(ISBLANK('Raw Data'!J281),0,'Raw Data'!J281)</f>
        <v>999999</v>
      </c>
      <c r="M281" s="6">
        <f>IF(ISBLANK('Raw Data'!K281),0,'Raw Data'!K281)</f>
        <v>999999</v>
      </c>
      <c r="N281" s="6">
        <f>IF(ISBLANK('Raw Data'!L281),0,'Raw Data'!L281)</f>
        <v>999999</v>
      </c>
      <c r="O281" s="6">
        <f>IF(ISBLANK('Raw Data'!M281),0,'Raw Data'!M281)</f>
        <v>999999</v>
      </c>
      <c r="P281" s="6">
        <f>IF(ISBLANK('Raw Data'!N281),0,'Raw Data'!N281)</f>
        <v>999999</v>
      </c>
      <c r="Q281" s="6">
        <f>IF(ISBLANK('Raw Data'!O281),0,'Raw Data'!O281)</f>
        <v>999999</v>
      </c>
      <c r="R281" s="6">
        <f>IF(ISBLANK('Raw Data'!P281),0,'Raw Data'!P281)</f>
        <v>31.399999618530298</v>
      </c>
      <c r="S281" s="6">
        <f>IF(ISBLANK('Raw Data'!Q281),0,('Raw Data'!Q281))</f>
        <v>14.3218832015991</v>
      </c>
      <c r="T281" s="6">
        <f>IF(ISBLANK('Raw Data'!R281),0,('Raw Data'!R281))</f>
        <v>212.17498779296901</v>
      </c>
      <c r="V281">
        <f t="shared" si="30"/>
        <v>14.3218832015991</v>
      </c>
      <c r="W281">
        <f t="shared" si="31"/>
        <v>287.68333333333379</v>
      </c>
      <c r="X281" s="15">
        <f t="shared" si="34"/>
        <v>209</v>
      </c>
      <c r="Y281" t="str">
        <f t="shared" si="32"/>
        <v/>
      </c>
      <c r="Z281" t="str">
        <f t="shared" si="33"/>
        <v/>
      </c>
    </row>
    <row r="282" spans="1:26" x14ac:dyDescent="0.2">
      <c r="A282" s="3" t="str">
        <f>IF(ISBLANK('Raw Data'!A282),"",TEXT('Raw Data'!A282,"mm/dd/yyyy"))</f>
        <v>09/07/2013</v>
      </c>
      <c r="B282" t="str">
        <f>IF(ISBLANK('Raw Data'!B282),0,'Raw Data'!B282)</f>
        <v>18:21:12:596</v>
      </c>
      <c r="C282" s="2">
        <f t="shared" si="28"/>
        <v>41524.764722222222</v>
      </c>
      <c r="D282" s="6">
        <f t="shared" si="29"/>
        <v>288.75000000000045</v>
      </c>
      <c r="E282" s="6">
        <f>IF(ISBLANK('Raw Data'!C282),0,'Raw Data'!C282)</f>
        <v>0</v>
      </c>
      <c r="F282" s="6">
        <f>IF(ISBLANK('Raw Data'!D282),0,'Raw Data'!D282)</f>
        <v>-0.21204000711441001</v>
      </c>
      <c r="G282" s="6">
        <f>IF(ISBLANK('Raw Data'!E282),0,'Raw Data'!E282)</f>
        <v>-0.120000004768372</v>
      </c>
      <c r="H282" s="6">
        <f>IF(ISBLANK('Raw Data'!F282),0,'Raw Data'!F282)</f>
        <v>-6.0000002384185798E-2</v>
      </c>
      <c r="I282" s="6">
        <f>IF(ISBLANK('Raw Data'!G282),0,'Raw Data'!G282)</f>
        <v>999999</v>
      </c>
      <c r="J282" s="6">
        <f>IF(ISBLANK('Raw Data'!H282),0,'Raw Data'!H282)</f>
        <v>999999</v>
      </c>
      <c r="K282" s="6">
        <f>IF(ISBLANK('Raw Data'!I282),0,'Raw Data'!I282)</f>
        <v>999999</v>
      </c>
      <c r="L282" s="6">
        <f>IF(ISBLANK('Raw Data'!J282),0,'Raw Data'!J282)</f>
        <v>999999</v>
      </c>
      <c r="M282" s="6">
        <f>IF(ISBLANK('Raw Data'!K282),0,'Raw Data'!K282)</f>
        <v>999999</v>
      </c>
      <c r="N282" s="6">
        <f>IF(ISBLANK('Raw Data'!L282),0,'Raw Data'!L282)</f>
        <v>999999</v>
      </c>
      <c r="O282" s="6">
        <f>IF(ISBLANK('Raw Data'!M282),0,'Raw Data'!M282)</f>
        <v>999999</v>
      </c>
      <c r="P282" s="6">
        <f>IF(ISBLANK('Raw Data'!N282),0,'Raw Data'!N282)</f>
        <v>999999</v>
      </c>
      <c r="Q282" s="6">
        <f>IF(ISBLANK('Raw Data'!O282),0,'Raw Data'!O282)</f>
        <v>999999</v>
      </c>
      <c r="R282" s="6">
        <f>IF(ISBLANK('Raw Data'!P282),0,'Raw Data'!P282)</f>
        <v>31.399999618530298</v>
      </c>
      <c r="S282" s="6">
        <f>IF(ISBLANK('Raw Data'!Q282),0,('Raw Data'!Q282))</f>
        <v>14.354896545410201</v>
      </c>
      <c r="T282" s="6">
        <f>IF(ISBLANK('Raw Data'!R282),0,('Raw Data'!R282))</f>
        <v>213.29998779296901</v>
      </c>
      <c r="V282">
        <f t="shared" si="30"/>
        <v>14.354896545410201</v>
      </c>
      <c r="W282">
        <f t="shared" si="31"/>
        <v>288.75000000000045</v>
      </c>
      <c r="X282" s="15">
        <f t="shared" si="34"/>
        <v>209.5</v>
      </c>
      <c r="Y282" t="str">
        <f t="shared" si="32"/>
        <v/>
      </c>
      <c r="Z282" t="str">
        <f t="shared" si="33"/>
        <v/>
      </c>
    </row>
    <row r="283" spans="1:26" x14ac:dyDescent="0.2">
      <c r="A283" s="3" t="str">
        <f>IF(ISBLANK('Raw Data'!A283),"",TEXT('Raw Data'!A283,"mm/dd/yyyy"))</f>
        <v>09/07/2013</v>
      </c>
      <c r="B283" t="str">
        <f>IF(ISBLANK('Raw Data'!B283),0,'Raw Data'!B283)</f>
        <v>18:22:16:789</v>
      </c>
      <c r="C283" s="2">
        <f t="shared" si="28"/>
        <v>41524.765462962961</v>
      </c>
      <c r="D283" s="6">
        <f t="shared" si="29"/>
        <v>289.81666666666712</v>
      </c>
      <c r="E283" s="6">
        <f>IF(ISBLANK('Raw Data'!C283),0,'Raw Data'!C283)</f>
        <v>0</v>
      </c>
      <c r="F283" s="6">
        <f>IF(ISBLANK('Raw Data'!D283),0,'Raw Data'!D283)</f>
        <v>0</v>
      </c>
      <c r="G283" s="6">
        <f>IF(ISBLANK('Raw Data'!E283),0,'Raw Data'!E283)</f>
        <v>-4.0000002831220599E-2</v>
      </c>
      <c r="H283" s="6">
        <f>IF(ISBLANK('Raw Data'!F283),0,'Raw Data'!F283)</f>
        <v>0</v>
      </c>
      <c r="I283" s="6">
        <f>IF(ISBLANK('Raw Data'!G283),0,'Raw Data'!G283)</f>
        <v>999999</v>
      </c>
      <c r="J283" s="6">
        <f>IF(ISBLANK('Raw Data'!H283),0,'Raw Data'!H283)</f>
        <v>999999</v>
      </c>
      <c r="K283" s="6">
        <f>IF(ISBLANK('Raw Data'!I283),0,'Raw Data'!I283)</f>
        <v>999999</v>
      </c>
      <c r="L283" s="6">
        <f>IF(ISBLANK('Raw Data'!J283),0,'Raw Data'!J283)</f>
        <v>999999</v>
      </c>
      <c r="M283" s="6">
        <f>IF(ISBLANK('Raw Data'!K283),0,'Raw Data'!K283)</f>
        <v>999999</v>
      </c>
      <c r="N283" s="6">
        <f>IF(ISBLANK('Raw Data'!L283),0,'Raw Data'!L283)</f>
        <v>999999</v>
      </c>
      <c r="O283" s="6">
        <f>IF(ISBLANK('Raw Data'!M283),0,'Raw Data'!M283)</f>
        <v>999999</v>
      </c>
      <c r="P283" s="6">
        <f>IF(ISBLANK('Raw Data'!N283),0,'Raw Data'!N283)</f>
        <v>999999</v>
      </c>
      <c r="Q283" s="6">
        <f>IF(ISBLANK('Raw Data'!O283),0,'Raw Data'!O283)</f>
        <v>999999</v>
      </c>
      <c r="R283" s="6">
        <f>IF(ISBLANK('Raw Data'!P283),0,'Raw Data'!P283)</f>
        <v>31.399999618530298</v>
      </c>
      <c r="S283" s="6">
        <f>IF(ISBLANK('Raw Data'!Q283),0,('Raw Data'!Q283))</f>
        <v>14.354896545410201</v>
      </c>
      <c r="T283" s="6">
        <f>IF(ISBLANK('Raw Data'!R283),0,('Raw Data'!R283))</f>
        <v>213.52499389648401</v>
      </c>
      <c r="V283">
        <f t="shared" si="30"/>
        <v>14.354896545410201</v>
      </c>
      <c r="W283">
        <f t="shared" si="31"/>
        <v>289.81666666666712</v>
      </c>
      <c r="X283" s="15">
        <f t="shared" si="34"/>
        <v>210</v>
      </c>
      <c r="Y283" t="str">
        <f t="shared" si="32"/>
        <v/>
      </c>
      <c r="Z283" t="str">
        <f t="shared" si="33"/>
        <v/>
      </c>
    </row>
    <row r="284" spans="1:26" x14ac:dyDescent="0.2">
      <c r="A284" s="3" t="str">
        <f>IF(ISBLANK('Raw Data'!A284),"",TEXT('Raw Data'!A284,"mm/dd/yyyy"))</f>
        <v>09/07/2013</v>
      </c>
      <c r="B284" t="str">
        <f>IF(ISBLANK('Raw Data'!B284),0,'Raw Data'!B284)</f>
        <v>18:23:21:31</v>
      </c>
      <c r="C284" s="2">
        <f t="shared" si="28"/>
        <v>41524.766215277778</v>
      </c>
      <c r="D284" s="6">
        <f t="shared" si="29"/>
        <v>290.90000000000043</v>
      </c>
      <c r="E284" s="6">
        <f>IF(ISBLANK('Raw Data'!C284),0,'Raw Data'!C284)</f>
        <v>0</v>
      </c>
      <c r="F284" s="6">
        <f>IF(ISBLANK('Raw Data'!D284),0,'Raw Data'!D284)</f>
        <v>7.0679999887943296E-2</v>
      </c>
      <c r="G284" s="6">
        <f>IF(ISBLANK('Raw Data'!E284),0,'Raw Data'!E284)</f>
        <v>4.0000002831220599E-2</v>
      </c>
      <c r="H284" s="6">
        <f>IF(ISBLANK('Raw Data'!F284),0,'Raw Data'!F284)</f>
        <v>0</v>
      </c>
      <c r="I284" s="6">
        <f>IF(ISBLANK('Raw Data'!G284),0,'Raw Data'!G284)</f>
        <v>999999</v>
      </c>
      <c r="J284" s="6">
        <f>IF(ISBLANK('Raw Data'!H284),0,'Raw Data'!H284)</f>
        <v>999999</v>
      </c>
      <c r="K284" s="6">
        <f>IF(ISBLANK('Raw Data'!I284),0,'Raw Data'!I284)</f>
        <v>999999</v>
      </c>
      <c r="L284" s="6">
        <f>IF(ISBLANK('Raw Data'!J284),0,'Raw Data'!J284)</f>
        <v>999999</v>
      </c>
      <c r="M284" s="6">
        <f>IF(ISBLANK('Raw Data'!K284),0,'Raw Data'!K284)</f>
        <v>999999</v>
      </c>
      <c r="N284" s="6">
        <f>IF(ISBLANK('Raw Data'!L284),0,'Raw Data'!L284)</f>
        <v>999999</v>
      </c>
      <c r="O284" s="6">
        <f>IF(ISBLANK('Raw Data'!M284),0,'Raw Data'!M284)</f>
        <v>999999</v>
      </c>
      <c r="P284" s="6">
        <f>IF(ISBLANK('Raw Data'!N284),0,'Raw Data'!N284)</f>
        <v>999999</v>
      </c>
      <c r="Q284" s="6">
        <f>IF(ISBLANK('Raw Data'!O284),0,'Raw Data'!O284)</f>
        <v>999999</v>
      </c>
      <c r="R284" s="6">
        <f>IF(ISBLANK('Raw Data'!P284),0,'Raw Data'!P284)</f>
        <v>31.5</v>
      </c>
      <c r="S284" s="6">
        <f>IF(ISBLANK('Raw Data'!Q284),0,('Raw Data'!Q284))</f>
        <v>14.3218832015991</v>
      </c>
      <c r="T284" s="6">
        <f>IF(ISBLANK('Raw Data'!R284),0,('Raw Data'!R284))</f>
        <v>213.86250305175801</v>
      </c>
      <c r="V284">
        <f t="shared" si="30"/>
        <v>14.3218832015991</v>
      </c>
      <c r="W284">
        <f t="shared" si="31"/>
        <v>290.90000000000043</v>
      </c>
      <c r="X284" s="15">
        <f t="shared" si="34"/>
        <v>210.5</v>
      </c>
      <c r="Y284" t="str">
        <f t="shared" si="32"/>
        <v/>
      </c>
      <c r="Z284" t="str">
        <f t="shared" si="33"/>
        <v/>
      </c>
    </row>
    <row r="285" spans="1:26" x14ac:dyDescent="0.2">
      <c r="A285" s="3" t="str">
        <f>IF(ISBLANK('Raw Data'!A285),"",TEXT('Raw Data'!A285,"mm/dd/yyyy"))</f>
        <v>09/07/2013</v>
      </c>
      <c r="B285" t="str">
        <f>IF(ISBLANK('Raw Data'!B285),0,'Raw Data'!B285)</f>
        <v>18:24:25:203</v>
      </c>
      <c r="C285" s="2">
        <f t="shared" si="28"/>
        <v>41524.766956018517</v>
      </c>
      <c r="D285" s="6">
        <f t="shared" si="29"/>
        <v>291.96666666666709</v>
      </c>
      <c r="E285" s="6">
        <f>IF(ISBLANK('Raw Data'!C285),0,'Raw Data'!C285)</f>
        <v>0</v>
      </c>
      <c r="F285" s="6">
        <f>IF(ISBLANK('Raw Data'!D285),0,'Raw Data'!D285)</f>
        <v>0.14135999977588701</v>
      </c>
      <c r="G285" s="6">
        <f>IF(ISBLANK('Raw Data'!E285),0,'Raw Data'!E285)</f>
        <v>8.0000005662441295E-2</v>
      </c>
      <c r="H285" s="6">
        <f>IF(ISBLANK('Raw Data'!F285),0,'Raw Data'!F285)</f>
        <v>2.00000014156103E-2</v>
      </c>
      <c r="I285" s="6">
        <f>IF(ISBLANK('Raw Data'!G285),0,'Raw Data'!G285)</f>
        <v>999999</v>
      </c>
      <c r="J285" s="6">
        <f>IF(ISBLANK('Raw Data'!H285),0,'Raw Data'!H285)</f>
        <v>999999</v>
      </c>
      <c r="K285" s="6">
        <f>IF(ISBLANK('Raw Data'!I285),0,'Raw Data'!I285)</f>
        <v>999999</v>
      </c>
      <c r="L285" s="6">
        <f>IF(ISBLANK('Raw Data'!J285),0,'Raw Data'!J285)</f>
        <v>999999</v>
      </c>
      <c r="M285" s="6">
        <f>IF(ISBLANK('Raw Data'!K285),0,'Raw Data'!K285)</f>
        <v>999999</v>
      </c>
      <c r="N285" s="6">
        <f>IF(ISBLANK('Raw Data'!L285),0,'Raw Data'!L285)</f>
        <v>999999</v>
      </c>
      <c r="O285" s="6">
        <f>IF(ISBLANK('Raw Data'!M285),0,'Raw Data'!M285)</f>
        <v>999999</v>
      </c>
      <c r="P285" s="6">
        <f>IF(ISBLANK('Raw Data'!N285),0,'Raw Data'!N285)</f>
        <v>999999</v>
      </c>
      <c r="Q285" s="6">
        <f>IF(ISBLANK('Raw Data'!O285),0,'Raw Data'!O285)</f>
        <v>999999</v>
      </c>
      <c r="R285" s="6">
        <f>IF(ISBLANK('Raw Data'!P285),0,'Raw Data'!P285)</f>
        <v>31.5</v>
      </c>
      <c r="S285" s="6">
        <f>IF(ISBLANK('Raw Data'!Q285),0,('Raw Data'!Q285))</f>
        <v>14.354896545410201</v>
      </c>
      <c r="T285" s="6">
        <f>IF(ISBLANK('Raw Data'!R285),0,('Raw Data'!R285))</f>
        <v>214.87501525878901</v>
      </c>
      <c r="V285">
        <f t="shared" si="30"/>
        <v>14.354896545410201</v>
      </c>
      <c r="W285">
        <f t="shared" si="31"/>
        <v>291.96666666666709</v>
      </c>
      <c r="X285" s="15">
        <f t="shared" si="34"/>
        <v>211</v>
      </c>
      <c r="Y285" t="str">
        <f t="shared" si="32"/>
        <v/>
      </c>
      <c r="Z285" t="str">
        <f t="shared" si="33"/>
        <v/>
      </c>
    </row>
    <row r="286" spans="1:26" x14ac:dyDescent="0.2">
      <c r="A286" s="3" t="str">
        <f>IF(ISBLANK('Raw Data'!A286),"",TEXT('Raw Data'!A286,"mm/dd/yyyy"))</f>
        <v>09/07/2013</v>
      </c>
      <c r="B286" t="str">
        <f>IF(ISBLANK('Raw Data'!B286),0,'Raw Data'!B286)</f>
        <v>18:25:29:436</v>
      </c>
      <c r="C286" s="2">
        <f t="shared" si="28"/>
        <v>41524.767696759256</v>
      </c>
      <c r="D286" s="6">
        <f t="shared" si="29"/>
        <v>293.03333333333376</v>
      </c>
      <c r="E286" s="6">
        <f>IF(ISBLANK('Raw Data'!C286),0,'Raw Data'!C286)</f>
        <v>0</v>
      </c>
      <c r="F286" s="6">
        <f>IF(ISBLANK('Raw Data'!D286),0,'Raw Data'!D286)</f>
        <v>0.21204000711441001</v>
      </c>
      <c r="G286" s="6">
        <f>IF(ISBLANK('Raw Data'!E286),0,'Raw Data'!E286)</f>
        <v>0.16000001132488301</v>
      </c>
      <c r="H286" s="6">
        <f>IF(ISBLANK('Raw Data'!F286),0,'Raw Data'!F286)</f>
        <v>6.0000002384185798E-2</v>
      </c>
      <c r="I286" s="6">
        <f>IF(ISBLANK('Raw Data'!G286),0,'Raw Data'!G286)</f>
        <v>999999</v>
      </c>
      <c r="J286" s="6">
        <f>IF(ISBLANK('Raw Data'!H286),0,'Raw Data'!H286)</f>
        <v>999999</v>
      </c>
      <c r="K286" s="6">
        <f>IF(ISBLANK('Raw Data'!I286),0,'Raw Data'!I286)</f>
        <v>999999</v>
      </c>
      <c r="L286" s="6">
        <f>IF(ISBLANK('Raw Data'!J286),0,'Raw Data'!J286)</f>
        <v>999999</v>
      </c>
      <c r="M286" s="6">
        <f>IF(ISBLANK('Raw Data'!K286),0,'Raw Data'!K286)</f>
        <v>999999</v>
      </c>
      <c r="N286" s="6">
        <f>IF(ISBLANK('Raw Data'!L286),0,'Raw Data'!L286)</f>
        <v>999999</v>
      </c>
      <c r="O286" s="6">
        <f>IF(ISBLANK('Raw Data'!M286),0,'Raw Data'!M286)</f>
        <v>999999</v>
      </c>
      <c r="P286" s="6">
        <f>IF(ISBLANK('Raw Data'!N286),0,'Raw Data'!N286)</f>
        <v>999999</v>
      </c>
      <c r="Q286" s="6">
        <f>IF(ISBLANK('Raw Data'!O286),0,'Raw Data'!O286)</f>
        <v>999999</v>
      </c>
      <c r="R286" s="6">
        <f>IF(ISBLANK('Raw Data'!P286),0,'Raw Data'!P286)</f>
        <v>31.399999618530298</v>
      </c>
      <c r="S286" s="6">
        <f>IF(ISBLANK('Raw Data'!Q286),0,('Raw Data'!Q286))</f>
        <v>14.3218832015991</v>
      </c>
      <c r="T286" s="6">
        <f>IF(ISBLANK('Raw Data'!R286),0,('Raw Data'!R286))</f>
        <v>214.98750305175801</v>
      </c>
      <c r="V286">
        <f t="shared" si="30"/>
        <v>14.3218832015991</v>
      </c>
      <c r="W286">
        <f t="shared" si="31"/>
        <v>293.03333333333376</v>
      </c>
      <c r="X286" s="15">
        <f t="shared" si="34"/>
        <v>211.5</v>
      </c>
      <c r="Y286" t="str">
        <f t="shared" si="32"/>
        <v/>
      </c>
      <c r="Z286" t="str">
        <f t="shared" si="33"/>
        <v/>
      </c>
    </row>
    <row r="287" spans="1:26" x14ac:dyDescent="0.2">
      <c r="A287" s="3" t="str">
        <f>IF(ISBLANK('Raw Data'!A287),"",TEXT('Raw Data'!A287,"mm/dd/yyyy"))</f>
        <v>09/07/2013</v>
      </c>
      <c r="B287" t="str">
        <f>IF(ISBLANK('Raw Data'!B287),0,'Raw Data'!B287)</f>
        <v>18:26:33:688</v>
      </c>
      <c r="C287" s="2">
        <f t="shared" si="28"/>
        <v>41524.768437500003</v>
      </c>
      <c r="D287" s="6">
        <f t="shared" si="29"/>
        <v>294.10000000000042</v>
      </c>
      <c r="E287" s="6">
        <f>IF(ISBLANK('Raw Data'!C287),0,'Raw Data'!C287)</f>
        <v>0</v>
      </c>
      <c r="F287" s="6">
        <f>IF(ISBLANK('Raw Data'!D287),0,'Raw Data'!D287)</f>
        <v>0</v>
      </c>
      <c r="G287" s="6">
        <f>IF(ISBLANK('Raw Data'!E287),0,'Raw Data'!E287)</f>
        <v>-4.0000002831220599E-2</v>
      </c>
      <c r="H287" s="6">
        <f>IF(ISBLANK('Raw Data'!F287),0,'Raw Data'!F287)</f>
        <v>0</v>
      </c>
      <c r="I287" s="6">
        <f>IF(ISBLANK('Raw Data'!G287),0,'Raw Data'!G287)</f>
        <v>999999</v>
      </c>
      <c r="J287" s="6">
        <f>IF(ISBLANK('Raw Data'!H287),0,'Raw Data'!H287)</f>
        <v>999999</v>
      </c>
      <c r="K287" s="6">
        <f>IF(ISBLANK('Raw Data'!I287),0,'Raw Data'!I287)</f>
        <v>999999</v>
      </c>
      <c r="L287" s="6">
        <f>IF(ISBLANK('Raw Data'!J287),0,'Raw Data'!J287)</f>
        <v>999999</v>
      </c>
      <c r="M287" s="6">
        <f>IF(ISBLANK('Raw Data'!K287),0,'Raw Data'!K287)</f>
        <v>999999</v>
      </c>
      <c r="N287" s="6">
        <f>IF(ISBLANK('Raw Data'!L287),0,'Raw Data'!L287)</f>
        <v>999999</v>
      </c>
      <c r="O287" s="6">
        <f>IF(ISBLANK('Raw Data'!M287),0,'Raw Data'!M287)</f>
        <v>999999</v>
      </c>
      <c r="P287" s="6">
        <f>IF(ISBLANK('Raw Data'!N287),0,'Raw Data'!N287)</f>
        <v>999999</v>
      </c>
      <c r="Q287" s="6">
        <f>IF(ISBLANK('Raw Data'!O287),0,'Raw Data'!O287)</f>
        <v>999999</v>
      </c>
      <c r="R287" s="6">
        <f>IF(ISBLANK('Raw Data'!P287),0,'Raw Data'!P287)</f>
        <v>31.399999618530298</v>
      </c>
      <c r="S287" s="6">
        <f>IF(ISBLANK('Raw Data'!Q287),0,('Raw Data'!Q287))</f>
        <v>14.3218832015991</v>
      </c>
      <c r="T287" s="6">
        <f>IF(ISBLANK('Raw Data'!R287),0,('Raw Data'!R287))</f>
        <v>216.33750915527301</v>
      </c>
      <c r="V287">
        <f t="shared" si="30"/>
        <v>14.3218832015991</v>
      </c>
      <c r="W287">
        <f t="shared" si="31"/>
        <v>294.10000000000042</v>
      </c>
      <c r="X287" s="15">
        <f t="shared" si="34"/>
        <v>212</v>
      </c>
      <c r="Y287" t="str">
        <f t="shared" si="32"/>
        <v/>
      </c>
      <c r="Z287" t="str">
        <f t="shared" si="33"/>
        <v/>
      </c>
    </row>
    <row r="288" spans="1:26" x14ac:dyDescent="0.2">
      <c r="A288" s="3" t="str">
        <f>IF(ISBLANK('Raw Data'!A288),"",TEXT('Raw Data'!A288,"mm/dd/yyyy"))</f>
        <v>09/07/2013</v>
      </c>
      <c r="B288" t="str">
        <f>IF(ISBLANK('Raw Data'!B288),0,'Raw Data'!B288)</f>
        <v>18:27:37:980</v>
      </c>
      <c r="C288" s="2">
        <f t="shared" si="28"/>
        <v>41524.769178240742</v>
      </c>
      <c r="D288" s="6">
        <f t="shared" si="29"/>
        <v>295.16666666666708</v>
      </c>
      <c r="E288" s="6">
        <f>IF(ISBLANK('Raw Data'!C288),0,'Raw Data'!C288)</f>
        <v>0</v>
      </c>
      <c r="F288" s="6">
        <f>IF(ISBLANK('Raw Data'!D288),0,'Raw Data'!D288)</f>
        <v>-0.21204000711441001</v>
      </c>
      <c r="G288" s="6">
        <f>IF(ISBLANK('Raw Data'!E288),0,'Raw Data'!E288)</f>
        <v>-0.16000001132488301</v>
      </c>
      <c r="H288" s="6">
        <f>IF(ISBLANK('Raw Data'!F288),0,'Raw Data'!F288)</f>
        <v>-8.0000005662441295E-2</v>
      </c>
      <c r="I288" s="6">
        <f>IF(ISBLANK('Raw Data'!G288),0,'Raw Data'!G288)</f>
        <v>999999</v>
      </c>
      <c r="J288" s="6">
        <f>IF(ISBLANK('Raw Data'!H288),0,'Raw Data'!H288)</f>
        <v>999999</v>
      </c>
      <c r="K288" s="6">
        <f>IF(ISBLANK('Raw Data'!I288),0,'Raw Data'!I288)</f>
        <v>999999</v>
      </c>
      <c r="L288" s="6">
        <f>IF(ISBLANK('Raw Data'!J288),0,'Raw Data'!J288)</f>
        <v>999999</v>
      </c>
      <c r="M288" s="6">
        <f>IF(ISBLANK('Raw Data'!K288),0,'Raw Data'!K288)</f>
        <v>999999</v>
      </c>
      <c r="N288" s="6">
        <f>IF(ISBLANK('Raw Data'!L288),0,'Raw Data'!L288)</f>
        <v>999999</v>
      </c>
      <c r="O288" s="6">
        <f>IF(ISBLANK('Raw Data'!M288),0,'Raw Data'!M288)</f>
        <v>999999</v>
      </c>
      <c r="P288" s="6">
        <f>IF(ISBLANK('Raw Data'!N288),0,'Raw Data'!N288)</f>
        <v>999999</v>
      </c>
      <c r="Q288" s="6">
        <f>IF(ISBLANK('Raw Data'!O288),0,'Raw Data'!O288)</f>
        <v>999999</v>
      </c>
      <c r="R288" s="6">
        <f>IF(ISBLANK('Raw Data'!P288),0,'Raw Data'!P288)</f>
        <v>31.399999618530298</v>
      </c>
      <c r="S288" s="6">
        <f>IF(ISBLANK('Raw Data'!Q288),0,('Raw Data'!Q288))</f>
        <v>14.3879852294922</v>
      </c>
      <c r="T288" s="6">
        <f>IF(ISBLANK('Raw Data'!R288),0,('Raw Data'!R288))</f>
        <v>216.00001525878901</v>
      </c>
      <c r="V288">
        <f t="shared" si="30"/>
        <v>14.3879852294922</v>
      </c>
      <c r="W288">
        <f t="shared" si="31"/>
        <v>295.16666666666708</v>
      </c>
      <c r="X288" s="15">
        <f t="shared" si="34"/>
        <v>212.5</v>
      </c>
      <c r="Y288" t="str">
        <f t="shared" si="32"/>
        <v/>
      </c>
      <c r="Z288" t="str">
        <f t="shared" si="33"/>
        <v/>
      </c>
    </row>
    <row r="289" spans="1:26" x14ac:dyDescent="0.2">
      <c r="A289" s="3" t="str">
        <f>IF(ISBLANK('Raw Data'!A289),"",TEXT('Raw Data'!A289,"mm/dd/yyyy"))</f>
        <v>09/07/2013</v>
      </c>
      <c r="B289" t="str">
        <f>IF(ISBLANK('Raw Data'!B289),0,'Raw Data'!B289)</f>
        <v>18:28:42:203</v>
      </c>
      <c r="C289" s="2">
        <f t="shared" si="28"/>
        <v>41524.769930555558</v>
      </c>
      <c r="D289" s="6">
        <f t="shared" si="29"/>
        <v>296.2500000000004</v>
      </c>
      <c r="E289" s="6">
        <f>IF(ISBLANK('Raw Data'!C289),0,'Raw Data'!C289)</f>
        <v>0</v>
      </c>
      <c r="F289" s="6">
        <f>IF(ISBLANK('Raw Data'!D289),0,'Raw Data'!D289)</f>
        <v>0.14135999977588701</v>
      </c>
      <c r="G289" s="6">
        <f>IF(ISBLANK('Raw Data'!E289),0,'Raw Data'!E289)</f>
        <v>0.19999998807907099</v>
      </c>
      <c r="H289" s="6">
        <f>IF(ISBLANK('Raw Data'!F289),0,'Raw Data'!F289)</f>
        <v>9.9999994039535495E-2</v>
      </c>
      <c r="I289" s="6">
        <f>IF(ISBLANK('Raw Data'!G289),0,'Raw Data'!G289)</f>
        <v>999999</v>
      </c>
      <c r="J289" s="6">
        <f>IF(ISBLANK('Raw Data'!H289),0,'Raw Data'!H289)</f>
        <v>999999</v>
      </c>
      <c r="K289" s="6">
        <f>IF(ISBLANK('Raw Data'!I289),0,'Raw Data'!I289)</f>
        <v>999999</v>
      </c>
      <c r="L289" s="6">
        <f>IF(ISBLANK('Raw Data'!J289),0,'Raw Data'!J289)</f>
        <v>999999</v>
      </c>
      <c r="M289" s="6">
        <f>IF(ISBLANK('Raw Data'!K289),0,'Raw Data'!K289)</f>
        <v>999999</v>
      </c>
      <c r="N289" s="6">
        <f>IF(ISBLANK('Raw Data'!L289),0,'Raw Data'!L289)</f>
        <v>999999</v>
      </c>
      <c r="O289" s="6">
        <f>IF(ISBLANK('Raw Data'!M289),0,'Raw Data'!M289)</f>
        <v>999999</v>
      </c>
      <c r="P289" s="6">
        <f>IF(ISBLANK('Raw Data'!N289),0,'Raw Data'!N289)</f>
        <v>999999</v>
      </c>
      <c r="Q289" s="6">
        <f>IF(ISBLANK('Raw Data'!O289),0,'Raw Data'!O289)</f>
        <v>999999</v>
      </c>
      <c r="R289" s="6">
        <f>IF(ISBLANK('Raw Data'!P289),0,'Raw Data'!P289)</f>
        <v>31.5</v>
      </c>
      <c r="S289" s="6">
        <f>IF(ISBLANK('Raw Data'!Q289),0,('Raw Data'!Q289))</f>
        <v>14.3218832015991</v>
      </c>
      <c r="T289" s="6">
        <f>IF(ISBLANK('Raw Data'!R289),0,('Raw Data'!R289))</f>
        <v>217.23750305175801</v>
      </c>
      <c r="V289">
        <f t="shared" si="30"/>
        <v>14.3218832015991</v>
      </c>
      <c r="W289">
        <f t="shared" si="31"/>
        <v>296.2500000000004</v>
      </c>
      <c r="X289" s="15">
        <f t="shared" si="34"/>
        <v>213</v>
      </c>
      <c r="Y289" t="str">
        <f t="shared" si="32"/>
        <v/>
      </c>
      <c r="Z289" t="str">
        <f t="shared" si="33"/>
        <v/>
      </c>
    </row>
    <row r="290" spans="1:26" x14ac:dyDescent="0.2">
      <c r="A290" s="3" t="str">
        <f>IF(ISBLANK('Raw Data'!A290),"",TEXT('Raw Data'!A290,"mm/dd/yyyy"))</f>
        <v>09/07/2013</v>
      </c>
      <c r="B290" t="str">
        <f>IF(ISBLANK('Raw Data'!B290),0,'Raw Data'!B290)</f>
        <v>18:29:46:485</v>
      </c>
      <c r="C290" s="2">
        <f t="shared" si="28"/>
        <v>41524.770671296297</v>
      </c>
      <c r="D290" s="6">
        <f t="shared" si="29"/>
        <v>297.31666666666706</v>
      </c>
      <c r="E290" s="6">
        <f>IF(ISBLANK('Raw Data'!C290),0,'Raw Data'!C290)</f>
        <v>0</v>
      </c>
      <c r="F290" s="6">
        <f>IF(ISBLANK('Raw Data'!D290),0,'Raw Data'!D290)</f>
        <v>0</v>
      </c>
      <c r="G290" s="6">
        <f>IF(ISBLANK('Raw Data'!E290),0,'Raw Data'!E290)</f>
        <v>0</v>
      </c>
      <c r="H290" s="6">
        <f>IF(ISBLANK('Raw Data'!F290),0,'Raw Data'!F290)</f>
        <v>0</v>
      </c>
      <c r="I290" s="6">
        <f>IF(ISBLANK('Raw Data'!G290),0,'Raw Data'!G290)</f>
        <v>999999</v>
      </c>
      <c r="J290" s="6">
        <f>IF(ISBLANK('Raw Data'!H290),0,'Raw Data'!H290)</f>
        <v>999999</v>
      </c>
      <c r="K290" s="6">
        <f>IF(ISBLANK('Raw Data'!I290),0,'Raw Data'!I290)</f>
        <v>999999</v>
      </c>
      <c r="L290" s="6">
        <f>IF(ISBLANK('Raw Data'!J290),0,'Raw Data'!J290)</f>
        <v>999999</v>
      </c>
      <c r="M290" s="6">
        <f>IF(ISBLANK('Raw Data'!K290),0,'Raw Data'!K290)</f>
        <v>999999</v>
      </c>
      <c r="N290" s="6">
        <f>IF(ISBLANK('Raw Data'!L290),0,'Raw Data'!L290)</f>
        <v>999999</v>
      </c>
      <c r="O290" s="6">
        <f>IF(ISBLANK('Raw Data'!M290),0,'Raw Data'!M290)</f>
        <v>999999</v>
      </c>
      <c r="P290" s="6">
        <f>IF(ISBLANK('Raw Data'!N290),0,'Raw Data'!N290)</f>
        <v>999999</v>
      </c>
      <c r="Q290" s="6">
        <f>IF(ISBLANK('Raw Data'!O290),0,'Raw Data'!O290)</f>
        <v>999999</v>
      </c>
      <c r="R290" s="6">
        <f>IF(ISBLANK('Raw Data'!P290),0,'Raw Data'!P290)</f>
        <v>31.399999618530298</v>
      </c>
      <c r="S290" s="6">
        <f>IF(ISBLANK('Raw Data'!Q290),0,('Raw Data'!Q290))</f>
        <v>14.354896545410201</v>
      </c>
      <c r="T290" s="6">
        <f>IF(ISBLANK('Raw Data'!R290),0,('Raw Data'!R290))</f>
        <v>217.23750305175801</v>
      </c>
      <c r="V290">
        <f t="shared" si="30"/>
        <v>14.354896545410201</v>
      </c>
      <c r="W290">
        <f t="shared" si="31"/>
        <v>297.31666666666706</v>
      </c>
      <c r="X290" s="15">
        <f t="shared" si="34"/>
        <v>213.5</v>
      </c>
      <c r="Y290" t="str">
        <f t="shared" si="32"/>
        <v/>
      </c>
      <c r="Z290" t="str">
        <f t="shared" si="33"/>
        <v/>
      </c>
    </row>
    <row r="291" spans="1:26" x14ac:dyDescent="0.2">
      <c r="A291" s="3" t="str">
        <f>IF(ISBLANK('Raw Data'!A291),"",TEXT('Raw Data'!A291,"mm/dd/yyyy"))</f>
        <v>09/07/2013</v>
      </c>
      <c r="B291" t="str">
        <f>IF(ISBLANK('Raw Data'!B291),0,'Raw Data'!B291)</f>
        <v>18:30:50:738</v>
      </c>
      <c r="C291" s="2">
        <f t="shared" si="28"/>
        <v>41524.771412037036</v>
      </c>
      <c r="D291" s="6">
        <f t="shared" si="29"/>
        <v>298.38333333333372</v>
      </c>
      <c r="E291" s="6">
        <f>IF(ISBLANK('Raw Data'!C291),0,'Raw Data'!C291)</f>
        <v>0</v>
      </c>
      <c r="F291" s="6">
        <f>IF(ISBLANK('Raw Data'!D291),0,'Raw Data'!D291)</f>
        <v>-0.21204000711441001</v>
      </c>
      <c r="G291" s="6">
        <f>IF(ISBLANK('Raw Data'!E291),0,'Raw Data'!E291)</f>
        <v>-0.28000000119209301</v>
      </c>
      <c r="H291" s="6">
        <f>IF(ISBLANK('Raw Data'!F291),0,'Raw Data'!F291)</f>
        <v>-8.0000005662441295E-2</v>
      </c>
      <c r="I291" s="6">
        <f>IF(ISBLANK('Raw Data'!G291),0,'Raw Data'!G291)</f>
        <v>999999</v>
      </c>
      <c r="J291" s="6">
        <f>IF(ISBLANK('Raw Data'!H291),0,'Raw Data'!H291)</f>
        <v>999999</v>
      </c>
      <c r="K291" s="6">
        <f>IF(ISBLANK('Raw Data'!I291),0,'Raw Data'!I291)</f>
        <v>999999</v>
      </c>
      <c r="L291" s="6">
        <f>IF(ISBLANK('Raw Data'!J291),0,'Raw Data'!J291)</f>
        <v>999999</v>
      </c>
      <c r="M291" s="6">
        <f>IF(ISBLANK('Raw Data'!K291),0,'Raw Data'!K291)</f>
        <v>999999</v>
      </c>
      <c r="N291" s="6">
        <f>IF(ISBLANK('Raw Data'!L291),0,'Raw Data'!L291)</f>
        <v>999999</v>
      </c>
      <c r="O291" s="6">
        <f>IF(ISBLANK('Raw Data'!M291),0,'Raw Data'!M291)</f>
        <v>999999</v>
      </c>
      <c r="P291" s="6">
        <f>IF(ISBLANK('Raw Data'!N291),0,'Raw Data'!N291)</f>
        <v>999999</v>
      </c>
      <c r="Q291" s="6">
        <f>IF(ISBLANK('Raw Data'!O291),0,'Raw Data'!O291)</f>
        <v>999999</v>
      </c>
      <c r="R291" s="6">
        <f>IF(ISBLANK('Raw Data'!P291),0,'Raw Data'!P291)</f>
        <v>31.5</v>
      </c>
      <c r="S291" s="6">
        <f>IF(ISBLANK('Raw Data'!Q291),0,('Raw Data'!Q291))</f>
        <v>14.354896545410201</v>
      </c>
      <c r="T291" s="6">
        <f>IF(ISBLANK('Raw Data'!R291),0,('Raw Data'!R291))</f>
        <v>218.25</v>
      </c>
      <c r="V291">
        <f t="shared" si="30"/>
        <v>14.354896545410201</v>
      </c>
      <c r="W291">
        <f t="shared" si="31"/>
        <v>298.38333333333372</v>
      </c>
      <c r="X291" s="15">
        <f t="shared" si="34"/>
        <v>214</v>
      </c>
      <c r="Y291" t="str">
        <f t="shared" si="32"/>
        <v/>
      </c>
      <c r="Z291" t="str">
        <f t="shared" si="33"/>
        <v/>
      </c>
    </row>
    <row r="292" spans="1:26" x14ac:dyDescent="0.2">
      <c r="A292" s="3" t="str">
        <f>IF(ISBLANK('Raw Data'!A292),"",TEXT('Raw Data'!A292,"mm/dd/yyyy"))</f>
        <v>09/07/2013</v>
      </c>
      <c r="B292" t="str">
        <f>IF(ISBLANK('Raw Data'!B292),0,'Raw Data'!B292)</f>
        <v>18:31:55:20</v>
      </c>
      <c r="C292" s="2">
        <f t="shared" si="28"/>
        <v>41524.772164351853</v>
      </c>
      <c r="D292" s="6">
        <f t="shared" si="29"/>
        <v>299.46666666666704</v>
      </c>
      <c r="E292" s="6">
        <f>IF(ISBLANK('Raw Data'!C292),0,'Raw Data'!C292)</f>
        <v>0</v>
      </c>
      <c r="F292" s="6">
        <f>IF(ISBLANK('Raw Data'!D292),0,'Raw Data'!D292)</f>
        <v>0.21204000711441001</v>
      </c>
      <c r="G292" s="6">
        <f>IF(ISBLANK('Raw Data'!E292),0,'Raw Data'!E292)</f>
        <v>0.120000004768372</v>
      </c>
      <c r="H292" s="6">
        <f>IF(ISBLANK('Raw Data'!F292),0,'Raw Data'!F292)</f>
        <v>4.0000002831220599E-2</v>
      </c>
      <c r="I292" s="6">
        <f>IF(ISBLANK('Raw Data'!G292),0,'Raw Data'!G292)</f>
        <v>999999</v>
      </c>
      <c r="J292" s="6">
        <f>IF(ISBLANK('Raw Data'!H292),0,'Raw Data'!H292)</f>
        <v>999999</v>
      </c>
      <c r="K292" s="6">
        <f>IF(ISBLANK('Raw Data'!I292),0,'Raw Data'!I292)</f>
        <v>999999</v>
      </c>
      <c r="L292" s="6">
        <f>IF(ISBLANK('Raw Data'!J292),0,'Raw Data'!J292)</f>
        <v>999999</v>
      </c>
      <c r="M292" s="6">
        <f>IF(ISBLANK('Raw Data'!K292),0,'Raw Data'!K292)</f>
        <v>999999</v>
      </c>
      <c r="N292" s="6">
        <f>IF(ISBLANK('Raw Data'!L292),0,'Raw Data'!L292)</f>
        <v>999999</v>
      </c>
      <c r="O292" s="6">
        <f>IF(ISBLANK('Raw Data'!M292),0,'Raw Data'!M292)</f>
        <v>999999</v>
      </c>
      <c r="P292" s="6">
        <f>IF(ISBLANK('Raw Data'!N292),0,'Raw Data'!N292)</f>
        <v>999999</v>
      </c>
      <c r="Q292" s="6">
        <f>IF(ISBLANK('Raw Data'!O292),0,'Raw Data'!O292)</f>
        <v>999999</v>
      </c>
      <c r="R292" s="6">
        <f>IF(ISBLANK('Raw Data'!P292),0,'Raw Data'!P292)</f>
        <v>31.5</v>
      </c>
      <c r="S292" s="6">
        <f>IF(ISBLANK('Raw Data'!Q292),0,('Raw Data'!Q292))</f>
        <v>14.354896545410201</v>
      </c>
      <c r="T292" s="6">
        <f>IF(ISBLANK('Raw Data'!R292),0,('Raw Data'!R292))</f>
        <v>218.02499389648401</v>
      </c>
      <c r="V292">
        <f t="shared" si="30"/>
        <v>14.354896545410201</v>
      </c>
      <c r="W292">
        <f t="shared" si="31"/>
        <v>299.46666666666704</v>
      </c>
      <c r="X292" s="15">
        <f t="shared" si="34"/>
        <v>214.5</v>
      </c>
      <c r="Y292" t="str">
        <f t="shared" si="32"/>
        <v/>
      </c>
      <c r="Z292" t="str">
        <f t="shared" si="33"/>
        <v/>
      </c>
    </row>
    <row r="293" spans="1:26" x14ac:dyDescent="0.2">
      <c r="A293" s="3" t="str">
        <f>IF(ISBLANK('Raw Data'!A293),"",TEXT('Raw Data'!A293,"mm/dd/yyyy"))</f>
        <v>09/07/2013</v>
      </c>
      <c r="B293" t="str">
        <f>IF(ISBLANK('Raw Data'!B293),0,'Raw Data'!B293)</f>
        <v>18:32:59:363</v>
      </c>
      <c r="C293" s="2">
        <f t="shared" si="28"/>
        <v>41524.772905092592</v>
      </c>
      <c r="D293" s="6">
        <f t="shared" si="29"/>
        <v>300.5333333333337</v>
      </c>
      <c r="E293" s="6">
        <f>IF(ISBLANK('Raw Data'!C293),0,'Raw Data'!C293)</f>
        <v>0</v>
      </c>
      <c r="F293" s="6">
        <f>IF(ISBLANK('Raw Data'!D293),0,'Raw Data'!D293)</f>
        <v>0</v>
      </c>
      <c r="G293" s="6">
        <f>IF(ISBLANK('Raw Data'!E293),0,'Raw Data'!E293)</f>
        <v>0</v>
      </c>
      <c r="H293" s="6">
        <f>IF(ISBLANK('Raw Data'!F293),0,'Raw Data'!F293)</f>
        <v>0</v>
      </c>
      <c r="I293" s="6">
        <f>IF(ISBLANK('Raw Data'!G293),0,'Raw Data'!G293)</f>
        <v>999999</v>
      </c>
      <c r="J293" s="6">
        <f>IF(ISBLANK('Raw Data'!H293),0,'Raw Data'!H293)</f>
        <v>999999</v>
      </c>
      <c r="K293" s="6">
        <f>IF(ISBLANK('Raw Data'!I293),0,'Raw Data'!I293)</f>
        <v>999999</v>
      </c>
      <c r="L293" s="6">
        <f>IF(ISBLANK('Raw Data'!J293),0,'Raw Data'!J293)</f>
        <v>999999</v>
      </c>
      <c r="M293" s="6">
        <f>IF(ISBLANK('Raw Data'!K293),0,'Raw Data'!K293)</f>
        <v>999999</v>
      </c>
      <c r="N293" s="6">
        <f>IF(ISBLANK('Raw Data'!L293),0,'Raw Data'!L293)</f>
        <v>999999</v>
      </c>
      <c r="O293" s="6">
        <f>IF(ISBLANK('Raw Data'!M293),0,'Raw Data'!M293)</f>
        <v>999999</v>
      </c>
      <c r="P293" s="6">
        <f>IF(ISBLANK('Raw Data'!N293),0,'Raw Data'!N293)</f>
        <v>999999</v>
      </c>
      <c r="Q293" s="6">
        <f>IF(ISBLANK('Raw Data'!O293),0,'Raw Data'!O293)</f>
        <v>999999</v>
      </c>
      <c r="R293" s="6">
        <f>IF(ISBLANK('Raw Data'!P293),0,'Raw Data'!P293)</f>
        <v>31.5</v>
      </c>
      <c r="S293" s="6">
        <f>IF(ISBLANK('Raw Data'!Q293),0,('Raw Data'!Q293))</f>
        <v>14.354896545410201</v>
      </c>
      <c r="T293" s="6">
        <f>IF(ISBLANK('Raw Data'!R293),0,('Raw Data'!R293))</f>
        <v>219.48750305175801</v>
      </c>
      <c r="V293">
        <f t="shared" si="30"/>
        <v>14.354896545410201</v>
      </c>
      <c r="W293">
        <f t="shared" si="31"/>
        <v>300.5333333333337</v>
      </c>
      <c r="X293" s="15">
        <f t="shared" si="34"/>
        <v>215</v>
      </c>
      <c r="Y293" t="str">
        <f t="shared" si="32"/>
        <v/>
      </c>
      <c r="Z293" t="str">
        <f t="shared" si="33"/>
        <v/>
      </c>
    </row>
    <row r="294" spans="1:26" x14ac:dyDescent="0.2">
      <c r="A294" s="3" t="str">
        <f>IF(ISBLANK('Raw Data'!A294),"",TEXT('Raw Data'!A294,"mm/dd/yyyy"))</f>
        <v>09/07/2013</v>
      </c>
      <c r="B294" t="str">
        <f>IF(ISBLANK('Raw Data'!B294),0,'Raw Data'!B294)</f>
        <v>18:34:3:615</v>
      </c>
      <c r="C294" s="2">
        <f t="shared" si="28"/>
        <v>41524.773645833331</v>
      </c>
      <c r="D294" s="6">
        <f t="shared" si="29"/>
        <v>301.60000000000036</v>
      </c>
      <c r="E294" s="6">
        <f>IF(ISBLANK('Raw Data'!C294),0,'Raw Data'!C294)</f>
        <v>0</v>
      </c>
      <c r="F294" s="6">
        <f>IF(ISBLANK('Raw Data'!D294),0,'Raw Data'!D294)</f>
        <v>-0.14135999977588701</v>
      </c>
      <c r="G294" s="6">
        <f>IF(ISBLANK('Raw Data'!E294),0,'Raw Data'!E294)</f>
        <v>-8.0000005662441295E-2</v>
      </c>
      <c r="H294" s="6">
        <f>IF(ISBLANK('Raw Data'!F294),0,'Raw Data'!F294)</f>
        <v>-4.0000002831220599E-2</v>
      </c>
      <c r="I294" s="6">
        <f>IF(ISBLANK('Raw Data'!G294),0,'Raw Data'!G294)</f>
        <v>999999</v>
      </c>
      <c r="J294" s="6">
        <f>IF(ISBLANK('Raw Data'!H294),0,'Raw Data'!H294)</f>
        <v>999999</v>
      </c>
      <c r="K294" s="6">
        <f>IF(ISBLANK('Raw Data'!I294),0,'Raw Data'!I294)</f>
        <v>999999</v>
      </c>
      <c r="L294" s="6">
        <f>IF(ISBLANK('Raw Data'!J294),0,'Raw Data'!J294)</f>
        <v>999999</v>
      </c>
      <c r="M294" s="6">
        <f>IF(ISBLANK('Raw Data'!K294),0,'Raw Data'!K294)</f>
        <v>999999</v>
      </c>
      <c r="N294" s="6">
        <f>IF(ISBLANK('Raw Data'!L294),0,'Raw Data'!L294)</f>
        <v>999999</v>
      </c>
      <c r="O294" s="6">
        <f>IF(ISBLANK('Raw Data'!M294),0,'Raw Data'!M294)</f>
        <v>999999</v>
      </c>
      <c r="P294" s="6">
        <f>IF(ISBLANK('Raw Data'!N294),0,'Raw Data'!N294)</f>
        <v>999999</v>
      </c>
      <c r="Q294" s="6">
        <f>IF(ISBLANK('Raw Data'!O294),0,'Raw Data'!O294)</f>
        <v>999999</v>
      </c>
      <c r="R294" s="6">
        <f>IF(ISBLANK('Raw Data'!P294),0,'Raw Data'!P294)</f>
        <v>31.5</v>
      </c>
      <c r="S294" s="6">
        <f>IF(ISBLANK('Raw Data'!Q294),0,('Raw Data'!Q294))</f>
        <v>14.354896545410201</v>
      </c>
      <c r="T294" s="6">
        <f>IF(ISBLANK('Raw Data'!R294),0,('Raw Data'!R294))</f>
        <v>219.03750610351599</v>
      </c>
      <c r="V294">
        <f t="shared" si="30"/>
        <v>14.354896545410201</v>
      </c>
      <c r="W294">
        <f t="shared" si="31"/>
        <v>301.60000000000036</v>
      </c>
      <c r="X294" s="15">
        <f t="shared" si="34"/>
        <v>215.5</v>
      </c>
      <c r="Y294" t="str">
        <f t="shared" si="32"/>
        <v/>
      </c>
      <c r="Z294" t="str">
        <f t="shared" si="33"/>
        <v/>
      </c>
    </row>
    <row r="295" spans="1:26" x14ac:dyDescent="0.2">
      <c r="A295" s="3" t="str">
        <f>IF(ISBLANK('Raw Data'!A295),"",TEXT('Raw Data'!A295,"mm/dd/yyyy"))</f>
        <v>09/07/2013</v>
      </c>
      <c r="B295" t="str">
        <f>IF(ISBLANK('Raw Data'!B295),0,'Raw Data'!B295)</f>
        <v>18:35:7:947</v>
      </c>
      <c r="C295" s="2">
        <f t="shared" si="28"/>
        <v>41524.774386574078</v>
      </c>
      <c r="D295" s="6">
        <f t="shared" si="29"/>
        <v>302.66666666666703</v>
      </c>
      <c r="E295" s="6">
        <f>IF(ISBLANK('Raw Data'!C295),0,'Raw Data'!C295)</f>
        <v>0</v>
      </c>
      <c r="F295" s="6">
        <f>IF(ISBLANK('Raw Data'!D295),0,'Raw Data'!D295)</f>
        <v>-7.0679999887943296E-2</v>
      </c>
      <c r="G295" s="6">
        <f>IF(ISBLANK('Raw Data'!E295),0,'Raw Data'!E295)</f>
        <v>-8.0000005662441295E-2</v>
      </c>
      <c r="H295" s="6">
        <f>IF(ISBLANK('Raw Data'!F295),0,'Raw Data'!F295)</f>
        <v>-2.00000014156103E-2</v>
      </c>
      <c r="I295" s="6">
        <f>IF(ISBLANK('Raw Data'!G295),0,'Raw Data'!G295)</f>
        <v>999999</v>
      </c>
      <c r="J295" s="6">
        <f>IF(ISBLANK('Raw Data'!H295),0,'Raw Data'!H295)</f>
        <v>999999</v>
      </c>
      <c r="K295" s="6">
        <f>IF(ISBLANK('Raw Data'!I295),0,'Raw Data'!I295)</f>
        <v>999999</v>
      </c>
      <c r="L295" s="6">
        <f>IF(ISBLANK('Raw Data'!J295),0,'Raw Data'!J295)</f>
        <v>999999</v>
      </c>
      <c r="M295" s="6">
        <f>IF(ISBLANK('Raw Data'!K295),0,'Raw Data'!K295)</f>
        <v>999999</v>
      </c>
      <c r="N295" s="6">
        <f>IF(ISBLANK('Raw Data'!L295),0,'Raw Data'!L295)</f>
        <v>999999</v>
      </c>
      <c r="O295" s="6">
        <f>IF(ISBLANK('Raw Data'!M295),0,'Raw Data'!M295)</f>
        <v>999999</v>
      </c>
      <c r="P295" s="6">
        <f>IF(ISBLANK('Raw Data'!N295),0,'Raw Data'!N295)</f>
        <v>999999</v>
      </c>
      <c r="Q295" s="6">
        <f>IF(ISBLANK('Raw Data'!O295),0,'Raw Data'!O295)</f>
        <v>999999</v>
      </c>
      <c r="R295" s="6">
        <f>IF(ISBLANK('Raw Data'!P295),0,'Raw Data'!P295)</f>
        <v>31.5</v>
      </c>
      <c r="S295" s="6">
        <f>IF(ISBLANK('Raw Data'!Q295),0,('Raw Data'!Q295))</f>
        <v>14.354896545410201</v>
      </c>
      <c r="T295" s="6">
        <f>IF(ISBLANK('Raw Data'!R295),0,('Raw Data'!R295))</f>
        <v>220.16250610351599</v>
      </c>
      <c r="V295">
        <f t="shared" si="30"/>
        <v>14.354896545410201</v>
      </c>
      <c r="W295">
        <f t="shared" si="31"/>
        <v>302.66666666666703</v>
      </c>
      <c r="X295" s="15">
        <f t="shared" si="34"/>
        <v>216</v>
      </c>
      <c r="Y295" t="str">
        <f t="shared" si="32"/>
        <v/>
      </c>
      <c r="Z295" t="str">
        <f t="shared" si="33"/>
        <v/>
      </c>
    </row>
    <row r="296" spans="1:26" x14ac:dyDescent="0.2">
      <c r="A296" s="3" t="str">
        <f>IF(ISBLANK('Raw Data'!A296),"",TEXT('Raw Data'!A296,"mm/dd/yyyy"))</f>
        <v>09/07/2013</v>
      </c>
      <c r="B296" t="str">
        <f>IF(ISBLANK('Raw Data'!B296),0,'Raw Data'!B296)</f>
        <v>18:36:12:310</v>
      </c>
      <c r="C296" s="2">
        <f t="shared" si="28"/>
        <v>41524.775138888886</v>
      </c>
      <c r="D296" s="6">
        <f t="shared" si="29"/>
        <v>303.75000000000034</v>
      </c>
      <c r="E296" s="6">
        <f>IF(ISBLANK('Raw Data'!C296),0,'Raw Data'!C296)</f>
        <v>0</v>
      </c>
      <c r="F296" s="6">
        <f>IF(ISBLANK('Raw Data'!D296),0,'Raw Data'!D296)</f>
        <v>7.0679999887943296E-2</v>
      </c>
      <c r="G296" s="6">
        <f>IF(ISBLANK('Raw Data'!E296),0,'Raw Data'!E296)</f>
        <v>4.0000002831220599E-2</v>
      </c>
      <c r="H296" s="6">
        <f>IF(ISBLANK('Raw Data'!F296),0,'Raw Data'!F296)</f>
        <v>2.00000014156103E-2</v>
      </c>
      <c r="I296" s="6">
        <f>IF(ISBLANK('Raw Data'!G296),0,'Raw Data'!G296)</f>
        <v>999999</v>
      </c>
      <c r="J296" s="6">
        <f>IF(ISBLANK('Raw Data'!H296),0,'Raw Data'!H296)</f>
        <v>999999</v>
      </c>
      <c r="K296" s="6">
        <f>IF(ISBLANK('Raw Data'!I296),0,'Raw Data'!I296)</f>
        <v>999999</v>
      </c>
      <c r="L296" s="6">
        <f>IF(ISBLANK('Raw Data'!J296),0,'Raw Data'!J296)</f>
        <v>999999</v>
      </c>
      <c r="M296" s="6">
        <f>IF(ISBLANK('Raw Data'!K296),0,'Raw Data'!K296)</f>
        <v>999999</v>
      </c>
      <c r="N296" s="6">
        <f>IF(ISBLANK('Raw Data'!L296),0,'Raw Data'!L296)</f>
        <v>999999</v>
      </c>
      <c r="O296" s="6">
        <f>IF(ISBLANK('Raw Data'!M296),0,'Raw Data'!M296)</f>
        <v>999999</v>
      </c>
      <c r="P296" s="6">
        <f>IF(ISBLANK('Raw Data'!N296),0,'Raw Data'!N296)</f>
        <v>999999</v>
      </c>
      <c r="Q296" s="6">
        <f>IF(ISBLANK('Raw Data'!O296),0,'Raw Data'!O296)</f>
        <v>999999</v>
      </c>
      <c r="R296" s="6">
        <f>IF(ISBLANK('Raw Data'!P296),0,'Raw Data'!P296)</f>
        <v>31.399999618530298</v>
      </c>
      <c r="S296" s="6">
        <f>IF(ISBLANK('Raw Data'!Q296),0,('Raw Data'!Q296))</f>
        <v>14.354896545410201</v>
      </c>
      <c r="T296" s="6">
        <f>IF(ISBLANK('Raw Data'!R296),0,('Raw Data'!R296))</f>
        <v>220.05000305175801</v>
      </c>
      <c r="V296">
        <f t="shared" si="30"/>
        <v>14.354896545410201</v>
      </c>
      <c r="W296">
        <f t="shared" si="31"/>
        <v>303.75000000000034</v>
      </c>
      <c r="X296" s="15">
        <f t="shared" si="34"/>
        <v>216.5</v>
      </c>
      <c r="Y296" t="str">
        <f t="shared" si="32"/>
        <v/>
      </c>
      <c r="Z296" t="str">
        <f t="shared" si="33"/>
        <v/>
      </c>
    </row>
    <row r="297" spans="1:26" x14ac:dyDescent="0.2">
      <c r="A297" s="3" t="str">
        <f>IF(ISBLANK('Raw Data'!A297),"",TEXT('Raw Data'!A297,"mm/dd/yyyy"))</f>
        <v>09/07/2013</v>
      </c>
      <c r="B297" t="str">
        <f>IF(ISBLANK('Raw Data'!B297),0,'Raw Data'!B297)</f>
        <v>18:37:16:642</v>
      </c>
      <c r="C297" s="2">
        <f t="shared" si="28"/>
        <v>41524.775879629633</v>
      </c>
      <c r="D297" s="6">
        <f t="shared" si="29"/>
        <v>304.816666666667</v>
      </c>
      <c r="E297" s="6">
        <f>IF(ISBLANK('Raw Data'!C297),0,'Raw Data'!C297)</f>
        <v>0</v>
      </c>
      <c r="F297" s="6">
        <f>IF(ISBLANK('Raw Data'!D297),0,'Raw Data'!D297)</f>
        <v>0</v>
      </c>
      <c r="G297" s="6">
        <f>IF(ISBLANK('Raw Data'!E297),0,'Raw Data'!E297)</f>
        <v>0</v>
      </c>
      <c r="H297" s="6">
        <f>IF(ISBLANK('Raw Data'!F297),0,'Raw Data'!F297)</f>
        <v>0</v>
      </c>
      <c r="I297" s="6">
        <f>IF(ISBLANK('Raw Data'!G297),0,'Raw Data'!G297)</f>
        <v>999999</v>
      </c>
      <c r="J297" s="6">
        <f>IF(ISBLANK('Raw Data'!H297),0,'Raw Data'!H297)</f>
        <v>999999</v>
      </c>
      <c r="K297" s="6">
        <f>IF(ISBLANK('Raw Data'!I297),0,'Raw Data'!I297)</f>
        <v>999999</v>
      </c>
      <c r="L297" s="6">
        <f>IF(ISBLANK('Raw Data'!J297),0,'Raw Data'!J297)</f>
        <v>999999</v>
      </c>
      <c r="M297" s="6">
        <f>IF(ISBLANK('Raw Data'!K297),0,'Raw Data'!K297)</f>
        <v>999999</v>
      </c>
      <c r="N297" s="6">
        <f>IF(ISBLANK('Raw Data'!L297),0,'Raw Data'!L297)</f>
        <v>999999</v>
      </c>
      <c r="O297" s="6">
        <f>IF(ISBLANK('Raw Data'!M297),0,'Raw Data'!M297)</f>
        <v>999999</v>
      </c>
      <c r="P297" s="6">
        <f>IF(ISBLANK('Raw Data'!N297),0,'Raw Data'!N297)</f>
        <v>999999</v>
      </c>
      <c r="Q297" s="6">
        <f>IF(ISBLANK('Raw Data'!O297),0,'Raw Data'!O297)</f>
        <v>999999</v>
      </c>
      <c r="R297" s="6">
        <f>IF(ISBLANK('Raw Data'!P297),0,'Raw Data'!P297)</f>
        <v>31.399999618530298</v>
      </c>
      <c r="S297" s="6">
        <f>IF(ISBLANK('Raw Data'!Q297),0,('Raw Data'!Q297))</f>
        <v>14.3218832015991</v>
      </c>
      <c r="T297" s="6">
        <f>IF(ISBLANK('Raw Data'!R297),0,('Raw Data'!R297))</f>
        <v>221.96250915527301</v>
      </c>
      <c r="V297">
        <f t="shared" si="30"/>
        <v>14.3218832015991</v>
      </c>
      <c r="W297">
        <f t="shared" si="31"/>
        <v>304.816666666667</v>
      </c>
      <c r="X297" s="15">
        <f t="shared" si="34"/>
        <v>217</v>
      </c>
      <c r="Y297" t="str">
        <f t="shared" si="32"/>
        <v/>
      </c>
      <c r="Z297" t="str">
        <f t="shared" si="33"/>
        <v/>
      </c>
    </row>
    <row r="298" spans="1:26" x14ac:dyDescent="0.2">
      <c r="A298" s="3" t="str">
        <f>IF(ISBLANK('Raw Data'!A298),"",TEXT('Raw Data'!A298,"mm/dd/yyyy"))</f>
        <v>09/07/2013</v>
      </c>
      <c r="B298" t="str">
        <f>IF(ISBLANK('Raw Data'!B298),0,'Raw Data'!B298)</f>
        <v>18:38:20:995</v>
      </c>
      <c r="C298" s="2">
        <f t="shared" si="28"/>
        <v>41524.776620370372</v>
      </c>
      <c r="D298" s="6">
        <f t="shared" si="29"/>
        <v>305.88333333333367</v>
      </c>
      <c r="E298" s="6">
        <f>IF(ISBLANK('Raw Data'!C298),0,'Raw Data'!C298)</f>
        <v>0</v>
      </c>
      <c r="F298" s="6">
        <f>IF(ISBLANK('Raw Data'!D298),0,'Raw Data'!D298)</f>
        <v>0</v>
      </c>
      <c r="G298" s="6">
        <f>IF(ISBLANK('Raw Data'!E298),0,'Raw Data'!E298)</f>
        <v>0</v>
      </c>
      <c r="H298" s="6">
        <f>IF(ISBLANK('Raw Data'!F298),0,'Raw Data'!F298)</f>
        <v>0</v>
      </c>
      <c r="I298" s="6">
        <f>IF(ISBLANK('Raw Data'!G298),0,'Raw Data'!G298)</f>
        <v>999999</v>
      </c>
      <c r="J298" s="6">
        <f>IF(ISBLANK('Raw Data'!H298),0,'Raw Data'!H298)</f>
        <v>999999</v>
      </c>
      <c r="K298" s="6">
        <f>IF(ISBLANK('Raw Data'!I298),0,'Raw Data'!I298)</f>
        <v>999999</v>
      </c>
      <c r="L298" s="6">
        <f>IF(ISBLANK('Raw Data'!J298),0,'Raw Data'!J298)</f>
        <v>999999</v>
      </c>
      <c r="M298" s="6">
        <f>IF(ISBLANK('Raw Data'!K298),0,'Raw Data'!K298)</f>
        <v>999999</v>
      </c>
      <c r="N298" s="6">
        <f>IF(ISBLANK('Raw Data'!L298),0,'Raw Data'!L298)</f>
        <v>999999</v>
      </c>
      <c r="O298" s="6">
        <f>IF(ISBLANK('Raw Data'!M298),0,'Raw Data'!M298)</f>
        <v>999999</v>
      </c>
      <c r="P298" s="6">
        <f>IF(ISBLANK('Raw Data'!N298),0,'Raw Data'!N298)</f>
        <v>999999</v>
      </c>
      <c r="Q298" s="6">
        <f>IF(ISBLANK('Raw Data'!O298),0,'Raw Data'!O298)</f>
        <v>999999</v>
      </c>
      <c r="R298" s="6">
        <f>IF(ISBLANK('Raw Data'!P298),0,'Raw Data'!P298)</f>
        <v>31.399999618530298</v>
      </c>
      <c r="S298" s="6">
        <f>IF(ISBLANK('Raw Data'!Q298),0,('Raw Data'!Q298))</f>
        <v>14.3218832015991</v>
      </c>
      <c r="T298" s="6">
        <f>IF(ISBLANK('Raw Data'!R298),0,('Raw Data'!R298))</f>
        <v>221.06248474121099</v>
      </c>
      <c r="V298">
        <f t="shared" si="30"/>
        <v>14.3218832015991</v>
      </c>
      <c r="W298">
        <f t="shared" si="31"/>
        <v>305.88333333333367</v>
      </c>
      <c r="X298" s="15">
        <f t="shared" si="34"/>
        <v>217.5</v>
      </c>
      <c r="Y298" t="str">
        <f t="shared" si="32"/>
        <v/>
      </c>
      <c r="Z298" t="str">
        <f t="shared" si="33"/>
        <v/>
      </c>
    </row>
    <row r="299" spans="1:26" x14ac:dyDescent="0.2">
      <c r="A299" s="3" t="str">
        <f>IF(ISBLANK('Raw Data'!A299),"",TEXT('Raw Data'!A299,"mm/dd/yyyy"))</f>
        <v>09/07/2013</v>
      </c>
      <c r="B299" t="str">
        <f>IF(ISBLANK('Raw Data'!B299),0,'Raw Data'!B299)</f>
        <v>18:39:25:318</v>
      </c>
      <c r="C299" s="2">
        <f t="shared" si="28"/>
        <v>41524.777372685188</v>
      </c>
      <c r="D299" s="6">
        <f t="shared" si="29"/>
        <v>306.96666666666698</v>
      </c>
      <c r="E299" s="6">
        <f>IF(ISBLANK('Raw Data'!C299),0,'Raw Data'!C299)</f>
        <v>0</v>
      </c>
      <c r="F299" s="6">
        <f>IF(ISBLANK('Raw Data'!D299),0,'Raw Data'!D299)</f>
        <v>0.21204000711441001</v>
      </c>
      <c r="G299" s="6">
        <f>IF(ISBLANK('Raw Data'!E299),0,'Raw Data'!E299)</f>
        <v>0.120000004768372</v>
      </c>
      <c r="H299" s="6">
        <f>IF(ISBLANK('Raw Data'!F299),0,'Raw Data'!F299)</f>
        <v>6.0000002384185798E-2</v>
      </c>
      <c r="I299" s="6">
        <f>IF(ISBLANK('Raw Data'!G299),0,'Raw Data'!G299)</f>
        <v>999999</v>
      </c>
      <c r="J299" s="6">
        <f>IF(ISBLANK('Raw Data'!H299),0,'Raw Data'!H299)</f>
        <v>999999</v>
      </c>
      <c r="K299" s="6">
        <f>IF(ISBLANK('Raw Data'!I299),0,'Raw Data'!I299)</f>
        <v>999999</v>
      </c>
      <c r="L299" s="6">
        <f>IF(ISBLANK('Raw Data'!J299),0,'Raw Data'!J299)</f>
        <v>999999</v>
      </c>
      <c r="M299" s="6">
        <f>IF(ISBLANK('Raw Data'!K299),0,'Raw Data'!K299)</f>
        <v>999999</v>
      </c>
      <c r="N299" s="6">
        <f>IF(ISBLANK('Raw Data'!L299),0,'Raw Data'!L299)</f>
        <v>999999</v>
      </c>
      <c r="O299" s="6">
        <f>IF(ISBLANK('Raw Data'!M299),0,'Raw Data'!M299)</f>
        <v>999999</v>
      </c>
      <c r="P299" s="6">
        <f>IF(ISBLANK('Raw Data'!N299),0,'Raw Data'!N299)</f>
        <v>999999</v>
      </c>
      <c r="Q299" s="6">
        <f>IF(ISBLANK('Raw Data'!O299),0,'Raw Data'!O299)</f>
        <v>999999</v>
      </c>
      <c r="R299" s="6">
        <f>IF(ISBLANK('Raw Data'!P299),0,'Raw Data'!P299)</f>
        <v>31.399999618530298</v>
      </c>
      <c r="S299" s="6">
        <f>IF(ISBLANK('Raw Data'!Q299),0,('Raw Data'!Q299))</f>
        <v>14.3218832015991</v>
      </c>
      <c r="T299" s="6">
        <f>IF(ISBLANK('Raw Data'!R299),0,('Raw Data'!R299))</f>
        <v>221.96250915527301</v>
      </c>
      <c r="V299">
        <f t="shared" si="30"/>
        <v>14.3218832015991</v>
      </c>
      <c r="W299">
        <f t="shared" si="31"/>
        <v>306.96666666666698</v>
      </c>
      <c r="X299" s="15">
        <f t="shared" si="34"/>
        <v>218</v>
      </c>
      <c r="Y299" t="str">
        <f t="shared" si="32"/>
        <v/>
      </c>
      <c r="Z299" t="str">
        <f t="shared" si="33"/>
        <v/>
      </c>
    </row>
    <row r="300" spans="1:26" x14ac:dyDescent="0.2">
      <c r="A300" s="3" t="str">
        <f>IF(ISBLANK('Raw Data'!A300),"",TEXT('Raw Data'!A300,"mm/dd/yyyy"))</f>
        <v>09/07/2013</v>
      </c>
      <c r="B300" t="str">
        <f>IF(ISBLANK('Raw Data'!B300),0,'Raw Data'!B300)</f>
        <v>18:40:29:670</v>
      </c>
      <c r="C300" s="2">
        <f t="shared" si="28"/>
        <v>41524.778113425928</v>
      </c>
      <c r="D300" s="6">
        <f t="shared" si="29"/>
        <v>308.03333333333364</v>
      </c>
      <c r="E300" s="6">
        <f>IF(ISBLANK('Raw Data'!C300),0,'Raw Data'!C300)</f>
        <v>0</v>
      </c>
      <c r="F300" s="6">
        <f>IF(ISBLANK('Raw Data'!D300),0,'Raw Data'!D300)</f>
        <v>-0.21204000711441001</v>
      </c>
      <c r="G300" s="6">
        <f>IF(ISBLANK('Raw Data'!E300),0,'Raw Data'!E300)</f>
        <v>-0.120000004768372</v>
      </c>
      <c r="H300" s="6">
        <f>IF(ISBLANK('Raw Data'!F300),0,'Raw Data'!F300)</f>
        <v>-8.0000005662441295E-2</v>
      </c>
      <c r="I300" s="6">
        <f>IF(ISBLANK('Raw Data'!G300),0,'Raw Data'!G300)</f>
        <v>999999</v>
      </c>
      <c r="J300" s="6">
        <f>IF(ISBLANK('Raw Data'!H300),0,'Raw Data'!H300)</f>
        <v>999999</v>
      </c>
      <c r="K300" s="6">
        <f>IF(ISBLANK('Raw Data'!I300),0,'Raw Data'!I300)</f>
        <v>999999</v>
      </c>
      <c r="L300" s="6">
        <f>IF(ISBLANK('Raw Data'!J300),0,'Raw Data'!J300)</f>
        <v>999999</v>
      </c>
      <c r="M300" s="6">
        <f>IF(ISBLANK('Raw Data'!K300),0,'Raw Data'!K300)</f>
        <v>999999</v>
      </c>
      <c r="N300" s="6">
        <f>IF(ISBLANK('Raw Data'!L300),0,'Raw Data'!L300)</f>
        <v>999999</v>
      </c>
      <c r="O300" s="6">
        <f>IF(ISBLANK('Raw Data'!M300),0,'Raw Data'!M300)</f>
        <v>999999</v>
      </c>
      <c r="P300" s="6">
        <f>IF(ISBLANK('Raw Data'!N300),0,'Raw Data'!N300)</f>
        <v>999999</v>
      </c>
      <c r="Q300" s="6">
        <f>IF(ISBLANK('Raw Data'!O300),0,'Raw Data'!O300)</f>
        <v>999999</v>
      </c>
      <c r="R300" s="6">
        <f>IF(ISBLANK('Raw Data'!P300),0,'Raw Data'!P300)</f>
        <v>31.399999618530298</v>
      </c>
      <c r="S300" s="6">
        <f>IF(ISBLANK('Raw Data'!Q300),0,('Raw Data'!Q300))</f>
        <v>14.354896545410201</v>
      </c>
      <c r="T300" s="6">
        <f>IF(ISBLANK('Raw Data'!R300),0,('Raw Data'!R300))</f>
        <v>223.08750915527301</v>
      </c>
      <c r="V300">
        <f t="shared" si="30"/>
        <v>14.354896545410201</v>
      </c>
      <c r="W300">
        <f t="shared" si="31"/>
        <v>308.03333333333364</v>
      </c>
      <c r="X300" s="15">
        <f t="shared" si="34"/>
        <v>218.5</v>
      </c>
      <c r="Y300" t="str">
        <f t="shared" si="32"/>
        <v/>
      </c>
      <c r="Z300" t="str">
        <f t="shared" si="33"/>
        <v/>
      </c>
    </row>
    <row r="301" spans="1:26" x14ac:dyDescent="0.2">
      <c r="A301" s="3" t="str">
        <f>IF(ISBLANK('Raw Data'!A301),"",TEXT('Raw Data'!A301,"mm/dd/yyyy"))</f>
        <v>09/07/2013</v>
      </c>
      <c r="B301" t="str">
        <f>IF(ISBLANK('Raw Data'!B301),0,'Raw Data'!B301)</f>
        <v>18:41:34:83</v>
      </c>
      <c r="C301" s="2">
        <f t="shared" si="28"/>
        <v>41524.778865740744</v>
      </c>
      <c r="D301" s="6">
        <f t="shared" si="29"/>
        <v>309.11666666666696</v>
      </c>
      <c r="E301" s="6">
        <f>IF(ISBLANK('Raw Data'!C301),0,'Raw Data'!C301)</f>
        <v>0</v>
      </c>
      <c r="F301" s="6">
        <f>IF(ISBLANK('Raw Data'!D301),0,'Raw Data'!D301)</f>
        <v>7.0679999887943296E-2</v>
      </c>
      <c r="G301" s="6">
        <f>IF(ISBLANK('Raw Data'!E301),0,'Raw Data'!E301)</f>
        <v>0</v>
      </c>
      <c r="H301" s="6">
        <f>IF(ISBLANK('Raw Data'!F301),0,'Raw Data'!F301)</f>
        <v>0</v>
      </c>
      <c r="I301" s="6">
        <f>IF(ISBLANK('Raw Data'!G301),0,'Raw Data'!G301)</f>
        <v>999999</v>
      </c>
      <c r="J301" s="6">
        <f>IF(ISBLANK('Raw Data'!H301),0,'Raw Data'!H301)</f>
        <v>999999</v>
      </c>
      <c r="K301" s="6">
        <f>IF(ISBLANK('Raw Data'!I301),0,'Raw Data'!I301)</f>
        <v>999999</v>
      </c>
      <c r="L301" s="6">
        <f>IF(ISBLANK('Raw Data'!J301),0,'Raw Data'!J301)</f>
        <v>999999</v>
      </c>
      <c r="M301" s="6">
        <f>IF(ISBLANK('Raw Data'!K301),0,'Raw Data'!K301)</f>
        <v>999999</v>
      </c>
      <c r="N301" s="6">
        <f>IF(ISBLANK('Raw Data'!L301),0,'Raw Data'!L301)</f>
        <v>999999</v>
      </c>
      <c r="O301" s="6">
        <f>IF(ISBLANK('Raw Data'!M301),0,'Raw Data'!M301)</f>
        <v>999999</v>
      </c>
      <c r="P301" s="6">
        <f>IF(ISBLANK('Raw Data'!N301),0,'Raw Data'!N301)</f>
        <v>999999</v>
      </c>
      <c r="Q301" s="6">
        <f>IF(ISBLANK('Raw Data'!O301),0,'Raw Data'!O301)</f>
        <v>999999</v>
      </c>
      <c r="R301" s="6">
        <f>IF(ISBLANK('Raw Data'!P301),0,'Raw Data'!P301)</f>
        <v>31.399999618530298</v>
      </c>
      <c r="S301" s="6">
        <f>IF(ISBLANK('Raw Data'!Q301),0,('Raw Data'!Q301))</f>
        <v>14.354896545410201</v>
      </c>
      <c r="T301" s="6">
        <f>IF(ISBLANK('Raw Data'!R301),0,('Raw Data'!R301))</f>
        <v>223.31248474121099</v>
      </c>
      <c r="V301">
        <f t="shared" si="30"/>
        <v>14.354896545410201</v>
      </c>
      <c r="W301">
        <f t="shared" si="31"/>
        <v>309.11666666666696</v>
      </c>
      <c r="X301" s="15">
        <f t="shared" si="34"/>
        <v>219</v>
      </c>
      <c r="Y301" t="str">
        <f t="shared" si="32"/>
        <v/>
      </c>
      <c r="Z301" t="str">
        <f t="shared" si="33"/>
        <v/>
      </c>
    </row>
    <row r="302" spans="1:26" x14ac:dyDescent="0.2">
      <c r="A302" s="3" t="str">
        <f>IF(ISBLANK('Raw Data'!A302),"",TEXT('Raw Data'!A302,"mm/dd/yyyy"))</f>
        <v>09/07/2013</v>
      </c>
      <c r="B302" t="str">
        <f>IF(ISBLANK('Raw Data'!B302),0,'Raw Data'!B302)</f>
        <v>18:42:38:696</v>
      </c>
      <c r="C302" s="2">
        <f t="shared" si="28"/>
        <v>41524.779606481483</v>
      </c>
      <c r="D302" s="6">
        <f t="shared" si="29"/>
        <v>310.18333333333362</v>
      </c>
      <c r="E302" s="6">
        <f>IF(ISBLANK('Raw Data'!C302),0,'Raw Data'!C302)</f>
        <v>0</v>
      </c>
      <c r="F302" s="6">
        <f>IF(ISBLANK('Raw Data'!D302),0,'Raw Data'!D302)</f>
        <v>0.21204000711441001</v>
      </c>
      <c r="G302" s="6">
        <f>IF(ISBLANK('Raw Data'!E302),0,'Raw Data'!E302)</f>
        <v>0.19999998807907099</v>
      </c>
      <c r="H302" s="6">
        <f>IF(ISBLANK('Raw Data'!F302),0,'Raw Data'!F302)</f>
        <v>9.9999994039535495E-2</v>
      </c>
      <c r="I302" s="6">
        <f>IF(ISBLANK('Raw Data'!G302),0,'Raw Data'!G302)</f>
        <v>999999</v>
      </c>
      <c r="J302" s="6">
        <f>IF(ISBLANK('Raw Data'!H302),0,'Raw Data'!H302)</f>
        <v>999999</v>
      </c>
      <c r="K302" s="6">
        <f>IF(ISBLANK('Raw Data'!I302),0,'Raw Data'!I302)</f>
        <v>999999</v>
      </c>
      <c r="L302" s="6">
        <f>IF(ISBLANK('Raw Data'!J302),0,'Raw Data'!J302)</f>
        <v>999999</v>
      </c>
      <c r="M302" s="6">
        <f>IF(ISBLANK('Raw Data'!K302),0,'Raw Data'!K302)</f>
        <v>999999</v>
      </c>
      <c r="N302" s="6">
        <f>IF(ISBLANK('Raw Data'!L302),0,'Raw Data'!L302)</f>
        <v>999999</v>
      </c>
      <c r="O302" s="6">
        <f>IF(ISBLANK('Raw Data'!M302),0,'Raw Data'!M302)</f>
        <v>999999</v>
      </c>
      <c r="P302" s="6">
        <f>IF(ISBLANK('Raw Data'!N302),0,'Raw Data'!N302)</f>
        <v>999999</v>
      </c>
      <c r="Q302" s="6">
        <f>IF(ISBLANK('Raw Data'!O302),0,'Raw Data'!O302)</f>
        <v>999999</v>
      </c>
      <c r="R302" s="6">
        <f>IF(ISBLANK('Raw Data'!P302),0,'Raw Data'!P302)</f>
        <v>31.399999618530298</v>
      </c>
      <c r="S302" s="6">
        <f>IF(ISBLANK('Raw Data'!Q302),0,('Raw Data'!Q302))</f>
        <v>14.354896545410201</v>
      </c>
      <c r="T302" s="6">
        <f>IF(ISBLANK('Raw Data'!R302),0,('Raw Data'!R302))</f>
        <v>224.32499694824199</v>
      </c>
      <c r="V302">
        <f t="shared" si="30"/>
        <v>14.354896545410201</v>
      </c>
      <c r="W302">
        <f t="shared" si="31"/>
        <v>310.18333333333362</v>
      </c>
      <c r="X302" s="15">
        <f t="shared" si="34"/>
        <v>219.5</v>
      </c>
      <c r="Y302" t="str">
        <f t="shared" si="32"/>
        <v/>
      </c>
      <c r="Z302" t="str">
        <f t="shared" si="33"/>
        <v/>
      </c>
    </row>
    <row r="303" spans="1:26" x14ac:dyDescent="0.2">
      <c r="A303" s="3" t="str">
        <f>IF(ISBLANK('Raw Data'!A303),"",TEXT('Raw Data'!A303,"mm/dd/yyyy"))</f>
        <v>09/07/2013</v>
      </c>
      <c r="B303" t="str">
        <f>IF(ISBLANK('Raw Data'!B303),0,'Raw Data'!B303)</f>
        <v>18:43:43:218</v>
      </c>
      <c r="C303" s="2">
        <f t="shared" si="28"/>
        <v>41524.780358796299</v>
      </c>
      <c r="D303" s="6">
        <f t="shared" si="29"/>
        <v>311.26666666666694</v>
      </c>
      <c r="E303" s="6">
        <f>IF(ISBLANK('Raw Data'!C303),0,'Raw Data'!C303)</f>
        <v>0</v>
      </c>
      <c r="F303" s="6">
        <f>IF(ISBLANK('Raw Data'!D303),0,'Raw Data'!D303)</f>
        <v>0</v>
      </c>
      <c r="G303" s="6">
        <f>IF(ISBLANK('Raw Data'!E303),0,'Raw Data'!E303)</f>
        <v>-4.0000002831220599E-2</v>
      </c>
      <c r="H303" s="6">
        <f>IF(ISBLANK('Raw Data'!F303),0,'Raw Data'!F303)</f>
        <v>0</v>
      </c>
      <c r="I303" s="6">
        <f>IF(ISBLANK('Raw Data'!G303),0,'Raw Data'!G303)</f>
        <v>999999</v>
      </c>
      <c r="J303" s="6">
        <f>IF(ISBLANK('Raw Data'!H303),0,'Raw Data'!H303)</f>
        <v>999999</v>
      </c>
      <c r="K303" s="6">
        <f>IF(ISBLANK('Raw Data'!I303),0,'Raw Data'!I303)</f>
        <v>999999</v>
      </c>
      <c r="L303" s="6">
        <f>IF(ISBLANK('Raw Data'!J303),0,'Raw Data'!J303)</f>
        <v>999999</v>
      </c>
      <c r="M303" s="6">
        <f>IF(ISBLANK('Raw Data'!K303),0,'Raw Data'!K303)</f>
        <v>999999</v>
      </c>
      <c r="N303" s="6">
        <f>IF(ISBLANK('Raw Data'!L303),0,'Raw Data'!L303)</f>
        <v>999999</v>
      </c>
      <c r="O303" s="6">
        <f>IF(ISBLANK('Raw Data'!M303),0,'Raw Data'!M303)</f>
        <v>999999</v>
      </c>
      <c r="P303" s="6">
        <f>IF(ISBLANK('Raw Data'!N303),0,'Raw Data'!N303)</f>
        <v>999999</v>
      </c>
      <c r="Q303" s="6">
        <f>IF(ISBLANK('Raw Data'!O303),0,'Raw Data'!O303)</f>
        <v>999999</v>
      </c>
      <c r="R303" s="6">
        <f>IF(ISBLANK('Raw Data'!P303),0,'Raw Data'!P303)</f>
        <v>31.5</v>
      </c>
      <c r="S303" s="6">
        <f>IF(ISBLANK('Raw Data'!Q303),0,('Raw Data'!Q303))</f>
        <v>14.354896545410201</v>
      </c>
      <c r="T303" s="6">
        <f>IF(ISBLANK('Raw Data'!R303),0,('Raw Data'!R303))</f>
        <v>223.875</v>
      </c>
      <c r="V303">
        <f t="shared" si="30"/>
        <v>14.354896545410201</v>
      </c>
      <c r="W303">
        <f t="shared" si="31"/>
        <v>311.26666666666694</v>
      </c>
      <c r="X303" s="15">
        <f t="shared" si="34"/>
        <v>220</v>
      </c>
      <c r="Y303" t="str">
        <f t="shared" si="32"/>
        <v/>
      </c>
      <c r="Z303" t="str">
        <f t="shared" si="33"/>
        <v/>
      </c>
    </row>
    <row r="304" spans="1:26" x14ac:dyDescent="0.2">
      <c r="A304" s="3" t="str">
        <f>IF(ISBLANK('Raw Data'!A304),"",TEXT('Raw Data'!A304,"mm/dd/yyyy"))</f>
        <v>09/07/2013</v>
      </c>
      <c r="B304" t="str">
        <f>IF(ISBLANK('Raw Data'!B304),0,'Raw Data'!B304)</f>
        <v>18:44:47:631</v>
      </c>
      <c r="C304" s="2">
        <f t="shared" si="28"/>
        <v>41524.781099537038</v>
      </c>
      <c r="D304" s="6">
        <f t="shared" si="29"/>
        <v>312.3333333333336</v>
      </c>
      <c r="E304" s="6">
        <f>IF(ISBLANK('Raw Data'!C304),0,'Raw Data'!C304)</f>
        <v>0</v>
      </c>
      <c r="F304" s="6">
        <f>IF(ISBLANK('Raw Data'!D304),0,'Raw Data'!D304)</f>
        <v>-0.21204000711441001</v>
      </c>
      <c r="G304" s="6">
        <f>IF(ISBLANK('Raw Data'!E304),0,'Raw Data'!E304)</f>
        <v>-0.120000004768372</v>
      </c>
      <c r="H304" s="6">
        <f>IF(ISBLANK('Raw Data'!F304),0,'Raw Data'!F304)</f>
        <v>-6.0000002384185798E-2</v>
      </c>
      <c r="I304" s="6">
        <f>IF(ISBLANK('Raw Data'!G304),0,'Raw Data'!G304)</f>
        <v>999999</v>
      </c>
      <c r="J304" s="6">
        <f>IF(ISBLANK('Raw Data'!H304),0,'Raw Data'!H304)</f>
        <v>999999</v>
      </c>
      <c r="K304" s="6">
        <f>IF(ISBLANK('Raw Data'!I304),0,'Raw Data'!I304)</f>
        <v>999999</v>
      </c>
      <c r="L304" s="6">
        <f>IF(ISBLANK('Raw Data'!J304),0,'Raw Data'!J304)</f>
        <v>999999</v>
      </c>
      <c r="M304" s="6">
        <f>IF(ISBLANK('Raw Data'!K304),0,'Raw Data'!K304)</f>
        <v>999999</v>
      </c>
      <c r="N304" s="6">
        <f>IF(ISBLANK('Raw Data'!L304),0,'Raw Data'!L304)</f>
        <v>999999</v>
      </c>
      <c r="O304" s="6">
        <f>IF(ISBLANK('Raw Data'!M304),0,'Raw Data'!M304)</f>
        <v>999999</v>
      </c>
      <c r="P304" s="6">
        <f>IF(ISBLANK('Raw Data'!N304),0,'Raw Data'!N304)</f>
        <v>999999</v>
      </c>
      <c r="Q304" s="6">
        <f>IF(ISBLANK('Raw Data'!O304),0,'Raw Data'!O304)</f>
        <v>999999</v>
      </c>
      <c r="R304" s="6">
        <f>IF(ISBLANK('Raw Data'!P304),0,'Raw Data'!P304)</f>
        <v>31.399999618530298</v>
      </c>
      <c r="S304" s="6">
        <f>IF(ISBLANK('Raw Data'!Q304),0,('Raw Data'!Q304))</f>
        <v>14.354896545410201</v>
      </c>
      <c r="T304" s="6">
        <f>IF(ISBLANK('Raw Data'!R304),0,('Raw Data'!R304))</f>
        <v>225.67500305175801</v>
      </c>
      <c r="V304">
        <f t="shared" si="30"/>
        <v>14.354896545410201</v>
      </c>
      <c r="W304">
        <f t="shared" si="31"/>
        <v>312.3333333333336</v>
      </c>
      <c r="X304" s="15">
        <f t="shared" si="34"/>
        <v>220.5</v>
      </c>
      <c r="Y304" t="str">
        <f t="shared" si="32"/>
        <v/>
      </c>
      <c r="Z304" t="str">
        <f t="shared" si="33"/>
        <v/>
      </c>
    </row>
    <row r="305" spans="1:26" x14ac:dyDescent="0.2">
      <c r="A305" s="3" t="str">
        <f>IF(ISBLANK('Raw Data'!A305),"",TEXT('Raw Data'!A305,"mm/dd/yyyy"))</f>
        <v>09/07/2013</v>
      </c>
      <c r="B305" t="str">
        <f>IF(ISBLANK('Raw Data'!B305),0,'Raw Data'!B305)</f>
        <v>18:45:52:164</v>
      </c>
      <c r="C305" s="2">
        <f t="shared" si="28"/>
        <v>41524.781851851854</v>
      </c>
      <c r="D305" s="6">
        <f t="shared" si="29"/>
        <v>313.41666666666691</v>
      </c>
      <c r="E305" s="6">
        <f>IF(ISBLANK('Raw Data'!C305),0,'Raw Data'!C305)</f>
        <v>0</v>
      </c>
      <c r="F305" s="6">
        <f>IF(ISBLANK('Raw Data'!D305),0,'Raw Data'!D305)</f>
        <v>7.0679999887943296E-2</v>
      </c>
      <c r="G305" s="6">
        <f>IF(ISBLANK('Raw Data'!E305),0,'Raw Data'!E305)</f>
        <v>0</v>
      </c>
      <c r="H305" s="6">
        <f>IF(ISBLANK('Raw Data'!F305),0,'Raw Data'!F305)</f>
        <v>0</v>
      </c>
      <c r="I305" s="6">
        <f>IF(ISBLANK('Raw Data'!G305),0,'Raw Data'!G305)</f>
        <v>999999</v>
      </c>
      <c r="J305" s="6">
        <f>IF(ISBLANK('Raw Data'!H305),0,'Raw Data'!H305)</f>
        <v>999999</v>
      </c>
      <c r="K305" s="6">
        <f>IF(ISBLANK('Raw Data'!I305),0,'Raw Data'!I305)</f>
        <v>999999</v>
      </c>
      <c r="L305" s="6">
        <f>IF(ISBLANK('Raw Data'!J305),0,'Raw Data'!J305)</f>
        <v>999999</v>
      </c>
      <c r="M305" s="6">
        <f>IF(ISBLANK('Raw Data'!K305),0,'Raw Data'!K305)</f>
        <v>999999</v>
      </c>
      <c r="N305" s="6">
        <f>IF(ISBLANK('Raw Data'!L305),0,'Raw Data'!L305)</f>
        <v>999999</v>
      </c>
      <c r="O305" s="6">
        <f>IF(ISBLANK('Raw Data'!M305),0,'Raw Data'!M305)</f>
        <v>999999</v>
      </c>
      <c r="P305" s="6">
        <f>IF(ISBLANK('Raw Data'!N305),0,'Raw Data'!N305)</f>
        <v>999999</v>
      </c>
      <c r="Q305" s="6">
        <f>IF(ISBLANK('Raw Data'!O305),0,'Raw Data'!O305)</f>
        <v>999999</v>
      </c>
      <c r="R305" s="6">
        <f>IF(ISBLANK('Raw Data'!P305),0,'Raw Data'!P305)</f>
        <v>31.399999618530298</v>
      </c>
      <c r="S305" s="6">
        <f>IF(ISBLANK('Raw Data'!Q305),0,('Raw Data'!Q305))</f>
        <v>14.354896545410201</v>
      </c>
      <c r="T305" s="6">
        <f>IF(ISBLANK('Raw Data'!R305),0,('Raw Data'!R305))</f>
        <v>225.11248779296901</v>
      </c>
      <c r="V305">
        <f t="shared" si="30"/>
        <v>14.354896545410201</v>
      </c>
      <c r="W305">
        <f t="shared" si="31"/>
        <v>313.41666666666691</v>
      </c>
      <c r="X305" s="15">
        <f t="shared" si="34"/>
        <v>221</v>
      </c>
      <c r="Y305" t="str">
        <f t="shared" si="32"/>
        <v/>
      </c>
      <c r="Z305" t="str">
        <f t="shared" si="33"/>
        <v/>
      </c>
    </row>
    <row r="306" spans="1:26" x14ac:dyDescent="0.2">
      <c r="A306" s="3" t="str">
        <f>IF(ISBLANK('Raw Data'!A306),"",TEXT('Raw Data'!A306,"mm/dd/yyyy"))</f>
        <v>09/07/2013</v>
      </c>
      <c r="B306" t="str">
        <f>IF(ISBLANK('Raw Data'!B306),0,'Raw Data'!B306)</f>
        <v>18:46:56:586</v>
      </c>
      <c r="C306" s="2">
        <f t="shared" si="28"/>
        <v>41524.782592592594</v>
      </c>
      <c r="D306" s="6">
        <f t="shared" si="29"/>
        <v>314.48333333333358</v>
      </c>
      <c r="E306" s="6">
        <f>IF(ISBLANK('Raw Data'!C306),0,'Raw Data'!C306)</f>
        <v>0</v>
      </c>
      <c r="F306" s="6">
        <f>IF(ISBLANK('Raw Data'!D306),0,'Raw Data'!D306)</f>
        <v>0.21204000711441001</v>
      </c>
      <c r="G306" s="6">
        <f>IF(ISBLANK('Raw Data'!E306),0,'Raw Data'!E306)</f>
        <v>0.16000001132488301</v>
      </c>
      <c r="H306" s="6">
        <f>IF(ISBLANK('Raw Data'!F306),0,'Raw Data'!F306)</f>
        <v>8.0000005662441295E-2</v>
      </c>
      <c r="I306" s="6">
        <f>IF(ISBLANK('Raw Data'!G306),0,'Raw Data'!G306)</f>
        <v>999999</v>
      </c>
      <c r="J306" s="6">
        <f>IF(ISBLANK('Raw Data'!H306),0,'Raw Data'!H306)</f>
        <v>999999</v>
      </c>
      <c r="K306" s="6">
        <f>IF(ISBLANK('Raw Data'!I306),0,'Raw Data'!I306)</f>
        <v>999999</v>
      </c>
      <c r="L306" s="6">
        <f>IF(ISBLANK('Raw Data'!J306),0,'Raw Data'!J306)</f>
        <v>999999</v>
      </c>
      <c r="M306" s="6">
        <f>IF(ISBLANK('Raw Data'!K306),0,'Raw Data'!K306)</f>
        <v>999999</v>
      </c>
      <c r="N306" s="6">
        <f>IF(ISBLANK('Raw Data'!L306),0,'Raw Data'!L306)</f>
        <v>999999</v>
      </c>
      <c r="O306" s="6">
        <f>IF(ISBLANK('Raw Data'!M306),0,'Raw Data'!M306)</f>
        <v>999999</v>
      </c>
      <c r="P306" s="6">
        <f>IF(ISBLANK('Raw Data'!N306),0,'Raw Data'!N306)</f>
        <v>999999</v>
      </c>
      <c r="Q306" s="6">
        <f>IF(ISBLANK('Raw Data'!O306),0,'Raw Data'!O306)</f>
        <v>999999</v>
      </c>
      <c r="R306" s="6">
        <f>IF(ISBLANK('Raw Data'!P306),0,'Raw Data'!P306)</f>
        <v>31.399999618530298</v>
      </c>
      <c r="S306" s="6">
        <f>IF(ISBLANK('Raw Data'!Q306),0,('Raw Data'!Q306))</f>
        <v>14.3218832015991</v>
      </c>
      <c r="T306" s="6">
        <f>IF(ISBLANK('Raw Data'!R306),0,('Raw Data'!R306))</f>
        <v>225.89999389648401</v>
      </c>
      <c r="V306">
        <f t="shared" si="30"/>
        <v>14.3218832015991</v>
      </c>
      <c r="W306">
        <f t="shared" si="31"/>
        <v>314.48333333333358</v>
      </c>
      <c r="X306" s="15">
        <f t="shared" si="34"/>
        <v>221.5</v>
      </c>
      <c r="Y306" t="str">
        <f t="shared" si="32"/>
        <v/>
      </c>
      <c r="Z306" t="str">
        <f t="shared" si="33"/>
        <v/>
      </c>
    </row>
    <row r="307" spans="1:26" x14ac:dyDescent="0.2">
      <c r="A307" s="3" t="str">
        <f>IF(ISBLANK('Raw Data'!A307),"",TEXT('Raw Data'!A307,"mm/dd/yyyy"))</f>
        <v>09/07/2013</v>
      </c>
      <c r="B307" t="str">
        <f>IF(ISBLANK('Raw Data'!B307),0,'Raw Data'!B307)</f>
        <v>18:48:1:249</v>
      </c>
      <c r="C307" s="2">
        <f t="shared" si="28"/>
        <v>41524.78334490741</v>
      </c>
      <c r="D307" s="6">
        <f t="shared" si="29"/>
        <v>315.56666666666689</v>
      </c>
      <c r="E307" s="6">
        <f>IF(ISBLANK('Raw Data'!C307),0,'Raw Data'!C307)</f>
        <v>0</v>
      </c>
      <c r="F307" s="6">
        <f>IF(ISBLANK('Raw Data'!D307),0,'Raw Data'!D307)</f>
        <v>-0.14135999977588701</v>
      </c>
      <c r="G307" s="6">
        <f>IF(ISBLANK('Raw Data'!E307),0,'Raw Data'!E307)</f>
        <v>-0.120000004768372</v>
      </c>
      <c r="H307" s="6">
        <f>IF(ISBLANK('Raw Data'!F307),0,'Raw Data'!F307)</f>
        <v>-8.0000005662441295E-2</v>
      </c>
      <c r="I307" s="6">
        <f>IF(ISBLANK('Raw Data'!G307),0,'Raw Data'!G307)</f>
        <v>999999</v>
      </c>
      <c r="J307" s="6">
        <f>IF(ISBLANK('Raw Data'!H307),0,'Raw Data'!H307)</f>
        <v>999999</v>
      </c>
      <c r="K307" s="6">
        <f>IF(ISBLANK('Raw Data'!I307),0,'Raw Data'!I307)</f>
        <v>999999</v>
      </c>
      <c r="L307" s="6">
        <f>IF(ISBLANK('Raw Data'!J307),0,'Raw Data'!J307)</f>
        <v>999999</v>
      </c>
      <c r="M307" s="6">
        <f>IF(ISBLANK('Raw Data'!K307),0,'Raw Data'!K307)</f>
        <v>999999</v>
      </c>
      <c r="N307" s="6">
        <f>IF(ISBLANK('Raw Data'!L307),0,'Raw Data'!L307)</f>
        <v>999999</v>
      </c>
      <c r="O307" s="6">
        <f>IF(ISBLANK('Raw Data'!M307),0,'Raw Data'!M307)</f>
        <v>999999</v>
      </c>
      <c r="P307" s="6">
        <f>IF(ISBLANK('Raw Data'!N307),0,'Raw Data'!N307)</f>
        <v>999999</v>
      </c>
      <c r="Q307" s="6">
        <f>IF(ISBLANK('Raw Data'!O307),0,'Raw Data'!O307)</f>
        <v>999999</v>
      </c>
      <c r="R307" s="6">
        <f>IF(ISBLANK('Raw Data'!P307),0,'Raw Data'!P307)</f>
        <v>31.399999618530298</v>
      </c>
      <c r="S307" s="6">
        <f>IF(ISBLANK('Raw Data'!Q307),0,('Raw Data'!Q307))</f>
        <v>14.3218832015991</v>
      </c>
      <c r="T307" s="6">
        <f>IF(ISBLANK('Raw Data'!R307),0,('Raw Data'!R307))</f>
        <v>226.125</v>
      </c>
      <c r="V307">
        <f t="shared" si="30"/>
        <v>14.3218832015991</v>
      </c>
      <c r="W307">
        <f t="shared" si="31"/>
        <v>315.56666666666689</v>
      </c>
      <c r="X307" s="15">
        <f t="shared" si="34"/>
        <v>222</v>
      </c>
      <c r="Y307" t="str">
        <f t="shared" si="32"/>
        <v/>
      </c>
      <c r="Z307" t="str">
        <f t="shared" si="33"/>
        <v/>
      </c>
    </row>
    <row r="308" spans="1:26" x14ac:dyDescent="0.2">
      <c r="A308" s="3" t="str">
        <f>IF(ISBLANK('Raw Data'!A308),"",TEXT('Raw Data'!A308,"mm/dd/yyyy"))</f>
        <v>09/07/2013</v>
      </c>
      <c r="B308" t="str">
        <f>IF(ISBLANK('Raw Data'!B308),0,'Raw Data'!B308)</f>
        <v>18:49:5:752</v>
      </c>
      <c r="C308" s="2">
        <f t="shared" si="28"/>
        <v>41524.784085648149</v>
      </c>
      <c r="D308" s="6">
        <f t="shared" si="29"/>
        <v>316.63333333333355</v>
      </c>
      <c r="E308" s="6">
        <f>IF(ISBLANK('Raw Data'!C308),0,'Raw Data'!C308)</f>
        <v>0</v>
      </c>
      <c r="F308" s="6">
        <f>IF(ISBLANK('Raw Data'!D308),0,'Raw Data'!D308)</f>
        <v>0.14135999977588701</v>
      </c>
      <c r="G308" s="6">
        <f>IF(ISBLANK('Raw Data'!E308),0,'Raw Data'!E308)</f>
        <v>8.0000005662441295E-2</v>
      </c>
      <c r="H308" s="6">
        <f>IF(ISBLANK('Raw Data'!F308),0,'Raw Data'!F308)</f>
        <v>4.0000002831220599E-2</v>
      </c>
      <c r="I308" s="6">
        <f>IF(ISBLANK('Raw Data'!G308),0,'Raw Data'!G308)</f>
        <v>999999</v>
      </c>
      <c r="J308" s="6">
        <f>IF(ISBLANK('Raw Data'!H308),0,'Raw Data'!H308)</f>
        <v>999999</v>
      </c>
      <c r="K308" s="6">
        <f>IF(ISBLANK('Raw Data'!I308),0,'Raw Data'!I308)</f>
        <v>999999</v>
      </c>
      <c r="L308" s="6">
        <f>IF(ISBLANK('Raw Data'!J308),0,'Raw Data'!J308)</f>
        <v>999999</v>
      </c>
      <c r="M308" s="6">
        <f>IF(ISBLANK('Raw Data'!K308),0,'Raw Data'!K308)</f>
        <v>999999</v>
      </c>
      <c r="N308" s="6">
        <f>IF(ISBLANK('Raw Data'!L308),0,'Raw Data'!L308)</f>
        <v>999999</v>
      </c>
      <c r="O308" s="6">
        <f>IF(ISBLANK('Raw Data'!M308),0,'Raw Data'!M308)</f>
        <v>999999</v>
      </c>
      <c r="P308" s="6">
        <f>IF(ISBLANK('Raw Data'!N308),0,'Raw Data'!N308)</f>
        <v>999999</v>
      </c>
      <c r="Q308" s="6">
        <f>IF(ISBLANK('Raw Data'!O308),0,'Raw Data'!O308)</f>
        <v>999999</v>
      </c>
      <c r="R308" s="6">
        <f>IF(ISBLANK('Raw Data'!P308),0,'Raw Data'!P308)</f>
        <v>31.5</v>
      </c>
      <c r="S308" s="6">
        <f>IF(ISBLANK('Raw Data'!Q308),0,('Raw Data'!Q308))</f>
        <v>14.354896545410201</v>
      </c>
      <c r="T308" s="6">
        <f>IF(ISBLANK('Raw Data'!R308),0,('Raw Data'!R308))</f>
        <v>227.02499389648401</v>
      </c>
      <c r="V308">
        <f t="shared" si="30"/>
        <v>14.354896545410201</v>
      </c>
      <c r="W308">
        <f t="shared" si="31"/>
        <v>316.63333333333355</v>
      </c>
      <c r="X308" s="15">
        <f t="shared" si="34"/>
        <v>222.5</v>
      </c>
      <c r="Y308" t="str">
        <f t="shared" si="32"/>
        <v/>
      </c>
      <c r="Z308" t="str">
        <f t="shared" si="33"/>
        <v/>
      </c>
    </row>
    <row r="309" spans="1:26" x14ac:dyDescent="0.2">
      <c r="A309" s="3" t="str">
        <f>IF(ISBLANK('Raw Data'!A309),"",TEXT('Raw Data'!A309,"mm/dd/yyyy"))</f>
        <v>09/07/2013</v>
      </c>
      <c r="B309" t="str">
        <f>IF(ISBLANK('Raw Data'!B309),0,'Raw Data'!B309)</f>
        <v>18:50:10:545</v>
      </c>
      <c r="C309" s="2">
        <f t="shared" si="28"/>
        <v>41524.784837962965</v>
      </c>
      <c r="D309" s="6">
        <f t="shared" si="29"/>
        <v>317.71666666666687</v>
      </c>
      <c r="E309" s="6">
        <f>IF(ISBLANK('Raw Data'!C309),0,'Raw Data'!C309)</f>
        <v>0</v>
      </c>
      <c r="F309" s="6">
        <f>IF(ISBLANK('Raw Data'!D309),0,'Raw Data'!D309)</f>
        <v>7.0679999887943296E-2</v>
      </c>
      <c r="G309" s="6">
        <f>IF(ISBLANK('Raw Data'!E309),0,'Raw Data'!E309)</f>
        <v>4.0000002831220599E-2</v>
      </c>
      <c r="H309" s="6">
        <f>IF(ISBLANK('Raw Data'!F309),0,'Raw Data'!F309)</f>
        <v>2.00000014156103E-2</v>
      </c>
      <c r="I309" s="6">
        <f>IF(ISBLANK('Raw Data'!G309),0,'Raw Data'!G309)</f>
        <v>999999</v>
      </c>
      <c r="J309" s="6">
        <f>IF(ISBLANK('Raw Data'!H309),0,'Raw Data'!H309)</f>
        <v>999999</v>
      </c>
      <c r="K309" s="6">
        <f>IF(ISBLANK('Raw Data'!I309),0,'Raw Data'!I309)</f>
        <v>999999</v>
      </c>
      <c r="L309" s="6">
        <f>IF(ISBLANK('Raw Data'!J309),0,'Raw Data'!J309)</f>
        <v>999999</v>
      </c>
      <c r="M309" s="6">
        <f>IF(ISBLANK('Raw Data'!K309),0,'Raw Data'!K309)</f>
        <v>999999</v>
      </c>
      <c r="N309" s="6">
        <f>IF(ISBLANK('Raw Data'!L309),0,'Raw Data'!L309)</f>
        <v>999999</v>
      </c>
      <c r="O309" s="6">
        <f>IF(ISBLANK('Raw Data'!M309),0,'Raw Data'!M309)</f>
        <v>999999</v>
      </c>
      <c r="P309" s="6">
        <f>IF(ISBLANK('Raw Data'!N309),0,'Raw Data'!N309)</f>
        <v>999999</v>
      </c>
      <c r="Q309" s="6">
        <f>IF(ISBLANK('Raw Data'!O309),0,'Raw Data'!O309)</f>
        <v>999999</v>
      </c>
      <c r="R309" s="6">
        <f>IF(ISBLANK('Raw Data'!P309),0,'Raw Data'!P309)</f>
        <v>31.399999618530298</v>
      </c>
      <c r="S309" s="6">
        <f>IF(ISBLANK('Raw Data'!Q309),0,('Raw Data'!Q309))</f>
        <v>14.354896545410201</v>
      </c>
      <c r="T309" s="6">
        <f>IF(ISBLANK('Raw Data'!R309),0,('Raw Data'!R309))</f>
        <v>227.47500610351599</v>
      </c>
      <c r="V309">
        <f t="shared" si="30"/>
        <v>14.354896545410201</v>
      </c>
      <c r="W309">
        <f t="shared" si="31"/>
        <v>317.71666666666687</v>
      </c>
      <c r="X309" s="15">
        <f t="shared" si="34"/>
        <v>223</v>
      </c>
      <c r="Y309" t="str">
        <f t="shared" si="32"/>
        <v/>
      </c>
      <c r="Z309" t="str">
        <f t="shared" si="33"/>
        <v/>
      </c>
    </row>
    <row r="310" spans="1:26" x14ac:dyDescent="0.2">
      <c r="A310" s="3" t="str">
        <f>IF(ISBLANK('Raw Data'!A310),"",TEXT('Raw Data'!A310,"mm/dd/yyyy"))</f>
        <v>09/07/2013</v>
      </c>
      <c r="B310" t="str">
        <f>IF(ISBLANK('Raw Data'!B310),0,'Raw Data'!B310)</f>
        <v>18:51:15:288</v>
      </c>
      <c r="C310" s="2">
        <f t="shared" si="28"/>
        <v>41524.785590277781</v>
      </c>
      <c r="D310" s="6">
        <f t="shared" si="29"/>
        <v>318.80000000000018</v>
      </c>
      <c r="E310" s="6">
        <f>IF(ISBLANK('Raw Data'!C310),0,'Raw Data'!C310)</f>
        <v>0</v>
      </c>
      <c r="F310" s="6">
        <f>IF(ISBLANK('Raw Data'!D310),0,'Raw Data'!D310)</f>
        <v>0</v>
      </c>
      <c r="G310" s="6">
        <f>IF(ISBLANK('Raw Data'!E310),0,'Raw Data'!E310)</f>
        <v>0</v>
      </c>
      <c r="H310" s="6">
        <f>IF(ISBLANK('Raw Data'!F310),0,'Raw Data'!F310)</f>
        <v>-2.00000014156103E-2</v>
      </c>
      <c r="I310" s="6">
        <f>IF(ISBLANK('Raw Data'!G310),0,'Raw Data'!G310)</f>
        <v>999999</v>
      </c>
      <c r="J310" s="6">
        <f>IF(ISBLANK('Raw Data'!H310),0,'Raw Data'!H310)</f>
        <v>999999</v>
      </c>
      <c r="K310" s="6">
        <f>IF(ISBLANK('Raw Data'!I310),0,'Raw Data'!I310)</f>
        <v>999999</v>
      </c>
      <c r="L310" s="6">
        <f>IF(ISBLANK('Raw Data'!J310),0,'Raw Data'!J310)</f>
        <v>999999</v>
      </c>
      <c r="M310" s="6">
        <f>IF(ISBLANK('Raw Data'!K310),0,'Raw Data'!K310)</f>
        <v>999999</v>
      </c>
      <c r="N310" s="6">
        <f>IF(ISBLANK('Raw Data'!L310),0,'Raw Data'!L310)</f>
        <v>999999</v>
      </c>
      <c r="O310" s="6">
        <f>IF(ISBLANK('Raw Data'!M310),0,'Raw Data'!M310)</f>
        <v>999999</v>
      </c>
      <c r="P310" s="6">
        <f>IF(ISBLANK('Raw Data'!N310),0,'Raw Data'!N310)</f>
        <v>999999</v>
      </c>
      <c r="Q310" s="6">
        <f>IF(ISBLANK('Raw Data'!O310),0,'Raw Data'!O310)</f>
        <v>999999</v>
      </c>
      <c r="R310" s="6">
        <f>IF(ISBLANK('Raw Data'!P310),0,'Raw Data'!P310)</f>
        <v>31.5</v>
      </c>
      <c r="S310" s="6">
        <f>IF(ISBLANK('Raw Data'!Q310),0,('Raw Data'!Q310))</f>
        <v>14.354896545410201</v>
      </c>
      <c r="T310" s="6">
        <f>IF(ISBLANK('Raw Data'!R310),0,('Raw Data'!R310))</f>
        <v>228.03749084472699</v>
      </c>
      <c r="V310">
        <f t="shared" si="30"/>
        <v>14.354896545410201</v>
      </c>
      <c r="W310">
        <f t="shared" si="31"/>
        <v>318.80000000000018</v>
      </c>
      <c r="X310" s="15">
        <f t="shared" si="34"/>
        <v>223.5</v>
      </c>
      <c r="Y310" t="str">
        <f t="shared" si="32"/>
        <v/>
      </c>
      <c r="Z310" t="str">
        <f t="shared" si="33"/>
        <v/>
      </c>
    </row>
    <row r="311" spans="1:26" x14ac:dyDescent="0.2">
      <c r="A311" s="3" t="str">
        <f>IF(ISBLANK('Raw Data'!A311),"",TEXT('Raw Data'!A311,"mm/dd/yyyy"))</f>
        <v>09/07/2013</v>
      </c>
      <c r="B311" t="str">
        <f>IF(ISBLANK('Raw Data'!B311),0,'Raw Data'!B311)</f>
        <v>18:52:19:861</v>
      </c>
      <c r="C311" s="2">
        <f t="shared" si="28"/>
        <v>41524.78633101852</v>
      </c>
      <c r="D311" s="6">
        <f t="shared" si="29"/>
        <v>319.86666666666684</v>
      </c>
      <c r="E311" s="6">
        <f>IF(ISBLANK('Raw Data'!C311),0,'Raw Data'!C311)</f>
        <v>0</v>
      </c>
      <c r="F311" s="6">
        <f>IF(ISBLANK('Raw Data'!D311),0,'Raw Data'!D311)</f>
        <v>7.0679999887943296E-2</v>
      </c>
      <c r="G311" s="6">
        <f>IF(ISBLANK('Raw Data'!E311),0,'Raw Data'!E311)</f>
        <v>4.0000002831220599E-2</v>
      </c>
      <c r="H311" s="6">
        <f>IF(ISBLANK('Raw Data'!F311),0,'Raw Data'!F311)</f>
        <v>2.00000014156103E-2</v>
      </c>
      <c r="I311" s="6">
        <f>IF(ISBLANK('Raw Data'!G311),0,'Raw Data'!G311)</f>
        <v>999999</v>
      </c>
      <c r="J311" s="6">
        <f>IF(ISBLANK('Raw Data'!H311),0,'Raw Data'!H311)</f>
        <v>999999</v>
      </c>
      <c r="K311" s="6">
        <f>IF(ISBLANK('Raw Data'!I311),0,'Raw Data'!I311)</f>
        <v>999999</v>
      </c>
      <c r="L311" s="6">
        <f>IF(ISBLANK('Raw Data'!J311),0,'Raw Data'!J311)</f>
        <v>999999</v>
      </c>
      <c r="M311" s="6">
        <f>IF(ISBLANK('Raw Data'!K311),0,'Raw Data'!K311)</f>
        <v>999999</v>
      </c>
      <c r="N311" s="6">
        <f>IF(ISBLANK('Raw Data'!L311),0,'Raw Data'!L311)</f>
        <v>999999</v>
      </c>
      <c r="O311" s="6">
        <f>IF(ISBLANK('Raw Data'!M311),0,'Raw Data'!M311)</f>
        <v>999999</v>
      </c>
      <c r="P311" s="6">
        <f>IF(ISBLANK('Raw Data'!N311),0,'Raw Data'!N311)</f>
        <v>999999</v>
      </c>
      <c r="Q311" s="6">
        <f>IF(ISBLANK('Raw Data'!O311),0,'Raw Data'!O311)</f>
        <v>999999</v>
      </c>
      <c r="R311" s="6">
        <f>IF(ISBLANK('Raw Data'!P311),0,'Raw Data'!P311)</f>
        <v>31.600000381469702</v>
      </c>
      <c r="S311" s="6">
        <f>IF(ISBLANK('Raw Data'!Q311),0,('Raw Data'!Q311))</f>
        <v>14.354896545410201</v>
      </c>
      <c r="T311" s="6">
        <f>IF(ISBLANK('Raw Data'!R311),0,('Raw Data'!R311))</f>
        <v>228.71249389648401</v>
      </c>
      <c r="V311">
        <f t="shared" si="30"/>
        <v>14.354896545410201</v>
      </c>
      <c r="W311">
        <f t="shared" si="31"/>
        <v>319.86666666666684</v>
      </c>
      <c r="X311" s="15">
        <f t="shared" si="34"/>
        <v>224</v>
      </c>
      <c r="Y311" t="str">
        <f t="shared" si="32"/>
        <v/>
      </c>
      <c r="Z311" t="str">
        <f t="shared" si="33"/>
        <v/>
      </c>
    </row>
    <row r="312" spans="1:26" x14ac:dyDescent="0.2">
      <c r="A312" s="3" t="str">
        <f>IF(ISBLANK('Raw Data'!A312),"",TEXT('Raw Data'!A312,"mm/dd/yyyy"))</f>
        <v>09/07/2013</v>
      </c>
      <c r="B312" t="str">
        <f>IF(ISBLANK('Raw Data'!B312),0,'Raw Data'!B312)</f>
        <v>18:53:24:684</v>
      </c>
      <c r="C312" s="2">
        <f t="shared" si="28"/>
        <v>41524.787083333336</v>
      </c>
      <c r="D312" s="6">
        <f t="shared" si="29"/>
        <v>320.95000000000016</v>
      </c>
      <c r="E312" s="6">
        <f>IF(ISBLANK('Raw Data'!C312),0,'Raw Data'!C312)</f>
        <v>0</v>
      </c>
      <c r="F312" s="6">
        <f>IF(ISBLANK('Raw Data'!D312),0,'Raw Data'!D312)</f>
        <v>-0.14135999977588701</v>
      </c>
      <c r="G312" s="6">
        <f>IF(ISBLANK('Raw Data'!E312),0,'Raw Data'!E312)</f>
        <v>-0.120000004768372</v>
      </c>
      <c r="H312" s="6">
        <f>IF(ISBLANK('Raw Data'!F312),0,'Raw Data'!F312)</f>
        <v>-2.00000014156103E-2</v>
      </c>
      <c r="I312" s="6">
        <f>IF(ISBLANK('Raw Data'!G312),0,'Raw Data'!G312)</f>
        <v>999999</v>
      </c>
      <c r="J312" s="6">
        <f>IF(ISBLANK('Raw Data'!H312),0,'Raw Data'!H312)</f>
        <v>999999</v>
      </c>
      <c r="K312" s="6">
        <f>IF(ISBLANK('Raw Data'!I312),0,'Raw Data'!I312)</f>
        <v>999999</v>
      </c>
      <c r="L312" s="6">
        <f>IF(ISBLANK('Raw Data'!J312),0,'Raw Data'!J312)</f>
        <v>999999</v>
      </c>
      <c r="M312" s="6">
        <f>IF(ISBLANK('Raw Data'!K312),0,'Raw Data'!K312)</f>
        <v>999999</v>
      </c>
      <c r="N312" s="6">
        <f>IF(ISBLANK('Raw Data'!L312),0,'Raw Data'!L312)</f>
        <v>999999</v>
      </c>
      <c r="O312" s="6">
        <f>IF(ISBLANK('Raw Data'!M312),0,'Raw Data'!M312)</f>
        <v>999999</v>
      </c>
      <c r="P312" s="6">
        <f>IF(ISBLANK('Raw Data'!N312),0,'Raw Data'!N312)</f>
        <v>999999</v>
      </c>
      <c r="Q312" s="6">
        <f>IF(ISBLANK('Raw Data'!O312),0,'Raw Data'!O312)</f>
        <v>999999</v>
      </c>
      <c r="R312" s="6">
        <f>IF(ISBLANK('Raw Data'!P312),0,'Raw Data'!P312)</f>
        <v>31.5</v>
      </c>
      <c r="S312" s="6">
        <f>IF(ISBLANK('Raw Data'!Q312),0,('Raw Data'!Q312))</f>
        <v>14.3879852294922</v>
      </c>
      <c r="T312" s="6">
        <f>IF(ISBLANK('Raw Data'!R312),0,('Raw Data'!R312))</f>
        <v>229.05000305175801</v>
      </c>
      <c r="V312">
        <f t="shared" si="30"/>
        <v>14.3879852294922</v>
      </c>
      <c r="W312">
        <f t="shared" si="31"/>
        <v>320.95000000000016</v>
      </c>
      <c r="X312" s="15">
        <f t="shared" si="34"/>
        <v>224.5</v>
      </c>
      <c r="Y312" t="str">
        <f t="shared" si="32"/>
        <v/>
      </c>
      <c r="Z312" t="str">
        <f t="shared" si="33"/>
        <v/>
      </c>
    </row>
    <row r="313" spans="1:26" x14ac:dyDescent="0.2">
      <c r="A313" s="3" t="str">
        <f>IF(ISBLANK('Raw Data'!A313),"",TEXT('Raw Data'!A313,"mm/dd/yyyy"))</f>
        <v>09/07/2013</v>
      </c>
      <c r="B313" t="str">
        <f>IF(ISBLANK('Raw Data'!B313),0,'Raw Data'!B313)</f>
        <v>18:54:29:478</v>
      </c>
      <c r="C313" s="2">
        <f t="shared" si="28"/>
        <v>41524.787835648145</v>
      </c>
      <c r="D313" s="6">
        <f t="shared" si="29"/>
        <v>322.03333333333347</v>
      </c>
      <c r="E313" s="6">
        <f>IF(ISBLANK('Raw Data'!C313),0,'Raw Data'!C313)</f>
        <v>0</v>
      </c>
      <c r="F313" s="6">
        <f>IF(ISBLANK('Raw Data'!D313),0,'Raw Data'!D313)</f>
        <v>0</v>
      </c>
      <c r="G313" s="6">
        <f>IF(ISBLANK('Raw Data'!E313),0,'Raw Data'!E313)</f>
        <v>4.0000002831220599E-2</v>
      </c>
      <c r="H313" s="6">
        <f>IF(ISBLANK('Raw Data'!F313),0,'Raw Data'!F313)</f>
        <v>2.00000014156103E-2</v>
      </c>
      <c r="I313" s="6">
        <f>IF(ISBLANK('Raw Data'!G313),0,'Raw Data'!G313)</f>
        <v>999999</v>
      </c>
      <c r="J313" s="6">
        <f>IF(ISBLANK('Raw Data'!H313),0,'Raw Data'!H313)</f>
        <v>999999</v>
      </c>
      <c r="K313" s="6">
        <f>IF(ISBLANK('Raw Data'!I313),0,'Raw Data'!I313)</f>
        <v>999999</v>
      </c>
      <c r="L313" s="6">
        <f>IF(ISBLANK('Raw Data'!J313),0,'Raw Data'!J313)</f>
        <v>999999</v>
      </c>
      <c r="M313" s="6">
        <f>IF(ISBLANK('Raw Data'!K313),0,'Raw Data'!K313)</f>
        <v>999999</v>
      </c>
      <c r="N313" s="6">
        <f>IF(ISBLANK('Raw Data'!L313),0,'Raw Data'!L313)</f>
        <v>999999</v>
      </c>
      <c r="O313" s="6">
        <f>IF(ISBLANK('Raw Data'!M313),0,'Raw Data'!M313)</f>
        <v>999999</v>
      </c>
      <c r="P313" s="6">
        <f>IF(ISBLANK('Raw Data'!N313),0,'Raw Data'!N313)</f>
        <v>999999</v>
      </c>
      <c r="Q313" s="6">
        <f>IF(ISBLANK('Raw Data'!O313),0,'Raw Data'!O313)</f>
        <v>999999</v>
      </c>
      <c r="R313" s="6">
        <f>IF(ISBLANK('Raw Data'!P313),0,'Raw Data'!P313)</f>
        <v>31.5</v>
      </c>
      <c r="S313" s="6">
        <f>IF(ISBLANK('Raw Data'!Q313),0,('Raw Data'!Q313))</f>
        <v>14.3879852294922</v>
      </c>
      <c r="T313" s="6">
        <f>IF(ISBLANK('Raw Data'!R313),0,('Raw Data'!R313))</f>
        <v>229.94999694824199</v>
      </c>
      <c r="V313">
        <f t="shared" si="30"/>
        <v>14.3879852294922</v>
      </c>
      <c r="W313">
        <f t="shared" si="31"/>
        <v>322.03333333333347</v>
      </c>
      <c r="X313" s="15">
        <f t="shared" si="34"/>
        <v>225</v>
      </c>
      <c r="Y313" t="str">
        <f t="shared" si="32"/>
        <v/>
      </c>
      <c r="Z313" t="str">
        <f t="shared" si="33"/>
        <v/>
      </c>
    </row>
    <row r="314" spans="1:26" x14ac:dyDescent="0.2">
      <c r="A314" s="3" t="str">
        <f>IF(ISBLANK('Raw Data'!A314),"",TEXT('Raw Data'!A314,"mm/dd/yyyy"))</f>
        <v>09/07/2013</v>
      </c>
      <c r="B314" t="str">
        <f>IF(ISBLANK('Raw Data'!B314),0,'Raw Data'!B314)</f>
        <v>18:55:34:141</v>
      </c>
      <c r="C314" s="2">
        <f t="shared" si="28"/>
        <v>41524.788587962961</v>
      </c>
      <c r="D314" s="6">
        <f t="shared" si="29"/>
        <v>323.11666666666679</v>
      </c>
      <c r="E314" s="6">
        <f>IF(ISBLANK('Raw Data'!C314),0,'Raw Data'!C314)</f>
        <v>0</v>
      </c>
      <c r="F314" s="6">
        <f>IF(ISBLANK('Raw Data'!D314),0,'Raw Data'!D314)</f>
        <v>-7.0679999887943296E-2</v>
      </c>
      <c r="G314" s="6">
        <f>IF(ISBLANK('Raw Data'!E314),0,'Raw Data'!E314)</f>
        <v>0</v>
      </c>
      <c r="H314" s="6">
        <f>IF(ISBLANK('Raw Data'!F314),0,'Raw Data'!F314)</f>
        <v>0</v>
      </c>
      <c r="I314" s="6">
        <f>IF(ISBLANK('Raw Data'!G314),0,'Raw Data'!G314)</f>
        <v>999999</v>
      </c>
      <c r="J314" s="6">
        <f>IF(ISBLANK('Raw Data'!H314),0,'Raw Data'!H314)</f>
        <v>999999</v>
      </c>
      <c r="K314" s="6">
        <f>IF(ISBLANK('Raw Data'!I314),0,'Raw Data'!I314)</f>
        <v>999999</v>
      </c>
      <c r="L314" s="6">
        <f>IF(ISBLANK('Raw Data'!J314),0,'Raw Data'!J314)</f>
        <v>999999</v>
      </c>
      <c r="M314" s="6">
        <f>IF(ISBLANK('Raw Data'!K314),0,'Raw Data'!K314)</f>
        <v>999999</v>
      </c>
      <c r="N314" s="6">
        <f>IF(ISBLANK('Raw Data'!L314),0,'Raw Data'!L314)</f>
        <v>999999</v>
      </c>
      <c r="O314" s="6">
        <f>IF(ISBLANK('Raw Data'!M314),0,'Raw Data'!M314)</f>
        <v>999999</v>
      </c>
      <c r="P314" s="6">
        <f>IF(ISBLANK('Raw Data'!N314),0,'Raw Data'!N314)</f>
        <v>999999</v>
      </c>
      <c r="Q314" s="6">
        <f>IF(ISBLANK('Raw Data'!O314),0,'Raw Data'!O314)</f>
        <v>999999</v>
      </c>
      <c r="R314" s="6">
        <f>IF(ISBLANK('Raw Data'!P314),0,'Raw Data'!P314)</f>
        <v>31.600000381469702</v>
      </c>
      <c r="S314" s="6">
        <f>IF(ISBLANK('Raw Data'!Q314),0,('Raw Data'!Q314))</f>
        <v>14.3879852294922</v>
      </c>
      <c r="T314" s="6">
        <f>IF(ISBLANK('Raw Data'!R314),0,('Raw Data'!R314))</f>
        <v>229.83749389648401</v>
      </c>
      <c r="V314">
        <f t="shared" si="30"/>
        <v>14.3879852294922</v>
      </c>
      <c r="W314">
        <f t="shared" si="31"/>
        <v>323.11666666666679</v>
      </c>
      <c r="X314" s="15">
        <f t="shared" si="34"/>
        <v>225.5</v>
      </c>
      <c r="Y314" t="str">
        <f t="shared" si="32"/>
        <v/>
      </c>
      <c r="Z314" t="str">
        <f t="shared" si="33"/>
        <v/>
      </c>
    </row>
    <row r="315" spans="1:26" x14ac:dyDescent="0.2">
      <c r="A315" s="3" t="str">
        <f>IF(ISBLANK('Raw Data'!A315),"",TEXT('Raw Data'!A315,"mm/dd/yyyy"))</f>
        <v>09/07/2013</v>
      </c>
      <c r="B315" t="str">
        <f>IF(ISBLANK('Raw Data'!B315),0,'Raw Data'!B315)</f>
        <v>18:56:39:24</v>
      </c>
      <c r="C315" s="2">
        <f t="shared" si="28"/>
        <v>41524.789340277777</v>
      </c>
      <c r="D315" s="6">
        <f t="shared" si="29"/>
        <v>324.2000000000001</v>
      </c>
      <c r="E315" s="6">
        <f>IF(ISBLANK('Raw Data'!C315),0,'Raw Data'!C315)</f>
        <v>0</v>
      </c>
      <c r="F315" s="6">
        <f>IF(ISBLANK('Raw Data'!D315),0,'Raw Data'!D315)</f>
        <v>-7.0679999887943296E-2</v>
      </c>
      <c r="G315" s="6">
        <f>IF(ISBLANK('Raw Data'!E315),0,'Raw Data'!E315)</f>
        <v>0</v>
      </c>
      <c r="H315" s="6">
        <f>IF(ISBLANK('Raw Data'!F315),0,'Raw Data'!F315)</f>
        <v>0</v>
      </c>
      <c r="I315" s="6">
        <f>IF(ISBLANK('Raw Data'!G315),0,'Raw Data'!G315)</f>
        <v>999999</v>
      </c>
      <c r="J315" s="6">
        <f>IF(ISBLANK('Raw Data'!H315),0,'Raw Data'!H315)</f>
        <v>999999</v>
      </c>
      <c r="K315" s="6">
        <f>IF(ISBLANK('Raw Data'!I315),0,'Raw Data'!I315)</f>
        <v>999999</v>
      </c>
      <c r="L315" s="6">
        <f>IF(ISBLANK('Raw Data'!J315),0,'Raw Data'!J315)</f>
        <v>999999</v>
      </c>
      <c r="M315" s="6">
        <f>IF(ISBLANK('Raw Data'!K315),0,'Raw Data'!K315)</f>
        <v>999999</v>
      </c>
      <c r="N315" s="6">
        <f>IF(ISBLANK('Raw Data'!L315),0,'Raw Data'!L315)</f>
        <v>999999</v>
      </c>
      <c r="O315" s="6">
        <f>IF(ISBLANK('Raw Data'!M315),0,'Raw Data'!M315)</f>
        <v>999999</v>
      </c>
      <c r="P315" s="6">
        <f>IF(ISBLANK('Raw Data'!N315),0,'Raw Data'!N315)</f>
        <v>999999</v>
      </c>
      <c r="Q315" s="6">
        <f>IF(ISBLANK('Raw Data'!O315),0,'Raw Data'!O315)</f>
        <v>999999</v>
      </c>
      <c r="R315" s="6">
        <f>IF(ISBLANK('Raw Data'!P315),0,'Raw Data'!P315)</f>
        <v>31.5</v>
      </c>
      <c r="S315" s="6">
        <f>IF(ISBLANK('Raw Data'!Q315),0,('Raw Data'!Q315))</f>
        <v>14.3879852294922</v>
      </c>
      <c r="T315" s="6">
        <f>IF(ISBLANK('Raw Data'!R315),0,('Raw Data'!R315))</f>
        <v>231.1875</v>
      </c>
      <c r="V315">
        <f t="shared" si="30"/>
        <v>14.3879852294922</v>
      </c>
      <c r="W315">
        <f t="shared" si="31"/>
        <v>324.2000000000001</v>
      </c>
      <c r="X315" s="15">
        <f t="shared" si="34"/>
        <v>226</v>
      </c>
      <c r="Y315" t="str">
        <f t="shared" si="32"/>
        <v/>
      </c>
      <c r="Z315" t="str">
        <f t="shared" si="33"/>
        <v/>
      </c>
    </row>
    <row r="316" spans="1:26" x14ac:dyDescent="0.2">
      <c r="A316" s="3" t="str">
        <f>IF(ISBLANK('Raw Data'!A316),"",TEXT('Raw Data'!A316,"mm/dd/yyyy"))</f>
        <v>09/07/2013</v>
      </c>
      <c r="B316" t="str">
        <f>IF(ISBLANK('Raw Data'!B316),0,'Raw Data'!B316)</f>
        <v>18:57:43:797</v>
      </c>
      <c r="C316" s="2">
        <f t="shared" si="28"/>
        <v>41524.790081018517</v>
      </c>
      <c r="D316" s="6">
        <f t="shared" si="29"/>
        <v>325.26666666666677</v>
      </c>
      <c r="E316" s="6">
        <f>IF(ISBLANK('Raw Data'!C316),0,'Raw Data'!C316)</f>
        <v>0</v>
      </c>
      <c r="F316" s="6">
        <f>IF(ISBLANK('Raw Data'!D316),0,'Raw Data'!D316)</f>
        <v>-0.28271999955177302</v>
      </c>
      <c r="G316" s="6">
        <f>IF(ISBLANK('Raw Data'!E316),0,'Raw Data'!E316)</f>
        <v>-0.120000004768372</v>
      </c>
      <c r="H316" s="6">
        <f>IF(ISBLANK('Raw Data'!F316),0,'Raw Data'!F316)</f>
        <v>-8.0000005662441295E-2</v>
      </c>
      <c r="I316" s="6">
        <f>IF(ISBLANK('Raw Data'!G316),0,'Raw Data'!G316)</f>
        <v>999999</v>
      </c>
      <c r="J316" s="6">
        <f>IF(ISBLANK('Raw Data'!H316),0,'Raw Data'!H316)</f>
        <v>999999</v>
      </c>
      <c r="K316" s="6">
        <f>IF(ISBLANK('Raw Data'!I316),0,'Raw Data'!I316)</f>
        <v>999999</v>
      </c>
      <c r="L316" s="6">
        <f>IF(ISBLANK('Raw Data'!J316),0,'Raw Data'!J316)</f>
        <v>999999</v>
      </c>
      <c r="M316" s="6">
        <f>IF(ISBLANK('Raw Data'!K316),0,'Raw Data'!K316)</f>
        <v>999999</v>
      </c>
      <c r="N316" s="6">
        <f>IF(ISBLANK('Raw Data'!L316),0,'Raw Data'!L316)</f>
        <v>999999</v>
      </c>
      <c r="O316" s="6">
        <f>IF(ISBLANK('Raw Data'!M316),0,'Raw Data'!M316)</f>
        <v>999999</v>
      </c>
      <c r="P316" s="6">
        <f>IF(ISBLANK('Raw Data'!N316),0,'Raw Data'!N316)</f>
        <v>999999</v>
      </c>
      <c r="Q316" s="6">
        <f>IF(ISBLANK('Raw Data'!O316),0,'Raw Data'!O316)</f>
        <v>999999</v>
      </c>
      <c r="R316" s="6">
        <f>IF(ISBLANK('Raw Data'!P316),0,'Raw Data'!P316)</f>
        <v>31.600000381469702</v>
      </c>
      <c r="S316" s="6">
        <f>IF(ISBLANK('Raw Data'!Q316),0,('Raw Data'!Q316))</f>
        <v>14.4211511611938</v>
      </c>
      <c r="T316" s="6">
        <f>IF(ISBLANK('Raw Data'!R316),0,('Raw Data'!R316))</f>
        <v>231.30000305175801</v>
      </c>
      <c r="V316">
        <f t="shared" si="30"/>
        <v>14.4211511611938</v>
      </c>
      <c r="W316">
        <f t="shared" si="31"/>
        <v>325.26666666666677</v>
      </c>
      <c r="X316" s="15">
        <f t="shared" si="34"/>
        <v>226.5</v>
      </c>
      <c r="Y316" t="str">
        <f t="shared" si="32"/>
        <v/>
      </c>
      <c r="Z316" t="str">
        <f t="shared" si="33"/>
        <v/>
      </c>
    </row>
    <row r="317" spans="1:26" x14ac:dyDescent="0.2">
      <c r="A317" s="3" t="str">
        <f>IF(ISBLANK('Raw Data'!A317),"",TEXT('Raw Data'!A317,"mm/dd/yyyy"))</f>
        <v>09/07/2013</v>
      </c>
      <c r="B317" t="str">
        <f>IF(ISBLANK('Raw Data'!B317),0,'Raw Data'!B317)</f>
        <v>18:58:48:410</v>
      </c>
      <c r="C317" s="2">
        <f t="shared" si="28"/>
        <v>41524.790833333333</v>
      </c>
      <c r="D317" s="6">
        <f t="shared" si="29"/>
        <v>326.35000000000008</v>
      </c>
      <c r="E317" s="6">
        <f>IF(ISBLANK('Raw Data'!C317),0,'Raw Data'!C317)</f>
        <v>0</v>
      </c>
      <c r="F317" s="6">
        <f>IF(ISBLANK('Raw Data'!D317),0,'Raw Data'!D317)</f>
        <v>0.14135999977588701</v>
      </c>
      <c r="G317" s="6">
        <f>IF(ISBLANK('Raw Data'!E317),0,'Raw Data'!E317)</f>
        <v>4.0000002831220599E-2</v>
      </c>
      <c r="H317" s="6">
        <f>IF(ISBLANK('Raw Data'!F317),0,'Raw Data'!F317)</f>
        <v>6.0000002384185798E-2</v>
      </c>
      <c r="I317" s="6">
        <f>IF(ISBLANK('Raw Data'!G317),0,'Raw Data'!G317)</f>
        <v>999999</v>
      </c>
      <c r="J317" s="6">
        <f>IF(ISBLANK('Raw Data'!H317),0,'Raw Data'!H317)</f>
        <v>999999</v>
      </c>
      <c r="K317" s="6">
        <f>IF(ISBLANK('Raw Data'!I317),0,'Raw Data'!I317)</f>
        <v>999999</v>
      </c>
      <c r="L317" s="6">
        <f>IF(ISBLANK('Raw Data'!J317),0,'Raw Data'!J317)</f>
        <v>999999</v>
      </c>
      <c r="M317" s="6">
        <f>IF(ISBLANK('Raw Data'!K317),0,'Raw Data'!K317)</f>
        <v>999999</v>
      </c>
      <c r="N317" s="6">
        <f>IF(ISBLANK('Raw Data'!L317),0,'Raw Data'!L317)</f>
        <v>999999</v>
      </c>
      <c r="O317" s="6">
        <f>IF(ISBLANK('Raw Data'!M317),0,'Raw Data'!M317)</f>
        <v>999999</v>
      </c>
      <c r="P317" s="6">
        <f>IF(ISBLANK('Raw Data'!N317),0,'Raw Data'!N317)</f>
        <v>999999</v>
      </c>
      <c r="Q317" s="6">
        <f>IF(ISBLANK('Raw Data'!O317),0,'Raw Data'!O317)</f>
        <v>999999</v>
      </c>
      <c r="R317" s="6">
        <f>IF(ISBLANK('Raw Data'!P317),0,'Raw Data'!P317)</f>
        <v>31.5</v>
      </c>
      <c r="S317" s="6">
        <f>IF(ISBLANK('Raw Data'!Q317),0,('Raw Data'!Q317))</f>
        <v>14.4211511611938</v>
      </c>
      <c r="T317" s="6">
        <f>IF(ISBLANK('Raw Data'!R317),0,('Raw Data'!R317))</f>
        <v>232.19998168945301</v>
      </c>
      <c r="V317">
        <f t="shared" si="30"/>
        <v>14.4211511611938</v>
      </c>
      <c r="W317">
        <f t="shared" si="31"/>
        <v>326.35000000000008</v>
      </c>
      <c r="X317" s="15">
        <f t="shared" si="34"/>
        <v>227</v>
      </c>
      <c r="Y317" t="str">
        <f t="shared" si="32"/>
        <v/>
      </c>
      <c r="Z317" t="str">
        <f t="shared" si="33"/>
        <v/>
      </c>
    </row>
    <row r="318" spans="1:26" x14ac:dyDescent="0.2">
      <c r="A318" s="3" t="str">
        <f>IF(ISBLANK('Raw Data'!A318),"",TEXT('Raw Data'!A318,"mm/dd/yyyy"))</f>
        <v>09/07/2013</v>
      </c>
      <c r="B318" t="str">
        <f>IF(ISBLANK('Raw Data'!B318),0,'Raw Data'!B318)</f>
        <v>18:59:53:273</v>
      </c>
      <c r="C318" s="2">
        <f t="shared" si="28"/>
        <v>41524.791585648149</v>
      </c>
      <c r="D318" s="6">
        <f t="shared" si="29"/>
        <v>327.43333333333339</v>
      </c>
      <c r="E318" s="6">
        <f>IF(ISBLANK('Raw Data'!C318),0,'Raw Data'!C318)</f>
        <v>0</v>
      </c>
      <c r="F318" s="6">
        <f>IF(ISBLANK('Raw Data'!D318),0,'Raw Data'!D318)</f>
        <v>7.0679999887943296E-2</v>
      </c>
      <c r="G318" s="6">
        <f>IF(ISBLANK('Raw Data'!E318),0,'Raw Data'!E318)</f>
        <v>4.0000002831220599E-2</v>
      </c>
      <c r="H318" s="6">
        <f>IF(ISBLANK('Raw Data'!F318),0,'Raw Data'!F318)</f>
        <v>2.00000014156103E-2</v>
      </c>
      <c r="I318" s="6">
        <f>IF(ISBLANK('Raw Data'!G318),0,'Raw Data'!G318)</f>
        <v>999999</v>
      </c>
      <c r="J318" s="6">
        <f>IF(ISBLANK('Raw Data'!H318),0,'Raw Data'!H318)</f>
        <v>999999</v>
      </c>
      <c r="K318" s="6">
        <f>IF(ISBLANK('Raw Data'!I318),0,'Raw Data'!I318)</f>
        <v>999999</v>
      </c>
      <c r="L318" s="6">
        <f>IF(ISBLANK('Raw Data'!J318),0,'Raw Data'!J318)</f>
        <v>999999</v>
      </c>
      <c r="M318" s="6">
        <f>IF(ISBLANK('Raw Data'!K318),0,'Raw Data'!K318)</f>
        <v>999999</v>
      </c>
      <c r="N318" s="6">
        <f>IF(ISBLANK('Raw Data'!L318),0,'Raw Data'!L318)</f>
        <v>999999</v>
      </c>
      <c r="O318" s="6">
        <f>IF(ISBLANK('Raw Data'!M318),0,'Raw Data'!M318)</f>
        <v>999999</v>
      </c>
      <c r="P318" s="6">
        <f>IF(ISBLANK('Raw Data'!N318),0,'Raw Data'!N318)</f>
        <v>999999</v>
      </c>
      <c r="Q318" s="6">
        <f>IF(ISBLANK('Raw Data'!O318),0,'Raw Data'!O318)</f>
        <v>999999</v>
      </c>
      <c r="R318" s="6">
        <f>IF(ISBLANK('Raw Data'!P318),0,'Raw Data'!P318)</f>
        <v>31.600000381469702</v>
      </c>
      <c r="S318" s="6">
        <f>IF(ISBLANK('Raw Data'!Q318),0,('Raw Data'!Q318))</f>
        <v>14.4211511611938</v>
      </c>
      <c r="T318" s="6">
        <f>IF(ISBLANK('Raw Data'!R318),0,('Raw Data'!R318))</f>
        <v>231.97500610351599</v>
      </c>
      <c r="V318">
        <f t="shared" si="30"/>
        <v>14.4211511611938</v>
      </c>
      <c r="W318">
        <f t="shared" si="31"/>
        <v>327.43333333333339</v>
      </c>
      <c r="X318" s="15">
        <f t="shared" si="34"/>
        <v>227.5</v>
      </c>
      <c r="Y318" t="str">
        <f t="shared" si="32"/>
        <v/>
      </c>
      <c r="Z318" t="str">
        <f t="shared" si="33"/>
        <v/>
      </c>
    </row>
    <row r="319" spans="1:26" x14ac:dyDescent="0.2">
      <c r="A319" s="3" t="str">
        <f>IF(ISBLANK('Raw Data'!A319),"",TEXT('Raw Data'!A319,"mm/dd/yyyy"))</f>
        <v>09/07/2013</v>
      </c>
      <c r="B319" t="str">
        <f>IF(ISBLANK('Raw Data'!B319),0,'Raw Data'!B319)</f>
        <v>19:0:58:126</v>
      </c>
      <c r="C319" s="2">
        <f t="shared" si="28"/>
        <v>41524.792337962965</v>
      </c>
      <c r="D319" s="6">
        <f t="shared" si="29"/>
        <v>328.51666666666671</v>
      </c>
      <c r="E319" s="6">
        <f>IF(ISBLANK('Raw Data'!C319),0,'Raw Data'!C319)</f>
        <v>0</v>
      </c>
      <c r="F319" s="6">
        <f>IF(ISBLANK('Raw Data'!D319),0,'Raw Data'!D319)</f>
        <v>-7.0679999887943296E-2</v>
      </c>
      <c r="G319" s="6">
        <f>IF(ISBLANK('Raw Data'!E319),0,'Raw Data'!E319)</f>
        <v>-4.0000002831220599E-2</v>
      </c>
      <c r="H319" s="6">
        <f>IF(ISBLANK('Raw Data'!F319),0,'Raw Data'!F319)</f>
        <v>-4.0000002831220599E-2</v>
      </c>
      <c r="I319" s="6">
        <f>IF(ISBLANK('Raw Data'!G319),0,'Raw Data'!G319)</f>
        <v>999999</v>
      </c>
      <c r="J319" s="6">
        <f>IF(ISBLANK('Raw Data'!H319),0,'Raw Data'!H319)</f>
        <v>999999</v>
      </c>
      <c r="K319" s="6">
        <f>IF(ISBLANK('Raw Data'!I319),0,'Raw Data'!I319)</f>
        <v>999999</v>
      </c>
      <c r="L319" s="6">
        <f>IF(ISBLANK('Raw Data'!J319),0,'Raw Data'!J319)</f>
        <v>999999</v>
      </c>
      <c r="M319" s="6">
        <f>IF(ISBLANK('Raw Data'!K319),0,'Raw Data'!K319)</f>
        <v>999999</v>
      </c>
      <c r="N319" s="6">
        <f>IF(ISBLANK('Raw Data'!L319),0,'Raw Data'!L319)</f>
        <v>999999</v>
      </c>
      <c r="O319" s="6">
        <f>IF(ISBLANK('Raw Data'!M319),0,'Raw Data'!M319)</f>
        <v>999999</v>
      </c>
      <c r="P319" s="6">
        <f>IF(ISBLANK('Raw Data'!N319),0,'Raw Data'!N319)</f>
        <v>999999</v>
      </c>
      <c r="Q319" s="6">
        <f>IF(ISBLANK('Raw Data'!O319),0,'Raw Data'!O319)</f>
        <v>999999</v>
      </c>
      <c r="R319" s="6">
        <f>IF(ISBLANK('Raw Data'!P319),0,'Raw Data'!P319)</f>
        <v>31.600000381469702</v>
      </c>
      <c r="S319" s="6">
        <f>IF(ISBLANK('Raw Data'!Q319),0,('Raw Data'!Q319))</f>
        <v>14.4877109527588</v>
      </c>
      <c r="T319" s="6">
        <f>IF(ISBLANK('Raw Data'!R319),0,('Raw Data'!R319))</f>
        <v>232.875</v>
      </c>
      <c r="V319">
        <f t="shared" si="30"/>
        <v>14.4877109527588</v>
      </c>
      <c r="W319">
        <f t="shared" si="31"/>
        <v>328.51666666666671</v>
      </c>
      <c r="X319" s="15">
        <f t="shared" si="34"/>
        <v>228</v>
      </c>
      <c r="Y319" t="str">
        <f t="shared" si="32"/>
        <v/>
      </c>
      <c r="Z319" t="str">
        <f t="shared" si="33"/>
        <v/>
      </c>
    </row>
    <row r="320" spans="1:26" x14ac:dyDescent="0.2">
      <c r="A320" s="3" t="str">
        <f>IF(ISBLANK('Raw Data'!A320),"",TEXT('Raw Data'!A320,"mm/dd/yyyy"))</f>
        <v>09/07/2013</v>
      </c>
      <c r="B320" t="str">
        <f>IF(ISBLANK('Raw Data'!B320),0,'Raw Data'!B320)</f>
        <v>19:2:2:820</v>
      </c>
      <c r="C320" s="2">
        <f t="shared" si="28"/>
        <v>41524.793078703704</v>
      </c>
      <c r="D320" s="6">
        <f t="shared" si="29"/>
        <v>329.58333333333337</v>
      </c>
      <c r="E320" s="6">
        <f>IF(ISBLANK('Raw Data'!C320),0,'Raw Data'!C320)</f>
        <v>0</v>
      </c>
      <c r="F320" s="6">
        <f>IF(ISBLANK('Raw Data'!D320),0,'Raw Data'!D320)</f>
        <v>7.0679999887943296E-2</v>
      </c>
      <c r="G320" s="6">
        <f>IF(ISBLANK('Raw Data'!E320),0,'Raw Data'!E320)</f>
        <v>4.0000002831220599E-2</v>
      </c>
      <c r="H320" s="6">
        <f>IF(ISBLANK('Raw Data'!F320),0,'Raw Data'!F320)</f>
        <v>4.0000002831220599E-2</v>
      </c>
      <c r="I320" s="6">
        <f>IF(ISBLANK('Raw Data'!G320),0,'Raw Data'!G320)</f>
        <v>999999</v>
      </c>
      <c r="J320" s="6">
        <f>IF(ISBLANK('Raw Data'!H320),0,'Raw Data'!H320)</f>
        <v>999999</v>
      </c>
      <c r="K320" s="6">
        <f>IF(ISBLANK('Raw Data'!I320),0,'Raw Data'!I320)</f>
        <v>999999</v>
      </c>
      <c r="L320" s="6">
        <f>IF(ISBLANK('Raw Data'!J320),0,'Raw Data'!J320)</f>
        <v>999999</v>
      </c>
      <c r="M320" s="6">
        <f>IF(ISBLANK('Raw Data'!K320),0,'Raw Data'!K320)</f>
        <v>999999</v>
      </c>
      <c r="N320" s="6">
        <f>IF(ISBLANK('Raw Data'!L320),0,'Raw Data'!L320)</f>
        <v>999999</v>
      </c>
      <c r="O320" s="6">
        <f>IF(ISBLANK('Raw Data'!M320),0,'Raw Data'!M320)</f>
        <v>999999</v>
      </c>
      <c r="P320" s="6">
        <f>IF(ISBLANK('Raw Data'!N320),0,'Raw Data'!N320)</f>
        <v>999999</v>
      </c>
      <c r="Q320" s="6">
        <f>IF(ISBLANK('Raw Data'!O320),0,'Raw Data'!O320)</f>
        <v>999999</v>
      </c>
      <c r="R320" s="6">
        <f>IF(ISBLANK('Raw Data'!P320),0,'Raw Data'!P320)</f>
        <v>31.600000381469702</v>
      </c>
      <c r="S320" s="6">
        <f>IF(ISBLANK('Raw Data'!Q320),0,('Raw Data'!Q320))</f>
        <v>14.3879852294922</v>
      </c>
      <c r="T320" s="6">
        <f>IF(ISBLANK('Raw Data'!R320),0,('Raw Data'!R320))</f>
        <v>232.76249694824199</v>
      </c>
      <c r="V320">
        <f t="shared" si="30"/>
        <v>14.3879852294922</v>
      </c>
      <c r="W320">
        <f t="shared" si="31"/>
        <v>329.58333333333337</v>
      </c>
      <c r="X320" s="15">
        <f t="shared" si="34"/>
        <v>228.5</v>
      </c>
      <c r="Y320" t="str">
        <f t="shared" si="32"/>
        <v/>
      </c>
      <c r="Z320" t="str">
        <f t="shared" si="33"/>
        <v/>
      </c>
    </row>
    <row r="321" spans="1:26" x14ac:dyDescent="0.2">
      <c r="A321" s="3" t="str">
        <f>IF(ISBLANK('Raw Data'!A321),"",TEXT('Raw Data'!A321,"mm/dd/yyyy"))</f>
        <v>09/07/2013</v>
      </c>
      <c r="B321" t="str">
        <f>IF(ISBLANK('Raw Data'!B321),0,'Raw Data'!B321)</f>
        <v>19:3:7:763</v>
      </c>
      <c r="C321" s="2">
        <f t="shared" si="28"/>
        <v>41524.79383101852</v>
      </c>
      <c r="D321" s="6">
        <f t="shared" si="29"/>
        <v>330.66666666666669</v>
      </c>
      <c r="E321" s="6">
        <f>IF(ISBLANK('Raw Data'!C321),0,'Raw Data'!C321)</f>
        <v>0</v>
      </c>
      <c r="F321" s="6">
        <f>IF(ISBLANK('Raw Data'!D321),0,'Raw Data'!D321)</f>
        <v>-7.0679999887943296E-2</v>
      </c>
      <c r="G321" s="6">
        <f>IF(ISBLANK('Raw Data'!E321),0,'Raw Data'!E321)</f>
        <v>0</v>
      </c>
      <c r="H321" s="6">
        <f>IF(ISBLANK('Raw Data'!F321),0,'Raw Data'!F321)</f>
        <v>0</v>
      </c>
      <c r="I321" s="6">
        <f>IF(ISBLANK('Raw Data'!G321),0,'Raw Data'!G321)</f>
        <v>999999</v>
      </c>
      <c r="J321" s="6">
        <f>IF(ISBLANK('Raw Data'!H321),0,'Raw Data'!H321)</f>
        <v>999999</v>
      </c>
      <c r="K321" s="6">
        <f>IF(ISBLANK('Raw Data'!I321),0,'Raw Data'!I321)</f>
        <v>999999</v>
      </c>
      <c r="L321" s="6">
        <f>IF(ISBLANK('Raw Data'!J321),0,'Raw Data'!J321)</f>
        <v>999999</v>
      </c>
      <c r="M321" s="6">
        <f>IF(ISBLANK('Raw Data'!K321),0,'Raw Data'!K321)</f>
        <v>999999</v>
      </c>
      <c r="N321" s="6">
        <f>IF(ISBLANK('Raw Data'!L321),0,'Raw Data'!L321)</f>
        <v>999999</v>
      </c>
      <c r="O321" s="6">
        <f>IF(ISBLANK('Raw Data'!M321),0,'Raw Data'!M321)</f>
        <v>999999</v>
      </c>
      <c r="P321" s="6">
        <f>IF(ISBLANK('Raw Data'!N321),0,'Raw Data'!N321)</f>
        <v>999999</v>
      </c>
      <c r="Q321" s="6">
        <f>IF(ISBLANK('Raw Data'!O321),0,'Raw Data'!O321)</f>
        <v>999999</v>
      </c>
      <c r="R321" s="6">
        <f>IF(ISBLANK('Raw Data'!P321),0,'Raw Data'!P321)</f>
        <v>31.600000381469702</v>
      </c>
      <c r="S321" s="6">
        <f>IF(ISBLANK('Raw Data'!Q321),0,('Raw Data'!Q321))</f>
        <v>14.4211511611938</v>
      </c>
      <c r="T321" s="6">
        <f>IF(ISBLANK('Raw Data'!R321),0,('Raw Data'!R321))</f>
        <v>233.88749694824199</v>
      </c>
      <c r="V321">
        <f t="shared" si="30"/>
        <v>14.4211511611938</v>
      </c>
      <c r="W321">
        <f t="shared" si="31"/>
        <v>330.66666666666669</v>
      </c>
      <c r="X321" s="15">
        <f t="shared" si="34"/>
        <v>229</v>
      </c>
      <c r="Y321" t="str">
        <f t="shared" si="32"/>
        <v/>
      </c>
      <c r="Z321" t="str">
        <f t="shared" si="33"/>
        <v/>
      </c>
    </row>
    <row r="322" spans="1:26" x14ac:dyDescent="0.2">
      <c r="A322" s="3" t="str">
        <f>IF(ISBLANK('Raw Data'!A322),"",TEXT('Raw Data'!A322,"mm/dd/yyyy"))</f>
        <v>09/07/2013</v>
      </c>
      <c r="B322" t="str">
        <f>IF(ISBLANK('Raw Data'!B322),0,'Raw Data'!B322)</f>
        <v>19:4:12:686</v>
      </c>
      <c r="C322" s="2">
        <f t="shared" si="28"/>
        <v>41524.794583333336</v>
      </c>
      <c r="D322" s="6">
        <f t="shared" si="29"/>
        <v>331.75</v>
      </c>
      <c r="E322" s="6">
        <f>IF(ISBLANK('Raw Data'!C322),0,'Raw Data'!C322)</f>
        <v>0</v>
      </c>
      <c r="F322" s="6">
        <f>IF(ISBLANK('Raw Data'!D322),0,'Raw Data'!D322)</f>
        <v>-7.0679999887943296E-2</v>
      </c>
      <c r="G322" s="6">
        <f>IF(ISBLANK('Raw Data'!E322),0,'Raw Data'!E322)</f>
        <v>-4.0000002831220599E-2</v>
      </c>
      <c r="H322" s="6">
        <f>IF(ISBLANK('Raw Data'!F322),0,'Raw Data'!F322)</f>
        <v>0</v>
      </c>
      <c r="I322" s="6">
        <f>IF(ISBLANK('Raw Data'!G322),0,'Raw Data'!G322)</f>
        <v>999999</v>
      </c>
      <c r="J322" s="6">
        <f>IF(ISBLANK('Raw Data'!H322),0,'Raw Data'!H322)</f>
        <v>999999</v>
      </c>
      <c r="K322" s="6">
        <f>IF(ISBLANK('Raw Data'!I322),0,'Raw Data'!I322)</f>
        <v>999999</v>
      </c>
      <c r="L322" s="6">
        <f>IF(ISBLANK('Raw Data'!J322),0,'Raw Data'!J322)</f>
        <v>999999</v>
      </c>
      <c r="M322" s="6">
        <f>IF(ISBLANK('Raw Data'!K322),0,'Raw Data'!K322)</f>
        <v>999999</v>
      </c>
      <c r="N322" s="6">
        <f>IF(ISBLANK('Raw Data'!L322),0,'Raw Data'!L322)</f>
        <v>999999</v>
      </c>
      <c r="O322" s="6">
        <f>IF(ISBLANK('Raw Data'!M322),0,'Raw Data'!M322)</f>
        <v>999999</v>
      </c>
      <c r="P322" s="6">
        <f>IF(ISBLANK('Raw Data'!N322),0,'Raw Data'!N322)</f>
        <v>999999</v>
      </c>
      <c r="Q322" s="6">
        <f>IF(ISBLANK('Raw Data'!O322),0,'Raw Data'!O322)</f>
        <v>999999</v>
      </c>
      <c r="R322" s="6">
        <f>IF(ISBLANK('Raw Data'!P322),0,'Raw Data'!P322)</f>
        <v>31.5</v>
      </c>
      <c r="S322" s="6">
        <f>IF(ISBLANK('Raw Data'!Q322),0,('Raw Data'!Q322))</f>
        <v>14.4211511611938</v>
      </c>
      <c r="T322" s="6">
        <f>IF(ISBLANK('Raw Data'!R322),0,('Raw Data'!R322))</f>
        <v>234.67500305175801</v>
      </c>
      <c r="V322">
        <f t="shared" si="30"/>
        <v>14.4211511611938</v>
      </c>
      <c r="W322">
        <f t="shared" si="31"/>
        <v>331.75</v>
      </c>
      <c r="X322" s="15">
        <f t="shared" si="34"/>
        <v>229.5</v>
      </c>
      <c r="Y322" t="str">
        <f t="shared" si="32"/>
        <v/>
      </c>
      <c r="Z322" t="str">
        <f t="shared" si="33"/>
        <v/>
      </c>
    </row>
    <row r="323" spans="1:26" x14ac:dyDescent="0.2">
      <c r="A323" s="3" t="str">
        <f>IF(ISBLANK('Raw Data'!A323),"",TEXT('Raw Data'!A323,"mm/dd/yyyy"))</f>
        <v>09/07/2013</v>
      </c>
      <c r="B323" t="str">
        <f>IF(ISBLANK('Raw Data'!B323),0,'Raw Data'!B323)</f>
        <v>19:5:17:429</v>
      </c>
      <c r="C323" s="2">
        <f t="shared" si="28"/>
        <v>41524.795335648145</v>
      </c>
      <c r="D323" s="6">
        <f t="shared" si="29"/>
        <v>332.83333333333331</v>
      </c>
      <c r="E323" s="6">
        <f>IF(ISBLANK('Raw Data'!C323),0,'Raw Data'!C323)</f>
        <v>0</v>
      </c>
      <c r="F323" s="6">
        <f>IF(ISBLANK('Raw Data'!D323),0,'Raw Data'!D323)</f>
        <v>-0.21204000711441001</v>
      </c>
      <c r="G323" s="6">
        <f>IF(ISBLANK('Raw Data'!E323),0,'Raw Data'!E323)</f>
        <v>-0.16000001132488301</v>
      </c>
      <c r="H323" s="6">
        <f>IF(ISBLANK('Raw Data'!F323),0,'Raw Data'!F323)</f>
        <v>-6.0000002384185798E-2</v>
      </c>
      <c r="I323" s="6">
        <f>IF(ISBLANK('Raw Data'!G323),0,'Raw Data'!G323)</f>
        <v>999999</v>
      </c>
      <c r="J323" s="6">
        <f>IF(ISBLANK('Raw Data'!H323),0,'Raw Data'!H323)</f>
        <v>999999</v>
      </c>
      <c r="K323" s="6">
        <f>IF(ISBLANK('Raw Data'!I323),0,'Raw Data'!I323)</f>
        <v>999999</v>
      </c>
      <c r="L323" s="6">
        <f>IF(ISBLANK('Raw Data'!J323),0,'Raw Data'!J323)</f>
        <v>999999</v>
      </c>
      <c r="M323" s="6">
        <f>IF(ISBLANK('Raw Data'!K323),0,'Raw Data'!K323)</f>
        <v>999999</v>
      </c>
      <c r="N323" s="6">
        <f>IF(ISBLANK('Raw Data'!L323),0,'Raw Data'!L323)</f>
        <v>999999</v>
      </c>
      <c r="O323" s="6">
        <f>IF(ISBLANK('Raw Data'!M323),0,'Raw Data'!M323)</f>
        <v>999999</v>
      </c>
      <c r="P323" s="6">
        <f>IF(ISBLANK('Raw Data'!N323),0,'Raw Data'!N323)</f>
        <v>999999</v>
      </c>
      <c r="Q323" s="6">
        <f>IF(ISBLANK('Raw Data'!O323),0,'Raw Data'!O323)</f>
        <v>999999</v>
      </c>
      <c r="R323" s="6">
        <f>IF(ISBLANK('Raw Data'!P323),0,'Raw Data'!P323)</f>
        <v>31.600000381469702</v>
      </c>
      <c r="S323" s="6">
        <f>IF(ISBLANK('Raw Data'!Q323),0,('Raw Data'!Q323))</f>
        <v>14.4543924331665</v>
      </c>
      <c r="T323" s="6">
        <f>IF(ISBLANK('Raw Data'!R323),0,('Raw Data'!R323))</f>
        <v>235.12498474121099</v>
      </c>
      <c r="V323">
        <f t="shared" si="30"/>
        <v>14.4543924331665</v>
      </c>
      <c r="W323">
        <f t="shared" si="31"/>
        <v>332.83333333333331</v>
      </c>
      <c r="X323" s="15">
        <f t="shared" si="34"/>
        <v>230</v>
      </c>
      <c r="Y323" t="str">
        <f t="shared" si="32"/>
        <v/>
      </c>
      <c r="Z323" t="str">
        <f t="shared" si="33"/>
        <v/>
      </c>
    </row>
    <row r="324" spans="1:26" x14ac:dyDescent="0.2">
      <c r="A324" s="3" t="str">
        <f>IF(ISBLANK('Raw Data'!A324),"",TEXT('Raw Data'!A324,"mm/dd/yyyy"))</f>
        <v>09/07/2013</v>
      </c>
      <c r="B324" t="str">
        <f>IF(ISBLANK('Raw Data'!B324),0,'Raw Data'!B324)</f>
        <v>19:6:22:453</v>
      </c>
      <c r="C324" s="2">
        <f t="shared" ref="C324:C387" si="35">IF(B324=0,"",DATE(RIGHT(A324,4),MID(A324,1,FIND("/",A324,1)-1),MID(A324,FIND("/",A324,1)+1,(FIND("/",A324,FIND("/",A324,1)+1)-1)-(FIND("/",A324,1))))+TIMEVALUE(MID(B324,1,FIND(":",B324,1)-1)&amp;":"&amp;MID(B324,FIND(":",B324,1)+1,(FIND(":",B324,FIND(":",B324,1)+1)-1)-(FIND(":",B324,1)))&amp;":"&amp;MID(B324,FIND(":",B324,FIND(":",B324,1)+1)+1,(FIND(":",B324,FIND(":",B324,FIND(":",B324,1)+1)+1)-1)-(FIND(":",B324,FIND(":",B324,1)+1)))))</f>
        <v>41524.796087962961</v>
      </c>
      <c r="D324" s="6">
        <f t="shared" si="29"/>
        <v>333.91666666666663</v>
      </c>
      <c r="E324" s="6">
        <f>IF(ISBLANK('Raw Data'!C324),0,'Raw Data'!C324)</f>
        <v>0</v>
      </c>
      <c r="F324" s="6">
        <f>IF(ISBLANK('Raw Data'!D324),0,'Raw Data'!D324)</f>
        <v>0.14135999977588701</v>
      </c>
      <c r="G324" s="6">
        <f>IF(ISBLANK('Raw Data'!E324),0,'Raw Data'!E324)</f>
        <v>8.0000005662441295E-2</v>
      </c>
      <c r="H324" s="6">
        <f>IF(ISBLANK('Raw Data'!F324),0,'Raw Data'!F324)</f>
        <v>6.0000002384185798E-2</v>
      </c>
      <c r="I324" s="6">
        <f>IF(ISBLANK('Raw Data'!G324),0,'Raw Data'!G324)</f>
        <v>999999</v>
      </c>
      <c r="J324" s="6">
        <f>IF(ISBLANK('Raw Data'!H324),0,'Raw Data'!H324)</f>
        <v>999999</v>
      </c>
      <c r="K324" s="6">
        <f>IF(ISBLANK('Raw Data'!I324),0,'Raw Data'!I324)</f>
        <v>999999</v>
      </c>
      <c r="L324" s="6">
        <f>IF(ISBLANK('Raw Data'!J324),0,'Raw Data'!J324)</f>
        <v>999999</v>
      </c>
      <c r="M324" s="6">
        <f>IF(ISBLANK('Raw Data'!K324),0,'Raw Data'!K324)</f>
        <v>999999</v>
      </c>
      <c r="N324" s="6">
        <f>IF(ISBLANK('Raw Data'!L324),0,'Raw Data'!L324)</f>
        <v>999999</v>
      </c>
      <c r="O324" s="6">
        <f>IF(ISBLANK('Raw Data'!M324),0,'Raw Data'!M324)</f>
        <v>999999</v>
      </c>
      <c r="P324" s="6">
        <f>IF(ISBLANK('Raw Data'!N324),0,'Raw Data'!N324)</f>
        <v>999999</v>
      </c>
      <c r="Q324" s="6">
        <f>IF(ISBLANK('Raw Data'!O324),0,'Raw Data'!O324)</f>
        <v>999999</v>
      </c>
      <c r="R324" s="6">
        <f>IF(ISBLANK('Raw Data'!P324),0,'Raw Data'!P324)</f>
        <v>31.700000762939499</v>
      </c>
      <c r="S324" s="6">
        <f>IF(ISBLANK('Raw Data'!Q324),0,('Raw Data'!Q324))</f>
        <v>14.4211511611938</v>
      </c>
      <c r="T324" s="6">
        <f>IF(ISBLANK('Raw Data'!R324),0,('Raw Data'!R324))</f>
        <v>235.35000610351599</v>
      </c>
      <c r="V324">
        <f t="shared" si="30"/>
        <v>14.4211511611938</v>
      </c>
      <c r="W324">
        <f t="shared" si="31"/>
        <v>333.91666666666663</v>
      </c>
      <c r="X324" s="15">
        <f t="shared" si="34"/>
        <v>230.5</v>
      </c>
      <c r="Y324" t="str">
        <f t="shared" si="32"/>
        <v/>
      </c>
      <c r="Z324" t="str">
        <f t="shared" si="33"/>
        <v/>
      </c>
    </row>
    <row r="325" spans="1:26" x14ac:dyDescent="0.2">
      <c r="A325" s="3" t="str">
        <f>IF(ISBLANK('Raw Data'!A325),"",TEXT('Raw Data'!A325,"mm/dd/yyyy"))</f>
        <v>09/07/2013</v>
      </c>
      <c r="B325" t="str">
        <f>IF(ISBLANK('Raw Data'!B325),0,'Raw Data'!B325)</f>
        <v>19:7:27:246</v>
      </c>
      <c r="C325" s="2">
        <f t="shared" si="35"/>
        <v>41524.796840277777</v>
      </c>
      <c r="D325" s="6">
        <f t="shared" ref="D325:D388" si="36">IF(C325="","",MINUTE(C325-C324)+SECOND(C325-C324)/60+D324)</f>
        <v>334.99999999999994</v>
      </c>
      <c r="E325" s="6">
        <f>IF(ISBLANK('Raw Data'!C325),0,'Raw Data'!C325)</f>
        <v>0</v>
      </c>
      <c r="F325" s="6">
        <f>IF(ISBLANK('Raw Data'!D325),0,'Raw Data'!D325)</f>
        <v>0</v>
      </c>
      <c r="G325" s="6">
        <f>IF(ISBLANK('Raw Data'!E325),0,'Raw Data'!E325)</f>
        <v>0</v>
      </c>
      <c r="H325" s="6">
        <f>IF(ISBLANK('Raw Data'!F325),0,'Raw Data'!F325)</f>
        <v>0</v>
      </c>
      <c r="I325" s="6">
        <f>IF(ISBLANK('Raw Data'!G325),0,'Raw Data'!G325)</f>
        <v>999999</v>
      </c>
      <c r="J325" s="6">
        <f>IF(ISBLANK('Raw Data'!H325),0,'Raw Data'!H325)</f>
        <v>999999</v>
      </c>
      <c r="K325" s="6">
        <f>IF(ISBLANK('Raw Data'!I325),0,'Raw Data'!I325)</f>
        <v>999999</v>
      </c>
      <c r="L325" s="6">
        <f>IF(ISBLANK('Raw Data'!J325),0,'Raw Data'!J325)</f>
        <v>999999</v>
      </c>
      <c r="M325" s="6">
        <f>IF(ISBLANK('Raw Data'!K325),0,'Raw Data'!K325)</f>
        <v>999999</v>
      </c>
      <c r="N325" s="6">
        <f>IF(ISBLANK('Raw Data'!L325),0,'Raw Data'!L325)</f>
        <v>999999</v>
      </c>
      <c r="O325" s="6">
        <f>IF(ISBLANK('Raw Data'!M325),0,'Raw Data'!M325)</f>
        <v>999999</v>
      </c>
      <c r="P325" s="6">
        <f>IF(ISBLANK('Raw Data'!N325),0,'Raw Data'!N325)</f>
        <v>999999</v>
      </c>
      <c r="Q325" s="6">
        <f>IF(ISBLANK('Raw Data'!O325),0,'Raw Data'!O325)</f>
        <v>999999</v>
      </c>
      <c r="R325" s="6">
        <f>IF(ISBLANK('Raw Data'!P325),0,'Raw Data'!P325)</f>
        <v>31.600000381469702</v>
      </c>
      <c r="S325" s="6">
        <f>IF(ISBLANK('Raw Data'!Q325),0,('Raw Data'!Q325))</f>
        <v>14.4211511611938</v>
      </c>
      <c r="T325" s="6">
        <f>IF(ISBLANK('Raw Data'!R325),0,('Raw Data'!R325))</f>
        <v>235.91249084472699</v>
      </c>
      <c r="V325">
        <f t="shared" ref="V325:V388" si="37">IF(D325&lt;500,(IF(T325&lt;80,"",IF(T325&gt;280,"",S325))),"")</f>
        <v>14.4211511611938</v>
      </c>
      <c r="W325">
        <f t="shared" ref="W325:W388" si="38">IF(T325&gt;99.9,D325,"")</f>
        <v>334.99999999999994</v>
      </c>
      <c r="X325" s="15">
        <f t="shared" si="34"/>
        <v>231</v>
      </c>
      <c r="Y325" t="str">
        <f t="shared" ref="Y325:Y388" si="39">IF(X325=340,S325,"")</f>
        <v/>
      </c>
      <c r="Z325" t="str">
        <f t="shared" ref="Z325:Z388" si="40">IF(X325=340,T325,"")</f>
        <v/>
      </c>
    </row>
    <row r="326" spans="1:26" x14ac:dyDescent="0.2">
      <c r="A326" s="3" t="str">
        <f>IF(ISBLANK('Raw Data'!A326),"",TEXT('Raw Data'!A326,"mm/dd/yyyy"))</f>
        <v>09/07/2013</v>
      </c>
      <c r="B326" t="str">
        <f>IF(ISBLANK('Raw Data'!B326),0,'Raw Data'!B326)</f>
        <v>19:8:32:109</v>
      </c>
      <c r="C326" s="2">
        <f t="shared" si="35"/>
        <v>41524.797592592593</v>
      </c>
      <c r="D326" s="6">
        <f t="shared" si="36"/>
        <v>336.08333333333326</v>
      </c>
      <c r="E326" s="6">
        <f>IF(ISBLANK('Raw Data'!C326),0,'Raw Data'!C326)</f>
        <v>0</v>
      </c>
      <c r="F326" s="6">
        <f>IF(ISBLANK('Raw Data'!D326),0,'Raw Data'!D326)</f>
        <v>-0.14135999977588701</v>
      </c>
      <c r="G326" s="6">
        <f>IF(ISBLANK('Raw Data'!E326),0,'Raw Data'!E326)</f>
        <v>-0.120000004768372</v>
      </c>
      <c r="H326" s="6">
        <f>IF(ISBLANK('Raw Data'!F326),0,'Raw Data'!F326)</f>
        <v>-8.0000005662441295E-2</v>
      </c>
      <c r="I326" s="6">
        <f>IF(ISBLANK('Raw Data'!G326),0,'Raw Data'!G326)</f>
        <v>999999</v>
      </c>
      <c r="J326" s="6">
        <f>IF(ISBLANK('Raw Data'!H326),0,'Raw Data'!H326)</f>
        <v>999999</v>
      </c>
      <c r="K326" s="6">
        <f>IF(ISBLANK('Raw Data'!I326),0,'Raw Data'!I326)</f>
        <v>999999</v>
      </c>
      <c r="L326" s="6">
        <f>IF(ISBLANK('Raw Data'!J326),0,'Raw Data'!J326)</f>
        <v>999999</v>
      </c>
      <c r="M326" s="6">
        <f>IF(ISBLANK('Raw Data'!K326),0,'Raw Data'!K326)</f>
        <v>999999</v>
      </c>
      <c r="N326" s="6">
        <f>IF(ISBLANK('Raw Data'!L326),0,'Raw Data'!L326)</f>
        <v>999999</v>
      </c>
      <c r="O326" s="6">
        <f>IF(ISBLANK('Raw Data'!M326),0,'Raw Data'!M326)</f>
        <v>999999</v>
      </c>
      <c r="P326" s="6">
        <f>IF(ISBLANK('Raw Data'!N326),0,'Raw Data'!N326)</f>
        <v>999999</v>
      </c>
      <c r="Q326" s="6">
        <f>IF(ISBLANK('Raw Data'!O326),0,'Raw Data'!O326)</f>
        <v>999999</v>
      </c>
      <c r="R326" s="6">
        <f>IF(ISBLANK('Raw Data'!P326),0,'Raw Data'!P326)</f>
        <v>31.600000381469702</v>
      </c>
      <c r="S326" s="6">
        <f>IF(ISBLANK('Raw Data'!Q326),0,('Raw Data'!Q326))</f>
        <v>14.4543924331665</v>
      </c>
      <c r="T326" s="6">
        <f>IF(ISBLANK('Raw Data'!R326),0,('Raw Data'!R326))</f>
        <v>236.8125</v>
      </c>
      <c r="V326">
        <f t="shared" si="37"/>
        <v>14.4543924331665</v>
      </c>
      <c r="W326">
        <f t="shared" si="38"/>
        <v>336.08333333333326</v>
      </c>
      <c r="X326" s="15">
        <f t="shared" si="34"/>
        <v>231.5</v>
      </c>
      <c r="Y326" t="str">
        <f t="shared" si="39"/>
        <v/>
      </c>
      <c r="Z326" t="str">
        <f t="shared" si="40"/>
        <v/>
      </c>
    </row>
    <row r="327" spans="1:26" x14ac:dyDescent="0.2">
      <c r="A327" s="3" t="str">
        <f>IF(ISBLANK('Raw Data'!A327),"",TEXT('Raw Data'!A327,"mm/dd/yyyy"))</f>
        <v>09/07/2013</v>
      </c>
      <c r="B327" t="str">
        <f>IF(ISBLANK('Raw Data'!B327),0,'Raw Data'!B327)</f>
        <v>19:9:37:133</v>
      </c>
      <c r="C327" s="2">
        <f t="shared" si="35"/>
        <v>41524.798344907409</v>
      </c>
      <c r="D327" s="6">
        <f t="shared" si="36"/>
        <v>337.16666666666657</v>
      </c>
      <c r="E327" s="6">
        <f>IF(ISBLANK('Raw Data'!C327),0,'Raw Data'!C327)</f>
        <v>0</v>
      </c>
      <c r="F327" s="6">
        <f>IF(ISBLANK('Raw Data'!D327),0,'Raw Data'!D327)</f>
        <v>0</v>
      </c>
      <c r="G327" s="6">
        <f>IF(ISBLANK('Raw Data'!E327),0,'Raw Data'!E327)</f>
        <v>0</v>
      </c>
      <c r="H327" s="6">
        <f>IF(ISBLANK('Raw Data'!F327),0,'Raw Data'!F327)</f>
        <v>0</v>
      </c>
      <c r="I327" s="6">
        <f>IF(ISBLANK('Raw Data'!G327),0,'Raw Data'!G327)</f>
        <v>999999</v>
      </c>
      <c r="J327" s="6">
        <f>IF(ISBLANK('Raw Data'!H327),0,'Raw Data'!H327)</f>
        <v>999999</v>
      </c>
      <c r="K327" s="6">
        <f>IF(ISBLANK('Raw Data'!I327),0,'Raw Data'!I327)</f>
        <v>999999</v>
      </c>
      <c r="L327" s="6">
        <f>IF(ISBLANK('Raw Data'!J327),0,'Raw Data'!J327)</f>
        <v>999999</v>
      </c>
      <c r="M327" s="6">
        <f>IF(ISBLANK('Raw Data'!K327),0,'Raw Data'!K327)</f>
        <v>999999</v>
      </c>
      <c r="N327" s="6">
        <f>IF(ISBLANK('Raw Data'!L327),0,'Raw Data'!L327)</f>
        <v>999999</v>
      </c>
      <c r="O327" s="6">
        <f>IF(ISBLANK('Raw Data'!M327),0,'Raw Data'!M327)</f>
        <v>999999</v>
      </c>
      <c r="P327" s="6">
        <f>IF(ISBLANK('Raw Data'!N327),0,'Raw Data'!N327)</f>
        <v>999999</v>
      </c>
      <c r="Q327" s="6">
        <f>IF(ISBLANK('Raw Data'!O327),0,'Raw Data'!O327)</f>
        <v>999999</v>
      </c>
      <c r="R327" s="6">
        <f>IF(ISBLANK('Raw Data'!P327),0,'Raw Data'!P327)</f>
        <v>31.600000381469702</v>
      </c>
      <c r="S327" s="6">
        <f>IF(ISBLANK('Raw Data'!Q327),0,('Raw Data'!Q327))</f>
        <v>14.521121978759799</v>
      </c>
      <c r="T327" s="6">
        <f>IF(ISBLANK('Raw Data'!R327),0,('Raw Data'!R327))</f>
        <v>237.48750305175801</v>
      </c>
      <c r="V327">
        <f t="shared" si="37"/>
        <v>14.521121978759799</v>
      </c>
      <c r="W327">
        <f t="shared" si="38"/>
        <v>337.16666666666657</v>
      </c>
      <c r="X327" s="15">
        <f t="shared" si="34"/>
        <v>232</v>
      </c>
      <c r="Y327" t="str">
        <f t="shared" si="39"/>
        <v/>
      </c>
      <c r="Z327" t="str">
        <f t="shared" si="40"/>
        <v/>
      </c>
    </row>
    <row r="328" spans="1:26" x14ac:dyDescent="0.2">
      <c r="A328" s="3" t="str">
        <f>IF(ISBLANK('Raw Data'!A328),"",TEXT('Raw Data'!A328,"mm/dd/yyyy"))</f>
        <v>09/07/2013</v>
      </c>
      <c r="B328" t="str">
        <f>IF(ISBLANK('Raw Data'!B328),0,'Raw Data'!B328)</f>
        <v>19:10:42:156</v>
      </c>
      <c r="C328" s="2">
        <f t="shared" si="35"/>
        <v>41524.799097222225</v>
      </c>
      <c r="D328" s="6">
        <f t="shared" si="36"/>
        <v>338.24999999999989</v>
      </c>
      <c r="E328" s="6">
        <f>IF(ISBLANK('Raw Data'!C328),0,'Raw Data'!C328)</f>
        <v>0</v>
      </c>
      <c r="F328" s="6">
        <f>IF(ISBLANK('Raw Data'!D328),0,'Raw Data'!D328)</f>
        <v>0.28271999955177302</v>
      </c>
      <c r="G328" s="6">
        <f>IF(ISBLANK('Raw Data'!E328),0,'Raw Data'!E328)</f>
        <v>0.16000001132488301</v>
      </c>
      <c r="H328" s="6">
        <f>IF(ISBLANK('Raw Data'!F328),0,'Raw Data'!F328)</f>
        <v>8.0000005662441295E-2</v>
      </c>
      <c r="I328" s="6">
        <f>IF(ISBLANK('Raw Data'!G328),0,'Raw Data'!G328)</f>
        <v>999999</v>
      </c>
      <c r="J328" s="6">
        <f>IF(ISBLANK('Raw Data'!H328),0,'Raw Data'!H328)</f>
        <v>999999</v>
      </c>
      <c r="K328" s="6">
        <f>IF(ISBLANK('Raw Data'!I328),0,'Raw Data'!I328)</f>
        <v>999999</v>
      </c>
      <c r="L328" s="6">
        <f>IF(ISBLANK('Raw Data'!J328),0,'Raw Data'!J328)</f>
        <v>999999</v>
      </c>
      <c r="M328" s="6">
        <f>IF(ISBLANK('Raw Data'!K328),0,'Raw Data'!K328)</f>
        <v>999999</v>
      </c>
      <c r="N328" s="6">
        <f>IF(ISBLANK('Raw Data'!L328),0,'Raw Data'!L328)</f>
        <v>999999</v>
      </c>
      <c r="O328" s="6">
        <f>IF(ISBLANK('Raw Data'!M328),0,'Raw Data'!M328)</f>
        <v>999999</v>
      </c>
      <c r="P328" s="6">
        <f>IF(ISBLANK('Raw Data'!N328),0,'Raw Data'!N328)</f>
        <v>999999</v>
      </c>
      <c r="Q328" s="6">
        <f>IF(ISBLANK('Raw Data'!O328),0,'Raw Data'!O328)</f>
        <v>999999</v>
      </c>
      <c r="R328" s="6">
        <f>IF(ISBLANK('Raw Data'!P328),0,'Raw Data'!P328)</f>
        <v>31.700000762939499</v>
      </c>
      <c r="S328" s="6">
        <f>IF(ISBLANK('Raw Data'!Q328),0,('Raw Data'!Q328))</f>
        <v>14.4877109527588</v>
      </c>
      <c r="T328" s="6">
        <f>IF(ISBLANK('Raw Data'!R328),0,('Raw Data'!R328))</f>
        <v>238.49998474121099</v>
      </c>
      <c r="V328">
        <f t="shared" si="37"/>
        <v>14.4877109527588</v>
      </c>
      <c r="W328">
        <f t="shared" si="38"/>
        <v>338.24999999999989</v>
      </c>
      <c r="X328" s="15">
        <f t="shared" si="34"/>
        <v>232.5</v>
      </c>
      <c r="Y328" t="str">
        <f t="shared" si="39"/>
        <v/>
      </c>
      <c r="Z328" t="str">
        <f t="shared" si="40"/>
        <v/>
      </c>
    </row>
    <row r="329" spans="1:26" x14ac:dyDescent="0.2">
      <c r="A329" s="3" t="str">
        <f>IF(ISBLANK('Raw Data'!A329),"",TEXT('Raw Data'!A329,"mm/dd/yyyy"))</f>
        <v>09/07/2013</v>
      </c>
      <c r="B329" t="str">
        <f>IF(ISBLANK('Raw Data'!B329),0,'Raw Data'!B329)</f>
        <v>19:11:47:50</v>
      </c>
      <c r="C329" s="2">
        <f t="shared" si="35"/>
        <v>41524.799849537034</v>
      </c>
      <c r="D329" s="6">
        <f t="shared" si="36"/>
        <v>339.3333333333332</v>
      </c>
      <c r="E329" s="6">
        <f>IF(ISBLANK('Raw Data'!C329),0,'Raw Data'!C329)</f>
        <v>0</v>
      </c>
      <c r="F329" s="6">
        <f>IF(ISBLANK('Raw Data'!D329),0,'Raw Data'!D329)</f>
        <v>-0.14135999977588701</v>
      </c>
      <c r="G329" s="6">
        <f>IF(ISBLANK('Raw Data'!E329),0,'Raw Data'!E329)</f>
        <v>-0.120000004768372</v>
      </c>
      <c r="H329" s="6">
        <f>IF(ISBLANK('Raw Data'!F329),0,'Raw Data'!F329)</f>
        <v>-6.0000002384185798E-2</v>
      </c>
      <c r="I329" s="6">
        <f>IF(ISBLANK('Raw Data'!G329),0,'Raw Data'!G329)</f>
        <v>999999</v>
      </c>
      <c r="J329" s="6">
        <f>IF(ISBLANK('Raw Data'!H329),0,'Raw Data'!H329)</f>
        <v>999999</v>
      </c>
      <c r="K329" s="6">
        <f>IF(ISBLANK('Raw Data'!I329),0,'Raw Data'!I329)</f>
        <v>999999</v>
      </c>
      <c r="L329" s="6">
        <f>IF(ISBLANK('Raw Data'!J329),0,'Raw Data'!J329)</f>
        <v>999999</v>
      </c>
      <c r="M329" s="6">
        <f>IF(ISBLANK('Raw Data'!K329),0,'Raw Data'!K329)</f>
        <v>999999</v>
      </c>
      <c r="N329" s="6">
        <f>IF(ISBLANK('Raw Data'!L329),0,'Raw Data'!L329)</f>
        <v>999999</v>
      </c>
      <c r="O329" s="6">
        <f>IF(ISBLANK('Raw Data'!M329),0,'Raw Data'!M329)</f>
        <v>999999</v>
      </c>
      <c r="P329" s="6">
        <f>IF(ISBLANK('Raw Data'!N329),0,'Raw Data'!N329)</f>
        <v>999999</v>
      </c>
      <c r="Q329" s="6">
        <f>IF(ISBLANK('Raw Data'!O329),0,'Raw Data'!O329)</f>
        <v>999999</v>
      </c>
      <c r="R329" s="6">
        <f>IF(ISBLANK('Raw Data'!P329),0,'Raw Data'!P329)</f>
        <v>31.600000381469702</v>
      </c>
      <c r="S329" s="6">
        <f>IF(ISBLANK('Raw Data'!Q329),0,('Raw Data'!Q329))</f>
        <v>14.521121978759799</v>
      </c>
      <c r="T329" s="6">
        <f>IF(ISBLANK('Raw Data'!R329),0,('Raw Data'!R329))</f>
        <v>237.9375</v>
      </c>
      <c r="V329">
        <f t="shared" si="37"/>
        <v>14.521121978759799</v>
      </c>
      <c r="W329">
        <f t="shared" si="38"/>
        <v>339.3333333333332</v>
      </c>
      <c r="X329" s="15">
        <f t="shared" si="34"/>
        <v>233</v>
      </c>
      <c r="Y329" t="str">
        <f t="shared" si="39"/>
        <v/>
      </c>
      <c r="Z329" t="str">
        <f t="shared" si="40"/>
        <v/>
      </c>
    </row>
    <row r="330" spans="1:26" x14ac:dyDescent="0.2">
      <c r="A330" s="3" t="str">
        <f>IF(ISBLANK('Raw Data'!A330),"",TEXT('Raw Data'!A330,"mm/dd/yyyy"))</f>
        <v>09/07/2013</v>
      </c>
      <c r="B330" t="str">
        <f>IF(ISBLANK('Raw Data'!B330),0,'Raw Data'!B330)</f>
        <v>19:12:52:153</v>
      </c>
      <c r="C330" s="2">
        <f t="shared" si="35"/>
        <v>41524.80060185185</v>
      </c>
      <c r="D330" s="6">
        <f t="shared" si="36"/>
        <v>340.41666666666652</v>
      </c>
      <c r="E330" s="6">
        <f>IF(ISBLANK('Raw Data'!C330),0,'Raw Data'!C330)</f>
        <v>0</v>
      </c>
      <c r="F330" s="6">
        <f>IF(ISBLANK('Raw Data'!D330),0,'Raw Data'!D330)</f>
        <v>0</v>
      </c>
      <c r="G330" s="6">
        <f>IF(ISBLANK('Raw Data'!E330),0,'Raw Data'!E330)</f>
        <v>0</v>
      </c>
      <c r="H330" s="6">
        <f>IF(ISBLANK('Raw Data'!F330),0,'Raw Data'!F330)</f>
        <v>0</v>
      </c>
      <c r="I330" s="6">
        <f>IF(ISBLANK('Raw Data'!G330),0,'Raw Data'!G330)</f>
        <v>999999</v>
      </c>
      <c r="J330" s="6">
        <f>IF(ISBLANK('Raw Data'!H330),0,'Raw Data'!H330)</f>
        <v>999999</v>
      </c>
      <c r="K330" s="6">
        <f>IF(ISBLANK('Raw Data'!I330),0,'Raw Data'!I330)</f>
        <v>999999</v>
      </c>
      <c r="L330" s="6">
        <f>IF(ISBLANK('Raw Data'!J330),0,'Raw Data'!J330)</f>
        <v>999999</v>
      </c>
      <c r="M330" s="6">
        <f>IF(ISBLANK('Raw Data'!K330),0,'Raw Data'!K330)</f>
        <v>999999</v>
      </c>
      <c r="N330" s="6">
        <f>IF(ISBLANK('Raw Data'!L330),0,'Raw Data'!L330)</f>
        <v>999999</v>
      </c>
      <c r="O330" s="6">
        <f>IF(ISBLANK('Raw Data'!M330),0,'Raw Data'!M330)</f>
        <v>999999</v>
      </c>
      <c r="P330" s="6">
        <f>IF(ISBLANK('Raw Data'!N330),0,'Raw Data'!N330)</f>
        <v>999999</v>
      </c>
      <c r="Q330" s="6">
        <f>IF(ISBLANK('Raw Data'!O330),0,'Raw Data'!O330)</f>
        <v>999999</v>
      </c>
      <c r="R330" s="6">
        <f>IF(ISBLANK('Raw Data'!P330),0,'Raw Data'!P330)</f>
        <v>31.700000762939499</v>
      </c>
      <c r="S330" s="6">
        <f>IF(ISBLANK('Raw Data'!Q330),0,('Raw Data'!Q330))</f>
        <v>14.4877109527588</v>
      </c>
      <c r="T330" s="6">
        <f>IF(ISBLANK('Raw Data'!R330),0,('Raw Data'!R330))</f>
        <v>239.28750610351599</v>
      </c>
      <c r="V330">
        <f t="shared" si="37"/>
        <v>14.4877109527588</v>
      </c>
      <c r="W330">
        <f t="shared" si="38"/>
        <v>340.41666666666652</v>
      </c>
      <c r="X330" s="15">
        <f t="shared" si="34"/>
        <v>233.5</v>
      </c>
      <c r="Y330" t="str">
        <f t="shared" si="39"/>
        <v/>
      </c>
      <c r="Z330" t="str">
        <f t="shared" si="40"/>
        <v/>
      </c>
    </row>
    <row r="331" spans="1:26" x14ac:dyDescent="0.2">
      <c r="A331" s="3" t="str">
        <f>IF(ISBLANK('Raw Data'!A331),"",TEXT('Raw Data'!A331,"mm/dd/yyyy"))</f>
        <v>09/07/2013</v>
      </c>
      <c r="B331" t="str">
        <f>IF(ISBLANK('Raw Data'!B331),0,'Raw Data'!B331)</f>
        <v>19:13:57:147</v>
      </c>
      <c r="C331" s="2">
        <f t="shared" si="35"/>
        <v>41524.801354166666</v>
      </c>
      <c r="D331" s="6">
        <f t="shared" si="36"/>
        <v>341.49999999999983</v>
      </c>
      <c r="E331" s="6">
        <f>IF(ISBLANK('Raw Data'!C331),0,'Raw Data'!C331)</f>
        <v>0</v>
      </c>
      <c r="F331" s="6">
        <f>IF(ISBLANK('Raw Data'!D331),0,'Raw Data'!D331)</f>
        <v>0</v>
      </c>
      <c r="G331" s="6">
        <f>IF(ISBLANK('Raw Data'!E331),0,'Raw Data'!E331)</f>
        <v>0</v>
      </c>
      <c r="H331" s="6">
        <f>IF(ISBLANK('Raw Data'!F331),0,'Raw Data'!F331)</f>
        <v>0</v>
      </c>
      <c r="I331" s="6">
        <f>IF(ISBLANK('Raw Data'!G331),0,'Raw Data'!G331)</f>
        <v>999999</v>
      </c>
      <c r="J331" s="6">
        <f>IF(ISBLANK('Raw Data'!H331),0,'Raw Data'!H331)</f>
        <v>999999</v>
      </c>
      <c r="K331" s="6">
        <f>IF(ISBLANK('Raw Data'!I331),0,'Raw Data'!I331)</f>
        <v>999999</v>
      </c>
      <c r="L331" s="6">
        <f>IF(ISBLANK('Raw Data'!J331),0,'Raw Data'!J331)</f>
        <v>999999</v>
      </c>
      <c r="M331" s="6">
        <f>IF(ISBLANK('Raw Data'!K331),0,'Raw Data'!K331)</f>
        <v>999999</v>
      </c>
      <c r="N331" s="6">
        <f>IF(ISBLANK('Raw Data'!L331),0,'Raw Data'!L331)</f>
        <v>999999</v>
      </c>
      <c r="O331" s="6">
        <f>IF(ISBLANK('Raw Data'!M331),0,'Raw Data'!M331)</f>
        <v>999999</v>
      </c>
      <c r="P331" s="6">
        <f>IF(ISBLANK('Raw Data'!N331),0,'Raw Data'!N331)</f>
        <v>999999</v>
      </c>
      <c r="Q331" s="6">
        <f>IF(ISBLANK('Raw Data'!O331),0,'Raw Data'!O331)</f>
        <v>999999</v>
      </c>
      <c r="R331" s="6">
        <f>IF(ISBLANK('Raw Data'!P331),0,'Raw Data'!P331)</f>
        <v>31.600000381469702</v>
      </c>
      <c r="S331" s="6">
        <f>IF(ISBLANK('Raw Data'!Q331),0,('Raw Data'!Q331))</f>
        <v>14.4877109527588</v>
      </c>
      <c r="T331" s="6">
        <f>IF(ISBLANK('Raw Data'!R331),0,('Raw Data'!R331))</f>
        <v>239.0625</v>
      </c>
      <c r="V331">
        <f t="shared" si="37"/>
        <v>14.4877109527588</v>
      </c>
      <c r="W331">
        <f t="shared" si="38"/>
        <v>341.49999999999983</v>
      </c>
      <c r="X331" s="15">
        <f t="shared" ref="X331:X394" si="41">IF((AVERAGE(T332:T335)-AVERAGE(T327:T330))&gt;-5,IF(X330&lt;340,X330+0.5,340),20)</f>
        <v>234</v>
      </c>
      <c r="Y331" t="str">
        <f t="shared" si="39"/>
        <v/>
      </c>
      <c r="Z331" t="str">
        <f t="shared" si="40"/>
        <v/>
      </c>
    </row>
    <row r="332" spans="1:26" x14ac:dyDescent="0.2">
      <c r="A332" s="3" t="str">
        <f>IF(ISBLANK('Raw Data'!A332),"",TEXT('Raw Data'!A332,"mm/dd/yyyy"))</f>
        <v>09/07/2013</v>
      </c>
      <c r="B332" t="str">
        <f>IF(ISBLANK('Raw Data'!B332),0,'Raw Data'!B332)</f>
        <v>19:15:2:60</v>
      </c>
      <c r="C332" s="2">
        <f t="shared" si="35"/>
        <v>41524.802106481482</v>
      </c>
      <c r="D332" s="6">
        <f t="shared" si="36"/>
        <v>342.58333333333314</v>
      </c>
      <c r="E332" s="6">
        <f>IF(ISBLANK('Raw Data'!C332),0,'Raw Data'!C332)</f>
        <v>0</v>
      </c>
      <c r="F332" s="6">
        <f>IF(ISBLANK('Raw Data'!D332),0,'Raw Data'!D332)</f>
        <v>0.21204000711441001</v>
      </c>
      <c r="G332" s="6">
        <f>IF(ISBLANK('Raw Data'!E332),0,'Raw Data'!E332)</f>
        <v>0.120000004768372</v>
      </c>
      <c r="H332" s="6">
        <f>IF(ISBLANK('Raw Data'!F332),0,'Raw Data'!F332)</f>
        <v>4.0000002831220599E-2</v>
      </c>
      <c r="I332" s="6">
        <f>IF(ISBLANK('Raw Data'!G332),0,'Raw Data'!G332)</f>
        <v>999999</v>
      </c>
      <c r="J332" s="6">
        <f>IF(ISBLANK('Raw Data'!H332),0,'Raw Data'!H332)</f>
        <v>999999</v>
      </c>
      <c r="K332" s="6">
        <f>IF(ISBLANK('Raw Data'!I332),0,'Raw Data'!I332)</f>
        <v>999999</v>
      </c>
      <c r="L332" s="6">
        <f>IF(ISBLANK('Raw Data'!J332),0,'Raw Data'!J332)</f>
        <v>999999</v>
      </c>
      <c r="M332" s="6">
        <f>IF(ISBLANK('Raw Data'!K332),0,'Raw Data'!K332)</f>
        <v>999999</v>
      </c>
      <c r="N332" s="6">
        <f>IF(ISBLANK('Raw Data'!L332),0,'Raw Data'!L332)</f>
        <v>999999</v>
      </c>
      <c r="O332" s="6">
        <f>IF(ISBLANK('Raw Data'!M332),0,'Raw Data'!M332)</f>
        <v>999999</v>
      </c>
      <c r="P332" s="6">
        <f>IF(ISBLANK('Raw Data'!N332),0,'Raw Data'!N332)</f>
        <v>999999</v>
      </c>
      <c r="Q332" s="6">
        <f>IF(ISBLANK('Raw Data'!O332),0,'Raw Data'!O332)</f>
        <v>999999</v>
      </c>
      <c r="R332" s="6">
        <f>IF(ISBLANK('Raw Data'!P332),0,'Raw Data'!P332)</f>
        <v>31.600000381469702</v>
      </c>
      <c r="S332" s="6">
        <f>IF(ISBLANK('Raw Data'!Q332),0,('Raw Data'!Q332))</f>
        <v>14.4543924331665</v>
      </c>
      <c r="T332" s="6">
        <f>IF(ISBLANK('Raw Data'!R332),0,('Raw Data'!R332))</f>
        <v>240.1875</v>
      </c>
      <c r="V332">
        <f t="shared" si="37"/>
        <v>14.4543924331665</v>
      </c>
      <c r="W332">
        <f t="shared" si="38"/>
        <v>342.58333333333314</v>
      </c>
      <c r="X332" s="15">
        <f t="shared" si="41"/>
        <v>234.5</v>
      </c>
      <c r="Y332" t="str">
        <f t="shared" si="39"/>
        <v/>
      </c>
      <c r="Z332" t="str">
        <f t="shared" si="40"/>
        <v/>
      </c>
    </row>
    <row r="333" spans="1:26" x14ac:dyDescent="0.2">
      <c r="A333" s="3" t="str">
        <f>IF(ISBLANK('Raw Data'!A333),"",TEXT('Raw Data'!A333,"mm/dd/yyyy"))</f>
        <v>09/07/2013</v>
      </c>
      <c r="B333" t="str">
        <f>IF(ISBLANK('Raw Data'!B333),0,'Raw Data'!B333)</f>
        <v>19:16:7:94</v>
      </c>
      <c r="C333" s="2">
        <f t="shared" si="35"/>
        <v>41524.802858796298</v>
      </c>
      <c r="D333" s="6">
        <f t="shared" si="36"/>
        <v>343.66666666666646</v>
      </c>
      <c r="E333" s="6">
        <f>IF(ISBLANK('Raw Data'!C333),0,'Raw Data'!C333)</f>
        <v>0</v>
      </c>
      <c r="F333" s="6">
        <f>IF(ISBLANK('Raw Data'!D333),0,'Raw Data'!D333)</f>
        <v>0</v>
      </c>
      <c r="G333" s="6">
        <f>IF(ISBLANK('Raw Data'!E333),0,'Raw Data'!E333)</f>
        <v>-4.0000002831220599E-2</v>
      </c>
      <c r="H333" s="6">
        <f>IF(ISBLANK('Raw Data'!F333),0,'Raw Data'!F333)</f>
        <v>-2.00000014156103E-2</v>
      </c>
      <c r="I333" s="6">
        <f>IF(ISBLANK('Raw Data'!G333),0,'Raw Data'!G333)</f>
        <v>999999</v>
      </c>
      <c r="J333" s="6">
        <f>IF(ISBLANK('Raw Data'!H333),0,'Raw Data'!H333)</f>
        <v>999999</v>
      </c>
      <c r="K333" s="6">
        <f>IF(ISBLANK('Raw Data'!I333),0,'Raw Data'!I333)</f>
        <v>999999</v>
      </c>
      <c r="L333" s="6">
        <f>IF(ISBLANK('Raw Data'!J333),0,'Raw Data'!J333)</f>
        <v>999999</v>
      </c>
      <c r="M333" s="6">
        <f>IF(ISBLANK('Raw Data'!K333),0,'Raw Data'!K333)</f>
        <v>999999</v>
      </c>
      <c r="N333" s="6">
        <f>IF(ISBLANK('Raw Data'!L333),0,'Raw Data'!L333)</f>
        <v>999999</v>
      </c>
      <c r="O333" s="6">
        <f>IF(ISBLANK('Raw Data'!M333),0,'Raw Data'!M333)</f>
        <v>999999</v>
      </c>
      <c r="P333" s="6">
        <f>IF(ISBLANK('Raw Data'!N333),0,'Raw Data'!N333)</f>
        <v>999999</v>
      </c>
      <c r="Q333" s="6">
        <f>IF(ISBLANK('Raw Data'!O333),0,'Raw Data'!O333)</f>
        <v>999999</v>
      </c>
      <c r="R333" s="6">
        <f>IF(ISBLANK('Raw Data'!P333),0,'Raw Data'!P333)</f>
        <v>31.700000762939499</v>
      </c>
      <c r="S333" s="6">
        <f>IF(ISBLANK('Raw Data'!Q333),0,('Raw Data'!Q333))</f>
        <v>14.4877109527588</v>
      </c>
      <c r="T333" s="6">
        <f>IF(ISBLANK('Raw Data'!R333),0,('Raw Data'!R333))</f>
        <v>239.73750305175801</v>
      </c>
      <c r="V333">
        <f t="shared" si="37"/>
        <v>14.4877109527588</v>
      </c>
      <c r="W333">
        <f t="shared" si="38"/>
        <v>343.66666666666646</v>
      </c>
      <c r="X333" s="15">
        <f t="shared" si="41"/>
        <v>235</v>
      </c>
      <c r="Y333" t="str">
        <f t="shared" si="39"/>
        <v/>
      </c>
      <c r="Z333" t="str">
        <f t="shared" si="40"/>
        <v/>
      </c>
    </row>
    <row r="334" spans="1:26" x14ac:dyDescent="0.2">
      <c r="A334" s="3" t="str">
        <f>IF(ISBLANK('Raw Data'!A334),"",TEXT('Raw Data'!A334,"mm/dd/yyyy"))</f>
        <v>09/07/2013</v>
      </c>
      <c r="B334" t="str">
        <f>IF(ISBLANK('Raw Data'!B334),0,'Raw Data'!B334)</f>
        <v>19:17:12:277</v>
      </c>
      <c r="C334" s="2">
        <f t="shared" si="35"/>
        <v>41524.803611111114</v>
      </c>
      <c r="D334" s="6">
        <f t="shared" si="36"/>
        <v>344.74999999999977</v>
      </c>
      <c r="E334" s="6">
        <f>IF(ISBLANK('Raw Data'!C334),0,'Raw Data'!C334)</f>
        <v>0</v>
      </c>
      <c r="F334" s="6">
        <f>IF(ISBLANK('Raw Data'!D334),0,'Raw Data'!D334)</f>
        <v>0.21204000711441001</v>
      </c>
      <c r="G334" s="6">
        <f>IF(ISBLANK('Raw Data'!E334),0,'Raw Data'!E334)</f>
        <v>0.16000001132488301</v>
      </c>
      <c r="H334" s="6">
        <f>IF(ISBLANK('Raw Data'!F334),0,'Raw Data'!F334)</f>
        <v>9.9999994039535495E-2</v>
      </c>
      <c r="I334" s="6">
        <f>IF(ISBLANK('Raw Data'!G334),0,'Raw Data'!G334)</f>
        <v>999999</v>
      </c>
      <c r="J334" s="6">
        <f>IF(ISBLANK('Raw Data'!H334),0,'Raw Data'!H334)</f>
        <v>999999</v>
      </c>
      <c r="K334" s="6">
        <f>IF(ISBLANK('Raw Data'!I334),0,'Raw Data'!I334)</f>
        <v>999999</v>
      </c>
      <c r="L334" s="6">
        <f>IF(ISBLANK('Raw Data'!J334),0,'Raw Data'!J334)</f>
        <v>999999</v>
      </c>
      <c r="M334" s="6">
        <f>IF(ISBLANK('Raw Data'!K334),0,'Raw Data'!K334)</f>
        <v>999999</v>
      </c>
      <c r="N334" s="6">
        <f>IF(ISBLANK('Raw Data'!L334),0,'Raw Data'!L334)</f>
        <v>999999</v>
      </c>
      <c r="O334" s="6">
        <f>IF(ISBLANK('Raw Data'!M334),0,'Raw Data'!M334)</f>
        <v>999999</v>
      </c>
      <c r="P334" s="6">
        <f>IF(ISBLANK('Raw Data'!N334),0,'Raw Data'!N334)</f>
        <v>999999</v>
      </c>
      <c r="Q334" s="6">
        <f>IF(ISBLANK('Raw Data'!O334),0,'Raw Data'!O334)</f>
        <v>999999</v>
      </c>
      <c r="R334" s="6">
        <f>IF(ISBLANK('Raw Data'!P334),0,'Raw Data'!P334)</f>
        <v>31.600000381469702</v>
      </c>
      <c r="S334" s="6">
        <f>IF(ISBLANK('Raw Data'!Q334),0,('Raw Data'!Q334))</f>
        <v>14.4877109527588</v>
      </c>
      <c r="T334" s="6">
        <f>IF(ISBLANK('Raw Data'!R334),0,('Raw Data'!R334))</f>
        <v>240.86250305175801</v>
      </c>
      <c r="V334">
        <f t="shared" si="37"/>
        <v>14.4877109527588</v>
      </c>
      <c r="W334">
        <f t="shared" si="38"/>
        <v>344.74999999999977</v>
      </c>
      <c r="X334" s="15">
        <f t="shared" si="41"/>
        <v>235.5</v>
      </c>
      <c r="Y334" t="str">
        <f t="shared" si="39"/>
        <v/>
      </c>
      <c r="Z334" t="str">
        <f t="shared" si="40"/>
        <v/>
      </c>
    </row>
    <row r="335" spans="1:26" x14ac:dyDescent="0.2">
      <c r="A335" s="3" t="str">
        <f>IF(ISBLANK('Raw Data'!A335),"",TEXT('Raw Data'!A335,"mm/dd/yyyy"))</f>
        <v>09/07/2013</v>
      </c>
      <c r="B335" t="str">
        <f>IF(ISBLANK('Raw Data'!B335),0,'Raw Data'!B335)</f>
        <v>19:18:17:251</v>
      </c>
      <c r="C335" s="2">
        <f t="shared" si="35"/>
        <v>41524.804363425923</v>
      </c>
      <c r="D335" s="6">
        <f t="shared" si="36"/>
        <v>345.83333333333309</v>
      </c>
      <c r="E335" s="6">
        <f>IF(ISBLANK('Raw Data'!C335),0,'Raw Data'!C335)</f>
        <v>0</v>
      </c>
      <c r="F335" s="6">
        <f>IF(ISBLANK('Raw Data'!D335),0,'Raw Data'!D335)</f>
        <v>-0.21204000711441001</v>
      </c>
      <c r="G335" s="6">
        <f>IF(ISBLANK('Raw Data'!E335),0,'Raw Data'!E335)</f>
        <v>-0.16000001132488301</v>
      </c>
      <c r="H335" s="6">
        <f>IF(ISBLANK('Raw Data'!F335),0,'Raw Data'!F335)</f>
        <v>-6.0000002384185798E-2</v>
      </c>
      <c r="I335" s="6">
        <f>IF(ISBLANK('Raw Data'!G335),0,'Raw Data'!G335)</f>
        <v>999999</v>
      </c>
      <c r="J335" s="6">
        <f>IF(ISBLANK('Raw Data'!H335),0,'Raw Data'!H335)</f>
        <v>999999</v>
      </c>
      <c r="K335" s="6">
        <f>IF(ISBLANK('Raw Data'!I335),0,'Raw Data'!I335)</f>
        <v>999999</v>
      </c>
      <c r="L335" s="6">
        <f>IF(ISBLANK('Raw Data'!J335),0,'Raw Data'!J335)</f>
        <v>999999</v>
      </c>
      <c r="M335" s="6">
        <f>IF(ISBLANK('Raw Data'!K335),0,'Raw Data'!K335)</f>
        <v>999999</v>
      </c>
      <c r="N335" s="6">
        <f>IF(ISBLANK('Raw Data'!L335),0,'Raw Data'!L335)</f>
        <v>999999</v>
      </c>
      <c r="O335" s="6">
        <f>IF(ISBLANK('Raw Data'!M335),0,'Raw Data'!M335)</f>
        <v>999999</v>
      </c>
      <c r="P335" s="6">
        <f>IF(ISBLANK('Raw Data'!N335),0,'Raw Data'!N335)</f>
        <v>999999</v>
      </c>
      <c r="Q335" s="6">
        <f>IF(ISBLANK('Raw Data'!O335),0,'Raw Data'!O335)</f>
        <v>999999</v>
      </c>
      <c r="R335" s="6">
        <f>IF(ISBLANK('Raw Data'!P335),0,'Raw Data'!P335)</f>
        <v>31.799999237060501</v>
      </c>
      <c r="S335" s="6">
        <f>IF(ISBLANK('Raw Data'!Q335),0,('Raw Data'!Q335))</f>
        <v>14.4877109527588</v>
      </c>
      <c r="T335" s="6">
        <f>IF(ISBLANK('Raw Data'!R335),0,('Raw Data'!R335))</f>
        <v>240.86250305175801</v>
      </c>
      <c r="V335">
        <f t="shared" si="37"/>
        <v>14.4877109527588</v>
      </c>
      <c r="W335">
        <f t="shared" si="38"/>
        <v>345.83333333333309</v>
      </c>
      <c r="X335" s="15">
        <f t="shared" si="41"/>
        <v>236</v>
      </c>
      <c r="Y335" t="str">
        <f t="shared" si="39"/>
        <v/>
      </c>
      <c r="Z335" t="str">
        <f t="shared" si="40"/>
        <v/>
      </c>
    </row>
    <row r="336" spans="1:26" x14ac:dyDescent="0.2">
      <c r="A336" s="3" t="str">
        <f>IF(ISBLANK('Raw Data'!A336),"",TEXT('Raw Data'!A336,"mm/dd/yyyy"))</f>
        <v>09/07/2013</v>
      </c>
      <c r="B336" t="str">
        <f>IF(ISBLANK('Raw Data'!B336),0,'Raw Data'!B336)</f>
        <v>19:19:22:454</v>
      </c>
      <c r="C336" s="2">
        <f t="shared" si="35"/>
        <v>41524.805115740739</v>
      </c>
      <c r="D336" s="6">
        <f t="shared" si="36"/>
        <v>346.9166666666664</v>
      </c>
      <c r="E336" s="6">
        <f>IF(ISBLANK('Raw Data'!C336),0,'Raw Data'!C336)</f>
        <v>0</v>
      </c>
      <c r="F336" s="6">
        <f>IF(ISBLANK('Raw Data'!D336),0,'Raw Data'!D336)</f>
        <v>7.0679999887943296E-2</v>
      </c>
      <c r="G336" s="6">
        <f>IF(ISBLANK('Raw Data'!E336),0,'Raw Data'!E336)</f>
        <v>4.0000002831220599E-2</v>
      </c>
      <c r="H336" s="6">
        <f>IF(ISBLANK('Raw Data'!F336),0,'Raw Data'!F336)</f>
        <v>2.00000014156103E-2</v>
      </c>
      <c r="I336" s="6">
        <f>IF(ISBLANK('Raw Data'!G336),0,'Raw Data'!G336)</f>
        <v>999999</v>
      </c>
      <c r="J336" s="6">
        <f>IF(ISBLANK('Raw Data'!H336),0,'Raw Data'!H336)</f>
        <v>999999</v>
      </c>
      <c r="K336" s="6">
        <f>IF(ISBLANK('Raw Data'!I336),0,'Raw Data'!I336)</f>
        <v>999999</v>
      </c>
      <c r="L336" s="6">
        <f>IF(ISBLANK('Raw Data'!J336),0,'Raw Data'!J336)</f>
        <v>999999</v>
      </c>
      <c r="M336" s="6">
        <f>IF(ISBLANK('Raw Data'!K336),0,'Raw Data'!K336)</f>
        <v>999999</v>
      </c>
      <c r="N336" s="6">
        <f>IF(ISBLANK('Raw Data'!L336),0,'Raw Data'!L336)</f>
        <v>999999</v>
      </c>
      <c r="O336" s="6">
        <f>IF(ISBLANK('Raw Data'!M336),0,'Raw Data'!M336)</f>
        <v>999999</v>
      </c>
      <c r="P336" s="6">
        <f>IF(ISBLANK('Raw Data'!N336),0,'Raw Data'!N336)</f>
        <v>999999</v>
      </c>
      <c r="Q336" s="6">
        <f>IF(ISBLANK('Raw Data'!O336),0,'Raw Data'!O336)</f>
        <v>999999</v>
      </c>
      <c r="R336" s="6">
        <f>IF(ISBLANK('Raw Data'!P336),0,'Raw Data'!P336)</f>
        <v>31.799999237060501</v>
      </c>
      <c r="S336" s="6">
        <f>IF(ISBLANK('Raw Data'!Q336),0,('Raw Data'!Q336))</f>
        <v>14.554594039916999</v>
      </c>
      <c r="T336" s="6">
        <f>IF(ISBLANK('Raw Data'!R336),0,('Raw Data'!R336))</f>
        <v>241.98750305175801</v>
      </c>
      <c r="V336">
        <f t="shared" si="37"/>
        <v>14.554594039916999</v>
      </c>
      <c r="W336">
        <f t="shared" si="38"/>
        <v>346.9166666666664</v>
      </c>
      <c r="X336" s="15">
        <f t="shared" si="41"/>
        <v>236.5</v>
      </c>
      <c r="Y336" t="str">
        <f t="shared" si="39"/>
        <v/>
      </c>
      <c r="Z336" t="str">
        <f t="shared" si="40"/>
        <v/>
      </c>
    </row>
    <row r="337" spans="1:26" x14ac:dyDescent="0.2">
      <c r="A337" s="3" t="str">
        <f>IF(ISBLANK('Raw Data'!A337),"",TEXT('Raw Data'!A337,"mm/dd/yyyy"))</f>
        <v>09/07/2013</v>
      </c>
      <c r="B337" t="str">
        <f>IF(ISBLANK('Raw Data'!B337),0,'Raw Data'!B337)</f>
        <v>19:20:27:498</v>
      </c>
      <c r="C337" s="2">
        <f t="shared" si="35"/>
        <v>41524.805868055555</v>
      </c>
      <c r="D337" s="6">
        <f t="shared" si="36"/>
        <v>347.99999999999972</v>
      </c>
      <c r="E337" s="6">
        <f>IF(ISBLANK('Raw Data'!C337),0,'Raw Data'!C337)</f>
        <v>0</v>
      </c>
      <c r="F337" s="6">
        <f>IF(ISBLANK('Raw Data'!D337),0,'Raw Data'!D337)</f>
        <v>0.28271999955177302</v>
      </c>
      <c r="G337" s="6">
        <f>IF(ISBLANK('Raw Data'!E337),0,'Raw Data'!E337)</f>
        <v>0.120000004768372</v>
      </c>
      <c r="H337" s="6">
        <f>IF(ISBLANK('Raw Data'!F337),0,'Raw Data'!F337)</f>
        <v>6.0000002384185798E-2</v>
      </c>
      <c r="I337" s="6">
        <f>IF(ISBLANK('Raw Data'!G337),0,'Raw Data'!G337)</f>
        <v>999999</v>
      </c>
      <c r="J337" s="6">
        <f>IF(ISBLANK('Raw Data'!H337),0,'Raw Data'!H337)</f>
        <v>999999</v>
      </c>
      <c r="K337" s="6">
        <f>IF(ISBLANK('Raw Data'!I337),0,'Raw Data'!I337)</f>
        <v>999999</v>
      </c>
      <c r="L337" s="6">
        <f>IF(ISBLANK('Raw Data'!J337),0,'Raw Data'!J337)</f>
        <v>999999</v>
      </c>
      <c r="M337" s="6">
        <f>IF(ISBLANK('Raw Data'!K337),0,'Raw Data'!K337)</f>
        <v>999999</v>
      </c>
      <c r="N337" s="6">
        <f>IF(ISBLANK('Raw Data'!L337),0,'Raw Data'!L337)</f>
        <v>999999</v>
      </c>
      <c r="O337" s="6">
        <f>IF(ISBLANK('Raw Data'!M337),0,'Raw Data'!M337)</f>
        <v>999999</v>
      </c>
      <c r="P337" s="6">
        <f>IF(ISBLANK('Raw Data'!N337),0,'Raw Data'!N337)</f>
        <v>999999</v>
      </c>
      <c r="Q337" s="6">
        <f>IF(ISBLANK('Raw Data'!O337),0,'Raw Data'!O337)</f>
        <v>999999</v>
      </c>
      <c r="R337" s="6">
        <f>IF(ISBLANK('Raw Data'!P337),0,'Raw Data'!P337)</f>
        <v>31.700000762939499</v>
      </c>
      <c r="S337" s="6">
        <f>IF(ISBLANK('Raw Data'!Q337),0,('Raw Data'!Q337))</f>
        <v>14.521121978759799</v>
      </c>
      <c r="T337" s="6">
        <f>IF(ISBLANK('Raw Data'!R337),0,('Raw Data'!R337))</f>
        <v>243.11250305175801</v>
      </c>
      <c r="V337">
        <f t="shared" si="37"/>
        <v>14.521121978759799</v>
      </c>
      <c r="W337">
        <f t="shared" si="38"/>
        <v>347.99999999999972</v>
      </c>
      <c r="X337" s="15">
        <f t="shared" si="41"/>
        <v>237</v>
      </c>
      <c r="Y337" t="str">
        <f t="shared" si="39"/>
        <v/>
      </c>
      <c r="Z337" t="str">
        <f t="shared" si="40"/>
        <v/>
      </c>
    </row>
    <row r="338" spans="1:26" x14ac:dyDescent="0.2">
      <c r="A338" s="3" t="str">
        <f>IF(ISBLANK('Raw Data'!A338),"",TEXT('Raw Data'!A338,"mm/dd/yyyy"))</f>
        <v>09/07/2013</v>
      </c>
      <c r="B338" t="str">
        <f>IF(ISBLANK('Raw Data'!B338),0,'Raw Data'!B338)</f>
        <v>19:21:32:451</v>
      </c>
      <c r="C338" s="2">
        <f t="shared" si="35"/>
        <v>41524.806620370371</v>
      </c>
      <c r="D338" s="6">
        <f t="shared" si="36"/>
        <v>349.08333333333303</v>
      </c>
      <c r="E338" s="6">
        <f>IF(ISBLANK('Raw Data'!C338),0,'Raw Data'!C338)</f>
        <v>0</v>
      </c>
      <c r="F338" s="6">
        <f>IF(ISBLANK('Raw Data'!D338),0,'Raw Data'!D338)</f>
        <v>-0.21204000711441001</v>
      </c>
      <c r="G338" s="6">
        <f>IF(ISBLANK('Raw Data'!E338),0,'Raw Data'!E338)</f>
        <v>-0.120000004768372</v>
      </c>
      <c r="H338" s="6">
        <f>IF(ISBLANK('Raw Data'!F338),0,'Raw Data'!F338)</f>
        <v>-8.0000005662441295E-2</v>
      </c>
      <c r="I338" s="6">
        <f>IF(ISBLANK('Raw Data'!G338),0,'Raw Data'!G338)</f>
        <v>999999</v>
      </c>
      <c r="J338" s="6">
        <f>IF(ISBLANK('Raw Data'!H338),0,'Raw Data'!H338)</f>
        <v>999999</v>
      </c>
      <c r="K338" s="6">
        <f>IF(ISBLANK('Raw Data'!I338),0,'Raw Data'!I338)</f>
        <v>999999</v>
      </c>
      <c r="L338" s="6">
        <f>IF(ISBLANK('Raw Data'!J338),0,'Raw Data'!J338)</f>
        <v>999999</v>
      </c>
      <c r="M338" s="6">
        <f>IF(ISBLANK('Raw Data'!K338),0,'Raw Data'!K338)</f>
        <v>999999</v>
      </c>
      <c r="N338" s="6">
        <f>IF(ISBLANK('Raw Data'!L338),0,'Raw Data'!L338)</f>
        <v>999999</v>
      </c>
      <c r="O338" s="6">
        <f>IF(ISBLANK('Raw Data'!M338),0,'Raw Data'!M338)</f>
        <v>999999</v>
      </c>
      <c r="P338" s="6">
        <f>IF(ISBLANK('Raw Data'!N338),0,'Raw Data'!N338)</f>
        <v>999999</v>
      </c>
      <c r="Q338" s="6">
        <f>IF(ISBLANK('Raw Data'!O338),0,'Raw Data'!O338)</f>
        <v>999999</v>
      </c>
      <c r="R338" s="6">
        <f>IF(ISBLANK('Raw Data'!P338),0,'Raw Data'!P338)</f>
        <v>31.799999237060501</v>
      </c>
      <c r="S338" s="6">
        <f>IF(ISBLANK('Raw Data'!Q338),0,('Raw Data'!Q338))</f>
        <v>14.521121978759799</v>
      </c>
      <c r="T338" s="6">
        <f>IF(ISBLANK('Raw Data'!R338),0,('Raw Data'!R338))</f>
        <v>243.5625</v>
      </c>
      <c r="V338">
        <f t="shared" si="37"/>
        <v>14.521121978759799</v>
      </c>
      <c r="W338">
        <f t="shared" si="38"/>
        <v>349.08333333333303</v>
      </c>
      <c r="X338" s="15">
        <f t="shared" si="41"/>
        <v>237.5</v>
      </c>
      <c r="Y338" t="str">
        <f t="shared" si="39"/>
        <v/>
      </c>
      <c r="Z338" t="str">
        <f t="shared" si="40"/>
        <v/>
      </c>
    </row>
    <row r="339" spans="1:26" x14ac:dyDescent="0.2">
      <c r="A339" s="3" t="str">
        <f>IF(ISBLANK('Raw Data'!A339),"",TEXT('Raw Data'!A339,"mm/dd/yyyy"))</f>
        <v>09/07/2013</v>
      </c>
      <c r="B339" t="str">
        <f>IF(ISBLANK('Raw Data'!B339),0,'Raw Data'!B339)</f>
        <v>19:22:37:645</v>
      </c>
      <c r="C339" s="2">
        <f t="shared" si="35"/>
        <v>41524.807372685187</v>
      </c>
      <c r="D339" s="6">
        <f t="shared" si="36"/>
        <v>350.16666666666634</v>
      </c>
      <c r="E339" s="6">
        <f>IF(ISBLANK('Raw Data'!C339),0,'Raw Data'!C339)</f>
        <v>0</v>
      </c>
      <c r="F339" s="6">
        <f>IF(ISBLANK('Raw Data'!D339),0,'Raw Data'!D339)</f>
        <v>0.21204000711441001</v>
      </c>
      <c r="G339" s="6">
        <f>IF(ISBLANK('Raw Data'!E339),0,'Raw Data'!E339)</f>
        <v>0.120000004768372</v>
      </c>
      <c r="H339" s="6">
        <f>IF(ISBLANK('Raw Data'!F339),0,'Raw Data'!F339)</f>
        <v>6.0000002384185798E-2</v>
      </c>
      <c r="I339" s="6">
        <f>IF(ISBLANK('Raw Data'!G339),0,'Raw Data'!G339)</f>
        <v>999999</v>
      </c>
      <c r="J339" s="6">
        <f>IF(ISBLANK('Raw Data'!H339),0,'Raw Data'!H339)</f>
        <v>999999</v>
      </c>
      <c r="K339" s="6">
        <f>IF(ISBLANK('Raw Data'!I339),0,'Raw Data'!I339)</f>
        <v>999999</v>
      </c>
      <c r="L339" s="6">
        <f>IF(ISBLANK('Raw Data'!J339),0,'Raw Data'!J339)</f>
        <v>999999</v>
      </c>
      <c r="M339" s="6">
        <f>IF(ISBLANK('Raw Data'!K339),0,'Raw Data'!K339)</f>
        <v>999999</v>
      </c>
      <c r="N339" s="6">
        <f>IF(ISBLANK('Raw Data'!L339),0,'Raw Data'!L339)</f>
        <v>999999</v>
      </c>
      <c r="O339" s="6">
        <f>IF(ISBLANK('Raw Data'!M339),0,'Raw Data'!M339)</f>
        <v>999999</v>
      </c>
      <c r="P339" s="6">
        <f>IF(ISBLANK('Raw Data'!N339),0,'Raw Data'!N339)</f>
        <v>999999</v>
      </c>
      <c r="Q339" s="6">
        <f>IF(ISBLANK('Raw Data'!O339),0,'Raw Data'!O339)</f>
        <v>999999</v>
      </c>
      <c r="R339" s="6">
        <f>IF(ISBLANK('Raw Data'!P339),0,'Raw Data'!P339)</f>
        <v>31.700000762939499</v>
      </c>
      <c r="S339" s="6">
        <f>IF(ISBLANK('Raw Data'!Q339),0,('Raw Data'!Q339))</f>
        <v>14.5881433486938</v>
      </c>
      <c r="T339" s="6">
        <f>IF(ISBLANK('Raw Data'!R339),0,('Raw Data'!R339))</f>
        <v>244.80001831054699</v>
      </c>
      <c r="V339">
        <f t="shared" si="37"/>
        <v>14.5881433486938</v>
      </c>
      <c r="W339">
        <f t="shared" si="38"/>
        <v>350.16666666666634</v>
      </c>
      <c r="X339" s="15">
        <f t="shared" si="41"/>
        <v>238</v>
      </c>
      <c r="Y339" t="str">
        <f t="shared" si="39"/>
        <v/>
      </c>
      <c r="Z339" t="str">
        <f t="shared" si="40"/>
        <v/>
      </c>
    </row>
    <row r="340" spans="1:26" x14ac:dyDescent="0.2">
      <c r="A340" s="3" t="str">
        <f>IF(ISBLANK('Raw Data'!A340),"",TEXT('Raw Data'!A340,"mm/dd/yyyy"))</f>
        <v>09/07/2013</v>
      </c>
      <c r="B340" t="str">
        <f>IF(ISBLANK('Raw Data'!B340),0,'Raw Data'!B340)</f>
        <v>19:23:42:819</v>
      </c>
      <c r="C340" s="2">
        <f t="shared" si="35"/>
        <v>41524.808125000003</v>
      </c>
      <c r="D340" s="6">
        <f t="shared" si="36"/>
        <v>351.24999999999966</v>
      </c>
      <c r="E340" s="6">
        <f>IF(ISBLANK('Raw Data'!C340),0,'Raw Data'!C340)</f>
        <v>0</v>
      </c>
      <c r="F340" s="6">
        <f>IF(ISBLANK('Raw Data'!D340),0,'Raw Data'!D340)</f>
        <v>0.14135999977588701</v>
      </c>
      <c r="G340" s="6">
        <f>IF(ISBLANK('Raw Data'!E340),0,'Raw Data'!E340)</f>
        <v>4.0000002831220599E-2</v>
      </c>
      <c r="H340" s="6">
        <f>IF(ISBLANK('Raw Data'!F340),0,'Raw Data'!F340)</f>
        <v>2.00000014156103E-2</v>
      </c>
      <c r="I340" s="6">
        <f>IF(ISBLANK('Raw Data'!G340),0,'Raw Data'!G340)</f>
        <v>999999</v>
      </c>
      <c r="J340" s="6">
        <f>IF(ISBLANK('Raw Data'!H340),0,'Raw Data'!H340)</f>
        <v>999999</v>
      </c>
      <c r="K340" s="6">
        <f>IF(ISBLANK('Raw Data'!I340),0,'Raw Data'!I340)</f>
        <v>999999</v>
      </c>
      <c r="L340" s="6">
        <f>IF(ISBLANK('Raw Data'!J340),0,'Raw Data'!J340)</f>
        <v>999999</v>
      </c>
      <c r="M340" s="6">
        <f>IF(ISBLANK('Raw Data'!K340),0,'Raw Data'!K340)</f>
        <v>999999</v>
      </c>
      <c r="N340" s="6">
        <f>IF(ISBLANK('Raw Data'!L340),0,'Raw Data'!L340)</f>
        <v>999999</v>
      </c>
      <c r="O340" s="6">
        <f>IF(ISBLANK('Raw Data'!M340),0,'Raw Data'!M340)</f>
        <v>999999</v>
      </c>
      <c r="P340" s="6">
        <f>IF(ISBLANK('Raw Data'!N340),0,'Raw Data'!N340)</f>
        <v>999999</v>
      </c>
      <c r="Q340" s="6">
        <f>IF(ISBLANK('Raw Data'!O340),0,'Raw Data'!O340)</f>
        <v>999999</v>
      </c>
      <c r="R340" s="6">
        <f>IF(ISBLANK('Raw Data'!P340),0,'Raw Data'!P340)</f>
        <v>31.799999237060501</v>
      </c>
      <c r="S340" s="6">
        <f>IF(ISBLANK('Raw Data'!Q340),0,('Raw Data'!Q340))</f>
        <v>14.521121978759799</v>
      </c>
      <c r="T340" s="6">
        <f>IF(ISBLANK('Raw Data'!R340),0,('Raw Data'!R340))</f>
        <v>243.67498779296901</v>
      </c>
      <c r="V340">
        <f t="shared" si="37"/>
        <v>14.521121978759799</v>
      </c>
      <c r="W340">
        <f t="shared" si="38"/>
        <v>351.24999999999966</v>
      </c>
      <c r="X340" s="15">
        <f t="shared" si="41"/>
        <v>238.5</v>
      </c>
      <c r="Y340" t="str">
        <f t="shared" si="39"/>
        <v/>
      </c>
      <c r="Z340" t="str">
        <f t="shared" si="40"/>
        <v/>
      </c>
    </row>
    <row r="341" spans="1:26" x14ac:dyDescent="0.2">
      <c r="A341" s="3" t="str">
        <f>IF(ISBLANK('Raw Data'!A341),"",TEXT('Raw Data'!A341,"mm/dd/yyyy"))</f>
        <v>09/07/2013</v>
      </c>
      <c r="B341" t="str">
        <f>IF(ISBLANK('Raw Data'!B341),0,'Raw Data'!B341)</f>
        <v>19:24:47:822</v>
      </c>
      <c r="C341" s="2">
        <f t="shared" si="35"/>
        <v>41524.808877314812</v>
      </c>
      <c r="D341" s="6">
        <f t="shared" si="36"/>
        <v>352.33333333333297</v>
      </c>
      <c r="E341" s="6">
        <f>IF(ISBLANK('Raw Data'!C341),0,'Raw Data'!C341)</f>
        <v>0</v>
      </c>
      <c r="F341" s="6">
        <f>IF(ISBLANK('Raw Data'!D341),0,'Raw Data'!D341)</f>
        <v>0</v>
      </c>
      <c r="G341" s="6">
        <f>IF(ISBLANK('Raw Data'!E341),0,'Raw Data'!E341)</f>
        <v>0</v>
      </c>
      <c r="H341" s="6">
        <f>IF(ISBLANK('Raw Data'!F341),0,'Raw Data'!F341)</f>
        <v>0</v>
      </c>
      <c r="I341" s="6">
        <f>IF(ISBLANK('Raw Data'!G341),0,'Raw Data'!G341)</f>
        <v>999999</v>
      </c>
      <c r="J341" s="6">
        <f>IF(ISBLANK('Raw Data'!H341),0,'Raw Data'!H341)</f>
        <v>999999</v>
      </c>
      <c r="K341" s="6">
        <f>IF(ISBLANK('Raw Data'!I341),0,'Raw Data'!I341)</f>
        <v>999999</v>
      </c>
      <c r="L341" s="6">
        <f>IF(ISBLANK('Raw Data'!J341),0,'Raw Data'!J341)</f>
        <v>999999</v>
      </c>
      <c r="M341" s="6">
        <f>IF(ISBLANK('Raw Data'!K341),0,'Raw Data'!K341)</f>
        <v>999999</v>
      </c>
      <c r="N341" s="6">
        <f>IF(ISBLANK('Raw Data'!L341),0,'Raw Data'!L341)</f>
        <v>999999</v>
      </c>
      <c r="O341" s="6">
        <f>IF(ISBLANK('Raw Data'!M341),0,'Raw Data'!M341)</f>
        <v>999999</v>
      </c>
      <c r="P341" s="6">
        <f>IF(ISBLANK('Raw Data'!N341),0,'Raw Data'!N341)</f>
        <v>999999</v>
      </c>
      <c r="Q341" s="6">
        <f>IF(ISBLANK('Raw Data'!O341),0,'Raw Data'!O341)</f>
        <v>999999</v>
      </c>
      <c r="R341" s="6">
        <f>IF(ISBLANK('Raw Data'!P341),0,'Raw Data'!P341)</f>
        <v>31.700000762939499</v>
      </c>
      <c r="S341" s="6">
        <f>IF(ISBLANK('Raw Data'!Q341),0,('Raw Data'!Q341))</f>
        <v>14.554594039916999</v>
      </c>
      <c r="T341" s="6">
        <f>IF(ISBLANK('Raw Data'!R341),0,('Raw Data'!R341))</f>
        <v>245.13748168945301</v>
      </c>
      <c r="V341">
        <f t="shared" si="37"/>
        <v>14.554594039916999</v>
      </c>
      <c r="W341">
        <f t="shared" si="38"/>
        <v>352.33333333333297</v>
      </c>
      <c r="X341" s="15">
        <f t="shared" si="41"/>
        <v>239</v>
      </c>
      <c r="Y341" t="str">
        <f t="shared" si="39"/>
        <v/>
      </c>
      <c r="Z341" t="str">
        <f t="shared" si="40"/>
        <v/>
      </c>
    </row>
    <row r="342" spans="1:26" x14ac:dyDescent="0.2">
      <c r="A342" s="3" t="str">
        <f>IF(ISBLANK('Raw Data'!A342),"",TEXT('Raw Data'!A342,"mm/dd/yyyy"))</f>
        <v>09/07/2013</v>
      </c>
      <c r="B342" t="str">
        <f>IF(ISBLANK('Raw Data'!B342),0,'Raw Data'!B342)</f>
        <v>19:25:53:106</v>
      </c>
      <c r="C342" s="2">
        <f t="shared" si="35"/>
        <v>41524.809641203705</v>
      </c>
      <c r="D342" s="6">
        <f t="shared" si="36"/>
        <v>353.433333333333</v>
      </c>
      <c r="E342" s="6">
        <f>IF(ISBLANK('Raw Data'!C342),0,'Raw Data'!C342)</f>
        <v>0</v>
      </c>
      <c r="F342" s="6">
        <f>IF(ISBLANK('Raw Data'!D342),0,'Raw Data'!D342)</f>
        <v>-7.0679999887943296E-2</v>
      </c>
      <c r="G342" s="6">
        <f>IF(ISBLANK('Raw Data'!E342),0,'Raw Data'!E342)</f>
        <v>0</v>
      </c>
      <c r="H342" s="6">
        <f>IF(ISBLANK('Raw Data'!F342),0,'Raw Data'!F342)</f>
        <v>0</v>
      </c>
      <c r="I342" s="6">
        <f>IF(ISBLANK('Raw Data'!G342),0,'Raw Data'!G342)</f>
        <v>999999</v>
      </c>
      <c r="J342" s="6">
        <f>IF(ISBLANK('Raw Data'!H342),0,'Raw Data'!H342)</f>
        <v>999999</v>
      </c>
      <c r="K342" s="6">
        <f>IF(ISBLANK('Raw Data'!I342),0,'Raw Data'!I342)</f>
        <v>999999</v>
      </c>
      <c r="L342" s="6">
        <f>IF(ISBLANK('Raw Data'!J342),0,'Raw Data'!J342)</f>
        <v>999999</v>
      </c>
      <c r="M342" s="6">
        <f>IF(ISBLANK('Raw Data'!K342),0,'Raw Data'!K342)</f>
        <v>999999</v>
      </c>
      <c r="N342" s="6">
        <f>IF(ISBLANK('Raw Data'!L342),0,'Raw Data'!L342)</f>
        <v>999999</v>
      </c>
      <c r="O342" s="6">
        <f>IF(ISBLANK('Raw Data'!M342),0,'Raw Data'!M342)</f>
        <v>999999</v>
      </c>
      <c r="P342" s="6">
        <f>IF(ISBLANK('Raw Data'!N342),0,'Raw Data'!N342)</f>
        <v>999999</v>
      </c>
      <c r="Q342" s="6">
        <f>IF(ISBLANK('Raw Data'!O342),0,'Raw Data'!O342)</f>
        <v>999999</v>
      </c>
      <c r="R342" s="6">
        <f>IF(ISBLANK('Raw Data'!P342),0,'Raw Data'!P342)</f>
        <v>31.700000762939499</v>
      </c>
      <c r="S342" s="6">
        <f>IF(ISBLANK('Raw Data'!Q342),0,('Raw Data'!Q342))</f>
        <v>14.521121978759799</v>
      </c>
      <c r="T342" s="6">
        <f>IF(ISBLANK('Raw Data'!R342),0,('Raw Data'!R342))</f>
        <v>245.02499389648401</v>
      </c>
      <c r="V342">
        <f t="shared" si="37"/>
        <v>14.521121978759799</v>
      </c>
      <c r="W342">
        <f t="shared" si="38"/>
        <v>353.433333333333</v>
      </c>
      <c r="X342" s="15">
        <f t="shared" si="41"/>
        <v>239.5</v>
      </c>
      <c r="Y342" t="str">
        <f t="shared" si="39"/>
        <v/>
      </c>
      <c r="Z342" t="str">
        <f t="shared" si="40"/>
        <v/>
      </c>
    </row>
    <row r="343" spans="1:26" x14ac:dyDescent="0.2">
      <c r="A343" s="3" t="str">
        <f>IF(ISBLANK('Raw Data'!A343),"",TEXT('Raw Data'!A343,"mm/dd/yyyy"))</f>
        <v>09/07/2013</v>
      </c>
      <c r="B343" t="str">
        <f>IF(ISBLANK('Raw Data'!B343),0,'Raw Data'!B343)</f>
        <v>19:26:58:360</v>
      </c>
      <c r="C343" s="2">
        <f t="shared" si="35"/>
        <v>41524.810393518521</v>
      </c>
      <c r="D343" s="6">
        <f t="shared" si="36"/>
        <v>354.51666666666631</v>
      </c>
      <c r="E343" s="6">
        <f>IF(ISBLANK('Raw Data'!C343),0,'Raw Data'!C343)</f>
        <v>0</v>
      </c>
      <c r="F343" s="6">
        <f>IF(ISBLANK('Raw Data'!D343),0,'Raw Data'!D343)</f>
        <v>-0.28271999955177302</v>
      </c>
      <c r="G343" s="6">
        <f>IF(ISBLANK('Raw Data'!E343),0,'Raw Data'!E343)</f>
        <v>-0.16000001132488301</v>
      </c>
      <c r="H343" s="6">
        <f>IF(ISBLANK('Raw Data'!F343),0,'Raw Data'!F343)</f>
        <v>-9.9999994039535495E-2</v>
      </c>
      <c r="I343" s="6">
        <f>IF(ISBLANK('Raw Data'!G343),0,'Raw Data'!G343)</f>
        <v>999999</v>
      </c>
      <c r="J343" s="6">
        <f>IF(ISBLANK('Raw Data'!H343),0,'Raw Data'!H343)</f>
        <v>999999</v>
      </c>
      <c r="K343" s="6">
        <f>IF(ISBLANK('Raw Data'!I343),0,'Raw Data'!I343)</f>
        <v>999999</v>
      </c>
      <c r="L343" s="6">
        <f>IF(ISBLANK('Raw Data'!J343),0,'Raw Data'!J343)</f>
        <v>999999</v>
      </c>
      <c r="M343" s="6">
        <f>IF(ISBLANK('Raw Data'!K343),0,'Raw Data'!K343)</f>
        <v>999999</v>
      </c>
      <c r="N343" s="6">
        <f>IF(ISBLANK('Raw Data'!L343),0,'Raw Data'!L343)</f>
        <v>999999</v>
      </c>
      <c r="O343" s="6">
        <f>IF(ISBLANK('Raw Data'!M343),0,'Raw Data'!M343)</f>
        <v>999999</v>
      </c>
      <c r="P343" s="6">
        <f>IF(ISBLANK('Raw Data'!N343),0,'Raw Data'!N343)</f>
        <v>999999</v>
      </c>
      <c r="Q343" s="6">
        <f>IF(ISBLANK('Raw Data'!O343),0,'Raw Data'!O343)</f>
        <v>999999</v>
      </c>
      <c r="R343" s="6">
        <f>IF(ISBLANK('Raw Data'!P343),0,'Raw Data'!P343)</f>
        <v>31.700000762939499</v>
      </c>
      <c r="S343" s="6">
        <f>IF(ISBLANK('Raw Data'!Q343),0,('Raw Data'!Q343))</f>
        <v>14.554594039916999</v>
      </c>
      <c r="T343" s="6">
        <f>IF(ISBLANK('Raw Data'!R343),0,('Raw Data'!R343))</f>
        <v>246.375</v>
      </c>
      <c r="V343">
        <f t="shared" si="37"/>
        <v>14.554594039916999</v>
      </c>
      <c r="W343">
        <f t="shared" si="38"/>
        <v>354.51666666666631</v>
      </c>
      <c r="X343" s="15">
        <f t="shared" si="41"/>
        <v>240</v>
      </c>
      <c r="Y343" t="str">
        <f t="shared" si="39"/>
        <v/>
      </c>
      <c r="Z343" t="str">
        <f t="shared" si="40"/>
        <v/>
      </c>
    </row>
    <row r="344" spans="1:26" x14ac:dyDescent="0.2">
      <c r="A344" s="3" t="str">
        <f>IF(ISBLANK('Raw Data'!A344),"",TEXT('Raw Data'!A344,"mm/dd/yyyy"))</f>
        <v>09/07/2013</v>
      </c>
      <c r="B344" t="str">
        <f>IF(ISBLANK('Raw Data'!B344),0,'Raw Data'!B344)</f>
        <v>19:28:3:343</v>
      </c>
      <c r="C344" s="2">
        <f t="shared" si="35"/>
        <v>41524.811145833337</v>
      </c>
      <c r="D344" s="6">
        <f t="shared" si="36"/>
        <v>355.59999999999962</v>
      </c>
      <c r="E344" s="6">
        <f>IF(ISBLANK('Raw Data'!C344),0,'Raw Data'!C344)</f>
        <v>0</v>
      </c>
      <c r="F344" s="6">
        <f>IF(ISBLANK('Raw Data'!D344),0,'Raw Data'!D344)</f>
        <v>0.21204000711441001</v>
      </c>
      <c r="G344" s="6">
        <f>IF(ISBLANK('Raw Data'!E344),0,'Raw Data'!E344)</f>
        <v>8.0000005662441295E-2</v>
      </c>
      <c r="H344" s="6">
        <f>IF(ISBLANK('Raw Data'!F344),0,'Raw Data'!F344)</f>
        <v>6.0000002384185798E-2</v>
      </c>
      <c r="I344" s="6">
        <f>IF(ISBLANK('Raw Data'!G344),0,'Raw Data'!G344)</f>
        <v>999999</v>
      </c>
      <c r="J344" s="6">
        <f>IF(ISBLANK('Raw Data'!H344),0,'Raw Data'!H344)</f>
        <v>999999</v>
      </c>
      <c r="K344" s="6">
        <f>IF(ISBLANK('Raw Data'!I344),0,'Raw Data'!I344)</f>
        <v>999999</v>
      </c>
      <c r="L344" s="6">
        <f>IF(ISBLANK('Raw Data'!J344),0,'Raw Data'!J344)</f>
        <v>999999</v>
      </c>
      <c r="M344" s="6">
        <f>IF(ISBLANK('Raw Data'!K344),0,'Raw Data'!K344)</f>
        <v>999999</v>
      </c>
      <c r="N344" s="6">
        <f>IF(ISBLANK('Raw Data'!L344),0,'Raw Data'!L344)</f>
        <v>999999</v>
      </c>
      <c r="O344" s="6">
        <f>IF(ISBLANK('Raw Data'!M344),0,'Raw Data'!M344)</f>
        <v>999999</v>
      </c>
      <c r="P344" s="6">
        <f>IF(ISBLANK('Raw Data'!N344),0,'Raw Data'!N344)</f>
        <v>999999</v>
      </c>
      <c r="Q344" s="6">
        <f>IF(ISBLANK('Raw Data'!O344),0,'Raw Data'!O344)</f>
        <v>999999</v>
      </c>
      <c r="R344" s="6">
        <f>IF(ISBLANK('Raw Data'!P344),0,'Raw Data'!P344)</f>
        <v>31.700000762939499</v>
      </c>
      <c r="S344" s="6">
        <f>IF(ISBLANK('Raw Data'!Q344),0,('Raw Data'!Q344))</f>
        <v>14.554594039916999</v>
      </c>
      <c r="T344" s="6">
        <f>IF(ISBLANK('Raw Data'!R344),0,('Raw Data'!R344))</f>
        <v>245.8125</v>
      </c>
      <c r="V344">
        <f t="shared" si="37"/>
        <v>14.554594039916999</v>
      </c>
      <c r="W344">
        <f t="shared" si="38"/>
        <v>355.59999999999962</v>
      </c>
      <c r="X344" s="15">
        <f t="shared" si="41"/>
        <v>240.5</v>
      </c>
      <c r="Y344" t="str">
        <f t="shared" si="39"/>
        <v/>
      </c>
      <c r="Z344" t="str">
        <f t="shared" si="40"/>
        <v/>
      </c>
    </row>
    <row r="345" spans="1:26" x14ac:dyDescent="0.2">
      <c r="A345" s="3" t="str">
        <f>IF(ISBLANK('Raw Data'!A345),"",TEXT('Raw Data'!A345,"mm/dd/yyyy"))</f>
        <v>09/07/2013</v>
      </c>
      <c r="B345" t="str">
        <f>IF(ISBLANK('Raw Data'!B345),0,'Raw Data'!B345)</f>
        <v>19:29:8:938</v>
      </c>
      <c r="C345" s="2">
        <f t="shared" si="35"/>
        <v>41524.811898148146</v>
      </c>
      <c r="D345" s="6">
        <f t="shared" si="36"/>
        <v>356.68333333333294</v>
      </c>
      <c r="E345" s="6">
        <f>IF(ISBLANK('Raw Data'!C345),0,'Raw Data'!C345)</f>
        <v>0</v>
      </c>
      <c r="F345" s="6">
        <f>IF(ISBLANK('Raw Data'!D345),0,'Raw Data'!D345)</f>
        <v>0</v>
      </c>
      <c r="G345" s="6">
        <f>IF(ISBLANK('Raw Data'!E345),0,'Raw Data'!E345)</f>
        <v>0</v>
      </c>
      <c r="H345" s="6">
        <f>IF(ISBLANK('Raw Data'!F345),0,'Raw Data'!F345)</f>
        <v>2.00000014156103E-2</v>
      </c>
      <c r="I345" s="6">
        <f>IF(ISBLANK('Raw Data'!G345),0,'Raw Data'!G345)</f>
        <v>999999</v>
      </c>
      <c r="J345" s="6">
        <f>IF(ISBLANK('Raw Data'!H345),0,'Raw Data'!H345)</f>
        <v>999999</v>
      </c>
      <c r="K345" s="6">
        <f>IF(ISBLANK('Raw Data'!I345),0,'Raw Data'!I345)</f>
        <v>999999</v>
      </c>
      <c r="L345" s="6">
        <f>IF(ISBLANK('Raw Data'!J345),0,'Raw Data'!J345)</f>
        <v>999999</v>
      </c>
      <c r="M345" s="6">
        <f>IF(ISBLANK('Raw Data'!K345),0,'Raw Data'!K345)</f>
        <v>999999</v>
      </c>
      <c r="N345" s="6">
        <f>IF(ISBLANK('Raw Data'!L345),0,'Raw Data'!L345)</f>
        <v>999999</v>
      </c>
      <c r="O345" s="6">
        <f>IF(ISBLANK('Raw Data'!M345),0,'Raw Data'!M345)</f>
        <v>999999</v>
      </c>
      <c r="P345" s="6">
        <f>IF(ISBLANK('Raw Data'!N345),0,'Raw Data'!N345)</f>
        <v>999999</v>
      </c>
      <c r="Q345" s="6">
        <f>IF(ISBLANK('Raw Data'!O345),0,'Raw Data'!O345)</f>
        <v>999999</v>
      </c>
      <c r="R345" s="6">
        <f>IF(ISBLANK('Raw Data'!P345),0,'Raw Data'!P345)</f>
        <v>31.700000762939499</v>
      </c>
      <c r="S345" s="6">
        <f>IF(ISBLANK('Raw Data'!Q345),0,('Raw Data'!Q345))</f>
        <v>14.554594039916999</v>
      </c>
      <c r="T345" s="6">
        <f>IF(ISBLANK('Raw Data'!R345),0,('Raw Data'!R345))</f>
        <v>246.9375</v>
      </c>
      <c r="V345">
        <f t="shared" si="37"/>
        <v>14.554594039916999</v>
      </c>
      <c r="W345">
        <f t="shared" si="38"/>
        <v>356.68333333333294</v>
      </c>
      <c r="X345" s="15">
        <f t="shared" si="41"/>
        <v>241</v>
      </c>
      <c r="Y345" t="str">
        <f t="shared" si="39"/>
        <v/>
      </c>
      <c r="Z345" t="str">
        <f t="shared" si="40"/>
        <v/>
      </c>
    </row>
    <row r="346" spans="1:26" x14ac:dyDescent="0.2">
      <c r="A346" s="3" t="str">
        <f>IF(ISBLANK('Raw Data'!A346),"",TEXT('Raw Data'!A346,"mm/dd/yyyy"))</f>
        <v>09/07/2013</v>
      </c>
      <c r="B346" t="str">
        <f>IF(ISBLANK('Raw Data'!B346),0,'Raw Data'!B346)</f>
        <v>19:30:14:312</v>
      </c>
      <c r="C346" s="2">
        <f t="shared" si="35"/>
        <v>41524.812662037039</v>
      </c>
      <c r="D346" s="6">
        <f t="shared" si="36"/>
        <v>357.78333333333296</v>
      </c>
      <c r="E346" s="6">
        <f>IF(ISBLANK('Raw Data'!C346),0,'Raw Data'!C346)</f>
        <v>0</v>
      </c>
      <c r="F346" s="6">
        <f>IF(ISBLANK('Raw Data'!D346),0,'Raw Data'!D346)</f>
        <v>-0.21204000711441001</v>
      </c>
      <c r="G346" s="6">
        <f>IF(ISBLANK('Raw Data'!E346),0,'Raw Data'!E346)</f>
        <v>-0.19999998807907099</v>
      </c>
      <c r="H346" s="6">
        <f>IF(ISBLANK('Raw Data'!F346),0,'Raw Data'!F346)</f>
        <v>-8.0000005662441295E-2</v>
      </c>
      <c r="I346" s="6">
        <f>IF(ISBLANK('Raw Data'!G346),0,'Raw Data'!G346)</f>
        <v>999999</v>
      </c>
      <c r="J346" s="6">
        <f>IF(ISBLANK('Raw Data'!H346),0,'Raw Data'!H346)</f>
        <v>999999</v>
      </c>
      <c r="K346" s="6">
        <f>IF(ISBLANK('Raw Data'!I346),0,'Raw Data'!I346)</f>
        <v>999999</v>
      </c>
      <c r="L346" s="6">
        <f>IF(ISBLANK('Raw Data'!J346),0,'Raw Data'!J346)</f>
        <v>999999</v>
      </c>
      <c r="M346" s="6">
        <f>IF(ISBLANK('Raw Data'!K346),0,'Raw Data'!K346)</f>
        <v>999999</v>
      </c>
      <c r="N346" s="6">
        <f>IF(ISBLANK('Raw Data'!L346),0,'Raw Data'!L346)</f>
        <v>999999</v>
      </c>
      <c r="O346" s="6">
        <f>IF(ISBLANK('Raw Data'!M346),0,'Raw Data'!M346)</f>
        <v>999999</v>
      </c>
      <c r="P346" s="6">
        <f>IF(ISBLANK('Raw Data'!N346),0,'Raw Data'!N346)</f>
        <v>999999</v>
      </c>
      <c r="Q346" s="6">
        <f>IF(ISBLANK('Raw Data'!O346),0,'Raw Data'!O346)</f>
        <v>999999</v>
      </c>
      <c r="R346" s="6">
        <f>IF(ISBLANK('Raw Data'!P346),0,'Raw Data'!P346)</f>
        <v>31.700000762939499</v>
      </c>
      <c r="S346" s="6">
        <f>IF(ISBLANK('Raw Data'!Q346),0,('Raw Data'!Q346))</f>
        <v>14.554594039916999</v>
      </c>
      <c r="T346" s="6">
        <f>IF(ISBLANK('Raw Data'!R346),0,('Raw Data'!R346))</f>
        <v>246.71250915527301</v>
      </c>
      <c r="V346">
        <f t="shared" si="37"/>
        <v>14.554594039916999</v>
      </c>
      <c r="W346">
        <f t="shared" si="38"/>
        <v>357.78333333333296</v>
      </c>
      <c r="X346" s="15">
        <f t="shared" si="41"/>
        <v>241.5</v>
      </c>
      <c r="Y346" t="str">
        <f t="shared" si="39"/>
        <v/>
      </c>
      <c r="Z346" t="str">
        <f t="shared" si="40"/>
        <v/>
      </c>
    </row>
    <row r="347" spans="1:26" x14ac:dyDescent="0.2">
      <c r="A347" s="3" t="str">
        <f>IF(ISBLANK('Raw Data'!A347),"",TEXT('Raw Data'!A347,"mm/dd/yyyy"))</f>
        <v>09/07/2013</v>
      </c>
      <c r="B347" t="str">
        <f>IF(ISBLANK('Raw Data'!B347),0,'Raw Data'!B347)</f>
        <v>19:31:19:796</v>
      </c>
      <c r="C347" s="2">
        <f t="shared" si="35"/>
        <v>41524.813414351855</v>
      </c>
      <c r="D347" s="6">
        <f t="shared" si="36"/>
        <v>358.86666666666628</v>
      </c>
      <c r="E347" s="6">
        <f>IF(ISBLANK('Raw Data'!C347),0,'Raw Data'!C347)</f>
        <v>0</v>
      </c>
      <c r="F347" s="6">
        <f>IF(ISBLANK('Raw Data'!D347),0,'Raw Data'!D347)</f>
        <v>0</v>
      </c>
      <c r="G347" s="6">
        <f>IF(ISBLANK('Raw Data'!E347),0,'Raw Data'!E347)</f>
        <v>0</v>
      </c>
      <c r="H347" s="6">
        <f>IF(ISBLANK('Raw Data'!F347),0,'Raw Data'!F347)</f>
        <v>0</v>
      </c>
      <c r="I347" s="6">
        <f>IF(ISBLANK('Raw Data'!G347),0,'Raw Data'!G347)</f>
        <v>999999</v>
      </c>
      <c r="J347" s="6">
        <f>IF(ISBLANK('Raw Data'!H347),0,'Raw Data'!H347)</f>
        <v>999999</v>
      </c>
      <c r="K347" s="6">
        <f>IF(ISBLANK('Raw Data'!I347),0,'Raw Data'!I347)</f>
        <v>999999</v>
      </c>
      <c r="L347" s="6">
        <f>IF(ISBLANK('Raw Data'!J347),0,'Raw Data'!J347)</f>
        <v>999999</v>
      </c>
      <c r="M347" s="6">
        <f>IF(ISBLANK('Raw Data'!K347),0,'Raw Data'!K347)</f>
        <v>999999</v>
      </c>
      <c r="N347" s="6">
        <f>IF(ISBLANK('Raw Data'!L347),0,'Raw Data'!L347)</f>
        <v>999999</v>
      </c>
      <c r="O347" s="6">
        <f>IF(ISBLANK('Raw Data'!M347),0,'Raw Data'!M347)</f>
        <v>999999</v>
      </c>
      <c r="P347" s="6">
        <f>IF(ISBLANK('Raw Data'!N347),0,'Raw Data'!N347)</f>
        <v>999999</v>
      </c>
      <c r="Q347" s="6">
        <f>IF(ISBLANK('Raw Data'!O347),0,'Raw Data'!O347)</f>
        <v>999999</v>
      </c>
      <c r="R347" s="6">
        <f>IF(ISBLANK('Raw Data'!P347),0,'Raw Data'!P347)</f>
        <v>31.700000762939499</v>
      </c>
      <c r="S347" s="6">
        <f>IF(ISBLANK('Raw Data'!Q347),0,('Raw Data'!Q347))</f>
        <v>14.554594039916999</v>
      </c>
      <c r="T347" s="6">
        <f>IF(ISBLANK('Raw Data'!R347),0,('Raw Data'!R347))</f>
        <v>247.94999694824199</v>
      </c>
      <c r="V347">
        <f t="shared" si="37"/>
        <v>14.554594039916999</v>
      </c>
      <c r="W347">
        <f t="shared" si="38"/>
        <v>358.86666666666628</v>
      </c>
      <c r="X347" s="15">
        <f t="shared" si="41"/>
        <v>242</v>
      </c>
      <c r="Y347" t="str">
        <f t="shared" si="39"/>
        <v/>
      </c>
      <c r="Z347" t="str">
        <f t="shared" si="40"/>
        <v/>
      </c>
    </row>
    <row r="348" spans="1:26" x14ac:dyDescent="0.2">
      <c r="A348" s="3" t="str">
        <f>IF(ISBLANK('Raw Data'!A348),"",TEXT('Raw Data'!A348,"mm/dd/yyyy"))</f>
        <v>09/07/2013</v>
      </c>
      <c r="B348" t="str">
        <f>IF(ISBLANK('Raw Data'!B348),0,'Raw Data'!B348)</f>
        <v>19:32:25:190</v>
      </c>
      <c r="C348" s="2">
        <f t="shared" si="35"/>
        <v>41524.81417824074</v>
      </c>
      <c r="D348" s="6">
        <f t="shared" si="36"/>
        <v>359.9666666666663</v>
      </c>
      <c r="E348" s="6">
        <f>IF(ISBLANK('Raw Data'!C348),0,'Raw Data'!C348)</f>
        <v>0</v>
      </c>
      <c r="F348" s="6">
        <f>IF(ISBLANK('Raw Data'!D348),0,'Raw Data'!D348)</f>
        <v>7.0679999887943296E-2</v>
      </c>
      <c r="G348" s="6">
        <f>IF(ISBLANK('Raw Data'!E348),0,'Raw Data'!E348)</f>
        <v>4.0000002831220599E-2</v>
      </c>
      <c r="H348" s="6">
        <f>IF(ISBLANK('Raw Data'!F348),0,'Raw Data'!F348)</f>
        <v>0</v>
      </c>
      <c r="I348" s="6">
        <f>IF(ISBLANK('Raw Data'!G348),0,'Raw Data'!G348)</f>
        <v>999999</v>
      </c>
      <c r="J348" s="6">
        <f>IF(ISBLANK('Raw Data'!H348),0,'Raw Data'!H348)</f>
        <v>999999</v>
      </c>
      <c r="K348" s="6">
        <f>IF(ISBLANK('Raw Data'!I348),0,'Raw Data'!I348)</f>
        <v>999999</v>
      </c>
      <c r="L348" s="6">
        <f>IF(ISBLANK('Raw Data'!J348),0,'Raw Data'!J348)</f>
        <v>999999</v>
      </c>
      <c r="M348" s="6">
        <f>IF(ISBLANK('Raw Data'!K348),0,'Raw Data'!K348)</f>
        <v>999999</v>
      </c>
      <c r="N348" s="6">
        <f>IF(ISBLANK('Raw Data'!L348),0,'Raw Data'!L348)</f>
        <v>999999</v>
      </c>
      <c r="O348" s="6">
        <f>IF(ISBLANK('Raw Data'!M348),0,'Raw Data'!M348)</f>
        <v>999999</v>
      </c>
      <c r="P348" s="6">
        <f>IF(ISBLANK('Raw Data'!N348),0,'Raw Data'!N348)</f>
        <v>999999</v>
      </c>
      <c r="Q348" s="6">
        <f>IF(ISBLANK('Raw Data'!O348),0,'Raw Data'!O348)</f>
        <v>999999</v>
      </c>
      <c r="R348" s="6">
        <f>IF(ISBLANK('Raw Data'!P348),0,'Raw Data'!P348)</f>
        <v>31.700000762939499</v>
      </c>
      <c r="S348" s="6">
        <f>IF(ISBLANK('Raw Data'!Q348),0,('Raw Data'!Q348))</f>
        <v>14.6217708587646</v>
      </c>
      <c r="T348" s="6">
        <f>IF(ISBLANK('Raw Data'!R348),0,('Raw Data'!R348))</f>
        <v>248.625</v>
      </c>
      <c r="V348">
        <f t="shared" si="37"/>
        <v>14.6217708587646</v>
      </c>
      <c r="W348">
        <f t="shared" si="38"/>
        <v>359.9666666666663</v>
      </c>
      <c r="X348" s="15">
        <f t="shared" si="41"/>
        <v>242.5</v>
      </c>
      <c r="Y348" t="str">
        <f t="shared" si="39"/>
        <v/>
      </c>
      <c r="Z348" t="str">
        <f t="shared" si="40"/>
        <v/>
      </c>
    </row>
    <row r="349" spans="1:26" x14ac:dyDescent="0.2">
      <c r="A349" s="3" t="str">
        <f>IF(ISBLANK('Raw Data'!A349),"",TEXT('Raw Data'!A349,"mm/dd/yyyy"))</f>
        <v>09/07/2013</v>
      </c>
      <c r="B349" t="str">
        <f>IF(ISBLANK('Raw Data'!B349),0,'Raw Data'!B349)</f>
        <v>19:33:30:254</v>
      </c>
      <c r="C349" s="2">
        <f t="shared" si="35"/>
        <v>41524.814930555556</v>
      </c>
      <c r="D349" s="6">
        <f t="shared" si="36"/>
        <v>361.04999999999961</v>
      </c>
      <c r="E349" s="6">
        <f>IF(ISBLANK('Raw Data'!C349),0,'Raw Data'!C349)</f>
        <v>0</v>
      </c>
      <c r="F349" s="6">
        <f>IF(ISBLANK('Raw Data'!D349),0,'Raw Data'!D349)</f>
        <v>0.28271999955177302</v>
      </c>
      <c r="G349" s="6">
        <f>IF(ISBLANK('Raw Data'!E349),0,'Raw Data'!E349)</f>
        <v>0.16000001132488301</v>
      </c>
      <c r="H349" s="6">
        <f>IF(ISBLANK('Raw Data'!F349),0,'Raw Data'!F349)</f>
        <v>9.9999994039535495E-2</v>
      </c>
      <c r="I349" s="6">
        <f>IF(ISBLANK('Raw Data'!G349),0,'Raw Data'!G349)</f>
        <v>999999</v>
      </c>
      <c r="J349" s="6">
        <f>IF(ISBLANK('Raw Data'!H349),0,'Raw Data'!H349)</f>
        <v>999999</v>
      </c>
      <c r="K349" s="6">
        <f>IF(ISBLANK('Raw Data'!I349),0,'Raw Data'!I349)</f>
        <v>999999</v>
      </c>
      <c r="L349" s="6">
        <f>IF(ISBLANK('Raw Data'!J349),0,'Raw Data'!J349)</f>
        <v>999999</v>
      </c>
      <c r="M349" s="6">
        <f>IF(ISBLANK('Raw Data'!K349),0,'Raw Data'!K349)</f>
        <v>999999</v>
      </c>
      <c r="N349" s="6">
        <f>IF(ISBLANK('Raw Data'!L349),0,'Raw Data'!L349)</f>
        <v>999999</v>
      </c>
      <c r="O349" s="6">
        <f>IF(ISBLANK('Raw Data'!M349),0,'Raw Data'!M349)</f>
        <v>999999</v>
      </c>
      <c r="P349" s="6">
        <f>IF(ISBLANK('Raw Data'!N349),0,'Raw Data'!N349)</f>
        <v>999999</v>
      </c>
      <c r="Q349" s="6">
        <f>IF(ISBLANK('Raw Data'!O349),0,'Raw Data'!O349)</f>
        <v>999999</v>
      </c>
      <c r="R349" s="6">
        <f>IF(ISBLANK('Raw Data'!P349),0,'Raw Data'!P349)</f>
        <v>31.799999237060501</v>
      </c>
      <c r="S349" s="6">
        <f>IF(ISBLANK('Raw Data'!Q349),0,('Raw Data'!Q349))</f>
        <v>14.6217708587646</v>
      </c>
      <c r="T349" s="6">
        <f>IF(ISBLANK('Raw Data'!R349),0,('Raw Data'!R349))</f>
        <v>248.73750305175801</v>
      </c>
      <c r="V349">
        <f t="shared" si="37"/>
        <v>14.6217708587646</v>
      </c>
      <c r="W349">
        <f t="shared" si="38"/>
        <v>361.04999999999961</v>
      </c>
      <c r="X349" s="15">
        <f t="shared" si="41"/>
        <v>243</v>
      </c>
      <c r="Y349" t="str">
        <f t="shared" si="39"/>
        <v/>
      </c>
      <c r="Z349" t="str">
        <f t="shared" si="40"/>
        <v/>
      </c>
    </row>
    <row r="350" spans="1:26" x14ac:dyDescent="0.2">
      <c r="A350" s="3" t="str">
        <f>IF(ISBLANK('Raw Data'!A350),"",TEXT('Raw Data'!A350,"mm/dd/yyyy"))</f>
        <v>09/07/2013</v>
      </c>
      <c r="B350" t="str">
        <f>IF(ISBLANK('Raw Data'!B350),0,'Raw Data'!B350)</f>
        <v>19:34:35:367</v>
      </c>
      <c r="C350" s="2">
        <f t="shared" si="35"/>
        <v>41524.815682870372</v>
      </c>
      <c r="D350" s="6">
        <f t="shared" si="36"/>
        <v>362.13333333333293</v>
      </c>
      <c r="E350" s="6">
        <f>IF(ISBLANK('Raw Data'!C350),0,'Raw Data'!C350)</f>
        <v>0</v>
      </c>
      <c r="F350" s="6">
        <f>IF(ISBLANK('Raw Data'!D350),0,'Raw Data'!D350)</f>
        <v>-0.14135999977588701</v>
      </c>
      <c r="G350" s="6">
        <f>IF(ISBLANK('Raw Data'!E350),0,'Raw Data'!E350)</f>
        <v>-0.120000004768372</v>
      </c>
      <c r="H350" s="6">
        <f>IF(ISBLANK('Raw Data'!F350),0,'Raw Data'!F350)</f>
        <v>-6.0000002384185798E-2</v>
      </c>
      <c r="I350" s="6">
        <f>IF(ISBLANK('Raw Data'!G350),0,'Raw Data'!G350)</f>
        <v>999999</v>
      </c>
      <c r="J350" s="6">
        <f>IF(ISBLANK('Raw Data'!H350),0,'Raw Data'!H350)</f>
        <v>999999</v>
      </c>
      <c r="K350" s="6">
        <f>IF(ISBLANK('Raw Data'!I350),0,'Raw Data'!I350)</f>
        <v>999999</v>
      </c>
      <c r="L350" s="6">
        <f>IF(ISBLANK('Raw Data'!J350),0,'Raw Data'!J350)</f>
        <v>999999</v>
      </c>
      <c r="M350" s="6">
        <f>IF(ISBLANK('Raw Data'!K350),0,'Raw Data'!K350)</f>
        <v>999999</v>
      </c>
      <c r="N350" s="6">
        <f>IF(ISBLANK('Raw Data'!L350),0,'Raw Data'!L350)</f>
        <v>999999</v>
      </c>
      <c r="O350" s="6">
        <f>IF(ISBLANK('Raw Data'!M350),0,'Raw Data'!M350)</f>
        <v>999999</v>
      </c>
      <c r="P350" s="6">
        <f>IF(ISBLANK('Raw Data'!N350),0,'Raw Data'!N350)</f>
        <v>999999</v>
      </c>
      <c r="Q350" s="6">
        <f>IF(ISBLANK('Raw Data'!O350),0,'Raw Data'!O350)</f>
        <v>999999</v>
      </c>
      <c r="R350" s="6">
        <f>IF(ISBLANK('Raw Data'!P350),0,'Raw Data'!P350)</f>
        <v>31.700000762939499</v>
      </c>
      <c r="S350" s="6">
        <f>IF(ISBLANK('Raw Data'!Q350),0,('Raw Data'!Q350))</f>
        <v>14.5881433486938</v>
      </c>
      <c r="T350" s="6">
        <f>IF(ISBLANK('Raw Data'!R350),0,('Raw Data'!R350))</f>
        <v>250.08750915527301</v>
      </c>
      <c r="V350">
        <f t="shared" si="37"/>
        <v>14.5881433486938</v>
      </c>
      <c r="W350">
        <f t="shared" si="38"/>
        <v>362.13333333333293</v>
      </c>
      <c r="X350" s="15">
        <f t="shared" si="41"/>
        <v>243.5</v>
      </c>
      <c r="Y350" t="str">
        <f t="shared" si="39"/>
        <v/>
      </c>
      <c r="Z350" t="str">
        <f t="shared" si="40"/>
        <v/>
      </c>
    </row>
    <row r="351" spans="1:26" x14ac:dyDescent="0.2">
      <c r="A351" s="3" t="str">
        <f>IF(ISBLANK('Raw Data'!A351),"",TEXT('Raw Data'!A351,"mm/dd/yyyy"))</f>
        <v>09/07/2013</v>
      </c>
      <c r="B351" t="str">
        <f>IF(ISBLANK('Raw Data'!B351),0,'Raw Data'!B351)</f>
        <v>19:35:40:491</v>
      </c>
      <c r="C351" s="2">
        <f t="shared" si="35"/>
        <v>41524.816435185188</v>
      </c>
      <c r="D351" s="6">
        <f t="shared" si="36"/>
        <v>363.21666666666624</v>
      </c>
      <c r="E351" s="6">
        <f>IF(ISBLANK('Raw Data'!C351),0,'Raw Data'!C351)</f>
        <v>0</v>
      </c>
      <c r="F351" s="6">
        <f>IF(ISBLANK('Raw Data'!D351),0,'Raw Data'!D351)</f>
        <v>0</v>
      </c>
      <c r="G351" s="6">
        <f>IF(ISBLANK('Raw Data'!E351),0,'Raw Data'!E351)</f>
        <v>0</v>
      </c>
      <c r="H351" s="6">
        <f>IF(ISBLANK('Raw Data'!F351),0,'Raw Data'!F351)</f>
        <v>0</v>
      </c>
      <c r="I351" s="6">
        <f>IF(ISBLANK('Raw Data'!G351),0,'Raw Data'!G351)</f>
        <v>999999</v>
      </c>
      <c r="J351" s="6">
        <f>IF(ISBLANK('Raw Data'!H351),0,'Raw Data'!H351)</f>
        <v>999999</v>
      </c>
      <c r="K351" s="6">
        <f>IF(ISBLANK('Raw Data'!I351),0,'Raw Data'!I351)</f>
        <v>999999</v>
      </c>
      <c r="L351" s="6">
        <f>IF(ISBLANK('Raw Data'!J351),0,'Raw Data'!J351)</f>
        <v>999999</v>
      </c>
      <c r="M351" s="6">
        <f>IF(ISBLANK('Raw Data'!K351),0,'Raw Data'!K351)</f>
        <v>999999</v>
      </c>
      <c r="N351" s="6">
        <f>IF(ISBLANK('Raw Data'!L351),0,'Raw Data'!L351)</f>
        <v>999999</v>
      </c>
      <c r="O351" s="6">
        <f>IF(ISBLANK('Raw Data'!M351),0,'Raw Data'!M351)</f>
        <v>999999</v>
      </c>
      <c r="P351" s="6">
        <f>IF(ISBLANK('Raw Data'!N351),0,'Raw Data'!N351)</f>
        <v>999999</v>
      </c>
      <c r="Q351" s="6">
        <f>IF(ISBLANK('Raw Data'!O351),0,'Raw Data'!O351)</f>
        <v>999999</v>
      </c>
      <c r="R351" s="6">
        <f>IF(ISBLANK('Raw Data'!P351),0,'Raw Data'!P351)</f>
        <v>31.899999618530298</v>
      </c>
      <c r="S351" s="6">
        <f>IF(ISBLANK('Raw Data'!Q351),0,('Raw Data'!Q351))</f>
        <v>14.6217708587646</v>
      </c>
      <c r="T351" s="6">
        <f>IF(ISBLANK('Raw Data'!R351),0,('Raw Data'!R351))</f>
        <v>250.31248474121099</v>
      </c>
      <c r="V351">
        <f t="shared" si="37"/>
        <v>14.6217708587646</v>
      </c>
      <c r="W351">
        <f t="shared" si="38"/>
        <v>363.21666666666624</v>
      </c>
      <c r="X351" s="15">
        <f t="shared" si="41"/>
        <v>244</v>
      </c>
      <c r="Y351" t="str">
        <f t="shared" si="39"/>
        <v/>
      </c>
      <c r="Z351" t="str">
        <f t="shared" si="40"/>
        <v/>
      </c>
    </row>
    <row r="352" spans="1:26" x14ac:dyDescent="0.2">
      <c r="A352" s="3" t="str">
        <f>IF(ISBLANK('Raw Data'!A352),"",TEXT('Raw Data'!A352,"mm/dd/yyyy"))</f>
        <v>09/07/2013</v>
      </c>
      <c r="B352" t="str">
        <f>IF(ISBLANK('Raw Data'!B352),0,'Raw Data'!B352)</f>
        <v>19:36:45:765</v>
      </c>
      <c r="C352" s="2">
        <f t="shared" si="35"/>
        <v>41524.817187499997</v>
      </c>
      <c r="D352" s="6">
        <f t="shared" si="36"/>
        <v>364.29999999999956</v>
      </c>
      <c r="E352" s="6">
        <f>IF(ISBLANK('Raw Data'!C352),0,'Raw Data'!C352)</f>
        <v>0</v>
      </c>
      <c r="F352" s="6">
        <f>IF(ISBLANK('Raw Data'!D352),0,'Raw Data'!D352)</f>
        <v>7.0679999887943296E-2</v>
      </c>
      <c r="G352" s="6">
        <f>IF(ISBLANK('Raw Data'!E352),0,'Raw Data'!E352)</f>
        <v>0</v>
      </c>
      <c r="H352" s="6">
        <f>IF(ISBLANK('Raw Data'!F352),0,'Raw Data'!F352)</f>
        <v>0</v>
      </c>
      <c r="I352" s="6">
        <f>IF(ISBLANK('Raw Data'!G352),0,'Raw Data'!G352)</f>
        <v>999999</v>
      </c>
      <c r="J352" s="6">
        <f>IF(ISBLANK('Raw Data'!H352),0,'Raw Data'!H352)</f>
        <v>999999</v>
      </c>
      <c r="K352" s="6">
        <f>IF(ISBLANK('Raw Data'!I352),0,'Raw Data'!I352)</f>
        <v>999999</v>
      </c>
      <c r="L352" s="6">
        <f>IF(ISBLANK('Raw Data'!J352),0,'Raw Data'!J352)</f>
        <v>999999</v>
      </c>
      <c r="M352" s="6">
        <f>IF(ISBLANK('Raw Data'!K352),0,'Raw Data'!K352)</f>
        <v>999999</v>
      </c>
      <c r="N352" s="6">
        <f>IF(ISBLANK('Raw Data'!L352),0,'Raw Data'!L352)</f>
        <v>999999</v>
      </c>
      <c r="O352" s="6">
        <f>IF(ISBLANK('Raw Data'!M352),0,'Raw Data'!M352)</f>
        <v>999999</v>
      </c>
      <c r="P352" s="6">
        <f>IF(ISBLANK('Raw Data'!N352),0,'Raw Data'!N352)</f>
        <v>999999</v>
      </c>
      <c r="Q352" s="6">
        <f>IF(ISBLANK('Raw Data'!O352),0,'Raw Data'!O352)</f>
        <v>999999</v>
      </c>
      <c r="R352" s="6">
        <f>IF(ISBLANK('Raw Data'!P352),0,'Raw Data'!P352)</f>
        <v>31.799999237060501</v>
      </c>
      <c r="S352" s="6">
        <f>IF(ISBLANK('Raw Data'!Q352),0,('Raw Data'!Q352))</f>
        <v>14.5881433486938</v>
      </c>
      <c r="T352" s="6">
        <f>IF(ISBLANK('Raw Data'!R352),0,('Raw Data'!R352))</f>
        <v>250.875</v>
      </c>
      <c r="V352">
        <f t="shared" si="37"/>
        <v>14.5881433486938</v>
      </c>
      <c r="W352">
        <f t="shared" si="38"/>
        <v>364.29999999999956</v>
      </c>
      <c r="X352" s="15">
        <f t="shared" si="41"/>
        <v>244.5</v>
      </c>
      <c r="Y352" t="str">
        <f t="shared" si="39"/>
        <v/>
      </c>
      <c r="Z352" t="str">
        <f t="shared" si="40"/>
        <v/>
      </c>
    </row>
    <row r="353" spans="1:26" x14ac:dyDescent="0.2">
      <c r="A353" s="3" t="str">
        <f>IF(ISBLANK('Raw Data'!A353),"",TEXT('Raw Data'!A353,"mm/dd/yyyy"))</f>
        <v>09/07/2013</v>
      </c>
      <c r="B353" t="str">
        <f>IF(ISBLANK('Raw Data'!B353),0,'Raw Data'!B353)</f>
        <v>19:37:50:918</v>
      </c>
      <c r="C353" s="2">
        <f t="shared" si="35"/>
        <v>41524.817939814813</v>
      </c>
      <c r="D353" s="6">
        <f t="shared" si="36"/>
        <v>365.38333333333287</v>
      </c>
      <c r="E353" s="6">
        <f>IF(ISBLANK('Raw Data'!C353),0,'Raw Data'!C353)</f>
        <v>0</v>
      </c>
      <c r="F353" s="6">
        <f>IF(ISBLANK('Raw Data'!D353),0,'Raw Data'!D353)</f>
        <v>7.0679999887943296E-2</v>
      </c>
      <c r="G353" s="6">
        <f>IF(ISBLANK('Raw Data'!E353),0,'Raw Data'!E353)</f>
        <v>0</v>
      </c>
      <c r="H353" s="6">
        <f>IF(ISBLANK('Raw Data'!F353),0,'Raw Data'!F353)</f>
        <v>0</v>
      </c>
      <c r="I353" s="6">
        <f>IF(ISBLANK('Raw Data'!G353),0,'Raw Data'!G353)</f>
        <v>999999</v>
      </c>
      <c r="J353" s="6">
        <f>IF(ISBLANK('Raw Data'!H353),0,'Raw Data'!H353)</f>
        <v>999999</v>
      </c>
      <c r="K353" s="6">
        <f>IF(ISBLANK('Raw Data'!I353),0,'Raw Data'!I353)</f>
        <v>999999</v>
      </c>
      <c r="L353" s="6">
        <f>IF(ISBLANK('Raw Data'!J353),0,'Raw Data'!J353)</f>
        <v>999999</v>
      </c>
      <c r="M353" s="6">
        <f>IF(ISBLANK('Raw Data'!K353),0,'Raw Data'!K353)</f>
        <v>999999</v>
      </c>
      <c r="N353" s="6">
        <f>IF(ISBLANK('Raw Data'!L353),0,'Raw Data'!L353)</f>
        <v>999999</v>
      </c>
      <c r="O353" s="6">
        <f>IF(ISBLANK('Raw Data'!M353),0,'Raw Data'!M353)</f>
        <v>999999</v>
      </c>
      <c r="P353" s="6">
        <f>IF(ISBLANK('Raw Data'!N353),0,'Raw Data'!N353)</f>
        <v>999999</v>
      </c>
      <c r="Q353" s="6">
        <f>IF(ISBLANK('Raw Data'!O353),0,'Raw Data'!O353)</f>
        <v>999999</v>
      </c>
      <c r="R353" s="6">
        <f>IF(ISBLANK('Raw Data'!P353),0,'Raw Data'!P353)</f>
        <v>31.799999237060501</v>
      </c>
      <c r="S353" s="6">
        <f>IF(ISBLANK('Raw Data'!Q353),0,('Raw Data'!Q353))</f>
        <v>14.554594039916999</v>
      </c>
      <c r="T353" s="6">
        <f>IF(ISBLANK('Raw Data'!R353),0,('Raw Data'!R353))</f>
        <v>251.43748474121099</v>
      </c>
      <c r="V353">
        <f t="shared" si="37"/>
        <v>14.554594039916999</v>
      </c>
      <c r="W353">
        <f t="shared" si="38"/>
        <v>365.38333333333287</v>
      </c>
      <c r="X353" s="15">
        <f t="shared" si="41"/>
        <v>245</v>
      </c>
      <c r="Y353" t="str">
        <f t="shared" si="39"/>
        <v/>
      </c>
      <c r="Z353" t="str">
        <f t="shared" si="40"/>
        <v/>
      </c>
    </row>
    <row r="354" spans="1:26" x14ac:dyDescent="0.2">
      <c r="A354" s="3" t="str">
        <f>IF(ISBLANK('Raw Data'!A354),"",TEXT('Raw Data'!A354,"mm/dd/yyyy"))</f>
        <v>09/07/2013</v>
      </c>
      <c r="B354" t="str">
        <f>IF(ISBLANK('Raw Data'!B354),0,'Raw Data'!B354)</f>
        <v>19:38:56:32</v>
      </c>
      <c r="C354" s="2">
        <f t="shared" si="35"/>
        <v>41524.818703703706</v>
      </c>
      <c r="D354" s="6">
        <f t="shared" si="36"/>
        <v>366.48333333333289</v>
      </c>
      <c r="E354" s="6">
        <f>IF(ISBLANK('Raw Data'!C354),0,'Raw Data'!C354)</f>
        <v>0</v>
      </c>
      <c r="F354" s="6">
        <f>IF(ISBLANK('Raw Data'!D354),0,'Raw Data'!D354)</f>
        <v>0.28271999955177302</v>
      </c>
      <c r="G354" s="6">
        <f>IF(ISBLANK('Raw Data'!E354),0,'Raw Data'!E354)</f>
        <v>0.120000004768372</v>
      </c>
      <c r="H354" s="6">
        <f>IF(ISBLANK('Raw Data'!F354),0,'Raw Data'!F354)</f>
        <v>6.0000002384185798E-2</v>
      </c>
      <c r="I354" s="6">
        <f>IF(ISBLANK('Raw Data'!G354),0,'Raw Data'!G354)</f>
        <v>999999</v>
      </c>
      <c r="J354" s="6">
        <f>IF(ISBLANK('Raw Data'!H354),0,'Raw Data'!H354)</f>
        <v>999999</v>
      </c>
      <c r="K354" s="6">
        <f>IF(ISBLANK('Raw Data'!I354),0,'Raw Data'!I354)</f>
        <v>999999</v>
      </c>
      <c r="L354" s="6">
        <f>IF(ISBLANK('Raw Data'!J354),0,'Raw Data'!J354)</f>
        <v>999999</v>
      </c>
      <c r="M354" s="6">
        <f>IF(ISBLANK('Raw Data'!K354),0,'Raw Data'!K354)</f>
        <v>999999</v>
      </c>
      <c r="N354" s="6">
        <f>IF(ISBLANK('Raw Data'!L354),0,'Raw Data'!L354)</f>
        <v>999999</v>
      </c>
      <c r="O354" s="6">
        <f>IF(ISBLANK('Raw Data'!M354),0,'Raw Data'!M354)</f>
        <v>999999</v>
      </c>
      <c r="P354" s="6">
        <f>IF(ISBLANK('Raw Data'!N354),0,'Raw Data'!N354)</f>
        <v>999999</v>
      </c>
      <c r="Q354" s="6">
        <f>IF(ISBLANK('Raw Data'!O354),0,'Raw Data'!O354)</f>
        <v>999999</v>
      </c>
      <c r="R354" s="6">
        <f>IF(ISBLANK('Raw Data'!P354),0,'Raw Data'!P354)</f>
        <v>31.799999237060501</v>
      </c>
      <c r="S354" s="6">
        <f>IF(ISBLANK('Raw Data'!Q354),0,('Raw Data'!Q354))</f>
        <v>14.6217708587646</v>
      </c>
      <c r="T354" s="6">
        <f>IF(ISBLANK('Raw Data'!R354),0,('Raw Data'!R354))</f>
        <v>252</v>
      </c>
      <c r="V354">
        <f t="shared" si="37"/>
        <v>14.6217708587646</v>
      </c>
      <c r="W354">
        <f t="shared" si="38"/>
        <v>366.48333333333289</v>
      </c>
      <c r="X354" s="15">
        <f t="shared" si="41"/>
        <v>245.5</v>
      </c>
      <c r="Y354" t="str">
        <f t="shared" si="39"/>
        <v/>
      </c>
      <c r="Z354" t="str">
        <f t="shared" si="40"/>
        <v/>
      </c>
    </row>
    <row r="355" spans="1:26" x14ac:dyDescent="0.2">
      <c r="A355" s="3" t="str">
        <f>IF(ISBLANK('Raw Data'!A355),"",TEXT('Raw Data'!A355,"mm/dd/yyyy"))</f>
        <v>09/07/2013</v>
      </c>
      <c r="B355" t="str">
        <f>IF(ISBLANK('Raw Data'!B355),0,'Raw Data'!B355)</f>
        <v>19:40:1:326</v>
      </c>
      <c r="C355" s="2">
        <f t="shared" si="35"/>
        <v>41524.819456018522</v>
      </c>
      <c r="D355" s="6">
        <f t="shared" si="36"/>
        <v>367.56666666666621</v>
      </c>
      <c r="E355" s="6">
        <f>IF(ISBLANK('Raw Data'!C355),0,'Raw Data'!C355)</f>
        <v>0</v>
      </c>
      <c r="F355" s="6">
        <f>IF(ISBLANK('Raw Data'!D355),0,'Raw Data'!D355)</f>
        <v>0</v>
      </c>
      <c r="G355" s="6">
        <f>IF(ISBLANK('Raw Data'!E355),0,'Raw Data'!E355)</f>
        <v>0</v>
      </c>
      <c r="H355" s="6">
        <f>IF(ISBLANK('Raw Data'!F355),0,'Raw Data'!F355)</f>
        <v>0</v>
      </c>
      <c r="I355" s="6">
        <f>IF(ISBLANK('Raw Data'!G355),0,'Raw Data'!G355)</f>
        <v>999999</v>
      </c>
      <c r="J355" s="6">
        <f>IF(ISBLANK('Raw Data'!H355),0,'Raw Data'!H355)</f>
        <v>999999</v>
      </c>
      <c r="K355" s="6">
        <f>IF(ISBLANK('Raw Data'!I355),0,'Raw Data'!I355)</f>
        <v>999999</v>
      </c>
      <c r="L355" s="6">
        <f>IF(ISBLANK('Raw Data'!J355),0,'Raw Data'!J355)</f>
        <v>999999</v>
      </c>
      <c r="M355" s="6">
        <f>IF(ISBLANK('Raw Data'!K355),0,'Raw Data'!K355)</f>
        <v>999999</v>
      </c>
      <c r="N355" s="6">
        <f>IF(ISBLANK('Raw Data'!L355),0,'Raw Data'!L355)</f>
        <v>999999</v>
      </c>
      <c r="O355" s="6">
        <f>IF(ISBLANK('Raw Data'!M355),0,'Raw Data'!M355)</f>
        <v>999999</v>
      </c>
      <c r="P355" s="6">
        <f>IF(ISBLANK('Raw Data'!N355),0,'Raw Data'!N355)</f>
        <v>999999</v>
      </c>
      <c r="Q355" s="6">
        <f>IF(ISBLANK('Raw Data'!O355),0,'Raw Data'!O355)</f>
        <v>999999</v>
      </c>
      <c r="R355" s="6">
        <f>IF(ISBLANK('Raw Data'!P355),0,'Raw Data'!P355)</f>
        <v>31.899999618530298</v>
      </c>
      <c r="S355" s="6">
        <f>IF(ISBLANK('Raw Data'!Q355),0,('Raw Data'!Q355))</f>
        <v>14.6217708587646</v>
      </c>
      <c r="T355" s="6">
        <f>IF(ISBLANK('Raw Data'!R355),0,('Raw Data'!R355))</f>
        <v>251.77499389648401</v>
      </c>
      <c r="V355">
        <f t="shared" si="37"/>
        <v>14.6217708587646</v>
      </c>
      <c r="W355">
        <f t="shared" si="38"/>
        <v>367.56666666666621</v>
      </c>
      <c r="X355" s="15">
        <f t="shared" si="41"/>
        <v>246</v>
      </c>
      <c r="Y355" t="str">
        <f t="shared" si="39"/>
        <v/>
      </c>
      <c r="Z355" t="str">
        <f t="shared" si="40"/>
        <v/>
      </c>
    </row>
    <row r="356" spans="1:26" x14ac:dyDescent="0.2">
      <c r="A356" s="3" t="str">
        <f>IF(ISBLANK('Raw Data'!A356),"",TEXT('Raw Data'!A356,"mm/dd/yyyy"))</f>
        <v>09/07/2013</v>
      </c>
      <c r="B356" t="str">
        <f>IF(ISBLANK('Raw Data'!B356),0,'Raw Data'!B356)</f>
        <v>19:41:6:570</v>
      </c>
      <c r="C356" s="2">
        <f t="shared" si="35"/>
        <v>41524.820208333331</v>
      </c>
      <c r="D356" s="6">
        <f t="shared" si="36"/>
        <v>368.64999999999952</v>
      </c>
      <c r="E356" s="6">
        <f>IF(ISBLANK('Raw Data'!C356),0,'Raw Data'!C356)</f>
        <v>0</v>
      </c>
      <c r="F356" s="6">
        <f>IF(ISBLANK('Raw Data'!D356),0,'Raw Data'!D356)</f>
        <v>-7.0679999887943296E-2</v>
      </c>
      <c r="G356" s="6">
        <f>IF(ISBLANK('Raw Data'!E356),0,'Raw Data'!E356)</f>
        <v>0</v>
      </c>
      <c r="H356" s="6">
        <f>IF(ISBLANK('Raw Data'!F356),0,'Raw Data'!F356)</f>
        <v>-4.0000002831220599E-2</v>
      </c>
      <c r="I356" s="6">
        <f>IF(ISBLANK('Raw Data'!G356),0,'Raw Data'!G356)</f>
        <v>999999</v>
      </c>
      <c r="J356" s="6">
        <f>IF(ISBLANK('Raw Data'!H356),0,'Raw Data'!H356)</f>
        <v>999999</v>
      </c>
      <c r="K356" s="6">
        <f>IF(ISBLANK('Raw Data'!I356),0,'Raw Data'!I356)</f>
        <v>999999</v>
      </c>
      <c r="L356" s="6">
        <f>IF(ISBLANK('Raw Data'!J356),0,'Raw Data'!J356)</f>
        <v>999999</v>
      </c>
      <c r="M356" s="6">
        <f>IF(ISBLANK('Raw Data'!K356),0,'Raw Data'!K356)</f>
        <v>999999</v>
      </c>
      <c r="N356" s="6">
        <f>IF(ISBLANK('Raw Data'!L356),0,'Raw Data'!L356)</f>
        <v>999999</v>
      </c>
      <c r="O356" s="6">
        <f>IF(ISBLANK('Raw Data'!M356),0,'Raw Data'!M356)</f>
        <v>999999</v>
      </c>
      <c r="P356" s="6">
        <f>IF(ISBLANK('Raw Data'!N356),0,'Raw Data'!N356)</f>
        <v>999999</v>
      </c>
      <c r="Q356" s="6">
        <f>IF(ISBLANK('Raw Data'!O356),0,'Raw Data'!O356)</f>
        <v>999999</v>
      </c>
      <c r="R356" s="6">
        <f>IF(ISBLANK('Raw Data'!P356),0,'Raw Data'!P356)</f>
        <v>31.899999618530298</v>
      </c>
      <c r="S356" s="6">
        <f>IF(ISBLANK('Raw Data'!Q356),0,('Raw Data'!Q356))</f>
        <v>14.6217708587646</v>
      </c>
      <c r="T356" s="6">
        <f>IF(ISBLANK('Raw Data'!R356),0,('Raw Data'!R356))</f>
        <v>252.89999389648401</v>
      </c>
      <c r="V356">
        <f t="shared" si="37"/>
        <v>14.6217708587646</v>
      </c>
      <c r="W356">
        <f t="shared" si="38"/>
        <v>368.64999999999952</v>
      </c>
      <c r="X356" s="15">
        <f t="shared" si="41"/>
        <v>246.5</v>
      </c>
      <c r="Y356" t="str">
        <f t="shared" si="39"/>
        <v/>
      </c>
      <c r="Z356" t="str">
        <f t="shared" si="40"/>
        <v/>
      </c>
    </row>
    <row r="357" spans="1:26" x14ac:dyDescent="0.2">
      <c r="A357" s="3" t="str">
        <f>IF(ISBLANK('Raw Data'!A357),"",TEXT('Raw Data'!A357,"mm/dd/yyyy"))</f>
        <v>09/07/2013</v>
      </c>
      <c r="B357" t="str">
        <f>IF(ISBLANK('Raw Data'!B357),0,'Raw Data'!B357)</f>
        <v>19:42:11:803</v>
      </c>
      <c r="C357" s="2">
        <f t="shared" si="35"/>
        <v>41524.820960648147</v>
      </c>
      <c r="D357" s="6">
        <f t="shared" si="36"/>
        <v>369.73333333333284</v>
      </c>
      <c r="E357" s="6">
        <f>IF(ISBLANK('Raw Data'!C357),0,'Raw Data'!C357)</f>
        <v>0</v>
      </c>
      <c r="F357" s="6">
        <f>IF(ISBLANK('Raw Data'!D357),0,'Raw Data'!D357)</f>
        <v>0</v>
      </c>
      <c r="G357" s="6">
        <f>IF(ISBLANK('Raw Data'!E357),0,'Raw Data'!E357)</f>
        <v>0</v>
      </c>
      <c r="H357" s="6">
        <f>IF(ISBLANK('Raw Data'!F357),0,'Raw Data'!F357)</f>
        <v>-2.00000014156103E-2</v>
      </c>
      <c r="I357" s="6">
        <f>IF(ISBLANK('Raw Data'!G357),0,'Raw Data'!G357)</f>
        <v>999999</v>
      </c>
      <c r="J357" s="6">
        <f>IF(ISBLANK('Raw Data'!H357),0,'Raw Data'!H357)</f>
        <v>999999</v>
      </c>
      <c r="K357" s="6">
        <f>IF(ISBLANK('Raw Data'!I357),0,'Raw Data'!I357)</f>
        <v>999999</v>
      </c>
      <c r="L357" s="6">
        <f>IF(ISBLANK('Raw Data'!J357),0,'Raw Data'!J357)</f>
        <v>999999</v>
      </c>
      <c r="M357" s="6">
        <f>IF(ISBLANK('Raw Data'!K357),0,'Raw Data'!K357)</f>
        <v>999999</v>
      </c>
      <c r="N357" s="6">
        <f>IF(ISBLANK('Raw Data'!L357),0,'Raw Data'!L357)</f>
        <v>999999</v>
      </c>
      <c r="O357" s="6">
        <f>IF(ISBLANK('Raw Data'!M357),0,'Raw Data'!M357)</f>
        <v>999999</v>
      </c>
      <c r="P357" s="6">
        <f>IF(ISBLANK('Raw Data'!N357),0,'Raw Data'!N357)</f>
        <v>999999</v>
      </c>
      <c r="Q357" s="6">
        <f>IF(ISBLANK('Raw Data'!O357),0,'Raw Data'!O357)</f>
        <v>999999</v>
      </c>
      <c r="R357" s="6">
        <f>IF(ISBLANK('Raw Data'!P357),0,'Raw Data'!P357)</f>
        <v>31.799999237060501</v>
      </c>
      <c r="S357" s="6">
        <f>IF(ISBLANK('Raw Data'!Q357),0,('Raw Data'!Q357))</f>
        <v>14.6217708587646</v>
      </c>
      <c r="T357" s="6">
        <f>IF(ISBLANK('Raw Data'!R357),0,('Raw Data'!R357))</f>
        <v>252.78749084472699</v>
      </c>
      <c r="V357">
        <f t="shared" si="37"/>
        <v>14.6217708587646</v>
      </c>
      <c r="W357">
        <f t="shared" si="38"/>
        <v>369.73333333333284</v>
      </c>
      <c r="X357" s="15">
        <f t="shared" si="41"/>
        <v>247</v>
      </c>
      <c r="Y357" t="str">
        <f t="shared" si="39"/>
        <v/>
      </c>
      <c r="Z357" t="str">
        <f t="shared" si="40"/>
        <v/>
      </c>
    </row>
    <row r="358" spans="1:26" x14ac:dyDescent="0.2">
      <c r="A358" s="3" t="str">
        <f>IF(ISBLANK('Raw Data'!A358),"",TEXT('Raw Data'!A358,"mm/dd/yyyy"))</f>
        <v>09/07/2013</v>
      </c>
      <c r="B358" t="str">
        <f>IF(ISBLANK('Raw Data'!B358),0,'Raw Data'!B358)</f>
        <v>19:43:17:47</v>
      </c>
      <c r="C358" s="2">
        <f t="shared" si="35"/>
        <v>41524.82172453704</v>
      </c>
      <c r="D358" s="6">
        <f t="shared" si="36"/>
        <v>370.83333333333286</v>
      </c>
      <c r="E358" s="6">
        <f>IF(ISBLANK('Raw Data'!C358),0,'Raw Data'!C358)</f>
        <v>0</v>
      </c>
      <c r="F358" s="6">
        <f>IF(ISBLANK('Raw Data'!D358),0,'Raw Data'!D358)</f>
        <v>7.0679999887943296E-2</v>
      </c>
      <c r="G358" s="6">
        <f>IF(ISBLANK('Raw Data'!E358),0,'Raw Data'!E358)</f>
        <v>4.0000002831220599E-2</v>
      </c>
      <c r="H358" s="6">
        <f>IF(ISBLANK('Raw Data'!F358),0,'Raw Data'!F358)</f>
        <v>4.0000002831220599E-2</v>
      </c>
      <c r="I358" s="6">
        <f>IF(ISBLANK('Raw Data'!G358),0,'Raw Data'!G358)</f>
        <v>999999</v>
      </c>
      <c r="J358" s="6">
        <f>IF(ISBLANK('Raw Data'!H358),0,'Raw Data'!H358)</f>
        <v>999999</v>
      </c>
      <c r="K358" s="6">
        <f>IF(ISBLANK('Raw Data'!I358),0,'Raw Data'!I358)</f>
        <v>999999</v>
      </c>
      <c r="L358" s="6">
        <f>IF(ISBLANK('Raw Data'!J358),0,'Raw Data'!J358)</f>
        <v>999999</v>
      </c>
      <c r="M358" s="6">
        <f>IF(ISBLANK('Raw Data'!K358),0,'Raw Data'!K358)</f>
        <v>999999</v>
      </c>
      <c r="N358" s="6">
        <f>IF(ISBLANK('Raw Data'!L358),0,'Raw Data'!L358)</f>
        <v>999999</v>
      </c>
      <c r="O358" s="6">
        <f>IF(ISBLANK('Raw Data'!M358),0,'Raw Data'!M358)</f>
        <v>999999</v>
      </c>
      <c r="P358" s="6">
        <f>IF(ISBLANK('Raw Data'!N358),0,'Raw Data'!N358)</f>
        <v>999999</v>
      </c>
      <c r="Q358" s="6">
        <f>IF(ISBLANK('Raw Data'!O358),0,'Raw Data'!O358)</f>
        <v>999999</v>
      </c>
      <c r="R358" s="6">
        <f>IF(ISBLANK('Raw Data'!P358),0,'Raw Data'!P358)</f>
        <v>31.799999237060501</v>
      </c>
      <c r="S358" s="6">
        <f>IF(ISBLANK('Raw Data'!Q358),0,('Raw Data'!Q358))</f>
        <v>14.655474662780801</v>
      </c>
      <c r="T358" s="6">
        <f>IF(ISBLANK('Raw Data'!R358),0,('Raw Data'!R358))</f>
        <v>253.80000305175801</v>
      </c>
      <c r="V358">
        <f t="shared" si="37"/>
        <v>14.655474662780801</v>
      </c>
      <c r="W358">
        <f t="shared" si="38"/>
        <v>370.83333333333286</v>
      </c>
      <c r="X358" s="15">
        <f t="shared" si="41"/>
        <v>247.5</v>
      </c>
      <c r="Y358" t="str">
        <f t="shared" si="39"/>
        <v/>
      </c>
      <c r="Z358" t="str">
        <f t="shared" si="40"/>
        <v/>
      </c>
    </row>
    <row r="359" spans="1:26" x14ac:dyDescent="0.2">
      <c r="A359" s="3" t="str">
        <f>IF(ISBLANK('Raw Data'!A359),"",TEXT('Raw Data'!A359,"mm/dd/yyyy"))</f>
        <v>09/07/2013</v>
      </c>
      <c r="B359" t="str">
        <f>IF(ISBLANK('Raw Data'!B359),0,'Raw Data'!B359)</f>
        <v>19:44:22:331</v>
      </c>
      <c r="C359" s="2">
        <f t="shared" si="35"/>
        <v>41524.822476851848</v>
      </c>
      <c r="D359" s="6">
        <f t="shared" si="36"/>
        <v>371.91666666666617</v>
      </c>
      <c r="E359" s="6">
        <f>IF(ISBLANK('Raw Data'!C359),0,'Raw Data'!C359)</f>
        <v>0</v>
      </c>
      <c r="F359" s="6">
        <f>IF(ISBLANK('Raw Data'!D359),0,'Raw Data'!D359)</f>
        <v>0</v>
      </c>
      <c r="G359" s="6">
        <f>IF(ISBLANK('Raw Data'!E359),0,'Raw Data'!E359)</f>
        <v>0</v>
      </c>
      <c r="H359" s="6">
        <f>IF(ISBLANK('Raw Data'!F359),0,'Raw Data'!F359)</f>
        <v>0</v>
      </c>
      <c r="I359" s="6">
        <f>IF(ISBLANK('Raw Data'!G359),0,'Raw Data'!G359)</f>
        <v>999999</v>
      </c>
      <c r="J359" s="6">
        <f>IF(ISBLANK('Raw Data'!H359),0,'Raw Data'!H359)</f>
        <v>999999</v>
      </c>
      <c r="K359" s="6">
        <f>IF(ISBLANK('Raw Data'!I359),0,'Raw Data'!I359)</f>
        <v>999999</v>
      </c>
      <c r="L359" s="6">
        <f>IF(ISBLANK('Raw Data'!J359),0,'Raw Data'!J359)</f>
        <v>999999</v>
      </c>
      <c r="M359" s="6">
        <f>IF(ISBLANK('Raw Data'!K359),0,'Raw Data'!K359)</f>
        <v>999999</v>
      </c>
      <c r="N359" s="6">
        <f>IF(ISBLANK('Raw Data'!L359),0,'Raw Data'!L359)</f>
        <v>999999</v>
      </c>
      <c r="O359" s="6">
        <f>IF(ISBLANK('Raw Data'!M359),0,'Raw Data'!M359)</f>
        <v>999999</v>
      </c>
      <c r="P359" s="6">
        <f>IF(ISBLANK('Raw Data'!N359),0,'Raw Data'!N359)</f>
        <v>999999</v>
      </c>
      <c r="Q359" s="6">
        <f>IF(ISBLANK('Raw Data'!O359),0,'Raw Data'!O359)</f>
        <v>999999</v>
      </c>
      <c r="R359" s="6">
        <f>IF(ISBLANK('Raw Data'!P359),0,'Raw Data'!P359)</f>
        <v>31.899999618530298</v>
      </c>
      <c r="S359" s="6">
        <f>IF(ISBLANK('Raw Data'!Q359),0,('Raw Data'!Q359))</f>
        <v>14.655474662780801</v>
      </c>
      <c r="T359" s="6">
        <f>IF(ISBLANK('Raw Data'!R359),0,('Raw Data'!R359))</f>
        <v>255.14999389648401</v>
      </c>
      <c r="V359">
        <f t="shared" si="37"/>
        <v>14.655474662780801</v>
      </c>
      <c r="W359">
        <f t="shared" si="38"/>
        <v>371.91666666666617</v>
      </c>
      <c r="X359" s="15">
        <f t="shared" si="41"/>
        <v>248</v>
      </c>
      <c r="Y359" t="str">
        <f t="shared" si="39"/>
        <v/>
      </c>
      <c r="Z359" t="str">
        <f t="shared" si="40"/>
        <v/>
      </c>
    </row>
    <row r="360" spans="1:26" x14ac:dyDescent="0.2">
      <c r="A360" s="3" t="str">
        <f>IF(ISBLANK('Raw Data'!A360),"",TEXT('Raw Data'!A360,"mm/dd/yyyy"))</f>
        <v>09/07/2013</v>
      </c>
      <c r="B360" t="str">
        <f>IF(ISBLANK('Raw Data'!B360),0,'Raw Data'!B360)</f>
        <v>19:45:27:565</v>
      </c>
      <c r="C360" s="2">
        <f t="shared" si="35"/>
        <v>41524.823229166665</v>
      </c>
      <c r="D360" s="6">
        <f t="shared" si="36"/>
        <v>372.99999999999949</v>
      </c>
      <c r="E360" s="6">
        <f>IF(ISBLANK('Raw Data'!C360),0,'Raw Data'!C360)</f>
        <v>0</v>
      </c>
      <c r="F360" s="6">
        <f>IF(ISBLANK('Raw Data'!D360),0,'Raw Data'!D360)</f>
        <v>0.21204000711441001</v>
      </c>
      <c r="G360" s="6">
        <f>IF(ISBLANK('Raw Data'!E360),0,'Raw Data'!E360)</f>
        <v>0.16000001132488301</v>
      </c>
      <c r="H360" s="6">
        <f>IF(ISBLANK('Raw Data'!F360),0,'Raw Data'!F360)</f>
        <v>4.0000002831220599E-2</v>
      </c>
      <c r="I360" s="6">
        <f>IF(ISBLANK('Raw Data'!G360),0,'Raw Data'!G360)</f>
        <v>999999</v>
      </c>
      <c r="J360" s="6">
        <f>IF(ISBLANK('Raw Data'!H360),0,'Raw Data'!H360)</f>
        <v>999999</v>
      </c>
      <c r="K360" s="6">
        <f>IF(ISBLANK('Raw Data'!I360),0,'Raw Data'!I360)</f>
        <v>999999</v>
      </c>
      <c r="L360" s="6">
        <f>IF(ISBLANK('Raw Data'!J360),0,'Raw Data'!J360)</f>
        <v>999999</v>
      </c>
      <c r="M360" s="6">
        <f>IF(ISBLANK('Raw Data'!K360),0,'Raw Data'!K360)</f>
        <v>999999</v>
      </c>
      <c r="N360" s="6">
        <f>IF(ISBLANK('Raw Data'!L360),0,'Raw Data'!L360)</f>
        <v>999999</v>
      </c>
      <c r="O360" s="6">
        <f>IF(ISBLANK('Raw Data'!M360),0,'Raw Data'!M360)</f>
        <v>999999</v>
      </c>
      <c r="P360" s="6">
        <f>IF(ISBLANK('Raw Data'!N360),0,'Raw Data'!N360)</f>
        <v>999999</v>
      </c>
      <c r="Q360" s="6">
        <f>IF(ISBLANK('Raw Data'!O360),0,'Raw Data'!O360)</f>
        <v>999999</v>
      </c>
      <c r="R360" s="6">
        <f>IF(ISBLANK('Raw Data'!P360),0,'Raw Data'!P360)</f>
        <v>31.899999618530298</v>
      </c>
      <c r="S360" s="6">
        <f>IF(ISBLANK('Raw Data'!Q360),0,('Raw Data'!Q360))</f>
        <v>14.655474662780801</v>
      </c>
      <c r="T360" s="6">
        <f>IF(ISBLANK('Raw Data'!R360),0,('Raw Data'!R360))</f>
        <v>255.26251220703099</v>
      </c>
      <c r="V360">
        <f t="shared" si="37"/>
        <v>14.655474662780801</v>
      </c>
      <c r="W360">
        <f t="shared" si="38"/>
        <v>372.99999999999949</v>
      </c>
      <c r="X360" s="15">
        <f t="shared" si="41"/>
        <v>248.5</v>
      </c>
      <c r="Y360" t="str">
        <f t="shared" si="39"/>
        <v/>
      </c>
      <c r="Z360" t="str">
        <f t="shared" si="40"/>
        <v/>
      </c>
    </row>
    <row r="361" spans="1:26" x14ac:dyDescent="0.2">
      <c r="A361" s="3" t="str">
        <f>IF(ISBLANK('Raw Data'!A361),"",TEXT('Raw Data'!A361,"mm/dd/yyyy"))</f>
        <v>09/07/2013</v>
      </c>
      <c r="B361" t="str">
        <f>IF(ISBLANK('Raw Data'!B361),0,'Raw Data'!B361)</f>
        <v>19:46:32:839</v>
      </c>
      <c r="C361" s="2">
        <f t="shared" si="35"/>
        <v>41524.823981481481</v>
      </c>
      <c r="D361" s="6">
        <f t="shared" si="36"/>
        <v>374.0833333333328</v>
      </c>
      <c r="E361" s="6">
        <f>IF(ISBLANK('Raw Data'!C361),0,'Raw Data'!C361)</f>
        <v>0</v>
      </c>
      <c r="F361" s="6">
        <f>IF(ISBLANK('Raw Data'!D361),0,'Raw Data'!D361)</f>
        <v>0</v>
      </c>
      <c r="G361" s="6">
        <f>IF(ISBLANK('Raw Data'!E361),0,'Raw Data'!E361)</f>
        <v>0</v>
      </c>
      <c r="H361" s="6">
        <f>IF(ISBLANK('Raw Data'!F361),0,'Raw Data'!F361)</f>
        <v>-2.00000014156103E-2</v>
      </c>
      <c r="I361" s="6">
        <f>IF(ISBLANK('Raw Data'!G361),0,'Raw Data'!G361)</f>
        <v>999999</v>
      </c>
      <c r="J361" s="6">
        <f>IF(ISBLANK('Raw Data'!H361),0,'Raw Data'!H361)</f>
        <v>999999</v>
      </c>
      <c r="K361" s="6">
        <f>IF(ISBLANK('Raw Data'!I361),0,'Raw Data'!I361)</f>
        <v>999999</v>
      </c>
      <c r="L361" s="6">
        <f>IF(ISBLANK('Raw Data'!J361),0,'Raw Data'!J361)</f>
        <v>999999</v>
      </c>
      <c r="M361" s="6">
        <f>IF(ISBLANK('Raw Data'!K361),0,'Raw Data'!K361)</f>
        <v>999999</v>
      </c>
      <c r="N361" s="6">
        <f>IF(ISBLANK('Raw Data'!L361),0,'Raw Data'!L361)</f>
        <v>999999</v>
      </c>
      <c r="O361" s="6">
        <f>IF(ISBLANK('Raw Data'!M361),0,'Raw Data'!M361)</f>
        <v>999999</v>
      </c>
      <c r="P361" s="6">
        <f>IF(ISBLANK('Raw Data'!N361),0,'Raw Data'!N361)</f>
        <v>999999</v>
      </c>
      <c r="Q361" s="6">
        <f>IF(ISBLANK('Raw Data'!O361),0,'Raw Data'!O361)</f>
        <v>999999</v>
      </c>
      <c r="R361" s="6">
        <f>IF(ISBLANK('Raw Data'!P361),0,'Raw Data'!P361)</f>
        <v>31.799999237060501</v>
      </c>
      <c r="S361" s="6">
        <f>IF(ISBLANK('Raw Data'!Q361),0,('Raw Data'!Q361))</f>
        <v>14.689256668090801</v>
      </c>
      <c r="T361" s="6">
        <f>IF(ISBLANK('Raw Data'!R361),0,('Raw Data'!R361))</f>
        <v>255.60000610351599</v>
      </c>
      <c r="V361">
        <f t="shared" si="37"/>
        <v>14.689256668090801</v>
      </c>
      <c r="W361">
        <f t="shared" si="38"/>
        <v>374.0833333333328</v>
      </c>
      <c r="X361" s="15">
        <f t="shared" si="41"/>
        <v>249</v>
      </c>
      <c r="Y361" t="str">
        <f t="shared" si="39"/>
        <v/>
      </c>
      <c r="Z361" t="str">
        <f t="shared" si="40"/>
        <v/>
      </c>
    </row>
    <row r="362" spans="1:26" x14ac:dyDescent="0.2">
      <c r="A362" s="3" t="str">
        <f>IF(ISBLANK('Raw Data'!A362),"",TEXT('Raw Data'!A362,"mm/dd/yyyy"))</f>
        <v>09/07/2013</v>
      </c>
      <c r="B362" t="str">
        <f>IF(ISBLANK('Raw Data'!B362),0,'Raw Data'!B362)</f>
        <v>19:47:38:3</v>
      </c>
      <c r="C362" s="2">
        <f t="shared" si="35"/>
        <v>41524.824745370373</v>
      </c>
      <c r="D362" s="6">
        <f t="shared" si="36"/>
        <v>375.18333333333283</v>
      </c>
      <c r="E362" s="6">
        <f>IF(ISBLANK('Raw Data'!C362),0,'Raw Data'!C362)</f>
        <v>0</v>
      </c>
      <c r="F362" s="6">
        <f>IF(ISBLANK('Raw Data'!D362),0,'Raw Data'!D362)</f>
        <v>0.14135999977588701</v>
      </c>
      <c r="G362" s="6">
        <f>IF(ISBLANK('Raw Data'!E362),0,'Raw Data'!E362)</f>
        <v>8.0000005662441295E-2</v>
      </c>
      <c r="H362" s="6">
        <f>IF(ISBLANK('Raw Data'!F362),0,'Raw Data'!F362)</f>
        <v>2.00000014156103E-2</v>
      </c>
      <c r="I362" s="6">
        <f>IF(ISBLANK('Raw Data'!G362),0,'Raw Data'!G362)</f>
        <v>999999</v>
      </c>
      <c r="J362" s="6">
        <f>IF(ISBLANK('Raw Data'!H362),0,'Raw Data'!H362)</f>
        <v>999999</v>
      </c>
      <c r="K362" s="6">
        <f>IF(ISBLANK('Raw Data'!I362),0,'Raw Data'!I362)</f>
        <v>999999</v>
      </c>
      <c r="L362" s="6">
        <f>IF(ISBLANK('Raw Data'!J362),0,'Raw Data'!J362)</f>
        <v>999999</v>
      </c>
      <c r="M362" s="6">
        <f>IF(ISBLANK('Raw Data'!K362),0,'Raw Data'!K362)</f>
        <v>999999</v>
      </c>
      <c r="N362" s="6">
        <f>IF(ISBLANK('Raw Data'!L362),0,'Raw Data'!L362)</f>
        <v>999999</v>
      </c>
      <c r="O362" s="6">
        <f>IF(ISBLANK('Raw Data'!M362),0,'Raw Data'!M362)</f>
        <v>999999</v>
      </c>
      <c r="P362" s="6">
        <f>IF(ISBLANK('Raw Data'!N362),0,'Raw Data'!N362)</f>
        <v>999999</v>
      </c>
      <c r="Q362" s="6">
        <f>IF(ISBLANK('Raw Data'!O362),0,'Raw Data'!O362)</f>
        <v>999999</v>
      </c>
      <c r="R362" s="6">
        <f>IF(ISBLANK('Raw Data'!P362),0,'Raw Data'!P362)</f>
        <v>31.799999237060501</v>
      </c>
      <c r="S362" s="6">
        <f>IF(ISBLANK('Raw Data'!Q362),0,('Raw Data'!Q362))</f>
        <v>14.689256668090801</v>
      </c>
      <c r="T362" s="6">
        <f>IF(ISBLANK('Raw Data'!R362),0,('Raw Data'!R362))</f>
        <v>255.82499694824199</v>
      </c>
      <c r="V362">
        <f t="shared" si="37"/>
        <v>14.689256668090801</v>
      </c>
      <c r="W362">
        <f t="shared" si="38"/>
        <v>375.18333333333283</v>
      </c>
      <c r="X362" s="15">
        <f t="shared" si="41"/>
        <v>249.5</v>
      </c>
      <c r="Y362" t="str">
        <f t="shared" si="39"/>
        <v/>
      </c>
      <c r="Z362" t="str">
        <f t="shared" si="40"/>
        <v/>
      </c>
    </row>
    <row r="363" spans="1:26" x14ac:dyDescent="0.2">
      <c r="A363" s="3" t="str">
        <f>IF(ISBLANK('Raw Data'!A363),"",TEXT('Raw Data'!A363,"mm/dd/yyyy"))</f>
        <v>09/07/2013</v>
      </c>
      <c r="B363" t="str">
        <f>IF(ISBLANK('Raw Data'!B363),0,'Raw Data'!B363)</f>
        <v>19:48:43:286</v>
      </c>
      <c r="C363" s="2">
        <f t="shared" si="35"/>
        <v>41524.825497685182</v>
      </c>
      <c r="D363" s="6">
        <f t="shared" si="36"/>
        <v>376.26666666666614</v>
      </c>
      <c r="E363" s="6">
        <f>IF(ISBLANK('Raw Data'!C363),0,'Raw Data'!C363)</f>
        <v>0</v>
      </c>
      <c r="F363" s="6">
        <f>IF(ISBLANK('Raw Data'!D363),0,'Raw Data'!D363)</f>
        <v>0</v>
      </c>
      <c r="G363" s="6">
        <f>IF(ISBLANK('Raw Data'!E363),0,'Raw Data'!E363)</f>
        <v>0</v>
      </c>
      <c r="H363" s="6">
        <f>IF(ISBLANK('Raw Data'!F363),0,'Raw Data'!F363)</f>
        <v>0</v>
      </c>
      <c r="I363" s="6">
        <f>IF(ISBLANK('Raw Data'!G363),0,'Raw Data'!G363)</f>
        <v>999999</v>
      </c>
      <c r="J363" s="6">
        <f>IF(ISBLANK('Raw Data'!H363),0,'Raw Data'!H363)</f>
        <v>999999</v>
      </c>
      <c r="K363" s="6">
        <f>IF(ISBLANK('Raw Data'!I363),0,'Raw Data'!I363)</f>
        <v>999999</v>
      </c>
      <c r="L363" s="6">
        <f>IF(ISBLANK('Raw Data'!J363),0,'Raw Data'!J363)</f>
        <v>999999</v>
      </c>
      <c r="M363" s="6">
        <f>IF(ISBLANK('Raw Data'!K363),0,'Raw Data'!K363)</f>
        <v>999999</v>
      </c>
      <c r="N363" s="6">
        <f>IF(ISBLANK('Raw Data'!L363),0,'Raw Data'!L363)</f>
        <v>999999</v>
      </c>
      <c r="O363" s="6">
        <f>IF(ISBLANK('Raw Data'!M363),0,'Raw Data'!M363)</f>
        <v>999999</v>
      </c>
      <c r="P363" s="6">
        <f>IF(ISBLANK('Raw Data'!N363),0,'Raw Data'!N363)</f>
        <v>999999</v>
      </c>
      <c r="Q363" s="6">
        <f>IF(ISBLANK('Raw Data'!O363),0,'Raw Data'!O363)</f>
        <v>999999</v>
      </c>
      <c r="R363" s="6">
        <f>IF(ISBLANK('Raw Data'!P363),0,'Raw Data'!P363)</f>
        <v>31.799999237060501</v>
      </c>
      <c r="S363" s="6">
        <f>IF(ISBLANK('Raw Data'!Q363),0,('Raw Data'!Q363))</f>
        <v>14.655474662780801</v>
      </c>
      <c r="T363" s="6">
        <f>IF(ISBLANK('Raw Data'!R363),0,('Raw Data'!R363))</f>
        <v>257.51251220703102</v>
      </c>
      <c r="V363">
        <f t="shared" si="37"/>
        <v>14.655474662780801</v>
      </c>
      <c r="W363">
        <f t="shared" si="38"/>
        <v>376.26666666666614</v>
      </c>
      <c r="X363" s="15">
        <f t="shared" si="41"/>
        <v>250</v>
      </c>
      <c r="Y363" t="str">
        <f t="shared" si="39"/>
        <v/>
      </c>
      <c r="Z363" t="str">
        <f t="shared" si="40"/>
        <v/>
      </c>
    </row>
    <row r="364" spans="1:26" x14ac:dyDescent="0.2">
      <c r="A364" s="3" t="str">
        <f>IF(ISBLANK('Raw Data'!A364),"",TEXT('Raw Data'!A364,"mm/dd/yyyy"))</f>
        <v>09/07/2013</v>
      </c>
      <c r="B364" t="str">
        <f>IF(ISBLANK('Raw Data'!B364),0,'Raw Data'!B364)</f>
        <v>19:49:48:610</v>
      </c>
      <c r="C364" s="2">
        <f t="shared" si="35"/>
        <v>41524.826249999998</v>
      </c>
      <c r="D364" s="6">
        <f t="shared" si="36"/>
        <v>377.34999999999945</v>
      </c>
      <c r="E364" s="6">
        <f>IF(ISBLANK('Raw Data'!C364),0,'Raw Data'!C364)</f>
        <v>0</v>
      </c>
      <c r="F364" s="6">
        <f>IF(ISBLANK('Raw Data'!D364),0,'Raw Data'!D364)</f>
        <v>0</v>
      </c>
      <c r="G364" s="6">
        <f>IF(ISBLANK('Raw Data'!E364),0,'Raw Data'!E364)</f>
        <v>4.0000002831220599E-2</v>
      </c>
      <c r="H364" s="6">
        <f>IF(ISBLANK('Raw Data'!F364),0,'Raw Data'!F364)</f>
        <v>4.0000002831220599E-2</v>
      </c>
      <c r="I364" s="6">
        <f>IF(ISBLANK('Raw Data'!G364),0,'Raw Data'!G364)</f>
        <v>999999</v>
      </c>
      <c r="J364" s="6">
        <f>IF(ISBLANK('Raw Data'!H364),0,'Raw Data'!H364)</f>
        <v>999999</v>
      </c>
      <c r="K364" s="6">
        <f>IF(ISBLANK('Raw Data'!I364),0,'Raw Data'!I364)</f>
        <v>999999</v>
      </c>
      <c r="L364" s="6">
        <f>IF(ISBLANK('Raw Data'!J364),0,'Raw Data'!J364)</f>
        <v>999999</v>
      </c>
      <c r="M364" s="6">
        <f>IF(ISBLANK('Raw Data'!K364),0,'Raw Data'!K364)</f>
        <v>999999</v>
      </c>
      <c r="N364" s="6">
        <f>IF(ISBLANK('Raw Data'!L364),0,'Raw Data'!L364)</f>
        <v>999999</v>
      </c>
      <c r="O364" s="6">
        <f>IF(ISBLANK('Raw Data'!M364),0,'Raw Data'!M364)</f>
        <v>999999</v>
      </c>
      <c r="P364" s="6">
        <f>IF(ISBLANK('Raw Data'!N364),0,'Raw Data'!N364)</f>
        <v>999999</v>
      </c>
      <c r="Q364" s="6">
        <f>IF(ISBLANK('Raw Data'!O364),0,'Raw Data'!O364)</f>
        <v>999999</v>
      </c>
      <c r="R364" s="6">
        <f>IF(ISBLANK('Raw Data'!P364),0,'Raw Data'!P364)</f>
        <v>31.899999618530298</v>
      </c>
      <c r="S364" s="6">
        <f>IF(ISBLANK('Raw Data'!Q364),0,('Raw Data'!Q364))</f>
        <v>14.655474662780801</v>
      </c>
      <c r="T364" s="6">
        <f>IF(ISBLANK('Raw Data'!R364),0,('Raw Data'!R364))</f>
        <v>257.17498779296898</v>
      </c>
      <c r="V364">
        <f t="shared" si="37"/>
        <v>14.655474662780801</v>
      </c>
      <c r="W364">
        <f t="shared" si="38"/>
        <v>377.34999999999945</v>
      </c>
      <c r="X364" s="15">
        <f t="shared" si="41"/>
        <v>250.5</v>
      </c>
      <c r="Y364" t="str">
        <f t="shared" si="39"/>
        <v/>
      </c>
      <c r="Z364" t="str">
        <f t="shared" si="40"/>
        <v/>
      </c>
    </row>
    <row r="365" spans="1:26" x14ac:dyDescent="0.2">
      <c r="A365" s="3" t="str">
        <f>IF(ISBLANK('Raw Data'!A365),"",TEXT('Raw Data'!A365,"mm/dd/yyyy"))</f>
        <v>09/07/2013</v>
      </c>
      <c r="B365" t="str">
        <f>IF(ISBLANK('Raw Data'!B365),0,'Raw Data'!B365)</f>
        <v>19:50:53:884</v>
      </c>
      <c r="C365" s="2">
        <f t="shared" si="35"/>
        <v>41524.827002314814</v>
      </c>
      <c r="D365" s="6">
        <f t="shared" si="36"/>
        <v>378.43333333333277</v>
      </c>
      <c r="E365" s="6">
        <f>IF(ISBLANK('Raw Data'!C365),0,'Raw Data'!C365)</f>
        <v>0</v>
      </c>
      <c r="F365" s="6">
        <f>IF(ISBLANK('Raw Data'!D365),0,'Raw Data'!D365)</f>
        <v>0</v>
      </c>
      <c r="G365" s="6">
        <f>IF(ISBLANK('Raw Data'!E365),0,'Raw Data'!E365)</f>
        <v>0</v>
      </c>
      <c r="H365" s="6">
        <f>IF(ISBLANK('Raw Data'!F365),0,'Raw Data'!F365)</f>
        <v>0</v>
      </c>
      <c r="I365" s="6">
        <f>IF(ISBLANK('Raw Data'!G365),0,'Raw Data'!G365)</f>
        <v>999999</v>
      </c>
      <c r="J365" s="6">
        <f>IF(ISBLANK('Raw Data'!H365),0,'Raw Data'!H365)</f>
        <v>999999</v>
      </c>
      <c r="K365" s="6">
        <f>IF(ISBLANK('Raw Data'!I365),0,'Raw Data'!I365)</f>
        <v>999999</v>
      </c>
      <c r="L365" s="6">
        <f>IF(ISBLANK('Raw Data'!J365),0,'Raw Data'!J365)</f>
        <v>999999</v>
      </c>
      <c r="M365" s="6">
        <f>IF(ISBLANK('Raw Data'!K365),0,'Raw Data'!K365)</f>
        <v>999999</v>
      </c>
      <c r="N365" s="6">
        <f>IF(ISBLANK('Raw Data'!L365),0,'Raw Data'!L365)</f>
        <v>999999</v>
      </c>
      <c r="O365" s="6">
        <f>IF(ISBLANK('Raw Data'!M365),0,'Raw Data'!M365)</f>
        <v>999999</v>
      </c>
      <c r="P365" s="6">
        <f>IF(ISBLANK('Raw Data'!N365),0,'Raw Data'!N365)</f>
        <v>999999</v>
      </c>
      <c r="Q365" s="6">
        <f>IF(ISBLANK('Raw Data'!O365),0,'Raw Data'!O365)</f>
        <v>999999</v>
      </c>
      <c r="R365" s="6">
        <f>IF(ISBLANK('Raw Data'!P365),0,'Raw Data'!P365)</f>
        <v>31.799999237060501</v>
      </c>
      <c r="S365" s="6">
        <f>IF(ISBLANK('Raw Data'!Q365),0,('Raw Data'!Q365))</f>
        <v>14.689256668090801</v>
      </c>
      <c r="T365" s="6">
        <f>IF(ISBLANK('Raw Data'!R365),0,('Raw Data'!R365))</f>
        <v>257.85000610351602</v>
      </c>
      <c r="V365">
        <f t="shared" si="37"/>
        <v>14.689256668090801</v>
      </c>
      <c r="W365">
        <f t="shared" si="38"/>
        <v>378.43333333333277</v>
      </c>
      <c r="X365" s="15">
        <f t="shared" si="41"/>
        <v>251</v>
      </c>
      <c r="Y365" t="str">
        <f t="shared" si="39"/>
        <v/>
      </c>
      <c r="Z365" t="str">
        <f t="shared" si="40"/>
        <v/>
      </c>
    </row>
    <row r="366" spans="1:26" x14ac:dyDescent="0.2">
      <c r="A366" s="3" t="str">
        <f>IF(ISBLANK('Raw Data'!A366),"",TEXT('Raw Data'!A366,"mm/dd/yyyy"))</f>
        <v>09/07/2013</v>
      </c>
      <c r="B366" t="str">
        <f>IF(ISBLANK('Raw Data'!B366),0,'Raw Data'!B366)</f>
        <v>19:51:59:208</v>
      </c>
      <c r="C366" s="2">
        <f t="shared" si="35"/>
        <v>41524.827766203707</v>
      </c>
      <c r="D366" s="6">
        <f t="shared" si="36"/>
        <v>379.53333333333279</v>
      </c>
      <c r="E366" s="6">
        <f>IF(ISBLANK('Raw Data'!C366),0,'Raw Data'!C366)</f>
        <v>0</v>
      </c>
      <c r="F366" s="6">
        <f>IF(ISBLANK('Raw Data'!D366),0,'Raw Data'!D366)</f>
        <v>-0.28271999955177302</v>
      </c>
      <c r="G366" s="6">
        <f>IF(ISBLANK('Raw Data'!E366),0,'Raw Data'!E366)</f>
        <v>-0.16000001132488301</v>
      </c>
      <c r="H366" s="6">
        <f>IF(ISBLANK('Raw Data'!F366),0,'Raw Data'!F366)</f>
        <v>-8.0000005662441295E-2</v>
      </c>
      <c r="I366" s="6">
        <f>IF(ISBLANK('Raw Data'!G366),0,'Raw Data'!G366)</f>
        <v>999999</v>
      </c>
      <c r="J366" s="6">
        <f>IF(ISBLANK('Raw Data'!H366),0,'Raw Data'!H366)</f>
        <v>999999</v>
      </c>
      <c r="K366" s="6">
        <f>IF(ISBLANK('Raw Data'!I366),0,'Raw Data'!I366)</f>
        <v>999999</v>
      </c>
      <c r="L366" s="6">
        <f>IF(ISBLANK('Raw Data'!J366),0,'Raw Data'!J366)</f>
        <v>999999</v>
      </c>
      <c r="M366" s="6">
        <f>IF(ISBLANK('Raw Data'!K366),0,'Raw Data'!K366)</f>
        <v>999999</v>
      </c>
      <c r="N366" s="6">
        <f>IF(ISBLANK('Raw Data'!L366),0,'Raw Data'!L366)</f>
        <v>999999</v>
      </c>
      <c r="O366" s="6">
        <f>IF(ISBLANK('Raw Data'!M366),0,'Raw Data'!M366)</f>
        <v>999999</v>
      </c>
      <c r="P366" s="6">
        <f>IF(ISBLANK('Raw Data'!N366),0,'Raw Data'!N366)</f>
        <v>999999</v>
      </c>
      <c r="Q366" s="6">
        <f>IF(ISBLANK('Raw Data'!O366),0,'Raw Data'!O366)</f>
        <v>999999</v>
      </c>
      <c r="R366" s="6">
        <f>IF(ISBLANK('Raw Data'!P366),0,'Raw Data'!P366)</f>
        <v>31.899999618530298</v>
      </c>
      <c r="S366" s="6">
        <f>IF(ISBLANK('Raw Data'!Q366),0,('Raw Data'!Q366))</f>
        <v>14.689256668090801</v>
      </c>
      <c r="T366" s="6">
        <f>IF(ISBLANK('Raw Data'!R366),0,('Raw Data'!R366))</f>
        <v>257.625</v>
      </c>
      <c r="V366">
        <f t="shared" si="37"/>
        <v>14.689256668090801</v>
      </c>
      <c r="W366">
        <f t="shared" si="38"/>
        <v>379.53333333333279</v>
      </c>
      <c r="X366" s="15">
        <f t="shared" si="41"/>
        <v>251.5</v>
      </c>
      <c r="Y366" t="str">
        <f t="shared" si="39"/>
        <v/>
      </c>
      <c r="Z366" t="str">
        <f t="shared" si="40"/>
        <v/>
      </c>
    </row>
    <row r="367" spans="1:26" x14ac:dyDescent="0.2">
      <c r="A367" s="3" t="str">
        <f>IF(ISBLANK('Raw Data'!A367),"",TEXT('Raw Data'!A367,"mm/dd/yyyy"))</f>
        <v>09/07/2013</v>
      </c>
      <c r="B367" t="str">
        <f>IF(ISBLANK('Raw Data'!B367),0,'Raw Data'!B367)</f>
        <v>19:53:4:552</v>
      </c>
      <c r="C367" s="2">
        <f t="shared" si="35"/>
        <v>41524.828518518516</v>
      </c>
      <c r="D367" s="6">
        <f t="shared" si="36"/>
        <v>380.61666666666611</v>
      </c>
      <c r="E367" s="6">
        <f>IF(ISBLANK('Raw Data'!C367),0,'Raw Data'!C367)</f>
        <v>0</v>
      </c>
      <c r="F367" s="6">
        <f>IF(ISBLANK('Raw Data'!D367),0,'Raw Data'!D367)</f>
        <v>0.21204000711441001</v>
      </c>
      <c r="G367" s="6">
        <f>IF(ISBLANK('Raw Data'!E367),0,'Raw Data'!E367)</f>
        <v>0.120000004768372</v>
      </c>
      <c r="H367" s="6">
        <f>IF(ISBLANK('Raw Data'!F367),0,'Raw Data'!F367)</f>
        <v>6.0000002384185798E-2</v>
      </c>
      <c r="I367" s="6">
        <f>IF(ISBLANK('Raw Data'!G367),0,'Raw Data'!G367)</f>
        <v>999999</v>
      </c>
      <c r="J367" s="6">
        <f>IF(ISBLANK('Raw Data'!H367),0,'Raw Data'!H367)</f>
        <v>999999</v>
      </c>
      <c r="K367" s="6">
        <f>IF(ISBLANK('Raw Data'!I367),0,'Raw Data'!I367)</f>
        <v>999999</v>
      </c>
      <c r="L367" s="6">
        <f>IF(ISBLANK('Raw Data'!J367),0,'Raw Data'!J367)</f>
        <v>999999</v>
      </c>
      <c r="M367" s="6">
        <f>IF(ISBLANK('Raw Data'!K367),0,'Raw Data'!K367)</f>
        <v>999999</v>
      </c>
      <c r="N367" s="6">
        <f>IF(ISBLANK('Raw Data'!L367),0,'Raw Data'!L367)</f>
        <v>999999</v>
      </c>
      <c r="O367" s="6">
        <f>IF(ISBLANK('Raw Data'!M367),0,'Raw Data'!M367)</f>
        <v>999999</v>
      </c>
      <c r="P367" s="6">
        <f>IF(ISBLANK('Raw Data'!N367),0,'Raw Data'!N367)</f>
        <v>999999</v>
      </c>
      <c r="Q367" s="6">
        <f>IF(ISBLANK('Raw Data'!O367),0,'Raw Data'!O367)</f>
        <v>999999</v>
      </c>
      <c r="R367" s="6">
        <f>IF(ISBLANK('Raw Data'!P367),0,'Raw Data'!P367)</f>
        <v>31.799999237060501</v>
      </c>
      <c r="S367" s="6">
        <f>IF(ISBLANK('Raw Data'!Q367),0,('Raw Data'!Q367))</f>
        <v>14.655474662780801</v>
      </c>
      <c r="T367" s="6">
        <f>IF(ISBLANK('Raw Data'!R367),0,('Raw Data'!R367))</f>
        <v>258.52502441406301</v>
      </c>
      <c r="V367">
        <f t="shared" si="37"/>
        <v>14.655474662780801</v>
      </c>
      <c r="W367">
        <f t="shared" si="38"/>
        <v>380.61666666666611</v>
      </c>
      <c r="X367" s="15">
        <f t="shared" si="41"/>
        <v>252</v>
      </c>
      <c r="Y367" t="str">
        <f t="shared" si="39"/>
        <v/>
      </c>
      <c r="Z367" t="str">
        <f t="shared" si="40"/>
        <v/>
      </c>
    </row>
    <row r="368" spans="1:26" x14ac:dyDescent="0.2">
      <c r="A368" s="3" t="str">
        <f>IF(ISBLANK('Raw Data'!A368),"",TEXT('Raw Data'!A368,"mm/dd/yyyy"))</f>
        <v>09/07/2013</v>
      </c>
      <c r="B368" t="str">
        <f>IF(ISBLANK('Raw Data'!B368),0,'Raw Data'!B368)</f>
        <v>19:54:9:876</v>
      </c>
      <c r="C368" s="2">
        <f t="shared" si="35"/>
        <v>41524.829270833332</v>
      </c>
      <c r="D368" s="6">
        <f t="shared" si="36"/>
        <v>381.69999999999942</v>
      </c>
      <c r="E368" s="6">
        <f>IF(ISBLANK('Raw Data'!C368),0,'Raw Data'!C368)</f>
        <v>0</v>
      </c>
      <c r="F368" s="6">
        <f>IF(ISBLANK('Raw Data'!D368),0,'Raw Data'!D368)</f>
        <v>0</v>
      </c>
      <c r="G368" s="6">
        <f>IF(ISBLANK('Raw Data'!E368),0,'Raw Data'!E368)</f>
        <v>0</v>
      </c>
      <c r="H368" s="6">
        <f>IF(ISBLANK('Raw Data'!F368),0,'Raw Data'!F368)</f>
        <v>0</v>
      </c>
      <c r="I368" s="6">
        <f>IF(ISBLANK('Raw Data'!G368),0,'Raw Data'!G368)</f>
        <v>999999</v>
      </c>
      <c r="J368" s="6">
        <f>IF(ISBLANK('Raw Data'!H368),0,'Raw Data'!H368)</f>
        <v>999999</v>
      </c>
      <c r="K368" s="6">
        <f>IF(ISBLANK('Raw Data'!I368),0,'Raw Data'!I368)</f>
        <v>999999</v>
      </c>
      <c r="L368" s="6">
        <f>IF(ISBLANK('Raw Data'!J368),0,'Raw Data'!J368)</f>
        <v>999999</v>
      </c>
      <c r="M368" s="6">
        <f>IF(ISBLANK('Raw Data'!K368),0,'Raw Data'!K368)</f>
        <v>999999</v>
      </c>
      <c r="N368" s="6">
        <f>IF(ISBLANK('Raw Data'!L368),0,'Raw Data'!L368)</f>
        <v>999999</v>
      </c>
      <c r="O368" s="6">
        <f>IF(ISBLANK('Raw Data'!M368),0,'Raw Data'!M368)</f>
        <v>999999</v>
      </c>
      <c r="P368" s="6">
        <f>IF(ISBLANK('Raw Data'!N368),0,'Raw Data'!N368)</f>
        <v>999999</v>
      </c>
      <c r="Q368" s="6">
        <f>IF(ISBLANK('Raw Data'!O368),0,'Raw Data'!O368)</f>
        <v>999999</v>
      </c>
      <c r="R368" s="6">
        <f>IF(ISBLANK('Raw Data'!P368),0,'Raw Data'!P368)</f>
        <v>31.799999237060501</v>
      </c>
      <c r="S368" s="6">
        <f>IF(ISBLANK('Raw Data'!Q368),0,('Raw Data'!Q368))</f>
        <v>14.689256668090801</v>
      </c>
      <c r="T368" s="6">
        <f>IF(ISBLANK('Raw Data'!R368),0,('Raw Data'!R368))</f>
        <v>258.86251831054699</v>
      </c>
      <c r="V368">
        <f t="shared" si="37"/>
        <v>14.689256668090801</v>
      </c>
      <c r="W368">
        <f t="shared" si="38"/>
        <v>381.69999999999942</v>
      </c>
      <c r="X368" s="15">
        <f t="shared" si="41"/>
        <v>252.5</v>
      </c>
      <c r="Y368" t="str">
        <f t="shared" si="39"/>
        <v/>
      </c>
      <c r="Z368" t="str">
        <f t="shared" si="40"/>
        <v/>
      </c>
    </row>
    <row r="369" spans="1:26" x14ac:dyDescent="0.2">
      <c r="A369" s="3" t="str">
        <f>IF(ISBLANK('Raw Data'!A369),"",TEXT('Raw Data'!A369,"mm/dd/yyyy"))</f>
        <v>09/07/2013</v>
      </c>
      <c r="B369" t="str">
        <f>IF(ISBLANK('Raw Data'!B369),0,'Raw Data'!B369)</f>
        <v>19:55:15:230</v>
      </c>
      <c r="C369" s="2">
        <f t="shared" si="35"/>
        <v>41524.830034722225</v>
      </c>
      <c r="D369" s="6">
        <f t="shared" si="36"/>
        <v>382.79999999999944</v>
      </c>
      <c r="E369" s="6">
        <f>IF(ISBLANK('Raw Data'!C369),0,'Raw Data'!C369)</f>
        <v>0</v>
      </c>
      <c r="F369" s="6">
        <f>IF(ISBLANK('Raw Data'!D369),0,'Raw Data'!D369)</f>
        <v>-0.21204000711441001</v>
      </c>
      <c r="G369" s="6">
        <f>IF(ISBLANK('Raw Data'!E369),0,'Raw Data'!E369)</f>
        <v>-0.16000001132488301</v>
      </c>
      <c r="H369" s="6">
        <f>IF(ISBLANK('Raw Data'!F369),0,'Raw Data'!F369)</f>
        <v>-9.9999994039535495E-2</v>
      </c>
      <c r="I369" s="6">
        <f>IF(ISBLANK('Raw Data'!G369),0,'Raw Data'!G369)</f>
        <v>999999</v>
      </c>
      <c r="J369" s="6">
        <f>IF(ISBLANK('Raw Data'!H369),0,'Raw Data'!H369)</f>
        <v>999999</v>
      </c>
      <c r="K369" s="6">
        <f>IF(ISBLANK('Raw Data'!I369),0,'Raw Data'!I369)</f>
        <v>999999</v>
      </c>
      <c r="L369" s="6">
        <f>IF(ISBLANK('Raw Data'!J369),0,'Raw Data'!J369)</f>
        <v>999999</v>
      </c>
      <c r="M369" s="6">
        <f>IF(ISBLANK('Raw Data'!K369),0,'Raw Data'!K369)</f>
        <v>999999</v>
      </c>
      <c r="N369" s="6">
        <f>IF(ISBLANK('Raw Data'!L369),0,'Raw Data'!L369)</f>
        <v>999999</v>
      </c>
      <c r="O369" s="6">
        <f>IF(ISBLANK('Raw Data'!M369),0,'Raw Data'!M369)</f>
        <v>999999</v>
      </c>
      <c r="P369" s="6">
        <f>IF(ISBLANK('Raw Data'!N369),0,'Raw Data'!N369)</f>
        <v>999999</v>
      </c>
      <c r="Q369" s="6">
        <f>IF(ISBLANK('Raw Data'!O369),0,'Raw Data'!O369)</f>
        <v>999999</v>
      </c>
      <c r="R369" s="6">
        <f>IF(ISBLANK('Raw Data'!P369),0,'Raw Data'!P369)</f>
        <v>31.799999237060501</v>
      </c>
      <c r="S369" s="6">
        <f>IF(ISBLANK('Raw Data'!Q369),0,('Raw Data'!Q369))</f>
        <v>14.723132133483899</v>
      </c>
      <c r="T369" s="6">
        <f>IF(ISBLANK('Raw Data'!R369),0,('Raw Data'!R369))</f>
        <v>259.65002441406301</v>
      </c>
      <c r="V369">
        <f t="shared" si="37"/>
        <v>14.723132133483899</v>
      </c>
      <c r="W369">
        <f t="shared" si="38"/>
        <v>382.79999999999944</v>
      </c>
      <c r="X369" s="15">
        <f t="shared" si="41"/>
        <v>253</v>
      </c>
      <c r="Y369" t="str">
        <f t="shared" si="39"/>
        <v/>
      </c>
      <c r="Z369" t="str">
        <f t="shared" si="40"/>
        <v/>
      </c>
    </row>
    <row r="370" spans="1:26" x14ac:dyDescent="0.2">
      <c r="A370" s="3" t="str">
        <f>IF(ISBLANK('Raw Data'!A370),"",TEXT('Raw Data'!A370,"mm/dd/yyyy"))</f>
        <v>09/07/2013</v>
      </c>
      <c r="B370" t="str">
        <f>IF(ISBLANK('Raw Data'!B370),0,'Raw Data'!B370)</f>
        <v>19:56:20:544</v>
      </c>
      <c r="C370" s="2">
        <f t="shared" si="35"/>
        <v>41524.830787037034</v>
      </c>
      <c r="D370" s="6">
        <f t="shared" si="36"/>
        <v>383.88333333333276</v>
      </c>
      <c r="E370" s="6">
        <f>IF(ISBLANK('Raw Data'!C370),0,'Raw Data'!C370)</f>
        <v>0</v>
      </c>
      <c r="F370" s="6">
        <f>IF(ISBLANK('Raw Data'!D370),0,'Raw Data'!D370)</f>
        <v>0</v>
      </c>
      <c r="G370" s="6">
        <f>IF(ISBLANK('Raw Data'!E370),0,'Raw Data'!E370)</f>
        <v>0</v>
      </c>
      <c r="H370" s="6">
        <f>IF(ISBLANK('Raw Data'!F370),0,'Raw Data'!F370)</f>
        <v>0</v>
      </c>
      <c r="I370" s="6">
        <f>IF(ISBLANK('Raw Data'!G370),0,'Raw Data'!G370)</f>
        <v>999999</v>
      </c>
      <c r="J370" s="6">
        <f>IF(ISBLANK('Raw Data'!H370),0,'Raw Data'!H370)</f>
        <v>999999</v>
      </c>
      <c r="K370" s="6">
        <f>IF(ISBLANK('Raw Data'!I370),0,'Raw Data'!I370)</f>
        <v>999999</v>
      </c>
      <c r="L370" s="6">
        <f>IF(ISBLANK('Raw Data'!J370),0,'Raw Data'!J370)</f>
        <v>999999</v>
      </c>
      <c r="M370" s="6">
        <f>IF(ISBLANK('Raw Data'!K370),0,'Raw Data'!K370)</f>
        <v>999999</v>
      </c>
      <c r="N370" s="6">
        <f>IF(ISBLANK('Raw Data'!L370),0,'Raw Data'!L370)</f>
        <v>999999</v>
      </c>
      <c r="O370" s="6">
        <f>IF(ISBLANK('Raw Data'!M370),0,'Raw Data'!M370)</f>
        <v>999999</v>
      </c>
      <c r="P370" s="6">
        <f>IF(ISBLANK('Raw Data'!N370),0,'Raw Data'!N370)</f>
        <v>999999</v>
      </c>
      <c r="Q370" s="6">
        <f>IF(ISBLANK('Raw Data'!O370),0,'Raw Data'!O370)</f>
        <v>999999</v>
      </c>
      <c r="R370" s="6">
        <f>IF(ISBLANK('Raw Data'!P370),0,'Raw Data'!P370)</f>
        <v>31.799999237060501</v>
      </c>
      <c r="S370" s="6">
        <f>IF(ISBLANK('Raw Data'!Q370),0,('Raw Data'!Q370))</f>
        <v>14.689256668090801</v>
      </c>
      <c r="T370" s="6">
        <f>IF(ISBLANK('Raw Data'!R370),0,('Raw Data'!R370))</f>
        <v>260.21249389648398</v>
      </c>
      <c r="V370">
        <f t="shared" si="37"/>
        <v>14.689256668090801</v>
      </c>
      <c r="W370">
        <f t="shared" si="38"/>
        <v>383.88333333333276</v>
      </c>
      <c r="X370" s="15">
        <f t="shared" si="41"/>
        <v>253.5</v>
      </c>
      <c r="Y370" t="str">
        <f t="shared" si="39"/>
        <v/>
      </c>
      <c r="Z370" t="str">
        <f t="shared" si="40"/>
        <v/>
      </c>
    </row>
    <row r="371" spans="1:26" x14ac:dyDescent="0.2">
      <c r="A371" s="3" t="str">
        <f>IF(ISBLANK('Raw Data'!A371),"",TEXT('Raw Data'!A371,"mm/dd/yyyy"))</f>
        <v>09/07/2013</v>
      </c>
      <c r="B371" t="str">
        <f>IF(ISBLANK('Raw Data'!B371),0,'Raw Data'!B371)</f>
        <v>19:57:25:918</v>
      </c>
      <c r="C371" s="2">
        <f t="shared" si="35"/>
        <v>41524.83153935185</v>
      </c>
      <c r="D371" s="6">
        <f t="shared" si="36"/>
        <v>384.96666666666607</v>
      </c>
      <c r="E371" s="6">
        <f>IF(ISBLANK('Raw Data'!C371),0,'Raw Data'!C371)</f>
        <v>0</v>
      </c>
      <c r="F371" s="6">
        <f>IF(ISBLANK('Raw Data'!D371),0,'Raw Data'!D371)</f>
        <v>7.0679999887943296E-2</v>
      </c>
      <c r="G371" s="6">
        <f>IF(ISBLANK('Raw Data'!E371),0,'Raw Data'!E371)</f>
        <v>4.0000002831220599E-2</v>
      </c>
      <c r="H371" s="6">
        <f>IF(ISBLANK('Raw Data'!F371),0,'Raw Data'!F371)</f>
        <v>0</v>
      </c>
      <c r="I371" s="6">
        <f>IF(ISBLANK('Raw Data'!G371),0,'Raw Data'!G371)</f>
        <v>999999</v>
      </c>
      <c r="J371" s="6">
        <f>IF(ISBLANK('Raw Data'!H371),0,'Raw Data'!H371)</f>
        <v>999999</v>
      </c>
      <c r="K371" s="6">
        <f>IF(ISBLANK('Raw Data'!I371),0,'Raw Data'!I371)</f>
        <v>999999</v>
      </c>
      <c r="L371" s="6">
        <f>IF(ISBLANK('Raw Data'!J371),0,'Raw Data'!J371)</f>
        <v>999999</v>
      </c>
      <c r="M371" s="6">
        <f>IF(ISBLANK('Raw Data'!K371),0,'Raw Data'!K371)</f>
        <v>999999</v>
      </c>
      <c r="N371" s="6">
        <f>IF(ISBLANK('Raw Data'!L371),0,'Raw Data'!L371)</f>
        <v>999999</v>
      </c>
      <c r="O371" s="6">
        <f>IF(ISBLANK('Raw Data'!M371),0,'Raw Data'!M371)</f>
        <v>999999</v>
      </c>
      <c r="P371" s="6">
        <f>IF(ISBLANK('Raw Data'!N371),0,'Raw Data'!N371)</f>
        <v>999999</v>
      </c>
      <c r="Q371" s="6">
        <f>IF(ISBLANK('Raw Data'!O371),0,'Raw Data'!O371)</f>
        <v>999999</v>
      </c>
      <c r="R371" s="6">
        <f>IF(ISBLANK('Raw Data'!P371),0,'Raw Data'!P371)</f>
        <v>31.899999618530298</v>
      </c>
      <c r="S371" s="6">
        <f>IF(ISBLANK('Raw Data'!Q371),0,('Raw Data'!Q371))</f>
        <v>14.723132133483899</v>
      </c>
      <c r="T371" s="6">
        <f>IF(ISBLANK('Raw Data'!R371),0,('Raw Data'!R371))</f>
        <v>260.4375</v>
      </c>
      <c r="V371">
        <f t="shared" si="37"/>
        <v>14.723132133483899</v>
      </c>
      <c r="W371">
        <f t="shared" si="38"/>
        <v>384.96666666666607</v>
      </c>
      <c r="X371" s="15">
        <f t="shared" si="41"/>
        <v>254</v>
      </c>
      <c r="Y371" t="str">
        <f t="shared" si="39"/>
        <v/>
      </c>
      <c r="Z371" t="str">
        <f t="shared" si="40"/>
        <v/>
      </c>
    </row>
    <row r="372" spans="1:26" x14ac:dyDescent="0.2">
      <c r="A372" s="3" t="str">
        <f>IF(ISBLANK('Raw Data'!A372),"",TEXT('Raw Data'!A372,"mm/dd/yyyy"))</f>
        <v>09/07/2013</v>
      </c>
      <c r="B372" t="str">
        <f>IF(ISBLANK('Raw Data'!B372),0,'Raw Data'!B372)</f>
        <v>19:58:31:582</v>
      </c>
      <c r="C372" s="2">
        <f t="shared" si="35"/>
        <v>41524.832303240742</v>
      </c>
      <c r="D372" s="6">
        <f t="shared" si="36"/>
        <v>386.06666666666609</v>
      </c>
      <c r="E372" s="6">
        <f>IF(ISBLANK('Raw Data'!C372),0,'Raw Data'!C372)</f>
        <v>0</v>
      </c>
      <c r="F372" s="6">
        <f>IF(ISBLANK('Raw Data'!D372),0,'Raw Data'!D372)</f>
        <v>7.0679999887943296E-2</v>
      </c>
      <c r="G372" s="6">
        <f>IF(ISBLANK('Raw Data'!E372),0,'Raw Data'!E372)</f>
        <v>4.0000002831220599E-2</v>
      </c>
      <c r="H372" s="6">
        <f>IF(ISBLANK('Raw Data'!F372),0,'Raw Data'!F372)</f>
        <v>0</v>
      </c>
      <c r="I372" s="6">
        <f>IF(ISBLANK('Raw Data'!G372),0,'Raw Data'!G372)</f>
        <v>999999</v>
      </c>
      <c r="J372" s="6">
        <f>IF(ISBLANK('Raw Data'!H372),0,'Raw Data'!H372)</f>
        <v>999999</v>
      </c>
      <c r="K372" s="6">
        <f>IF(ISBLANK('Raw Data'!I372),0,'Raw Data'!I372)</f>
        <v>999999</v>
      </c>
      <c r="L372" s="6">
        <f>IF(ISBLANK('Raw Data'!J372),0,'Raw Data'!J372)</f>
        <v>999999</v>
      </c>
      <c r="M372" s="6">
        <f>IF(ISBLANK('Raw Data'!K372),0,'Raw Data'!K372)</f>
        <v>999999</v>
      </c>
      <c r="N372" s="6">
        <f>IF(ISBLANK('Raw Data'!L372),0,'Raw Data'!L372)</f>
        <v>999999</v>
      </c>
      <c r="O372" s="6">
        <f>IF(ISBLANK('Raw Data'!M372),0,'Raw Data'!M372)</f>
        <v>999999</v>
      </c>
      <c r="P372" s="6">
        <f>IF(ISBLANK('Raw Data'!N372),0,'Raw Data'!N372)</f>
        <v>999999</v>
      </c>
      <c r="Q372" s="6">
        <f>IF(ISBLANK('Raw Data'!O372),0,'Raw Data'!O372)</f>
        <v>999999</v>
      </c>
      <c r="R372" s="6">
        <f>IF(ISBLANK('Raw Data'!P372),0,'Raw Data'!P372)</f>
        <v>31.799999237060501</v>
      </c>
      <c r="S372" s="6">
        <f>IF(ISBLANK('Raw Data'!Q372),0,('Raw Data'!Q372))</f>
        <v>14.689256668090801</v>
      </c>
      <c r="T372" s="6">
        <f>IF(ISBLANK('Raw Data'!R372),0,('Raw Data'!R372))</f>
        <v>262.23751831054699</v>
      </c>
      <c r="V372">
        <f t="shared" si="37"/>
        <v>14.689256668090801</v>
      </c>
      <c r="W372">
        <f t="shared" si="38"/>
        <v>386.06666666666609</v>
      </c>
      <c r="X372" s="15">
        <f t="shared" si="41"/>
        <v>254.5</v>
      </c>
      <c r="Y372" t="str">
        <f t="shared" si="39"/>
        <v/>
      </c>
      <c r="Z372" t="str">
        <f t="shared" si="40"/>
        <v/>
      </c>
    </row>
    <row r="373" spans="1:26" x14ac:dyDescent="0.2">
      <c r="A373" s="3" t="str">
        <f>IF(ISBLANK('Raw Data'!A373),"",TEXT('Raw Data'!A373,"mm/dd/yyyy"))</f>
        <v>09/07/2013</v>
      </c>
      <c r="B373" t="str">
        <f>IF(ISBLANK('Raw Data'!B373),0,'Raw Data'!B373)</f>
        <v>19:59:37:117</v>
      </c>
      <c r="C373" s="2">
        <f t="shared" si="35"/>
        <v>41524.833067129628</v>
      </c>
      <c r="D373" s="6">
        <f t="shared" si="36"/>
        <v>387.16666666666612</v>
      </c>
      <c r="E373" s="6">
        <f>IF(ISBLANK('Raw Data'!C373),0,'Raw Data'!C373)</f>
        <v>0</v>
      </c>
      <c r="F373" s="6">
        <f>IF(ISBLANK('Raw Data'!D373),0,'Raw Data'!D373)</f>
        <v>7.0679999887943296E-2</v>
      </c>
      <c r="G373" s="6">
        <f>IF(ISBLANK('Raw Data'!E373),0,'Raw Data'!E373)</f>
        <v>0</v>
      </c>
      <c r="H373" s="6">
        <f>IF(ISBLANK('Raw Data'!F373),0,'Raw Data'!F373)</f>
        <v>0</v>
      </c>
      <c r="I373" s="6">
        <f>IF(ISBLANK('Raw Data'!G373),0,'Raw Data'!G373)</f>
        <v>999999</v>
      </c>
      <c r="J373" s="6">
        <f>IF(ISBLANK('Raw Data'!H373),0,'Raw Data'!H373)</f>
        <v>999999</v>
      </c>
      <c r="K373" s="6">
        <f>IF(ISBLANK('Raw Data'!I373),0,'Raw Data'!I373)</f>
        <v>999999</v>
      </c>
      <c r="L373" s="6">
        <f>IF(ISBLANK('Raw Data'!J373),0,'Raw Data'!J373)</f>
        <v>999999</v>
      </c>
      <c r="M373" s="6">
        <f>IF(ISBLANK('Raw Data'!K373),0,'Raw Data'!K373)</f>
        <v>999999</v>
      </c>
      <c r="N373" s="6">
        <f>IF(ISBLANK('Raw Data'!L373),0,'Raw Data'!L373)</f>
        <v>999999</v>
      </c>
      <c r="O373" s="6">
        <f>IF(ISBLANK('Raw Data'!M373),0,'Raw Data'!M373)</f>
        <v>999999</v>
      </c>
      <c r="P373" s="6">
        <f>IF(ISBLANK('Raw Data'!N373),0,'Raw Data'!N373)</f>
        <v>999999</v>
      </c>
      <c r="Q373" s="6">
        <f>IF(ISBLANK('Raw Data'!O373),0,'Raw Data'!O373)</f>
        <v>999999</v>
      </c>
      <c r="R373" s="6">
        <f>IF(ISBLANK('Raw Data'!P373),0,'Raw Data'!P373)</f>
        <v>31.899999618530298</v>
      </c>
      <c r="S373" s="6">
        <f>IF(ISBLANK('Raw Data'!Q373),0,('Raw Data'!Q373))</f>
        <v>14.723132133483899</v>
      </c>
      <c r="T373" s="6">
        <f>IF(ISBLANK('Raw Data'!R373),0,('Raw Data'!R373))</f>
        <v>261.78747558593801</v>
      </c>
      <c r="V373">
        <f t="shared" si="37"/>
        <v>14.723132133483899</v>
      </c>
      <c r="W373">
        <f t="shared" si="38"/>
        <v>387.16666666666612</v>
      </c>
      <c r="X373" s="15">
        <f t="shared" si="41"/>
        <v>255</v>
      </c>
      <c r="Y373" t="str">
        <f t="shared" si="39"/>
        <v/>
      </c>
      <c r="Z373" t="str">
        <f t="shared" si="40"/>
        <v/>
      </c>
    </row>
    <row r="374" spans="1:26" x14ac:dyDescent="0.2">
      <c r="A374" s="3" t="str">
        <f>IF(ISBLANK('Raw Data'!A374),"",TEXT('Raw Data'!A374,"mm/dd/yyyy"))</f>
        <v>09/07/2013</v>
      </c>
      <c r="B374" t="str">
        <f>IF(ISBLANK('Raw Data'!B374),0,'Raw Data'!B374)</f>
        <v>20:0:42:981</v>
      </c>
      <c r="C374" s="2">
        <f t="shared" si="35"/>
        <v>41524.833819444444</v>
      </c>
      <c r="D374" s="6">
        <f t="shared" si="36"/>
        <v>388.24999999999943</v>
      </c>
      <c r="E374" s="6">
        <f>IF(ISBLANK('Raw Data'!C374),0,'Raw Data'!C374)</f>
        <v>0</v>
      </c>
      <c r="F374" s="6">
        <f>IF(ISBLANK('Raw Data'!D374),0,'Raw Data'!D374)</f>
        <v>0.28271999955177302</v>
      </c>
      <c r="G374" s="6">
        <f>IF(ISBLANK('Raw Data'!E374),0,'Raw Data'!E374)</f>
        <v>0.16000001132488301</v>
      </c>
      <c r="H374" s="6">
        <f>IF(ISBLANK('Raw Data'!F374),0,'Raw Data'!F374)</f>
        <v>9.9999994039535495E-2</v>
      </c>
      <c r="I374" s="6">
        <f>IF(ISBLANK('Raw Data'!G374),0,'Raw Data'!G374)</f>
        <v>999999</v>
      </c>
      <c r="J374" s="6">
        <f>IF(ISBLANK('Raw Data'!H374),0,'Raw Data'!H374)</f>
        <v>999999</v>
      </c>
      <c r="K374" s="6">
        <f>IF(ISBLANK('Raw Data'!I374),0,'Raw Data'!I374)</f>
        <v>999999</v>
      </c>
      <c r="L374" s="6">
        <f>IF(ISBLANK('Raw Data'!J374),0,'Raw Data'!J374)</f>
        <v>999999</v>
      </c>
      <c r="M374" s="6">
        <f>IF(ISBLANK('Raw Data'!K374),0,'Raw Data'!K374)</f>
        <v>999999</v>
      </c>
      <c r="N374" s="6">
        <f>IF(ISBLANK('Raw Data'!L374),0,'Raw Data'!L374)</f>
        <v>999999</v>
      </c>
      <c r="O374" s="6">
        <f>IF(ISBLANK('Raw Data'!M374),0,'Raw Data'!M374)</f>
        <v>999999</v>
      </c>
      <c r="P374" s="6">
        <f>IF(ISBLANK('Raw Data'!N374),0,'Raw Data'!N374)</f>
        <v>999999</v>
      </c>
      <c r="Q374" s="6">
        <f>IF(ISBLANK('Raw Data'!O374),0,'Raw Data'!O374)</f>
        <v>999999</v>
      </c>
      <c r="R374" s="6">
        <f>IF(ISBLANK('Raw Data'!P374),0,'Raw Data'!P374)</f>
        <v>31.799999237060501</v>
      </c>
      <c r="S374" s="6">
        <f>IF(ISBLANK('Raw Data'!Q374),0,('Raw Data'!Q374))</f>
        <v>14.723132133483899</v>
      </c>
      <c r="T374" s="6">
        <f>IF(ISBLANK('Raw Data'!R374),0,('Raw Data'!R374))</f>
        <v>262.91247558593801</v>
      </c>
      <c r="V374">
        <f t="shared" si="37"/>
        <v>14.723132133483899</v>
      </c>
      <c r="W374">
        <f t="shared" si="38"/>
        <v>388.24999999999943</v>
      </c>
      <c r="X374" s="15">
        <f t="shared" si="41"/>
        <v>255.5</v>
      </c>
      <c r="Y374" t="str">
        <f t="shared" si="39"/>
        <v/>
      </c>
      <c r="Z374" t="str">
        <f t="shared" si="40"/>
        <v/>
      </c>
    </row>
    <row r="375" spans="1:26" x14ac:dyDescent="0.2">
      <c r="A375" s="3" t="str">
        <f>IF(ISBLANK('Raw Data'!A375),"",TEXT('Raw Data'!A375,"mm/dd/yyyy"))</f>
        <v>09/07/2013</v>
      </c>
      <c r="B375" t="str">
        <f>IF(ISBLANK('Raw Data'!B375),0,'Raw Data'!B375)</f>
        <v>20:1:48:726</v>
      </c>
      <c r="C375" s="2">
        <f t="shared" si="35"/>
        <v>41524.834583333337</v>
      </c>
      <c r="D375" s="6">
        <f t="shared" si="36"/>
        <v>389.34999999999945</v>
      </c>
      <c r="E375" s="6">
        <f>IF(ISBLANK('Raw Data'!C375),0,'Raw Data'!C375)</f>
        <v>0</v>
      </c>
      <c r="F375" s="6">
        <f>IF(ISBLANK('Raw Data'!D375),0,'Raw Data'!D375)</f>
        <v>-0.14135999977588701</v>
      </c>
      <c r="G375" s="6">
        <f>IF(ISBLANK('Raw Data'!E375),0,'Raw Data'!E375)</f>
        <v>-8.0000005662441295E-2</v>
      </c>
      <c r="H375" s="6">
        <f>IF(ISBLANK('Raw Data'!F375),0,'Raw Data'!F375)</f>
        <v>-4.0000002831220599E-2</v>
      </c>
      <c r="I375" s="6">
        <f>IF(ISBLANK('Raw Data'!G375),0,'Raw Data'!G375)</f>
        <v>999999</v>
      </c>
      <c r="J375" s="6">
        <f>IF(ISBLANK('Raw Data'!H375),0,'Raw Data'!H375)</f>
        <v>999999</v>
      </c>
      <c r="K375" s="6">
        <f>IF(ISBLANK('Raw Data'!I375),0,'Raw Data'!I375)</f>
        <v>999999</v>
      </c>
      <c r="L375" s="6">
        <f>IF(ISBLANK('Raw Data'!J375),0,'Raw Data'!J375)</f>
        <v>999999</v>
      </c>
      <c r="M375" s="6">
        <f>IF(ISBLANK('Raw Data'!K375),0,'Raw Data'!K375)</f>
        <v>999999</v>
      </c>
      <c r="N375" s="6">
        <f>IF(ISBLANK('Raw Data'!L375),0,'Raw Data'!L375)</f>
        <v>999999</v>
      </c>
      <c r="O375" s="6">
        <f>IF(ISBLANK('Raw Data'!M375),0,'Raw Data'!M375)</f>
        <v>999999</v>
      </c>
      <c r="P375" s="6">
        <f>IF(ISBLANK('Raw Data'!N375),0,'Raw Data'!N375)</f>
        <v>999999</v>
      </c>
      <c r="Q375" s="6">
        <f>IF(ISBLANK('Raw Data'!O375),0,'Raw Data'!O375)</f>
        <v>999999</v>
      </c>
      <c r="R375" s="6">
        <f>IF(ISBLANK('Raw Data'!P375),0,'Raw Data'!P375)</f>
        <v>31.799999237060501</v>
      </c>
      <c r="S375" s="6">
        <f>IF(ISBLANK('Raw Data'!Q375),0,('Raw Data'!Q375))</f>
        <v>14.723132133483899</v>
      </c>
      <c r="T375" s="6">
        <f>IF(ISBLANK('Raw Data'!R375),0,('Raw Data'!R375))</f>
        <v>262.79998779296898</v>
      </c>
      <c r="V375">
        <f t="shared" si="37"/>
        <v>14.723132133483899</v>
      </c>
      <c r="W375">
        <f t="shared" si="38"/>
        <v>389.34999999999945</v>
      </c>
      <c r="X375" s="15">
        <f t="shared" si="41"/>
        <v>256</v>
      </c>
      <c r="Y375" t="str">
        <f t="shared" si="39"/>
        <v/>
      </c>
      <c r="Z375" t="str">
        <f t="shared" si="40"/>
        <v/>
      </c>
    </row>
    <row r="376" spans="1:26" x14ac:dyDescent="0.2">
      <c r="A376" s="3" t="str">
        <f>IF(ISBLANK('Raw Data'!A376),"",TEXT('Raw Data'!A376,"mm/dd/yyyy"))</f>
        <v>09/07/2013</v>
      </c>
      <c r="B376" t="str">
        <f>IF(ISBLANK('Raw Data'!B376),0,'Raw Data'!B376)</f>
        <v>20:2:54:400</v>
      </c>
      <c r="C376" s="2">
        <f t="shared" si="35"/>
        <v>41524.835347222222</v>
      </c>
      <c r="D376" s="6">
        <f t="shared" si="36"/>
        <v>390.44999999999948</v>
      </c>
      <c r="E376" s="6">
        <f>IF(ISBLANK('Raw Data'!C376),0,'Raw Data'!C376)</f>
        <v>0</v>
      </c>
      <c r="F376" s="6">
        <f>IF(ISBLANK('Raw Data'!D376),0,'Raw Data'!D376)</f>
        <v>0.14135999977588701</v>
      </c>
      <c r="G376" s="6">
        <f>IF(ISBLANK('Raw Data'!E376),0,'Raw Data'!E376)</f>
        <v>8.0000005662441295E-2</v>
      </c>
      <c r="H376" s="6">
        <f>IF(ISBLANK('Raw Data'!F376),0,'Raw Data'!F376)</f>
        <v>4.0000002831220599E-2</v>
      </c>
      <c r="I376" s="6">
        <f>IF(ISBLANK('Raw Data'!G376),0,'Raw Data'!G376)</f>
        <v>999999</v>
      </c>
      <c r="J376" s="6">
        <f>IF(ISBLANK('Raw Data'!H376),0,'Raw Data'!H376)</f>
        <v>999999</v>
      </c>
      <c r="K376" s="6">
        <f>IF(ISBLANK('Raw Data'!I376),0,'Raw Data'!I376)</f>
        <v>999999</v>
      </c>
      <c r="L376" s="6">
        <f>IF(ISBLANK('Raw Data'!J376),0,'Raw Data'!J376)</f>
        <v>999999</v>
      </c>
      <c r="M376" s="6">
        <f>IF(ISBLANK('Raw Data'!K376),0,'Raw Data'!K376)</f>
        <v>999999</v>
      </c>
      <c r="N376" s="6">
        <f>IF(ISBLANK('Raw Data'!L376),0,'Raw Data'!L376)</f>
        <v>999999</v>
      </c>
      <c r="O376" s="6">
        <f>IF(ISBLANK('Raw Data'!M376),0,'Raw Data'!M376)</f>
        <v>999999</v>
      </c>
      <c r="P376" s="6">
        <f>IF(ISBLANK('Raw Data'!N376),0,'Raw Data'!N376)</f>
        <v>999999</v>
      </c>
      <c r="Q376" s="6">
        <f>IF(ISBLANK('Raw Data'!O376),0,'Raw Data'!O376)</f>
        <v>999999</v>
      </c>
      <c r="R376" s="6">
        <f>IF(ISBLANK('Raw Data'!P376),0,'Raw Data'!P376)</f>
        <v>31.899999618530298</v>
      </c>
      <c r="S376" s="6">
        <f>IF(ISBLANK('Raw Data'!Q376),0,('Raw Data'!Q376))</f>
        <v>14.7570705413818</v>
      </c>
      <c r="T376" s="6">
        <f>IF(ISBLANK('Raw Data'!R376),0,('Raw Data'!R376))</f>
        <v>263.70001220703102</v>
      </c>
      <c r="V376">
        <f t="shared" si="37"/>
        <v>14.7570705413818</v>
      </c>
      <c r="W376">
        <f t="shared" si="38"/>
        <v>390.44999999999948</v>
      </c>
      <c r="X376" s="15">
        <f t="shared" si="41"/>
        <v>256.5</v>
      </c>
      <c r="Y376" t="str">
        <f t="shared" si="39"/>
        <v/>
      </c>
      <c r="Z376" t="str">
        <f t="shared" si="40"/>
        <v/>
      </c>
    </row>
    <row r="377" spans="1:26" x14ac:dyDescent="0.2">
      <c r="A377" s="3" t="str">
        <f>IF(ISBLANK('Raw Data'!A377),"",TEXT('Raw Data'!A377,"mm/dd/yyyy"))</f>
        <v>09/07/2013</v>
      </c>
      <c r="B377" t="str">
        <f>IF(ISBLANK('Raw Data'!B377),0,'Raw Data'!B377)</f>
        <v>20:3:59:954</v>
      </c>
      <c r="C377" s="2">
        <f t="shared" si="35"/>
        <v>41524.836099537039</v>
      </c>
      <c r="D377" s="6">
        <f t="shared" si="36"/>
        <v>391.53333333333279</v>
      </c>
      <c r="E377" s="6">
        <f>IF(ISBLANK('Raw Data'!C377),0,'Raw Data'!C377)</f>
        <v>0</v>
      </c>
      <c r="F377" s="6">
        <f>IF(ISBLANK('Raw Data'!D377),0,'Raw Data'!D377)</f>
        <v>-0.21204000711441001</v>
      </c>
      <c r="G377" s="6">
        <f>IF(ISBLANK('Raw Data'!E377),0,'Raw Data'!E377)</f>
        <v>-8.0000005662441295E-2</v>
      </c>
      <c r="H377" s="6">
        <f>IF(ISBLANK('Raw Data'!F377),0,'Raw Data'!F377)</f>
        <v>-6.0000002384185798E-2</v>
      </c>
      <c r="I377" s="6">
        <f>IF(ISBLANK('Raw Data'!G377),0,'Raw Data'!G377)</f>
        <v>999999</v>
      </c>
      <c r="J377" s="6">
        <f>IF(ISBLANK('Raw Data'!H377),0,'Raw Data'!H377)</f>
        <v>999999</v>
      </c>
      <c r="K377" s="6">
        <f>IF(ISBLANK('Raw Data'!I377),0,'Raw Data'!I377)</f>
        <v>999999</v>
      </c>
      <c r="L377" s="6">
        <f>IF(ISBLANK('Raw Data'!J377),0,'Raw Data'!J377)</f>
        <v>999999</v>
      </c>
      <c r="M377" s="6">
        <f>IF(ISBLANK('Raw Data'!K377),0,'Raw Data'!K377)</f>
        <v>999999</v>
      </c>
      <c r="N377" s="6">
        <f>IF(ISBLANK('Raw Data'!L377),0,'Raw Data'!L377)</f>
        <v>999999</v>
      </c>
      <c r="O377" s="6">
        <f>IF(ISBLANK('Raw Data'!M377),0,'Raw Data'!M377)</f>
        <v>999999</v>
      </c>
      <c r="P377" s="6">
        <f>IF(ISBLANK('Raw Data'!N377),0,'Raw Data'!N377)</f>
        <v>999999</v>
      </c>
      <c r="Q377" s="6">
        <f>IF(ISBLANK('Raw Data'!O377),0,'Raw Data'!O377)</f>
        <v>999999</v>
      </c>
      <c r="R377" s="6">
        <f>IF(ISBLANK('Raw Data'!P377),0,'Raw Data'!P377)</f>
        <v>31.899999618530298</v>
      </c>
      <c r="S377" s="6">
        <f>IF(ISBLANK('Raw Data'!Q377),0,('Raw Data'!Q377))</f>
        <v>14.7570705413818</v>
      </c>
      <c r="T377" s="6">
        <f>IF(ISBLANK('Raw Data'!R377),0,('Raw Data'!R377))</f>
        <v>263.58749389648398</v>
      </c>
      <c r="V377">
        <f t="shared" si="37"/>
        <v>14.7570705413818</v>
      </c>
      <c r="W377">
        <f t="shared" si="38"/>
        <v>391.53333333333279</v>
      </c>
      <c r="X377" s="15">
        <f t="shared" si="41"/>
        <v>257</v>
      </c>
      <c r="Y377" t="str">
        <f t="shared" si="39"/>
        <v/>
      </c>
      <c r="Z377" t="str">
        <f t="shared" si="40"/>
        <v/>
      </c>
    </row>
    <row r="378" spans="1:26" x14ac:dyDescent="0.2">
      <c r="A378" s="3" t="str">
        <f>IF(ISBLANK('Raw Data'!A378),"",TEXT('Raw Data'!A378,"mm/dd/yyyy"))</f>
        <v>09/07/2013</v>
      </c>
      <c r="B378" t="str">
        <f>IF(ISBLANK('Raw Data'!B378),0,'Raw Data'!B378)</f>
        <v>20:5:5:789</v>
      </c>
      <c r="C378" s="2">
        <f t="shared" si="35"/>
        <v>41524.836863425924</v>
      </c>
      <c r="D378" s="6">
        <f t="shared" si="36"/>
        <v>392.63333333333281</v>
      </c>
      <c r="E378" s="6">
        <f>IF(ISBLANK('Raw Data'!C378),0,'Raw Data'!C378)</f>
        <v>0</v>
      </c>
      <c r="F378" s="6">
        <f>IF(ISBLANK('Raw Data'!D378),0,'Raw Data'!D378)</f>
        <v>0</v>
      </c>
      <c r="G378" s="6">
        <f>IF(ISBLANK('Raw Data'!E378),0,'Raw Data'!E378)</f>
        <v>-4.0000002831220599E-2</v>
      </c>
      <c r="H378" s="6">
        <f>IF(ISBLANK('Raw Data'!F378),0,'Raw Data'!F378)</f>
        <v>0</v>
      </c>
      <c r="I378" s="6">
        <f>IF(ISBLANK('Raw Data'!G378),0,'Raw Data'!G378)</f>
        <v>999999</v>
      </c>
      <c r="J378" s="6">
        <f>IF(ISBLANK('Raw Data'!H378),0,'Raw Data'!H378)</f>
        <v>999999</v>
      </c>
      <c r="K378" s="6">
        <f>IF(ISBLANK('Raw Data'!I378),0,'Raw Data'!I378)</f>
        <v>999999</v>
      </c>
      <c r="L378" s="6">
        <f>IF(ISBLANK('Raw Data'!J378),0,'Raw Data'!J378)</f>
        <v>999999</v>
      </c>
      <c r="M378" s="6">
        <f>IF(ISBLANK('Raw Data'!K378),0,'Raw Data'!K378)</f>
        <v>999999</v>
      </c>
      <c r="N378" s="6">
        <f>IF(ISBLANK('Raw Data'!L378),0,'Raw Data'!L378)</f>
        <v>999999</v>
      </c>
      <c r="O378" s="6">
        <f>IF(ISBLANK('Raw Data'!M378),0,'Raw Data'!M378)</f>
        <v>999999</v>
      </c>
      <c r="P378" s="6">
        <f>IF(ISBLANK('Raw Data'!N378),0,'Raw Data'!N378)</f>
        <v>999999</v>
      </c>
      <c r="Q378" s="6">
        <f>IF(ISBLANK('Raw Data'!O378),0,'Raw Data'!O378)</f>
        <v>999999</v>
      </c>
      <c r="R378" s="6">
        <f>IF(ISBLANK('Raw Data'!P378),0,'Raw Data'!P378)</f>
        <v>31.899999618530298</v>
      </c>
      <c r="S378" s="6">
        <f>IF(ISBLANK('Raw Data'!Q378),0,('Raw Data'!Q378))</f>
        <v>14.7570705413818</v>
      </c>
      <c r="T378" s="6">
        <f>IF(ISBLANK('Raw Data'!R378),0,('Raw Data'!R378))</f>
        <v>264.82501220703102</v>
      </c>
      <c r="V378">
        <f t="shared" si="37"/>
        <v>14.7570705413818</v>
      </c>
      <c r="W378">
        <f t="shared" si="38"/>
        <v>392.63333333333281</v>
      </c>
      <c r="X378" s="15">
        <f t="shared" si="41"/>
        <v>257.5</v>
      </c>
      <c r="Y378" t="str">
        <f t="shared" si="39"/>
        <v/>
      </c>
      <c r="Z378" t="str">
        <f t="shared" si="40"/>
        <v/>
      </c>
    </row>
    <row r="379" spans="1:26" x14ac:dyDescent="0.2">
      <c r="A379" s="3" t="str">
        <f>IF(ISBLANK('Raw Data'!A379),"",TEXT('Raw Data'!A379,"mm/dd/yyyy"))</f>
        <v>09/07/2013</v>
      </c>
      <c r="B379" t="str">
        <f>IF(ISBLANK('Raw Data'!B379),0,'Raw Data'!B379)</f>
        <v>20:6:11:644</v>
      </c>
      <c r="C379" s="2">
        <f t="shared" si="35"/>
        <v>41524.837627314817</v>
      </c>
      <c r="D379" s="6">
        <f t="shared" si="36"/>
        <v>393.73333333333284</v>
      </c>
      <c r="E379" s="6">
        <f>IF(ISBLANK('Raw Data'!C379),0,'Raw Data'!C379)</f>
        <v>0</v>
      </c>
      <c r="F379" s="6">
        <f>IF(ISBLANK('Raw Data'!D379),0,'Raw Data'!D379)</f>
        <v>0.14135999977588701</v>
      </c>
      <c r="G379" s="6">
        <f>IF(ISBLANK('Raw Data'!E379),0,'Raw Data'!E379)</f>
        <v>0.16000001132488301</v>
      </c>
      <c r="H379" s="6">
        <f>IF(ISBLANK('Raw Data'!F379),0,'Raw Data'!F379)</f>
        <v>8.0000005662441295E-2</v>
      </c>
      <c r="I379" s="6">
        <f>IF(ISBLANK('Raw Data'!G379),0,'Raw Data'!G379)</f>
        <v>999999</v>
      </c>
      <c r="J379" s="6">
        <f>IF(ISBLANK('Raw Data'!H379),0,'Raw Data'!H379)</f>
        <v>999999</v>
      </c>
      <c r="K379" s="6">
        <f>IF(ISBLANK('Raw Data'!I379),0,'Raw Data'!I379)</f>
        <v>999999</v>
      </c>
      <c r="L379" s="6">
        <f>IF(ISBLANK('Raw Data'!J379),0,'Raw Data'!J379)</f>
        <v>999999</v>
      </c>
      <c r="M379" s="6">
        <f>IF(ISBLANK('Raw Data'!K379),0,'Raw Data'!K379)</f>
        <v>999999</v>
      </c>
      <c r="N379" s="6">
        <f>IF(ISBLANK('Raw Data'!L379),0,'Raw Data'!L379)</f>
        <v>999999</v>
      </c>
      <c r="O379" s="6">
        <f>IF(ISBLANK('Raw Data'!M379),0,'Raw Data'!M379)</f>
        <v>999999</v>
      </c>
      <c r="P379" s="6">
        <f>IF(ISBLANK('Raw Data'!N379),0,'Raw Data'!N379)</f>
        <v>999999</v>
      </c>
      <c r="Q379" s="6">
        <f>IF(ISBLANK('Raw Data'!O379),0,'Raw Data'!O379)</f>
        <v>999999</v>
      </c>
      <c r="R379" s="6">
        <f>IF(ISBLANK('Raw Data'!P379),0,'Raw Data'!P379)</f>
        <v>32</v>
      </c>
      <c r="S379" s="6">
        <f>IF(ISBLANK('Raw Data'!Q379),0,('Raw Data'!Q379))</f>
        <v>14.7570705413818</v>
      </c>
      <c r="T379" s="6">
        <f>IF(ISBLANK('Raw Data'!R379),0,('Raw Data'!R379))</f>
        <v>264.71249389648398</v>
      </c>
      <c r="V379">
        <f t="shared" si="37"/>
        <v>14.7570705413818</v>
      </c>
      <c r="W379">
        <f t="shared" si="38"/>
        <v>393.73333333333284</v>
      </c>
      <c r="X379" s="15">
        <f t="shared" si="41"/>
        <v>258</v>
      </c>
      <c r="Y379" t="str">
        <f t="shared" si="39"/>
        <v/>
      </c>
      <c r="Z379" t="str">
        <f t="shared" si="40"/>
        <v/>
      </c>
    </row>
    <row r="380" spans="1:26" x14ac:dyDescent="0.2">
      <c r="A380" s="3" t="str">
        <f>IF(ISBLANK('Raw Data'!A380),"",TEXT('Raw Data'!A380,"mm/dd/yyyy"))</f>
        <v>09/07/2013</v>
      </c>
      <c r="B380" t="str">
        <f>IF(ISBLANK('Raw Data'!B380),0,'Raw Data'!B380)</f>
        <v>20:7:17:228</v>
      </c>
      <c r="C380" s="2">
        <f t="shared" si="35"/>
        <v>41524.838391203702</v>
      </c>
      <c r="D380" s="6">
        <f t="shared" si="36"/>
        <v>394.83333333333286</v>
      </c>
      <c r="E380" s="6">
        <f>IF(ISBLANK('Raw Data'!C380),0,'Raw Data'!C380)</f>
        <v>0</v>
      </c>
      <c r="F380" s="6">
        <f>IF(ISBLANK('Raw Data'!D380),0,'Raw Data'!D380)</f>
        <v>-0.14135999977588701</v>
      </c>
      <c r="G380" s="6">
        <f>IF(ISBLANK('Raw Data'!E380),0,'Raw Data'!E380)</f>
        <v>-8.0000005662441295E-2</v>
      </c>
      <c r="H380" s="6">
        <f>IF(ISBLANK('Raw Data'!F380),0,'Raw Data'!F380)</f>
        <v>-6.0000002384185798E-2</v>
      </c>
      <c r="I380" s="6">
        <f>IF(ISBLANK('Raw Data'!G380),0,'Raw Data'!G380)</f>
        <v>999999</v>
      </c>
      <c r="J380" s="6">
        <f>IF(ISBLANK('Raw Data'!H380),0,'Raw Data'!H380)</f>
        <v>999999</v>
      </c>
      <c r="K380" s="6">
        <f>IF(ISBLANK('Raw Data'!I380),0,'Raw Data'!I380)</f>
        <v>999999</v>
      </c>
      <c r="L380" s="6">
        <f>IF(ISBLANK('Raw Data'!J380),0,'Raw Data'!J380)</f>
        <v>999999</v>
      </c>
      <c r="M380" s="6">
        <f>IF(ISBLANK('Raw Data'!K380),0,'Raw Data'!K380)</f>
        <v>999999</v>
      </c>
      <c r="N380" s="6">
        <f>IF(ISBLANK('Raw Data'!L380),0,'Raw Data'!L380)</f>
        <v>999999</v>
      </c>
      <c r="O380" s="6">
        <f>IF(ISBLANK('Raw Data'!M380),0,'Raw Data'!M380)</f>
        <v>999999</v>
      </c>
      <c r="P380" s="6">
        <f>IF(ISBLANK('Raw Data'!N380),0,'Raw Data'!N380)</f>
        <v>999999</v>
      </c>
      <c r="Q380" s="6">
        <f>IF(ISBLANK('Raw Data'!O380),0,'Raw Data'!O380)</f>
        <v>999999</v>
      </c>
      <c r="R380" s="6">
        <f>IF(ISBLANK('Raw Data'!P380),0,'Raw Data'!P380)</f>
        <v>31.899999618530298</v>
      </c>
      <c r="S380" s="6">
        <f>IF(ISBLANK('Raw Data'!Q380),0,('Raw Data'!Q380))</f>
        <v>14.7910861968994</v>
      </c>
      <c r="T380" s="6">
        <f>IF(ISBLANK('Raw Data'!R380),0,('Raw Data'!R380))</f>
        <v>265.5</v>
      </c>
      <c r="V380">
        <f t="shared" si="37"/>
        <v>14.7910861968994</v>
      </c>
      <c r="W380">
        <f t="shared" si="38"/>
        <v>394.83333333333286</v>
      </c>
      <c r="X380" s="15">
        <f t="shared" si="41"/>
        <v>258.5</v>
      </c>
      <c r="Y380" t="str">
        <f t="shared" si="39"/>
        <v/>
      </c>
      <c r="Z380" t="str">
        <f t="shared" si="40"/>
        <v/>
      </c>
    </row>
    <row r="381" spans="1:26" x14ac:dyDescent="0.2">
      <c r="A381" s="3" t="str">
        <f>IF(ISBLANK('Raw Data'!A381),"",TEXT('Raw Data'!A381,"mm/dd/yyyy"))</f>
        <v>09/07/2013</v>
      </c>
      <c r="B381" t="str">
        <f>IF(ISBLANK('Raw Data'!B381),0,'Raw Data'!B381)</f>
        <v>20:8:22:832</v>
      </c>
      <c r="C381" s="2">
        <f t="shared" si="35"/>
        <v>41524.839143518519</v>
      </c>
      <c r="D381" s="6">
        <f t="shared" si="36"/>
        <v>395.91666666666617</v>
      </c>
      <c r="E381" s="6">
        <f>IF(ISBLANK('Raw Data'!C381),0,'Raw Data'!C381)</f>
        <v>0</v>
      </c>
      <c r="F381" s="6">
        <f>IF(ISBLANK('Raw Data'!D381),0,'Raw Data'!D381)</f>
        <v>0.21204000711441001</v>
      </c>
      <c r="G381" s="6">
        <f>IF(ISBLANK('Raw Data'!E381),0,'Raw Data'!E381)</f>
        <v>0.16000001132488301</v>
      </c>
      <c r="H381" s="6">
        <f>IF(ISBLANK('Raw Data'!F381),0,'Raw Data'!F381)</f>
        <v>9.9999994039535495E-2</v>
      </c>
      <c r="I381" s="6">
        <f>IF(ISBLANK('Raw Data'!G381),0,'Raw Data'!G381)</f>
        <v>999999</v>
      </c>
      <c r="J381" s="6">
        <f>IF(ISBLANK('Raw Data'!H381),0,'Raw Data'!H381)</f>
        <v>999999</v>
      </c>
      <c r="K381" s="6">
        <f>IF(ISBLANK('Raw Data'!I381),0,'Raw Data'!I381)</f>
        <v>999999</v>
      </c>
      <c r="L381" s="6">
        <f>IF(ISBLANK('Raw Data'!J381),0,'Raw Data'!J381)</f>
        <v>999999</v>
      </c>
      <c r="M381" s="6">
        <f>IF(ISBLANK('Raw Data'!K381),0,'Raw Data'!K381)</f>
        <v>999999</v>
      </c>
      <c r="N381" s="6">
        <f>IF(ISBLANK('Raw Data'!L381),0,'Raw Data'!L381)</f>
        <v>999999</v>
      </c>
      <c r="O381" s="6">
        <f>IF(ISBLANK('Raw Data'!M381),0,'Raw Data'!M381)</f>
        <v>999999</v>
      </c>
      <c r="P381" s="6">
        <f>IF(ISBLANK('Raw Data'!N381),0,'Raw Data'!N381)</f>
        <v>999999</v>
      </c>
      <c r="Q381" s="6">
        <f>IF(ISBLANK('Raw Data'!O381),0,'Raw Data'!O381)</f>
        <v>999999</v>
      </c>
      <c r="R381" s="6">
        <f>IF(ISBLANK('Raw Data'!P381),0,'Raw Data'!P381)</f>
        <v>31.899999618530298</v>
      </c>
      <c r="S381" s="6">
        <f>IF(ISBLANK('Raw Data'!Q381),0,('Raw Data'!Q381))</f>
        <v>14.7570705413818</v>
      </c>
      <c r="T381" s="6">
        <f>IF(ISBLANK('Raw Data'!R381),0,('Raw Data'!R381))</f>
        <v>266.17498779296898</v>
      </c>
      <c r="V381">
        <f t="shared" si="37"/>
        <v>14.7570705413818</v>
      </c>
      <c r="W381">
        <f t="shared" si="38"/>
        <v>395.91666666666617</v>
      </c>
      <c r="X381" s="15">
        <f t="shared" si="41"/>
        <v>259</v>
      </c>
      <c r="Y381" t="str">
        <f t="shared" si="39"/>
        <v/>
      </c>
      <c r="Z381" t="str">
        <f t="shared" si="40"/>
        <v/>
      </c>
    </row>
    <row r="382" spans="1:26" x14ac:dyDescent="0.2">
      <c r="A382" s="3" t="str">
        <f>IF(ISBLANK('Raw Data'!A382),"",TEXT('Raw Data'!A382,"mm/dd/yyyy"))</f>
        <v>09/07/2013</v>
      </c>
      <c r="B382" t="str">
        <f>IF(ISBLANK('Raw Data'!B382),0,'Raw Data'!B382)</f>
        <v>20:9:28:657</v>
      </c>
      <c r="C382" s="2">
        <f t="shared" si="35"/>
        <v>41524.839907407404</v>
      </c>
      <c r="D382" s="6">
        <f t="shared" si="36"/>
        <v>397.0166666666662</v>
      </c>
      <c r="E382" s="6">
        <f>IF(ISBLANK('Raw Data'!C382),0,'Raw Data'!C382)</f>
        <v>0</v>
      </c>
      <c r="F382" s="6">
        <f>IF(ISBLANK('Raw Data'!D382),0,'Raw Data'!D382)</f>
        <v>-7.0679999887943296E-2</v>
      </c>
      <c r="G382" s="6">
        <f>IF(ISBLANK('Raw Data'!E382),0,'Raw Data'!E382)</f>
        <v>-4.0000002831220599E-2</v>
      </c>
      <c r="H382" s="6">
        <f>IF(ISBLANK('Raw Data'!F382),0,'Raw Data'!F382)</f>
        <v>-2.00000014156103E-2</v>
      </c>
      <c r="I382" s="6">
        <f>IF(ISBLANK('Raw Data'!G382),0,'Raw Data'!G382)</f>
        <v>999999</v>
      </c>
      <c r="J382" s="6">
        <f>IF(ISBLANK('Raw Data'!H382),0,'Raw Data'!H382)</f>
        <v>999999</v>
      </c>
      <c r="K382" s="6">
        <f>IF(ISBLANK('Raw Data'!I382),0,'Raw Data'!I382)</f>
        <v>999999</v>
      </c>
      <c r="L382" s="6">
        <f>IF(ISBLANK('Raw Data'!J382),0,'Raw Data'!J382)</f>
        <v>999999</v>
      </c>
      <c r="M382" s="6">
        <f>IF(ISBLANK('Raw Data'!K382),0,'Raw Data'!K382)</f>
        <v>999999</v>
      </c>
      <c r="N382" s="6">
        <f>IF(ISBLANK('Raw Data'!L382),0,'Raw Data'!L382)</f>
        <v>999999</v>
      </c>
      <c r="O382" s="6">
        <f>IF(ISBLANK('Raw Data'!M382),0,'Raw Data'!M382)</f>
        <v>999999</v>
      </c>
      <c r="P382" s="6">
        <f>IF(ISBLANK('Raw Data'!N382),0,'Raw Data'!N382)</f>
        <v>999999</v>
      </c>
      <c r="Q382" s="6">
        <f>IF(ISBLANK('Raw Data'!O382),0,'Raw Data'!O382)</f>
        <v>999999</v>
      </c>
      <c r="R382" s="6">
        <f>IF(ISBLANK('Raw Data'!P382),0,'Raw Data'!P382)</f>
        <v>31.899999618530298</v>
      </c>
      <c r="S382" s="6">
        <f>IF(ISBLANK('Raw Data'!Q382),0,('Raw Data'!Q382))</f>
        <v>14.8251810073853</v>
      </c>
      <c r="T382" s="6">
        <f>IF(ISBLANK('Raw Data'!R382),0,('Raw Data'!R382))</f>
        <v>266.73751831054699</v>
      </c>
      <c r="V382">
        <f t="shared" si="37"/>
        <v>14.8251810073853</v>
      </c>
      <c r="W382">
        <f t="shared" si="38"/>
        <v>397.0166666666662</v>
      </c>
      <c r="X382" s="15">
        <f t="shared" si="41"/>
        <v>259.5</v>
      </c>
      <c r="Y382" t="str">
        <f t="shared" si="39"/>
        <v/>
      </c>
      <c r="Z382" t="str">
        <f t="shared" si="40"/>
        <v/>
      </c>
    </row>
    <row r="383" spans="1:26" x14ac:dyDescent="0.2">
      <c r="A383" s="3" t="str">
        <f>IF(ISBLANK('Raw Data'!A383),"",TEXT('Raw Data'!A383,"mm/dd/yyyy"))</f>
        <v>09/07/2013</v>
      </c>
      <c r="B383" t="str">
        <f>IF(ISBLANK('Raw Data'!B383),0,'Raw Data'!B383)</f>
        <v>20:10:34:472</v>
      </c>
      <c r="C383" s="2">
        <f t="shared" si="35"/>
        <v>41524.840671296297</v>
      </c>
      <c r="D383" s="6">
        <f t="shared" si="36"/>
        <v>398.11666666666622</v>
      </c>
      <c r="E383" s="6">
        <f>IF(ISBLANK('Raw Data'!C383),0,'Raw Data'!C383)</f>
        <v>0</v>
      </c>
      <c r="F383" s="6">
        <f>IF(ISBLANK('Raw Data'!D383),0,'Raw Data'!D383)</f>
        <v>-7.0679999887943296E-2</v>
      </c>
      <c r="G383" s="6">
        <f>IF(ISBLANK('Raw Data'!E383),0,'Raw Data'!E383)</f>
        <v>-4.0000002831220599E-2</v>
      </c>
      <c r="H383" s="6">
        <f>IF(ISBLANK('Raw Data'!F383),0,'Raw Data'!F383)</f>
        <v>-4.0000002831220599E-2</v>
      </c>
      <c r="I383" s="6">
        <f>IF(ISBLANK('Raw Data'!G383),0,'Raw Data'!G383)</f>
        <v>999999</v>
      </c>
      <c r="J383" s="6">
        <f>IF(ISBLANK('Raw Data'!H383),0,'Raw Data'!H383)</f>
        <v>999999</v>
      </c>
      <c r="K383" s="6">
        <f>IF(ISBLANK('Raw Data'!I383),0,'Raw Data'!I383)</f>
        <v>999999</v>
      </c>
      <c r="L383" s="6">
        <f>IF(ISBLANK('Raw Data'!J383),0,'Raw Data'!J383)</f>
        <v>999999</v>
      </c>
      <c r="M383" s="6">
        <f>IF(ISBLANK('Raw Data'!K383),0,'Raw Data'!K383)</f>
        <v>999999</v>
      </c>
      <c r="N383" s="6">
        <f>IF(ISBLANK('Raw Data'!L383),0,'Raw Data'!L383)</f>
        <v>999999</v>
      </c>
      <c r="O383" s="6">
        <f>IF(ISBLANK('Raw Data'!M383),0,'Raw Data'!M383)</f>
        <v>999999</v>
      </c>
      <c r="P383" s="6">
        <f>IF(ISBLANK('Raw Data'!N383),0,'Raw Data'!N383)</f>
        <v>999999</v>
      </c>
      <c r="Q383" s="6">
        <f>IF(ISBLANK('Raw Data'!O383),0,'Raw Data'!O383)</f>
        <v>999999</v>
      </c>
      <c r="R383" s="6">
        <f>IF(ISBLANK('Raw Data'!P383),0,'Raw Data'!P383)</f>
        <v>31.899999618530298</v>
      </c>
      <c r="S383" s="6">
        <f>IF(ISBLANK('Raw Data'!Q383),0,('Raw Data'!Q383))</f>
        <v>14.7570705413818</v>
      </c>
      <c r="T383" s="6">
        <f>IF(ISBLANK('Raw Data'!R383),0,('Raw Data'!R383))</f>
        <v>267.52499389648398</v>
      </c>
      <c r="V383">
        <f t="shared" si="37"/>
        <v>14.7570705413818</v>
      </c>
      <c r="W383">
        <f t="shared" si="38"/>
        <v>398.11666666666622</v>
      </c>
      <c r="X383" s="15">
        <f t="shared" si="41"/>
        <v>260</v>
      </c>
      <c r="Y383" t="str">
        <f t="shared" si="39"/>
        <v/>
      </c>
      <c r="Z383" t="str">
        <f t="shared" si="40"/>
        <v/>
      </c>
    </row>
    <row r="384" spans="1:26" x14ac:dyDescent="0.2">
      <c r="A384" s="3" t="str">
        <f>IF(ISBLANK('Raw Data'!A384),"",TEXT('Raw Data'!A384,"mm/dd/yyyy"))</f>
        <v>09/07/2013</v>
      </c>
      <c r="B384" t="str">
        <f>IF(ISBLANK('Raw Data'!B384),0,'Raw Data'!B384)</f>
        <v>20:11:40:116</v>
      </c>
      <c r="C384" s="2">
        <f t="shared" si="35"/>
        <v>41524.841435185182</v>
      </c>
      <c r="D384" s="6">
        <f t="shared" si="36"/>
        <v>399.21666666666624</v>
      </c>
      <c r="E384" s="6">
        <f>IF(ISBLANK('Raw Data'!C384),0,'Raw Data'!C384)</f>
        <v>0</v>
      </c>
      <c r="F384" s="6">
        <f>IF(ISBLANK('Raw Data'!D384),0,'Raw Data'!D384)</f>
        <v>7.0679999887943296E-2</v>
      </c>
      <c r="G384" s="6">
        <f>IF(ISBLANK('Raw Data'!E384),0,'Raw Data'!E384)</f>
        <v>4.0000002831220599E-2</v>
      </c>
      <c r="H384" s="6">
        <f>IF(ISBLANK('Raw Data'!F384),0,'Raw Data'!F384)</f>
        <v>0</v>
      </c>
      <c r="I384" s="6">
        <f>IF(ISBLANK('Raw Data'!G384),0,'Raw Data'!G384)</f>
        <v>999999</v>
      </c>
      <c r="J384" s="6">
        <f>IF(ISBLANK('Raw Data'!H384),0,'Raw Data'!H384)</f>
        <v>999999</v>
      </c>
      <c r="K384" s="6">
        <f>IF(ISBLANK('Raw Data'!I384),0,'Raw Data'!I384)</f>
        <v>999999</v>
      </c>
      <c r="L384" s="6">
        <f>IF(ISBLANK('Raw Data'!J384),0,'Raw Data'!J384)</f>
        <v>999999</v>
      </c>
      <c r="M384" s="6">
        <f>IF(ISBLANK('Raw Data'!K384),0,'Raw Data'!K384)</f>
        <v>999999</v>
      </c>
      <c r="N384" s="6">
        <f>IF(ISBLANK('Raw Data'!L384),0,'Raw Data'!L384)</f>
        <v>999999</v>
      </c>
      <c r="O384" s="6">
        <f>IF(ISBLANK('Raw Data'!M384),0,'Raw Data'!M384)</f>
        <v>999999</v>
      </c>
      <c r="P384" s="6">
        <f>IF(ISBLANK('Raw Data'!N384),0,'Raw Data'!N384)</f>
        <v>999999</v>
      </c>
      <c r="Q384" s="6">
        <f>IF(ISBLANK('Raw Data'!O384),0,'Raw Data'!O384)</f>
        <v>999999</v>
      </c>
      <c r="R384" s="6">
        <f>IF(ISBLANK('Raw Data'!P384),0,'Raw Data'!P384)</f>
        <v>32</v>
      </c>
      <c r="S384" s="6">
        <f>IF(ISBLANK('Raw Data'!Q384),0,('Raw Data'!Q384))</f>
        <v>14.7570705413818</v>
      </c>
      <c r="T384" s="6">
        <f>IF(ISBLANK('Raw Data'!R384),0,('Raw Data'!R384))</f>
        <v>267.63748168945301</v>
      </c>
      <c r="V384">
        <f t="shared" si="37"/>
        <v>14.7570705413818</v>
      </c>
      <c r="W384">
        <f t="shared" si="38"/>
        <v>399.21666666666624</v>
      </c>
      <c r="X384" s="15">
        <f t="shared" si="41"/>
        <v>260.5</v>
      </c>
      <c r="Y384" t="str">
        <f t="shared" si="39"/>
        <v/>
      </c>
      <c r="Z384" t="str">
        <f t="shared" si="40"/>
        <v/>
      </c>
    </row>
    <row r="385" spans="1:26" x14ac:dyDescent="0.2">
      <c r="A385" s="3" t="str">
        <f>IF(ISBLANK('Raw Data'!A385),"",TEXT('Raw Data'!A385,"mm/dd/yyyy"))</f>
        <v>09/07/2013</v>
      </c>
      <c r="B385" t="str">
        <f>IF(ISBLANK('Raw Data'!B385),0,'Raw Data'!B385)</f>
        <v>20:12:45:630</v>
      </c>
      <c r="C385" s="2">
        <f t="shared" si="35"/>
        <v>41524.842187499999</v>
      </c>
      <c r="D385" s="6">
        <f t="shared" si="36"/>
        <v>400.29999999999956</v>
      </c>
      <c r="E385" s="6">
        <f>IF(ISBLANK('Raw Data'!C385),0,'Raw Data'!C385)</f>
        <v>0</v>
      </c>
      <c r="F385" s="6">
        <f>IF(ISBLANK('Raw Data'!D385),0,'Raw Data'!D385)</f>
        <v>0.21204000711441001</v>
      </c>
      <c r="G385" s="6">
        <f>IF(ISBLANK('Raw Data'!E385),0,'Raw Data'!E385)</f>
        <v>0.16000001132488301</v>
      </c>
      <c r="H385" s="6">
        <f>IF(ISBLANK('Raw Data'!F385),0,'Raw Data'!F385)</f>
        <v>8.0000005662441295E-2</v>
      </c>
      <c r="I385" s="6">
        <f>IF(ISBLANK('Raw Data'!G385),0,'Raw Data'!G385)</f>
        <v>999999</v>
      </c>
      <c r="J385" s="6">
        <f>IF(ISBLANK('Raw Data'!H385),0,'Raw Data'!H385)</f>
        <v>999999</v>
      </c>
      <c r="K385" s="6">
        <f>IF(ISBLANK('Raw Data'!I385),0,'Raw Data'!I385)</f>
        <v>999999</v>
      </c>
      <c r="L385" s="6">
        <f>IF(ISBLANK('Raw Data'!J385),0,'Raw Data'!J385)</f>
        <v>999999</v>
      </c>
      <c r="M385" s="6">
        <f>IF(ISBLANK('Raw Data'!K385),0,'Raw Data'!K385)</f>
        <v>999999</v>
      </c>
      <c r="N385" s="6">
        <f>IF(ISBLANK('Raw Data'!L385),0,'Raw Data'!L385)</f>
        <v>999999</v>
      </c>
      <c r="O385" s="6">
        <f>IF(ISBLANK('Raw Data'!M385),0,'Raw Data'!M385)</f>
        <v>999999</v>
      </c>
      <c r="P385" s="6">
        <f>IF(ISBLANK('Raw Data'!N385),0,'Raw Data'!N385)</f>
        <v>999999</v>
      </c>
      <c r="Q385" s="6">
        <f>IF(ISBLANK('Raw Data'!O385),0,'Raw Data'!O385)</f>
        <v>999999</v>
      </c>
      <c r="R385" s="6">
        <f>IF(ISBLANK('Raw Data'!P385),0,'Raw Data'!P385)</f>
        <v>31.899999618530298</v>
      </c>
      <c r="S385" s="6">
        <f>IF(ISBLANK('Raw Data'!Q385),0,('Raw Data'!Q385))</f>
        <v>14.7570705413818</v>
      </c>
      <c r="T385" s="6">
        <f>IF(ISBLANK('Raw Data'!R385),0,('Raw Data'!R385))</f>
        <v>268.76248168945301</v>
      </c>
      <c r="V385">
        <f t="shared" si="37"/>
        <v>14.7570705413818</v>
      </c>
      <c r="W385">
        <f t="shared" si="38"/>
        <v>400.29999999999956</v>
      </c>
      <c r="X385" s="15">
        <f t="shared" si="41"/>
        <v>261</v>
      </c>
      <c r="Y385" t="str">
        <f t="shared" si="39"/>
        <v/>
      </c>
      <c r="Z385" t="str">
        <f t="shared" si="40"/>
        <v/>
      </c>
    </row>
    <row r="386" spans="1:26" x14ac:dyDescent="0.2">
      <c r="A386" s="3" t="str">
        <f>IF(ISBLANK('Raw Data'!A386),"",TEXT('Raw Data'!A386,"mm/dd/yyyy"))</f>
        <v>09/07/2013</v>
      </c>
      <c r="B386" t="str">
        <f>IF(ISBLANK('Raw Data'!B386),0,'Raw Data'!B386)</f>
        <v>20:13:51:465</v>
      </c>
      <c r="C386" s="2">
        <f t="shared" si="35"/>
        <v>41524.842951388891</v>
      </c>
      <c r="D386" s="6">
        <f t="shared" si="36"/>
        <v>401.39999999999958</v>
      </c>
      <c r="E386" s="6">
        <f>IF(ISBLANK('Raw Data'!C386),0,'Raw Data'!C386)</f>
        <v>0</v>
      </c>
      <c r="F386" s="6">
        <f>IF(ISBLANK('Raw Data'!D386),0,'Raw Data'!D386)</f>
        <v>0</v>
      </c>
      <c r="G386" s="6">
        <f>IF(ISBLANK('Raw Data'!E386),0,'Raw Data'!E386)</f>
        <v>0</v>
      </c>
      <c r="H386" s="6">
        <f>IF(ISBLANK('Raw Data'!F386),0,'Raw Data'!F386)</f>
        <v>0</v>
      </c>
      <c r="I386" s="6">
        <f>IF(ISBLANK('Raw Data'!G386),0,'Raw Data'!G386)</f>
        <v>999999</v>
      </c>
      <c r="J386" s="6">
        <f>IF(ISBLANK('Raw Data'!H386),0,'Raw Data'!H386)</f>
        <v>999999</v>
      </c>
      <c r="K386" s="6">
        <f>IF(ISBLANK('Raw Data'!I386),0,'Raw Data'!I386)</f>
        <v>999999</v>
      </c>
      <c r="L386" s="6">
        <f>IF(ISBLANK('Raw Data'!J386),0,'Raw Data'!J386)</f>
        <v>999999</v>
      </c>
      <c r="M386" s="6">
        <f>IF(ISBLANK('Raw Data'!K386),0,'Raw Data'!K386)</f>
        <v>999999</v>
      </c>
      <c r="N386" s="6">
        <f>IF(ISBLANK('Raw Data'!L386),0,'Raw Data'!L386)</f>
        <v>999999</v>
      </c>
      <c r="O386" s="6">
        <f>IF(ISBLANK('Raw Data'!M386),0,'Raw Data'!M386)</f>
        <v>999999</v>
      </c>
      <c r="P386" s="6">
        <f>IF(ISBLANK('Raw Data'!N386),0,'Raw Data'!N386)</f>
        <v>999999</v>
      </c>
      <c r="Q386" s="6">
        <f>IF(ISBLANK('Raw Data'!O386),0,'Raw Data'!O386)</f>
        <v>999999</v>
      </c>
      <c r="R386" s="6">
        <f>IF(ISBLANK('Raw Data'!P386),0,'Raw Data'!P386)</f>
        <v>31.899999618530298</v>
      </c>
      <c r="S386" s="6">
        <f>IF(ISBLANK('Raw Data'!Q386),0,('Raw Data'!Q386))</f>
        <v>14.7910861968994</v>
      </c>
      <c r="T386" s="6">
        <f>IF(ISBLANK('Raw Data'!R386),0,('Raw Data'!R386))</f>
        <v>268.42498779296898</v>
      </c>
      <c r="V386">
        <f t="shared" si="37"/>
        <v>14.7910861968994</v>
      </c>
      <c r="W386">
        <f t="shared" si="38"/>
        <v>401.39999999999958</v>
      </c>
      <c r="X386" s="15">
        <f t="shared" si="41"/>
        <v>261.5</v>
      </c>
      <c r="Y386" t="str">
        <f t="shared" si="39"/>
        <v/>
      </c>
      <c r="Z386" t="str">
        <f t="shared" si="40"/>
        <v/>
      </c>
    </row>
    <row r="387" spans="1:26" x14ac:dyDescent="0.2">
      <c r="A387" s="3" t="str">
        <f>IF(ISBLANK('Raw Data'!A387),"",TEXT('Raw Data'!A387,"mm/dd/yyyy"))</f>
        <v>09/07/2013</v>
      </c>
      <c r="B387" t="str">
        <f>IF(ISBLANK('Raw Data'!B387),0,'Raw Data'!B387)</f>
        <v>20:14:57:310</v>
      </c>
      <c r="C387" s="2">
        <f t="shared" si="35"/>
        <v>41524.843715277777</v>
      </c>
      <c r="D387" s="6">
        <f t="shared" si="36"/>
        <v>402.4999999999996</v>
      </c>
      <c r="E387" s="6">
        <f>IF(ISBLANK('Raw Data'!C387),0,'Raw Data'!C387)</f>
        <v>0</v>
      </c>
      <c r="F387" s="6">
        <f>IF(ISBLANK('Raw Data'!D387),0,'Raw Data'!D387)</f>
        <v>0</v>
      </c>
      <c r="G387" s="6">
        <f>IF(ISBLANK('Raw Data'!E387),0,'Raw Data'!E387)</f>
        <v>0</v>
      </c>
      <c r="H387" s="6">
        <f>IF(ISBLANK('Raw Data'!F387),0,'Raw Data'!F387)</f>
        <v>0</v>
      </c>
      <c r="I387" s="6">
        <f>IF(ISBLANK('Raw Data'!G387),0,'Raw Data'!G387)</f>
        <v>999999</v>
      </c>
      <c r="J387" s="6">
        <f>IF(ISBLANK('Raw Data'!H387),0,'Raw Data'!H387)</f>
        <v>999999</v>
      </c>
      <c r="K387" s="6">
        <f>IF(ISBLANK('Raw Data'!I387),0,'Raw Data'!I387)</f>
        <v>999999</v>
      </c>
      <c r="L387" s="6">
        <f>IF(ISBLANK('Raw Data'!J387),0,'Raw Data'!J387)</f>
        <v>999999</v>
      </c>
      <c r="M387" s="6">
        <f>IF(ISBLANK('Raw Data'!K387),0,'Raw Data'!K387)</f>
        <v>999999</v>
      </c>
      <c r="N387" s="6">
        <f>IF(ISBLANK('Raw Data'!L387),0,'Raw Data'!L387)</f>
        <v>999999</v>
      </c>
      <c r="O387" s="6">
        <f>IF(ISBLANK('Raw Data'!M387),0,'Raw Data'!M387)</f>
        <v>999999</v>
      </c>
      <c r="P387" s="6">
        <f>IF(ISBLANK('Raw Data'!N387),0,'Raw Data'!N387)</f>
        <v>999999</v>
      </c>
      <c r="Q387" s="6">
        <f>IF(ISBLANK('Raw Data'!O387),0,'Raw Data'!O387)</f>
        <v>999999</v>
      </c>
      <c r="R387" s="6">
        <f>IF(ISBLANK('Raw Data'!P387),0,'Raw Data'!P387)</f>
        <v>32</v>
      </c>
      <c r="S387" s="6">
        <f>IF(ISBLANK('Raw Data'!Q387),0,('Raw Data'!Q387))</f>
        <v>14.7570705413818</v>
      </c>
      <c r="T387" s="6">
        <f>IF(ISBLANK('Raw Data'!R387),0,('Raw Data'!R387))</f>
        <v>269.66250610351602</v>
      </c>
      <c r="V387">
        <f t="shared" si="37"/>
        <v>14.7570705413818</v>
      </c>
      <c r="W387">
        <f t="shared" si="38"/>
        <v>402.4999999999996</v>
      </c>
      <c r="X387" s="15">
        <f t="shared" si="41"/>
        <v>262</v>
      </c>
      <c r="Y387" t="str">
        <f t="shared" si="39"/>
        <v/>
      </c>
      <c r="Z387" t="str">
        <f t="shared" si="40"/>
        <v/>
      </c>
    </row>
    <row r="388" spans="1:26" x14ac:dyDescent="0.2">
      <c r="A388" s="3" t="str">
        <f>IF(ISBLANK('Raw Data'!A388),"",TEXT('Raw Data'!A388,"mm/dd/yyyy"))</f>
        <v>09/07/2013</v>
      </c>
      <c r="B388" t="str">
        <f>IF(ISBLANK('Raw Data'!B388),0,'Raw Data'!B388)</f>
        <v>20:16:3:74</v>
      </c>
      <c r="C388" s="2">
        <f t="shared" ref="C388:C451" si="42">IF(B388=0,"",DATE(RIGHT(A388,4),MID(A388,1,FIND("/",A388,1)-1),MID(A388,FIND("/",A388,1)+1,(FIND("/",A388,FIND("/",A388,1)+1)-1)-(FIND("/",A388,1))))+TIMEVALUE(MID(B388,1,FIND(":",B388,1)-1)&amp;":"&amp;MID(B388,FIND(":",B388,1)+1,(FIND(":",B388,FIND(":",B388,1)+1)-1)-(FIND(":",B388,1)))&amp;":"&amp;MID(B388,FIND(":",B388,FIND(":",B388,1)+1)+1,(FIND(":",B388,FIND(":",B388,FIND(":",B388,1)+1)+1)-1)-(FIND(":",B388,FIND(":",B388,1)+1)))))</f>
        <v>41524.84447916667</v>
      </c>
      <c r="D388" s="6">
        <f t="shared" si="36"/>
        <v>403.59999999999962</v>
      </c>
      <c r="E388" s="6">
        <f>IF(ISBLANK('Raw Data'!C388),0,'Raw Data'!C388)</f>
        <v>0</v>
      </c>
      <c r="F388" s="6">
        <f>IF(ISBLANK('Raw Data'!D388),0,'Raw Data'!D388)</f>
        <v>0</v>
      </c>
      <c r="G388" s="6">
        <f>IF(ISBLANK('Raw Data'!E388),0,'Raw Data'!E388)</f>
        <v>0</v>
      </c>
      <c r="H388" s="6">
        <f>IF(ISBLANK('Raw Data'!F388),0,'Raw Data'!F388)</f>
        <v>0</v>
      </c>
      <c r="I388" s="6">
        <f>IF(ISBLANK('Raw Data'!G388),0,'Raw Data'!G388)</f>
        <v>999999</v>
      </c>
      <c r="J388" s="6">
        <f>IF(ISBLANK('Raw Data'!H388),0,'Raw Data'!H388)</f>
        <v>999999</v>
      </c>
      <c r="K388" s="6">
        <f>IF(ISBLANK('Raw Data'!I388),0,'Raw Data'!I388)</f>
        <v>999999</v>
      </c>
      <c r="L388" s="6">
        <f>IF(ISBLANK('Raw Data'!J388),0,'Raw Data'!J388)</f>
        <v>999999</v>
      </c>
      <c r="M388" s="6">
        <f>IF(ISBLANK('Raw Data'!K388),0,'Raw Data'!K388)</f>
        <v>999999</v>
      </c>
      <c r="N388" s="6">
        <f>IF(ISBLANK('Raw Data'!L388),0,'Raw Data'!L388)</f>
        <v>999999</v>
      </c>
      <c r="O388" s="6">
        <f>IF(ISBLANK('Raw Data'!M388),0,'Raw Data'!M388)</f>
        <v>999999</v>
      </c>
      <c r="P388" s="6">
        <f>IF(ISBLANK('Raw Data'!N388),0,'Raw Data'!N388)</f>
        <v>999999</v>
      </c>
      <c r="Q388" s="6">
        <f>IF(ISBLANK('Raw Data'!O388),0,'Raw Data'!O388)</f>
        <v>999999</v>
      </c>
      <c r="R388" s="6">
        <f>IF(ISBLANK('Raw Data'!P388),0,'Raw Data'!P388)</f>
        <v>32</v>
      </c>
      <c r="S388" s="6">
        <f>IF(ISBLANK('Raw Data'!Q388),0,('Raw Data'!Q388))</f>
        <v>14.7910861968994</v>
      </c>
      <c r="T388" s="6">
        <f>IF(ISBLANK('Raw Data'!R388),0,('Raw Data'!R388))</f>
        <v>269.54998779296898</v>
      </c>
      <c r="V388">
        <f t="shared" si="37"/>
        <v>14.7910861968994</v>
      </c>
      <c r="W388">
        <f t="shared" si="38"/>
        <v>403.59999999999962</v>
      </c>
      <c r="X388" s="15">
        <f t="shared" si="41"/>
        <v>262.5</v>
      </c>
      <c r="Y388" t="str">
        <f t="shared" si="39"/>
        <v/>
      </c>
      <c r="Z388" t="str">
        <f t="shared" si="40"/>
        <v/>
      </c>
    </row>
    <row r="389" spans="1:26" x14ac:dyDescent="0.2">
      <c r="A389" s="3" t="str">
        <f>IF(ISBLANK('Raw Data'!A389),"",TEXT('Raw Data'!A389,"mm/dd/yyyy"))</f>
        <v>09/07/2013</v>
      </c>
      <c r="B389" t="str">
        <f>IF(ISBLANK('Raw Data'!B389),0,'Raw Data'!B389)</f>
        <v>20:17:9:99</v>
      </c>
      <c r="C389" s="2">
        <f t="shared" si="42"/>
        <v>41524.845243055555</v>
      </c>
      <c r="D389" s="6">
        <f t="shared" ref="D389:D452" si="43">IF(C389="","",MINUTE(C389-C388)+SECOND(C389-C388)/60+D388)</f>
        <v>404.69999999999965</v>
      </c>
      <c r="E389" s="6">
        <f>IF(ISBLANK('Raw Data'!C389),0,'Raw Data'!C389)</f>
        <v>0</v>
      </c>
      <c r="F389" s="6">
        <f>IF(ISBLANK('Raw Data'!D389),0,'Raw Data'!D389)</f>
        <v>-0.21204000711441001</v>
      </c>
      <c r="G389" s="6">
        <f>IF(ISBLANK('Raw Data'!E389),0,'Raw Data'!E389)</f>
        <v>-8.0000005662441295E-2</v>
      </c>
      <c r="H389" s="6">
        <f>IF(ISBLANK('Raw Data'!F389),0,'Raw Data'!F389)</f>
        <v>-6.0000002384185798E-2</v>
      </c>
      <c r="I389" s="6">
        <f>IF(ISBLANK('Raw Data'!G389),0,'Raw Data'!G389)</f>
        <v>999999</v>
      </c>
      <c r="J389" s="6">
        <f>IF(ISBLANK('Raw Data'!H389),0,'Raw Data'!H389)</f>
        <v>999999</v>
      </c>
      <c r="K389" s="6">
        <f>IF(ISBLANK('Raw Data'!I389),0,'Raw Data'!I389)</f>
        <v>999999</v>
      </c>
      <c r="L389" s="6">
        <f>IF(ISBLANK('Raw Data'!J389),0,'Raw Data'!J389)</f>
        <v>999999</v>
      </c>
      <c r="M389" s="6">
        <f>IF(ISBLANK('Raw Data'!K389),0,'Raw Data'!K389)</f>
        <v>999999</v>
      </c>
      <c r="N389" s="6">
        <f>IF(ISBLANK('Raw Data'!L389),0,'Raw Data'!L389)</f>
        <v>999999</v>
      </c>
      <c r="O389" s="6">
        <f>IF(ISBLANK('Raw Data'!M389),0,'Raw Data'!M389)</f>
        <v>999999</v>
      </c>
      <c r="P389" s="6">
        <f>IF(ISBLANK('Raw Data'!N389),0,'Raw Data'!N389)</f>
        <v>999999</v>
      </c>
      <c r="Q389" s="6">
        <f>IF(ISBLANK('Raw Data'!O389),0,'Raw Data'!O389)</f>
        <v>999999</v>
      </c>
      <c r="R389" s="6">
        <f>IF(ISBLANK('Raw Data'!P389),0,'Raw Data'!P389)</f>
        <v>31.899999618530298</v>
      </c>
      <c r="S389" s="6">
        <f>IF(ISBLANK('Raw Data'!Q389),0,('Raw Data'!Q389))</f>
        <v>14.7910861968994</v>
      </c>
      <c r="T389" s="6">
        <f>IF(ISBLANK('Raw Data'!R389),0,('Raw Data'!R389))</f>
        <v>270.67498779296898</v>
      </c>
      <c r="V389">
        <f t="shared" ref="V389:V452" si="44">IF(D389&lt;500,(IF(T389&lt;80,"",IF(T389&gt;280,"",S389))),"")</f>
        <v>14.7910861968994</v>
      </c>
      <c r="W389">
        <f t="shared" ref="W389:W452" si="45">IF(T389&gt;99.9,D389,"")</f>
        <v>404.69999999999965</v>
      </c>
      <c r="X389" s="15">
        <f t="shared" si="41"/>
        <v>263</v>
      </c>
      <c r="Y389" t="str">
        <f t="shared" ref="Y389:Y452" si="46">IF(X389=340,S389,"")</f>
        <v/>
      </c>
      <c r="Z389" t="str">
        <f t="shared" ref="Z389:Z452" si="47">IF(X389=340,T389,"")</f>
        <v/>
      </c>
    </row>
    <row r="390" spans="1:26" x14ac:dyDescent="0.2">
      <c r="A390" s="3" t="str">
        <f>IF(ISBLANK('Raw Data'!A390),"",TEXT('Raw Data'!A390,"mm/dd/yyyy"))</f>
        <v>09/07/2013</v>
      </c>
      <c r="B390" t="str">
        <f>IF(ISBLANK('Raw Data'!B390),0,'Raw Data'!B390)</f>
        <v>20:18:15:4</v>
      </c>
      <c r="C390" s="2">
        <f t="shared" si="42"/>
        <v>41524.846006944441</v>
      </c>
      <c r="D390" s="6">
        <f t="shared" si="43"/>
        <v>405.79999999999967</v>
      </c>
      <c r="E390" s="6">
        <f>IF(ISBLANK('Raw Data'!C390),0,'Raw Data'!C390)</f>
        <v>0</v>
      </c>
      <c r="F390" s="6">
        <f>IF(ISBLANK('Raw Data'!D390),0,'Raw Data'!D390)</f>
        <v>7.0679999887943296E-2</v>
      </c>
      <c r="G390" s="6">
        <f>IF(ISBLANK('Raw Data'!E390),0,'Raw Data'!E390)</f>
        <v>8.0000005662441295E-2</v>
      </c>
      <c r="H390" s="6">
        <f>IF(ISBLANK('Raw Data'!F390),0,'Raw Data'!F390)</f>
        <v>2.00000014156103E-2</v>
      </c>
      <c r="I390" s="6">
        <f>IF(ISBLANK('Raw Data'!G390),0,'Raw Data'!G390)</f>
        <v>999999</v>
      </c>
      <c r="J390" s="6">
        <f>IF(ISBLANK('Raw Data'!H390),0,'Raw Data'!H390)</f>
        <v>999999</v>
      </c>
      <c r="K390" s="6">
        <f>IF(ISBLANK('Raw Data'!I390),0,'Raw Data'!I390)</f>
        <v>999999</v>
      </c>
      <c r="L390" s="6">
        <f>IF(ISBLANK('Raw Data'!J390),0,'Raw Data'!J390)</f>
        <v>999999</v>
      </c>
      <c r="M390" s="6">
        <f>IF(ISBLANK('Raw Data'!K390),0,'Raw Data'!K390)</f>
        <v>999999</v>
      </c>
      <c r="N390" s="6">
        <f>IF(ISBLANK('Raw Data'!L390),0,'Raw Data'!L390)</f>
        <v>999999</v>
      </c>
      <c r="O390" s="6">
        <f>IF(ISBLANK('Raw Data'!M390),0,'Raw Data'!M390)</f>
        <v>999999</v>
      </c>
      <c r="P390" s="6">
        <f>IF(ISBLANK('Raw Data'!N390),0,'Raw Data'!N390)</f>
        <v>999999</v>
      </c>
      <c r="Q390" s="6">
        <f>IF(ISBLANK('Raw Data'!O390),0,'Raw Data'!O390)</f>
        <v>999999</v>
      </c>
      <c r="R390" s="6">
        <f>IF(ISBLANK('Raw Data'!P390),0,'Raw Data'!P390)</f>
        <v>32</v>
      </c>
      <c r="S390" s="6">
        <f>IF(ISBLANK('Raw Data'!Q390),0,('Raw Data'!Q390))</f>
        <v>14.8251810073853</v>
      </c>
      <c r="T390" s="6">
        <f>IF(ISBLANK('Raw Data'!R390),0,('Raw Data'!R390))</f>
        <v>270.5625</v>
      </c>
      <c r="V390">
        <f t="shared" si="44"/>
        <v>14.8251810073853</v>
      </c>
      <c r="W390">
        <f t="shared" si="45"/>
        <v>405.79999999999967</v>
      </c>
      <c r="X390" s="15">
        <f t="shared" si="41"/>
        <v>263.5</v>
      </c>
      <c r="Y390" t="str">
        <f t="shared" si="46"/>
        <v/>
      </c>
      <c r="Z390" t="str">
        <f t="shared" si="47"/>
        <v/>
      </c>
    </row>
    <row r="391" spans="1:26" x14ac:dyDescent="0.2">
      <c r="A391" s="3" t="str">
        <f>IF(ISBLANK('Raw Data'!A391),"",TEXT('Raw Data'!A391,"mm/dd/yyyy"))</f>
        <v>09/07/2013</v>
      </c>
      <c r="B391" t="str">
        <f>IF(ISBLANK('Raw Data'!B391),0,'Raw Data'!B391)</f>
        <v>20:19:20:678</v>
      </c>
      <c r="C391" s="2">
        <f t="shared" si="42"/>
        <v>41524.846759259257</v>
      </c>
      <c r="D391" s="6">
        <f t="shared" si="43"/>
        <v>406.88333333333298</v>
      </c>
      <c r="E391" s="6">
        <f>IF(ISBLANK('Raw Data'!C391),0,'Raw Data'!C391)</f>
        <v>0</v>
      </c>
      <c r="F391" s="6">
        <f>IF(ISBLANK('Raw Data'!D391),0,'Raw Data'!D391)</f>
        <v>-0.21204000711441001</v>
      </c>
      <c r="G391" s="6">
        <f>IF(ISBLANK('Raw Data'!E391),0,'Raw Data'!E391)</f>
        <v>-0.16000001132488301</v>
      </c>
      <c r="H391" s="6">
        <f>IF(ISBLANK('Raw Data'!F391),0,'Raw Data'!F391)</f>
        <v>-8.0000005662441295E-2</v>
      </c>
      <c r="I391" s="6">
        <f>IF(ISBLANK('Raw Data'!G391),0,'Raw Data'!G391)</f>
        <v>999999</v>
      </c>
      <c r="J391" s="6">
        <f>IF(ISBLANK('Raw Data'!H391),0,'Raw Data'!H391)</f>
        <v>999999</v>
      </c>
      <c r="K391" s="6">
        <f>IF(ISBLANK('Raw Data'!I391),0,'Raw Data'!I391)</f>
        <v>999999</v>
      </c>
      <c r="L391" s="6">
        <f>IF(ISBLANK('Raw Data'!J391),0,'Raw Data'!J391)</f>
        <v>999999</v>
      </c>
      <c r="M391" s="6">
        <f>IF(ISBLANK('Raw Data'!K391),0,'Raw Data'!K391)</f>
        <v>999999</v>
      </c>
      <c r="N391" s="6">
        <f>IF(ISBLANK('Raw Data'!L391),0,'Raw Data'!L391)</f>
        <v>999999</v>
      </c>
      <c r="O391" s="6">
        <f>IF(ISBLANK('Raw Data'!M391),0,'Raw Data'!M391)</f>
        <v>999999</v>
      </c>
      <c r="P391" s="6">
        <f>IF(ISBLANK('Raw Data'!N391),0,'Raw Data'!N391)</f>
        <v>999999</v>
      </c>
      <c r="Q391" s="6">
        <f>IF(ISBLANK('Raw Data'!O391),0,'Raw Data'!O391)</f>
        <v>999999</v>
      </c>
      <c r="R391" s="6">
        <f>IF(ISBLANK('Raw Data'!P391),0,'Raw Data'!P391)</f>
        <v>31.899999618530298</v>
      </c>
      <c r="S391" s="6">
        <f>IF(ISBLANK('Raw Data'!Q391),0,('Raw Data'!Q391))</f>
        <v>14.8251810073853</v>
      </c>
      <c r="T391" s="6">
        <f>IF(ISBLANK('Raw Data'!R391),0,('Raw Data'!R391))</f>
        <v>272.25</v>
      </c>
      <c r="V391">
        <f t="shared" si="44"/>
        <v>14.8251810073853</v>
      </c>
      <c r="W391">
        <f t="shared" si="45"/>
        <v>406.88333333333298</v>
      </c>
      <c r="X391" s="15">
        <f t="shared" si="41"/>
        <v>264</v>
      </c>
      <c r="Y391" t="str">
        <f t="shared" si="46"/>
        <v/>
      </c>
      <c r="Z391" t="str">
        <f t="shared" si="47"/>
        <v/>
      </c>
    </row>
    <row r="392" spans="1:26" x14ac:dyDescent="0.2">
      <c r="A392" s="3" t="str">
        <f>IF(ISBLANK('Raw Data'!A392),"",TEXT('Raw Data'!A392,"mm/dd/yyyy"))</f>
        <v>09/07/2013</v>
      </c>
      <c r="B392" t="str">
        <f>IF(ISBLANK('Raw Data'!B392),0,'Raw Data'!B392)</f>
        <v>20:20:26:223</v>
      </c>
      <c r="C392" s="2">
        <f t="shared" si="42"/>
        <v>41524.84752314815</v>
      </c>
      <c r="D392" s="6">
        <f t="shared" si="43"/>
        <v>407.98333333333301</v>
      </c>
      <c r="E392" s="6">
        <f>IF(ISBLANK('Raw Data'!C392),0,'Raw Data'!C392)</f>
        <v>0</v>
      </c>
      <c r="F392" s="6">
        <f>IF(ISBLANK('Raw Data'!D392),0,'Raw Data'!D392)</f>
        <v>0.21204000711441001</v>
      </c>
      <c r="G392" s="6">
        <f>IF(ISBLANK('Raw Data'!E392),0,'Raw Data'!E392)</f>
        <v>0.16000001132488301</v>
      </c>
      <c r="H392" s="6">
        <f>IF(ISBLANK('Raw Data'!F392),0,'Raw Data'!F392)</f>
        <v>6.0000002384185798E-2</v>
      </c>
      <c r="I392" s="6">
        <f>IF(ISBLANK('Raw Data'!G392),0,'Raw Data'!G392)</f>
        <v>999999</v>
      </c>
      <c r="J392" s="6">
        <f>IF(ISBLANK('Raw Data'!H392),0,'Raw Data'!H392)</f>
        <v>999999</v>
      </c>
      <c r="K392" s="6">
        <f>IF(ISBLANK('Raw Data'!I392),0,'Raw Data'!I392)</f>
        <v>999999</v>
      </c>
      <c r="L392" s="6">
        <f>IF(ISBLANK('Raw Data'!J392),0,'Raw Data'!J392)</f>
        <v>999999</v>
      </c>
      <c r="M392" s="6">
        <f>IF(ISBLANK('Raw Data'!K392),0,'Raw Data'!K392)</f>
        <v>999999</v>
      </c>
      <c r="N392" s="6">
        <f>IF(ISBLANK('Raw Data'!L392),0,'Raw Data'!L392)</f>
        <v>999999</v>
      </c>
      <c r="O392" s="6">
        <f>IF(ISBLANK('Raw Data'!M392),0,'Raw Data'!M392)</f>
        <v>999999</v>
      </c>
      <c r="P392" s="6">
        <f>IF(ISBLANK('Raw Data'!N392),0,'Raw Data'!N392)</f>
        <v>999999</v>
      </c>
      <c r="Q392" s="6">
        <f>IF(ISBLANK('Raw Data'!O392),0,'Raw Data'!O392)</f>
        <v>999999</v>
      </c>
      <c r="R392" s="6">
        <f>IF(ISBLANK('Raw Data'!P392),0,'Raw Data'!P392)</f>
        <v>31.899999618530298</v>
      </c>
      <c r="S392" s="6">
        <f>IF(ISBLANK('Raw Data'!Q392),0,('Raw Data'!Q392))</f>
        <v>14.8251810073853</v>
      </c>
      <c r="T392" s="6">
        <f>IF(ISBLANK('Raw Data'!R392),0,('Raw Data'!R392))</f>
        <v>272.25</v>
      </c>
      <c r="V392">
        <f t="shared" si="44"/>
        <v>14.8251810073853</v>
      </c>
      <c r="W392">
        <f t="shared" si="45"/>
        <v>407.98333333333301</v>
      </c>
      <c r="X392" s="15">
        <f t="shared" si="41"/>
        <v>264.5</v>
      </c>
      <c r="Y392" t="str">
        <f t="shared" si="46"/>
        <v/>
      </c>
      <c r="Z392" t="str">
        <f t="shared" si="47"/>
        <v/>
      </c>
    </row>
    <row r="393" spans="1:26" x14ac:dyDescent="0.2">
      <c r="A393" s="3" t="str">
        <f>IF(ISBLANK('Raw Data'!A393),"",TEXT('Raw Data'!A393,"mm/dd/yyyy"))</f>
        <v>09/07/2013</v>
      </c>
      <c r="B393" t="str">
        <f>IF(ISBLANK('Raw Data'!B393),0,'Raw Data'!B393)</f>
        <v>20:21:32:288</v>
      </c>
      <c r="C393" s="2">
        <f t="shared" si="42"/>
        <v>41524.848287037035</v>
      </c>
      <c r="D393" s="6">
        <f t="shared" si="43"/>
        <v>409.08333333333303</v>
      </c>
      <c r="E393" s="6">
        <f>IF(ISBLANK('Raw Data'!C393),0,'Raw Data'!C393)</f>
        <v>0</v>
      </c>
      <c r="F393" s="6">
        <f>IF(ISBLANK('Raw Data'!D393),0,'Raw Data'!D393)</f>
        <v>-7.0679999887943296E-2</v>
      </c>
      <c r="G393" s="6">
        <f>IF(ISBLANK('Raw Data'!E393),0,'Raw Data'!E393)</f>
        <v>-8.0000005662441295E-2</v>
      </c>
      <c r="H393" s="6">
        <f>IF(ISBLANK('Raw Data'!F393),0,'Raw Data'!F393)</f>
        <v>-4.0000002831220599E-2</v>
      </c>
      <c r="I393" s="6">
        <f>IF(ISBLANK('Raw Data'!G393),0,'Raw Data'!G393)</f>
        <v>999999</v>
      </c>
      <c r="J393" s="6">
        <f>IF(ISBLANK('Raw Data'!H393),0,'Raw Data'!H393)</f>
        <v>999999</v>
      </c>
      <c r="K393" s="6">
        <f>IF(ISBLANK('Raw Data'!I393),0,'Raw Data'!I393)</f>
        <v>999999</v>
      </c>
      <c r="L393" s="6">
        <f>IF(ISBLANK('Raw Data'!J393),0,'Raw Data'!J393)</f>
        <v>999999</v>
      </c>
      <c r="M393" s="6">
        <f>IF(ISBLANK('Raw Data'!K393),0,'Raw Data'!K393)</f>
        <v>999999</v>
      </c>
      <c r="N393" s="6">
        <f>IF(ISBLANK('Raw Data'!L393),0,'Raw Data'!L393)</f>
        <v>999999</v>
      </c>
      <c r="O393" s="6">
        <f>IF(ISBLANK('Raw Data'!M393),0,'Raw Data'!M393)</f>
        <v>999999</v>
      </c>
      <c r="P393" s="6">
        <f>IF(ISBLANK('Raw Data'!N393),0,'Raw Data'!N393)</f>
        <v>999999</v>
      </c>
      <c r="Q393" s="6">
        <f>IF(ISBLANK('Raw Data'!O393),0,'Raw Data'!O393)</f>
        <v>999999</v>
      </c>
      <c r="R393" s="6">
        <f>IF(ISBLANK('Raw Data'!P393),0,'Raw Data'!P393)</f>
        <v>32</v>
      </c>
      <c r="S393" s="6">
        <f>IF(ISBLANK('Raw Data'!Q393),0,('Raw Data'!Q393))</f>
        <v>14.8251810073853</v>
      </c>
      <c r="T393" s="6">
        <f>IF(ISBLANK('Raw Data'!R393),0,('Raw Data'!R393))</f>
        <v>272.8125</v>
      </c>
      <c r="V393">
        <f t="shared" si="44"/>
        <v>14.8251810073853</v>
      </c>
      <c r="W393">
        <f t="shared" si="45"/>
        <v>409.08333333333303</v>
      </c>
      <c r="X393" s="15">
        <f t="shared" si="41"/>
        <v>265</v>
      </c>
      <c r="Y393" t="str">
        <f t="shared" si="46"/>
        <v/>
      </c>
      <c r="Z393" t="str">
        <f t="shared" si="47"/>
        <v/>
      </c>
    </row>
    <row r="394" spans="1:26" x14ac:dyDescent="0.2">
      <c r="A394" s="3" t="str">
        <f>IF(ISBLANK('Raw Data'!A394),"",TEXT('Raw Data'!A394,"mm/dd/yyyy"))</f>
        <v>09/07/2013</v>
      </c>
      <c r="B394" t="str">
        <f>IF(ISBLANK('Raw Data'!B394),0,'Raw Data'!B394)</f>
        <v>20:22:38:132</v>
      </c>
      <c r="C394" s="2">
        <f t="shared" si="42"/>
        <v>41524.849050925928</v>
      </c>
      <c r="D394" s="6">
        <f t="shared" si="43"/>
        <v>410.18333333333305</v>
      </c>
      <c r="E394" s="6">
        <f>IF(ISBLANK('Raw Data'!C394),0,'Raw Data'!C394)</f>
        <v>0</v>
      </c>
      <c r="F394" s="6">
        <f>IF(ISBLANK('Raw Data'!D394),0,'Raw Data'!D394)</f>
        <v>0.14135999977588701</v>
      </c>
      <c r="G394" s="6">
        <f>IF(ISBLANK('Raw Data'!E394),0,'Raw Data'!E394)</f>
        <v>0.120000004768372</v>
      </c>
      <c r="H394" s="6">
        <f>IF(ISBLANK('Raw Data'!F394),0,'Raw Data'!F394)</f>
        <v>6.0000002384185798E-2</v>
      </c>
      <c r="I394" s="6">
        <f>IF(ISBLANK('Raw Data'!G394),0,'Raw Data'!G394)</f>
        <v>999999</v>
      </c>
      <c r="J394" s="6">
        <f>IF(ISBLANK('Raw Data'!H394),0,'Raw Data'!H394)</f>
        <v>999999</v>
      </c>
      <c r="K394" s="6">
        <f>IF(ISBLANK('Raw Data'!I394),0,'Raw Data'!I394)</f>
        <v>999999</v>
      </c>
      <c r="L394" s="6">
        <f>IF(ISBLANK('Raw Data'!J394),0,'Raw Data'!J394)</f>
        <v>999999</v>
      </c>
      <c r="M394" s="6">
        <f>IF(ISBLANK('Raw Data'!K394),0,'Raw Data'!K394)</f>
        <v>999999</v>
      </c>
      <c r="N394" s="6">
        <f>IF(ISBLANK('Raw Data'!L394),0,'Raw Data'!L394)</f>
        <v>999999</v>
      </c>
      <c r="O394" s="6">
        <f>IF(ISBLANK('Raw Data'!M394),0,'Raw Data'!M394)</f>
        <v>999999</v>
      </c>
      <c r="P394" s="6">
        <f>IF(ISBLANK('Raw Data'!N394),0,'Raw Data'!N394)</f>
        <v>999999</v>
      </c>
      <c r="Q394" s="6">
        <f>IF(ISBLANK('Raw Data'!O394),0,'Raw Data'!O394)</f>
        <v>999999</v>
      </c>
      <c r="R394" s="6">
        <f>IF(ISBLANK('Raw Data'!P394),0,'Raw Data'!P394)</f>
        <v>31.899999618530298</v>
      </c>
      <c r="S394" s="6">
        <f>IF(ISBLANK('Raw Data'!Q394),0,('Raw Data'!Q394))</f>
        <v>14.8251810073853</v>
      </c>
      <c r="T394" s="6">
        <f>IF(ISBLANK('Raw Data'!R394),0,('Raw Data'!R394))</f>
        <v>273.71252441406301</v>
      </c>
      <c r="V394">
        <f t="shared" si="44"/>
        <v>14.8251810073853</v>
      </c>
      <c r="W394">
        <f t="shared" si="45"/>
        <v>410.18333333333305</v>
      </c>
      <c r="X394" s="15">
        <f t="shared" si="41"/>
        <v>265.5</v>
      </c>
      <c r="Y394" t="str">
        <f t="shared" si="46"/>
        <v/>
      </c>
      <c r="Z394" t="str">
        <f t="shared" si="47"/>
        <v/>
      </c>
    </row>
    <row r="395" spans="1:26" x14ac:dyDescent="0.2">
      <c r="A395" s="3" t="str">
        <f>IF(ISBLANK('Raw Data'!A395),"",TEXT('Raw Data'!A395,"mm/dd/yyyy"))</f>
        <v>09/07/2013</v>
      </c>
      <c r="B395" t="str">
        <f>IF(ISBLANK('Raw Data'!B395),0,'Raw Data'!B395)</f>
        <v>20:23:43:957</v>
      </c>
      <c r="C395" s="2">
        <f t="shared" si="42"/>
        <v>41524.849803240744</v>
      </c>
      <c r="D395" s="6">
        <f t="shared" si="43"/>
        <v>411.26666666666637</v>
      </c>
      <c r="E395" s="6">
        <f>IF(ISBLANK('Raw Data'!C395),0,'Raw Data'!C395)</f>
        <v>0</v>
      </c>
      <c r="F395" s="6">
        <f>IF(ISBLANK('Raw Data'!D395),0,'Raw Data'!D395)</f>
        <v>7.0679999887943296E-2</v>
      </c>
      <c r="G395" s="6">
        <f>IF(ISBLANK('Raw Data'!E395),0,'Raw Data'!E395)</f>
        <v>0</v>
      </c>
      <c r="H395" s="6">
        <f>IF(ISBLANK('Raw Data'!F395),0,'Raw Data'!F395)</f>
        <v>2.00000014156103E-2</v>
      </c>
      <c r="I395" s="6">
        <f>IF(ISBLANK('Raw Data'!G395),0,'Raw Data'!G395)</f>
        <v>999999</v>
      </c>
      <c r="J395" s="6">
        <f>IF(ISBLANK('Raw Data'!H395),0,'Raw Data'!H395)</f>
        <v>999999</v>
      </c>
      <c r="K395" s="6">
        <f>IF(ISBLANK('Raw Data'!I395),0,'Raw Data'!I395)</f>
        <v>999999</v>
      </c>
      <c r="L395" s="6">
        <f>IF(ISBLANK('Raw Data'!J395),0,'Raw Data'!J395)</f>
        <v>999999</v>
      </c>
      <c r="M395" s="6">
        <f>IF(ISBLANK('Raw Data'!K395),0,'Raw Data'!K395)</f>
        <v>999999</v>
      </c>
      <c r="N395" s="6">
        <f>IF(ISBLANK('Raw Data'!L395),0,'Raw Data'!L395)</f>
        <v>999999</v>
      </c>
      <c r="O395" s="6">
        <f>IF(ISBLANK('Raw Data'!M395),0,'Raw Data'!M395)</f>
        <v>999999</v>
      </c>
      <c r="P395" s="6">
        <f>IF(ISBLANK('Raw Data'!N395),0,'Raw Data'!N395)</f>
        <v>999999</v>
      </c>
      <c r="Q395" s="6">
        <f>IF(ISBLANK('Raw Data'!O395),0,'Raw Data'!O395)</f>
        <v>999999</v>
      </c>
      <c r="R395" s="6">
        <f>IF(ISBLANK('Raw Data'!P395),0,'Raw Data'!P395)</f>
        <v>31.899999618530298</v>
      </c>
      <c r="S395" s="6">
        <f>IF(ISBLANK('Raw Data'!Q395),0,('Raw Data'!Q395))</f>
        <v>14.8251810073853</v>
      </c>
      <c r="T395" s="6">
        <f>IF(ISBLANK('Raw Data'!R395),0,('Raw Data'!R395))</f>
        <v>273.60000610351602</v>
      </c>
      <c r="V395">
        <f t="shared" si="44"/>
        <v>14.8251810073853</v>
      </c>
      <c r="W395">
        <f t="shared" si="45"/>
        <v>411.26666666666637</v>
      </c>
      <c r="X395" s="15">
        <f t="shared" ref="X395:X458" si="48">IF((AVERAGE(T396:T399)-AVERAGE(T391:T394))&gt;-5,IF(X394&lt;340,X394+0.5,340),20)</f>
        <v>266</v>
      </c>
      <c r="Y395" t="str">
        <f t="shared" si="46"/>
        <v/>
      </c>
      <c r="Z395" t="str">
        <f t="shared" si="47"/>
        <v/>
      </c>
    </row>
    <row r="396" spans="1:26" x14ac:dyDescent="0.2">
      <c r="A396" s="3" t="str">
        <f>IF(ISBLANK('Raw Data'!A396),"",TEXT('Raw Data'!A396,"mm/dd/yyyy"))</f>
        <v>09/07/2013</v>
      </c>
      <c r="B396" t="str">
        <f>IF(ISBLANK('Raw Data'!B396),0,'Raw Data'!B396)</f>
        <v>20:24:49:742</v>
      </c>
      <c r="C396" s="2">
        <f t="shared" si="42"/>
        <v>41524.85056712963</v>
      </c>
      <c r="D396" s="6">
        <f t="shared" si="43"/>
        <v>412.36666666666639</v>
      </c>
      <c r="E396" s="6">
        <f>IF(ISBLANK('Raw Data'!C396),0,'Raw Data'!C396)</f>
        <v>0</v>
      </c>
      <c r="F396" s="6">
        <f>IF(ISBLANK('Raw Data'!D396),0,'Raw Data'!D396)</f>
        <v>0</v>
      </c>
      <c r="G396" s="6">
        <f>IF(ISBLANK('Raw Data'!E396),0,'Raw Data'!E396)</f>
        <v>0</v>
      </c>
      <c r="H396" s="6">
        <f>IF(ISBLANK('Raw Data'!F396),0,'Raw Data'!F396)</f>
        <v>0</v>
      </c>
      <c r="I396" s="6">
        <f>IF(ISBLANK('Raw Data'!G396),0,'Raw Data'!G396)</f>
        <v>999999</v>
      </c>
      <c r="J396" s="6">
        <f>IF(ISBLANK('Raw Data'!H396),0,'Raw Data'!H396)</f>
        <v>999999</v>
      </c>
      <c r="K396" s="6">
        <f>IF(ISBLANK('Raw Data'!I396),0,'Raw Data'!I396)</f>
        <v>999999</v>
      </c>
      <c r="L396" s="6">
        <f>IF(ISBLANK('Raw Data'!J396),0,'Raw Data'!J396)</f>
        <v>999999</v>
      </c>
      <c r="M396" s="6">
        <f>IF(ISBLANK('Raw Data'!K396),0,'Raw Data'!K396)</f>
        <v>999999</v>
      </c>
      <c r="N396" s="6">
        <f>IF(ISBLANK('Raw Data'!L396),0,'Raw Data'!L396)</f>
        <v>999999</v>
      </c>
      <c r="O396" s="6">
        <f>IF(ISBLANK('Raw Data'!M396),0,'Raw Data'!M396)</f>
        <v>999999</v>
      </c>
      <c r="P396" s="6">
        <f>IF(ISBLANK('Raw Data'!N396),0,'Raw Data'!N396)</f>
        <v>999999</v>
      </c>
      <c r="Q396" s="6">
        <f>IF(ISBLANK('Raw Data'!O396),0,'Raw Data'!O396)</f>
        <v>999999</v>
      </c>
      <c r="R396" s="6">
        <f>IF(ISBLANK('Raw Data'!P396),0,'Raw Data'!P396)</f>
        <v>32</v>
      </c>
      <c r="S396" s="6">
        <f>IF(ISBLANK('Raw Data'!Q396),0,('Raw Data'!Q396))</f>
        <v>14.8251810073853</v>
      </c>
      <c r="T396" s="6">
        <f>IF(ISBLANK('Raw Data'!R396),0,('Raw Data'!R396))</f>
        <v>274.83749389648398</v>
      </c>
      <c r="V396">
        <f t="shared" si="44"/>
        <v>14.8251810073853</v>
      </c>
      <c r="W396">
        <f t="shared" si="45"/>
        <v>412.36666666666639</v>
      </c>
      <c r="X396" s="15">
        <f t="shared" si="48"/>
        <v>266.5</v>
      </c>
      <c r="Y396" t="str">
        <f t="shared" si="46"/>
        <v/>
      </c>
      <c r="Z396" t="str">
        <f t="shared" si="47"/>
        <v/>
      </c>
    </row>
    <row r="397" spans="1:26" x14ac:dyDescent="0.2">
      <c r="A397" s="3" t="str">
        <f>IF(ISBLANK('Raw Data'!A397),"",TEXT('Raw Data'!A397,"mm/dd/yyyy"))</f>
        <v>09/07/2013</v>
      </c>
      <c r="B397" t="str">
        <f>IF(ISBLANK('Raw Data'!B397),0,'Raw Data'!B397)</f>
        <v>20:25:55:757</v>
      </c>
      <c r="C397" s="2">
        <f t="shared" si="42"/>
        <v>41524.851331018515</v>
      </c>
      <c r="D397" s="6">
        <f t="shared" si="43"/>
        <v>413.46666666666641</v>
      </c>
      <c r="E397" s="6">
        <f>IF(ISBLANK('Raw Data'!C397),0,'Raw Data'!C397)</f>
        <v>0</v>
      </c>
      <c r="F397" s="6">
        <f>IF(ISBLANK('Raw Data'!D397),0,'Raw Data'!D397)</f>
        <v>-7.0679999887943296E-2</v>
      </c>
      <c r="G397" s="6">
        <f>IF(ISBLANK('Raw Data'!E397),0,'Raw Data'!E397)</f>
        <v>0</v>
      </c>
      <c r="H397" s="6">
        <f>IF(ISBLANK('Raw Data'!F397),0,'Raw Data'!F397)</f>
        <v>0</v>
      </c>
      <c r="I397" s="6">
        <f>IF(ISBLANK('Raw Data'!G397),0,'Raw Data'!G397)</f>
        <v>999999</v>
      </c>
      <c r="J397" s="6">
        <f>IF(ISBLANK('Raw Data'!H397),0,'Raw Data'!H397)</f>
        <v>999999</v>
      </c>
      <c r="K397" s="6">
        <f>IF(ISBLANK('Raw Data'!I397),0,'Raw Data'!I397)</f>
        <v>999999</v>
      </c>
      <c r="L397" s="6">
        <f>IF(ISBLANK('Raw Data'!J397),0,'Raw Data'!J397)</f>
        <v>999999</v>
      </c>
      <c r="M397" s="6">
        <f>IF(ISBLANK('Raw Data'!K397),0,'Raw Data'!K397)</f>
        <v>999999</v>
      </c>
      <c r="N397" s="6">
        <f>IF(ISBLANK('Raw Data'!L397),0,'Raw Data'!L397)</f>
        <v>999999</v>
      </c>
      <c r="O397" s="6">
        <f>IF(ISBLANK('Raw Data'!M397),0,'Raw Data'!M397)</f>
        <v>999999</v>
      </c>
      <c r="P397" s="6">
        <f>IF(ISBLANK('Raw Data'!N397),0,'Raw Data'!N397)</f>
        <v>999999</v>
      </c>
      <c r="Q397" s="6">
        <f>IF(ISBLANK('Raw Data'!O397),0,'Raw Data'!O397)</f>
        <v>999999</v>
      </c>
      <c r="R397" s="6">
        <f>IF(ISBLANK('Raw Data'!P397),0,'Raw Data'!P397)</f>
        <v>32</v>
      </c>
      <c r="S397" s="6">
        <f>IF(ISBLANK('Raw Data'!Q397),0,('Raw Data'!Q397))</f>
        <v>14.8251810073853</v>
      </c>
      <c r="T397" s="6">
        <f>IF(ISBLANK('Raw Data'!R397),0,('Raw Data'!R397))</f>
        <v>274.38748168945301</v>
      </c>
      <c r="V397">
        <f t="shared" si="44"/>
        <v>14.8251810073853</v>
      </c>
      <c r="W397">
        <f t="shared" si="45"/>
        <v>413.46666666666641</v>
      </c>
      <c r="X397" s="15">
        <f t="shared" si="48"/>
        <v>267</v>
      </c>
      <c r="Y397" t="str">
        <f t="shared" si="46"/>
        <v/>
      </c>
      <c r="Z397" t="str">
        <f t="shared" si="47"/>
        <v/>
      </c>
    </row>
    <row r="398" spans="1:26" x14ac:dyDescent="0.2">
      <c r="A398" s="3" t="str">
        <f>IF(ISBLANK('Raw Data'!A398),"",TEXT('Raw Data'!A398,"mm/dd/yyyy"))</f>
        <v>09/07/2013</v>
      </c>
      <c r="B398" t="str">
        <f>IF(ISBLANK('Raw Data'!B398),0,'Raw Data'!B398)</f>
        <v>20:27:1:771</v>
      </c>
      <c r="C398" s="2">
        <f t="shared" si="42"/>
        <v>41524.852094907408</v>
      </c>
      <c r="D398" s="6">
        <f t="shared" si="43"/>
        <v>414.56666666666644</v>
      </c>
      <c r="E398" s="6">
        <f>IF(ISBLANK('Raw Data'!C398),0,'Raw Data'!C398)</f>
        <v>0</v>
      </c>
      <c r="F398" s="6">
        <f>IF(ISBLANK('Raw Data'!D398),0,'Raw Data'!D398)</f>
        <v>-0.14135999977588701</v>
      </c>
      <c r="G398" s="6">
        <f>IF(ISBLANK('Raw Data'!E398),0,'Raw Data'!E398)</f>
        <v>-0.120000004768372</v>
      </c>
      <c r="H398" s="6">
        <f>IF(ISBLANK('Raw Data'!F398),0,'Raw Data'!F398)</f>
        <v>-6.0000002384185798E-2</v>
      </c>
      <c r="I398" s="6">
        <f>IF(ISBLANK('Raw Data'!G398),0,'Raw Data'!G398)</f>
        <v>999999</v>
      </c>
      <c r="J398" s="6">
        <f>IF(ISBLANK('Raw Data'!H398),0,'Raw Data'!H398)</f>
        <v>999999</v>
      </c>
      <c r="K398" s="6">
        <f>IF(ISBLANK('Raw Data'!I398),0,'Raw Data'!I398)</f>
        <v>999999</v>
      </c>
      <c r="L398" s="6">
        <f>IF(ISBLANK('Raw Data'!J398),0,'Raw Data'!J398)</f>
        <v>999999</v>
      </c>
      <c r="M398" s="6">
        <f>IF(ISBLANK('Raw Data'!K398),0,'Raw Data'!K398)</f>
        <v>999999</v>
      </c>
      <c r="N398" s="6">
        <f>IF(ISBLANK('Raw Data'!L398),0,'Raw Data'!L398)</f>
        <v>999999</v>
      </c>
      <c r="O398" s="6">
        <f>IF(ISBLANK('Raw Data'!M398),0,'Raw Data'!M398)</f>
        <v>999999</v>
      </c>
      <c r="P398" s="6">
        <f>IF(ISBLANK('Raw Data'!N398),0,'Raw Data'!N398)</f>
        <v>999999</v>
      </c>
      <c r="Q398" s="6">
        <f>IF(ISBLANK('Raw Data'!O398),0,'Raw Data'!O398)</f>
        <v>999999</v>
      </c>
      <c r="R398" s="6">
        <f>IF(ISBLANK('Raw Data'!P398),0,'Raw Data'!P398)</f>
        <v>32</v>
      </c>
      <c r="S398" s="6">
        <f>IF(ISBLANK('Raw Data'!Q398),0,('Raw Data'!Q398))</f>
        <v>14.8251810073853</v>
      </c>
      <c r="T398" s="6">
        <f>IF(ISBLANK('Raw Data'!R398),0,('Raw Data'!R398))</f>
        <v>275.73748779296898</v>
      </c>
      <c r="V398">
        <f t="shared" si="44"/>
        <v>14.8251810073853</v>
      </c>
      <c r="W398">
        <f t="shared" si="45"/>
        <v>414.56666666666644</v>
      </c>
      <c r="X398" s="15">
        <f t="shared" si="48"/>
        <v>267.5</v>
      </c>
      <c r="Y398" t="str">
        <f t="shared" si="46"/>
        <v/>
      </c>
      <c r="Z398" t="str">
        <f t="shared" si="47"/>
        <v/>
      </c>
    </row>
    <row r="399" spans="1:26" x14ac:dyDescent="0.2">
      <c r="A399" s="3" t="str">
        <f>IF(ISBLANK('Raw Data'!A399),"",TEXT('Raw Data'!A399,"mm/dd/yyyy"))</f>
        <v>09/07/2013</v>
      </c>
      <c r="B399" t="str">
        <f>IF(ISBLANK('Raw Data'!B399),0,'Raw Data'!B399)</f>
        <v>20:28:7:636</v>
      </c>
      <c r="C399" s="2">
        <f t="shared" si="42"/>
        <v>41524.852858796294</v>
      </c>
      <c r="D399" s="6">
        <f t="shared" si="43"/>
        <v>415.66666666666646</v>
      </c>
      <c r="E399" s="6">
        <f>IF(ISBLANK('Raw Data'!C399),0,'Raw Data'!C399)</f>
        <v>0</v>
      </c>
      <c r="F399" s="6">
        <f>IF(ISBLANK('Raw Data'!D399),0,'Raw Data'!D399)</f>
        <v>0</v>
      </c>
      <c r="G399" s="6">
        <f>IF(ISBLANK('Raw Data'!E399),0,'Raw Data'!E399)</f>
        <v>-4.0000002831220599E-2</v>
      </c>
      <c r="H399" s="6">
        <f>IF(ISBLANK('Raw Data'!F399),0,'Raw Data'!F399)</f>
        <v>-2.00000014156103E-2</v>
      </c>
      <c r="I399" s="6">
        <f>IF(ISBLANK('Raw Data'!G399),0,'Raw Data'!G399)</f>
        <v>999999</v>
      </c>
      <c r="J399" s="6">
        <f>IF(ISBLANK('Raw Data'!H399),0,'Raw Data'!H399)</f>
        <v>999999</v>
      </c>
      <c r="K399" s="6">
        <f>IF(ISBLANK('Raw Data'!I399),0,'Raw Data'!I399)</f>
        <v>999999</v>
      </c>
      <c r="L399" s="6">
        <f>IF(ISBLANK('Raw Data'!J399),0,'Raw Data'!J399)</f>
        <v>999999</v>
      </c>
      <c r="M399" s="6">
        <f>IF(ISBLANK('Raw Data'!K399),0,'Raw Data'!K399)</f>
        <v>999999</v>
      </c>
      <c r="N399" s="6">
        <f>IF(ISBLANK('Raw Data'!L399),0,'Raw Data'!L399)</f>
        <v>999999</v>
      </c>
      <c r="O399" s="6">
        <f>IF(ISBLANK('Raw Data'!M399),0,'Raw Data'!M399)</f>
        <v>999999</v>
      </c>
      <c r="P399" s="6">
        <f>IF(ISBLANK('Raw Data'!N399),0,'Raw Data'!N399)</f>
        <v>999999</v>
      </c>
      <c r="Q399" s="6">
        <f>IF(ISBLANK('Raw Data'!O399),0,'Raw Data'!O399)</f>
        <v>999999</v>
      </c>
      <c r="R399" s="6">
        <f>IF(ISBLANK('Raw Data'!P399),0,'Raw Data'!P399)</f>
        <v>32</v>
      </c>
      <c r="S399" s="6">
        <f>IF(ISBLANK('Raw Data'!Q399),0,('Raw Data'!Q399))</f>
        <v>14.8251810073853</v>
      </c>
      <c r="T399" s="6">
        <f>IF(ISBLANK('Raw Data'!R399),0,('Raw Data'!R399))</f>
        <v>275.625</v>
      </c>
      <c r="V399">
        <f t="shared" si="44"/>
        <v>14.8251810073853</v>
      </c>
      <c r="W399">
        <f t="shared" si="45"/>
        <v>415.66666666666646</v>
      </c>
      <c r="X399" s="15">
        <f t="shared" si="48"/>
        <v>268</v>
      </c>
      <c r="Y399" t="str">
        <f t="shared" si="46"/>
        <v/>
      </c>
      <c r="Z399" t="str">
        <f t="shared" si="47"/>
        <v/>
      </c>
    </row>
    <row r="400" spans="1:26" x14ac:dyDescent="0.2">
      <c r="A400" s="3" t="str">
        <f>IF(ISBLANK('Raw Data'!A400),"",TEXT('Raw Data'!A400,"mm/dd/yyyy"))</f>
        <v>09/07/2013</v>
      </c>
      <c r="B400" t="str">
        <f>IF(ISBLANK('Raw Data'!B400),0,'Raw Data'!B400)</f>
        <v>20:29:13:801</v>
      </c>
      <c r="C400" s="2">
        <f t="shared" si="42"/>
        <v>41524.853622685187</v>
      </c>
      <c r="D400" s="6">
        <f t="shared" si="43"/>
        <v>416.76666666666648</v>
      </c>
      <c r="E400" s="6">
        <f>IF(ISBLANK('Raw Data'!C400),0,'Raw Data'!C400)</f>
        <v>0</v>
      </c>
      <c r="F400" s="6">
        <f>IF(ISBLANK('Raw Data'!D400),0,'Raw Data'!D400)</f>
        <v>0</v>
      </c>
      <c r="G400" s="6">
        <f>IF(ISBLANK('Raw Data'!E400),0,'Raw Data'!E400)</f>
        <v>0</v>
      </c>
      <c r="H400" s="6">
        <f>IF(ISBLANK('Raw Data'!F400),0,'Raw Data'!F400)</f>
        <v>0</v>
      </c>
      <c r="I400" s="6">
        <f>IF(ISBLANK('Raw Data'!G400),0,'Raw Data'!G400)</f>
        <v>999999</v>
      </c>
      <c r="J400" s="6">
        <f>IF(ISBLANK('Raw Data'!H400),0,'Raw Data'!H400)</f>
        <v>999999</v>
      </c>
      <c r="K400" s="6">
        <f>IF(ISBLANK('Raw Data'!I400),0,'Raw Data'!I400)</f>
        <v>999999</v>
      </c>
      <c r="L400" s="6">
        <f>IF(ISBLANK('Raw Data'!J400),0,'Raw Data'!J400)</f>
        <v>999999</v>
      </c>
      <c r="M400" s="6">
        <f>IF(ISBLANK('Raw Data'!K400),0,'Raw Data'!K400)</f>
        <v>999999</v>
      </c>
      <c r="N400" s="6">
        <f>IF(ISBLANK('Raw Data'!L400),0,'Raw Data'!L400)</f>
        <v>999999</v>
      </c>
      <c r="O400" s="6">
        <f>IF(ISBLANK('Raw Data'!M400),0,'Raw Data'!M400)</f>
        <v>999999</v>
      </c>
      <c r="P400" s="6">
        <f>IF(ISBLANK('Raw Data'!N400),0,'Raw Data'!N400)</f>
        <v>999999</v>
      </c>
      <c r="Q400" s="6">
        <f>IF(ISBLANK('Raw Data'!O400),0,'Raw Data'!O400)</f>
        <v>999999</v>
      </c>
      <c r="R400" s="6">
        <f>IF(ISBLANK('Raw Data'!P400),0,'Raw Data'!P400)</f>
        <v>31.899999618530298</v>
      </c>
      <c r="S400" s="6">
        <f>IF(ISBLANK('Raw Data'!Q400),0,('Raw Data'!Q400))</f>
        <v>14.8251810073853</v>
      </c>
      <c r="T400" s="6">
        <f>IF(ISBLANK('Raw Data'!R400),0,('Raw Data'!R400))</f>
        <v>276.86248779296898</v>
      </c>
      <c r="V400">
        <f t="shared" si="44"/>
        <v>14.8251810073853</v>
      </c>
      <c r="W400">
        <f t="shared" si="45"/>
        <v>416.76666666666648</v>
      </c>
      <c r="X400" s="15">
        <f t="shared" si="48"/>
        <v>268.5</v>
      </c>
      <c r="Y400" t="str">
        <f t="shared" si="46"/>
        <v/>
      </c>
      <c r="Z400" t="str">
        <f t="shared" si="47"/>
        <v/>
      </c>
    </row>
    <row r="401" spans="1:26" x14ac:dyDescent="0.2">
      <c r="A401" s="3" t="str">
        <f>IF(ISBLANK('Raw Data'!A401),"",TEXT('Raw Data'!A401,"mm/dd/yyyy"))</f>
        <v>09/07/2013</v>
      </c>
      <c r="B401" t="str">
        <f>IF(ISBLANK('Raw Data'!B401),0,'Raw Data'!B401)</f>
        <v>20:30:19:836</v>
      </c>
      <c r="C401" s="2">
        <f t="shared" si="42"/>
        <v>41524.854386574072</v>
      </c>
      <c r="D401" s="6">
        <f t="shared" si="43"/>
        <v>417.8666666666665</v>
      </c>
      <c r="E401" s="6">
        <f>IF(ISBLANK('Raw Data'!C401),0,'Raw Data'!C401)</f>
        <v>0</v>
      </c>
      <c r="F401" s="6">
        <f>IF(ISBLANK('Raw Data'!D401),0,'Raw Data'!D401)</f>
        <v>0.21204000711441001</v>
      </c>
      <c r="G401" s="6">
        <f>IF(ISBLANK('Raw Data'!E401),0,'Raw Data'!E401)</f>
        <v>0.120000004768372</v>
      </c>
      <c r="H401" s="6">
        <f>IF(ISBLANK('Raw Data'!F401),0,'Raw Data'!F401)</f>
        <v>8.0000005662441295E-2</v>
      </c>
      <c r="I401" s="6">
        <f>IF(ISBLANK('Raw Data'!G401),0,'Raw Data'!G401)</f>
        <v>999999</v>
      </c>
      <c r="J401" s="6">
        <f>IF(ISBLANK('Raw Data'!H401),0,'Raw Data'!H401)</f>
        <v>999999</v>
      </c>
      <c r="K401" s="6">
        <f>IF(ISBLANK('Raw Data'!I401),0,'Raw Data'!I401)</f>
        <v>999999</v>
      </c>
      <c r="L401" s="6">
        <f>IF(ISBLANK('Raw Data'!J401),0,'Raw Data'!J401)</f>
        <v>999999</v>
      </c>
      <c r="M401" s="6">
        <f>IF(ISBLANK('Raw Data'!K401),0,'Raw Data'!K401)</f>
        <v>999999</v>
      </c>
      <c r="N401" s="6">
        <f>IF(ISBLANK('Raw Data'!L401),0,'Raw Data'!L401)</f>
        <v>999999</v>
      </c>
      <c r="O401" s="6">
        <f>IF(ISBLANK('Raw Data'!M401),0,'Raw Data'!M401)</f>
        <v>999999</v>
      </c>
      <c r="P401" s="6">
        <f>IF(ISBLANK('Raw Data'!N401),0,'Raw Data'!N401)</f>
        <v>999999</v>
      </c>
      <c r="Q401" s="6">
        <f>IF(ISBLANK('Raw Data'!O401),0,'Raw Data'!O401)</f>
        <v>999999</v>
      </c>
      <c r="R401" s="6">
        <f>IF(ISBLANK('Raw Data'!P401),0,'Raw Data'!P401)</f>
        <v>32</v>
      </c>
      <c r="S401" s="6">
        <f>IF(ISBLANK('Raw Data'!Q401),0,('Raw Data'!Q401))</f>
        <v>14.8251810073853</v>
      </c>
      <c r="T401" s="6">
        <f>IF(ISBLANK('Raw Data'!R401),0,('Raw Data'!R401))</f>
        <v>277.875</v>
      </c>
      <c r="V401">
        <f t="shared" si="44"/>
        <v>14.8251810073853</v>
      </c>
      <c r="W401">
        <f t="shared" si="45"/>
        <v>417.8666666666665</v>
      </c>
      <c r="X401" s="15">
        <f t="shared" si="48"/>
        <v>269</v>
      </c>
      <c r="Y401" t="str">
        <f t="shared" si="46"/>
        <v/>
      </c>
      <c r="Z401" t="str">
        <f t="shared" si="47"/>
        <v/>
      </c>
    </row>
    <row r="402" spans="1:26" x14ac:dyDescent="0.2">
      <c r="A402" s="3" t="str">
        <f>IF(ISBLANK('Raw Data'!A402),"",TEXT('Raw Data'!A402,"mm/dd/yyyy"))</f>
        <v>09/07/2013</v>
      </c>
      <c r="B402" t="str">
        <f>IF(ISBLANK('Raw Data'!B402),0,'Raw Data'!B402)</f>
        <v>20:31:25:931</v>
      </c>
      <c r="C402" s="2">
        <f t="shared" si="42"/>
        <v>41524.855150462965</v>
      </c>
      <c r="D402" s="6">
        <f t="shared" si="43"/>
        <v>418.96666666666653</v>
      </c>
      <c r="E402" s="6">
        <f>IF(ISBLANK('Raw Data'!C402),0,'Raw Data'!C402)</f>
        <v>0</v>
      </c>
      <c r="F402" s="6">
        <f>IF(ISBLANK('Raw Data'!D402),0,'Raw Data'!D402)</f>
        <v>-7.0679999887943296E-2</v>
      </c>
      <c r="G402" s="6">
        <f>IF(ISBLANK('Raw Data'!E402),0,'Raw Data'!E402)</f>
        <v>-0.120000004768372</v>
      </c>
      <c r="H402" s="6">
        <f>IF(ISBLANK('Raw Data'!F402),0,'Raw Data'!F402)</f>
        <v>-6.0000002384185798E-2</v>
      </c>
      <c r="I402" s="6">
        <f>IF(ISBLANK('Raw Data'!G402),0,'Raw Data'!G402)</f>
        <v>999999</v>
      </c>
      <c r="J402" s="6">
        <f>IF(ISBLANK('Raw Data'!H402),0,'Raw Data'!H402)</f>
        <v>999999</v>
      </c>
      <c r="K402" s="6">
        <f>IF(ISBLANK('Raw Data'!I402),0,'Raw Data'!I402)</f>
        <v>999999</v>
      </c>
      <c r="L402" s="6">
        <f>IF(ISBLANK('Raw Data'!J402),0,'Raw Data'!J402)</f>
        <v>999999</v>
      </c>
      <c r="M402" s="6">
        <f>IF(ISBLANK('Raw Data'!K402),0,'Raw Data'!K402)</f>
        <v>999999</v>
      </c>
      <c r="N402" s="6">
        <f>IF(ISBLANK('Raw Data'!L402),0,'Raw Data'!L402)</f>
        <v>999999</v>
      </c>
      <c r="O402" s="6">
        <f>IF(ISBLANK('Raw Data'!M402),0,'Raw Data'!M402)</f>
        <v>999999</v>
      </c>
      <c r="P402" s="6">
        <f>IF(ISBLANK('Raw Data'!N402),0,'Raw Data'!N402)</f>
        <v>999999</v>
      </c>
      <c r="Q402" s="6">
        <f>IF(ISBLANK('Raw Data'!O402),0,'Raw Data'!O402)</f>
        <v>999999</v>
      </c>
      <c r="R402" s="6">
        <f>IF(ISBLANK('Raw Data'!P402),0,'Raw Data'!P402)</f>
        <v>31.899999618530298</v>
      </c>
      <c r="S402" s="6">
        <f>IF(ISBLANK('Raw Data'!Q402),0,('Raw Data'!Q402))</f>
        <v>14.859354019165</v>
      </c>
      <c r="T402" s="6">
        <f>IF(ISBLANK('Raw Data'!R402),0,('Raw Data'!R402))</f>
        <v>277.76251220703102</v>
      </c>
      <c r="V402">
        <f t="shared" si="44"/>
        <v>14.859354019165</v>
      </c>
      <c r="W402">
        <f t="shared" si="45"/>
        <v>418.96666666666653</v>
      </c>
      <c r="X402" s="15">
        <f t="shared" si="48"/>
        <v>269.5</v>
      </c>
      <c r="Y402" t="str">
        <f t="shared" si="46"/>
        <v/>
      </c>
      <c r="Z402" t="str">
        <f t="shared" si="47"/>
        <v/>
      </c>
    </row>
    <row r="403" spans="1:26" x14ac:dyDescent="0.2">
      <c r="A403" s="3" t="str">
        <f>IF(ISBLANK('Raw Data'!A403),"",TEXT('Raw Data'!A403,"mm/dd/yyyy"))</f>
        <v>09/07/2013</v>
      </c>
      <c r="B403" t="str">
        <f>IF(ISBLANK('Raw Data'!B403),0,'Raw Data'!B403)</f>
        <v>20:32:31:786</v>
      </c>
      <c r="C403" s="2">
        <f t="shared" si="42"/>
        <v>41524.855914351851</v>
      </c>
      <c r="D403" s="6">
        <f t="shared" si="43"/>
        <v>420.06666666666655</v>
      </c>
      <c r="E403" s="6">
        <f>IF(ISBLANK('Raw Data'!C403),0,'Raw Data'!C403)</f>
        <v>0</v>
      </c>
      <c r="F403" s="6">
        <f>IF(ISBLANK('Raw Data'!D403),0,'Raw Data'!D403)</f>
        <v>0.21204000711441001</v>
      </c>
      <c r="G403" s="6">
        <f>IF(ISBLANK('Raw Data'!E403),0,'Raw Data'!E403)</f>
        <v>0.120000004768372</v>
      </c>
      <c r="H403" s="6">
        <f>IF(ISBLANK('Raw Data'!F403),0,'Raw Data'!F403)</f>
        <v>6.0000002384185798E-2</v>
      </c>
      <c r="I403" s="6">
        <f>IF(ISBLANK('Raw Data'!G403),0,'Raw Data'!G403)</f>
        <v>999999</v>
      </c>
      <c r="J403" s="6">
        <f>IF(ISBLANK('Raw Data'!H403),0,'Raw Data'!H403)</f>
        <v>999999</v>
      </c>
      <c r="K403" s="6">
        <f>IF(ISBLANK('Raw Data'!I403),0,'Raw Data'!I403)</f>
        <v>999999</v>
      </c>
      <c r="L403" s="6">
        <f>IF(ISBLANK('Raw Data'!J403),0,'Raw Data'!J403)</f>
        <v>999999</v>
      </c>
      <c r="M403" s="6">
        <f>IF(ISBLANK('Raw Data'!K403),0,'Raw Data'!K403)</f>
        <v>999999</v>
      </c>
      <c r="N403" s="6">
        <f>IF(ISBLANK('Raw Data'!L403),0,'Raw Data'!L403)</f>
        <v>999999</v>
      </c>
      <c r="O403" s="6">
        <f>IF(ISBLANK('Raw Data'!M403),0,'Raw Data'!M403)</f>
        <v>999999</v>
      </c>
      <c r="P403" s="6">
        <f>IF(ISBLANK('Raw Data'!N403),0,'Raw Data'!N403)</f>
        <v>999999</v>
      </c>
      <c r="Q403" s="6">
        <f>IF(ISBLANK('Raw Data'!O403),0,'Raw Data'!O403)</f>
        <v>999999</v>
      </c>
      <c r="R403" s="6">
        <f>IF(ISBLANK('Raw Data'!P403),0,'Raw Data'!P403)</f>
        <v>31.899999618530298</v>
      </c>
      <c r="S403" s="6">
        <f>IF(ISBLANK('Raw Data'!Q403),0,('Raw Data'!Q403))</f>
        <v>14.8251810073853</v>
      </c>
      <c r="T403" s="6">
        <f>IF(ISBLANK('Raw Data'!R403),0,('Raw Data'!R403))</f>
        <v>277.98748779296898</v>
      </c>
      <c r="V403">
        <f t="shared" si="44"/>
        <v>14.8251810073853</v>
      </c>
      <c r="W403">
        <f t="shared" si="45"/>
        <v>420.06666666666655</v>
      </c>
      <c r="X403" s="15">
        <f t="shared" si="48"/>
        <v>270</v>
      </c>
      <c r="Y403" t="str">
        <f t="shared" si="46"/>
        <v/>
      </c>
      <c r="Z403" t="str">
        <f t="shared" si="47"/>
        <v/>
      </c>
    </row>
    <row r="404" spans="1:26" x14ac:dyDescent="0.2">
      <c r="A404" s="3" t="str">
        <f>IF(ISBLANK('Raw Data'!A404),"",TEXT('Raw Data'!A404,"mm/dd/yyyy"))</f>
        <v>09/07/2013</v>
      </c>
      <c r="B404" t="str">
        <f>IF(ISBLANK('Raw Data'!B404),0,'Raw Data'!B404)</f>
        <v>20:33:38:111</v>
      </c>
      <c r="C404" s="2">
        <f t="shared" si="42"/>
        <v>41524.856689814813</v>
      </c>
      <c r="D404" s="6">
        <f t="shared" si="43"/>
        <v>421.18333333333322</v>
      </c>
      <c r="E404" s="6">
        <f>IF(ISBLANK('Raw Data'!C404),0,'Raw Data'!C404)</f>
        <v>0</v>
      </c>
      <c r="F404" s="6">
        <f>IF(ISBLANK('Raw Data'!D404),0,'Raw Data'!D404)</f>
        <v>-7.0679999887943296E-2</v>
      </c>
      <c r="G404" s="6">
        <f>IF(ISBLANK('Raw Data'!E404),0,'Raw Data'!E404)</f>
        <v>-4.0000002831220599E-2</v>
      </c>
      <c r="H404" s="6">
        <f>IF(ISBLANK('Raw Data'!F404),0,'Raw Data'!F404)</f>
        <v>-4.0000002831220599E-2</v>
      </c>
      <c r="I404" s="6">
        <f>IF(ISBLANK('Raw Data'!G404),0,'Raw Data'!G404)</f>
        <v>999999</v>
      </c>
      <c r="J404" s="6">
        <f>IF(ISBLANK('Raw Data'!H404),0,'Raw Data'!H404)</f>
        <v>999999</v>
      </c>
      <c r="K404" s="6">
        <f>IF(ISBLANK('Raw Data'!I404),0,'Raw Data'!I404)</f>
        <v>999999</v>
      </c>
      <c r="L404" s="6">
        <f>IF(ISBLANK('Raw Data'!J404),0,'Raw Data'!J404)</f>
        <v>999999</v>
      </c>
      <c r="M404" s="6">
        <f>IF(ISBLANK('Raw Data'!K404),0,'Raw Data'!K404)</f>
        <v>999999</v>
      </c>
      <c r="N404" s="6">
        <f>IF(ISBLANK('Raw Data'!L404),0,'Raw Data'!L404)</f>
        <v>999999</v>
      </c>
      <c r="O404" s="6">
        <f>IF(ISBLANK('Raw Data'!M404),0,'Raw Data'!M404)</f>
        <v>999999</v>
      </c>
      <c r="P404" s="6">
        <f>IF(ISBLANK('Raw Data'!N404),0,'Raw Data'!N404)</f>
        <v>999999</v>
      </c>
      <c r="Q404" s="6">
        <f>IF(ISBLANK('Raw Data'!O404),0,'Raw Data'!O404)</f>
        <v>999999</v>
      </c>
      <c r="R404" s="6">
        <f>IF(ISBLANK('Raw Data'!P404),0,'Raw Data'!P404)</f>
        <v>32</v>
      </c>
      <c r="S404" s="6">
        <f>IF(ISBLANK('Raw Data'!Q404),0,('Raw Data'!Q404))</f>
        <v>14.655474662780801</v>
      </c>
      <c r="T404" s="6">
        <f>IF(ISBLANK('Raw Data'!R404),0,('Raw Data'!R404))</f>
        <v>278.66250610351602</v>
      </c>
      <c r="V404">
        <f t="shared" si="44"/>
        <v>14.655474662780801</v>
      </c>
      <c r="W404">
        <f t="shared" si="45"/>
        <v>421.18333333333322</v>
      </c>
      <c r="X404" s="15">
        <f t="shared" si="48"/>
        <v>270.5</v>
      </c>
      <c r="Y404" t="str">
        <f t="shared" si="46"/>
        <v/>
      </c>
      <c r="Z404" t="str">
        <f t="shared" si="47"/>
        <v/>
      </c>
    </row>
    <row r="405" spans="1:26" x14ac:dyDescent="0.2">
      <c r="A405" s="3" t="str">
        <f>IF(ISBLANK('Raw Data'!A405),"",TEXT('Raw Data'!A405,"mm/dd/yyyy"))</f>
        <v>09/07/2013</v>
      </c>
      <c r="B405" t="str">
        <f>IF(ISBLANK('Raw Data'!B405),0,'Raw Data'!B405)</f>
        <v>20:34:44:216</v>
      </c>
      <c r="C405" s="2">
        <f t="shared" si="42"/>
        <v>41524.857453703706</v>
      </c>
      <c r="D405" s="6">
        <f t="shared" si="43"/>
        <v>422.28333333333325</v>
      </c>
      <c r="E405" s="6">
        <f>IF(ISBLANK('Raw Data'!C405),0,'Raw Data'!C405)</f>
        <v>0</v>
      </c>
      <c r="F405" s="6">
        <f>IF(ISBLANK('Raw Data'!D405),0,'Raw Data'!D405)</f>
        <v>0</v>
      </c>
      <c r="G405" s="6">
        <f>IF(ISBLANK('Raw Data'!E405),0,'Raw Data'!E405)</f>
        <v>-8.0000005662441295E-2</v>
      </c>
      <c r="H405" s="6">
        <f>IF(ISBLANK('Raw Data'!F405),0,'Raw Data'!F405)</f>
        <v>-2.00000014156103E-2</v>
      </c>
      <c r="I405" s="6">
        <f>IF(ISBLANK('Raw Data'!G405),0,'Raw Data'!G405)</f>
        <v>999999</v>
      </c>
      <c r="J405" s="6">
        <f>IF(ISBLANK('Raw Data'!H405),0,'Raw Data'!H405)</f>
        <v>999999</v>
      </c>
      <c r="K405" s="6">
        <f>IF(ISBLANK('Raw Data'!I405),0,'Raw Data'!I405)</f>
        <v>999999</v>
      </c>
      <c r="L405" s="6">
        <f>IF(ISBLANK('Raw Data'!J405),0,'Raw Data'!J405)</f>
        <v>999999</v>
      </c>
      <c r="M405" s="6">
        <f>IF(ISBLANK('Raw Data'!K405),0,'Raw Data'!K405)</f>
        <v>999999</v>
      </c>
      <c r="N405" s="6">
        <f>IF(ISBLANK('Raw Data'!L405),0,'Raw Data'!L405)</f>
        <v>999999</v>
      </c>
      <c r="O405" s="6">
        <f>IF(ISBLANK('Raw Data'!M405),0,'Raw Data'!M405)</f>
        <v>999999</v>
      </c>
      <c r="P405" s="6">
        <f>IF(ISBLANK('Raw Data'!N405),0,'Raw Data'!N405)</f>
        <v>999999</v>
      </c>
      <c r="Q405" s="6">
        <f>IF(ISBLANK('Raw Data'!O405),0,'Raw Data'!O405)</f>
        <v>999999</v>
      </c>
      <c r="R405" s="6">
        <f>IF(ISBLANK('Raw Data'!P405),0,'Raw Data'!P405)</f>
        <v>32</v>
      </c>
      <c r="S405" s="6">
        <f>IF(ISBLANK('Raw Data'!Q405),0,('Raw Data'!Q405))</f>
        <v>14.354896545410201</v>
      </c>
      <c r="T405" s="6">
        <f>IF(ISBLANK('Raw Data'!R405),0,('Raw Data'!R405))</f>
        <v>279.67501831054699</v>
      </c>
      <c r="V405">
        <f t="shared" si="44"/>
        <v>14.354896545410201</v>
      </c>
      <c r="W405">
        <f t="shared" si="45"/>
        <v>422.28333333333325</v>
      </c>
      <c r="X405" s="15">
        <f t="shared" si="48"/>
        <v>271</v>
      </c>
      <c r="Y405" t="str">
        <f t="shared" si="46"/>
        <v/>
      </c>
      <c r="Z405" t="str">
        <f t="shared" si="47"/>
        <v/>
      </c>
    </row>
    <row r="406" spans="1:26" x14ac:dyDescent="0.2">
      <c r="A406" s="3" t="str">
        <f>IF(ISBLANK('Raw Data'!A406),"",TEXT('Raw Data'!A406,"mm/dd/yyyy"))</f>
        <v>09/07/2013</v>
      </c>
      <c r="B406" t="str">
        <f>IF(ISBLANK('Raw Data'!B406),0,'Raw Data'!B406)</f>
        <v>20:35:50:211</v>
      </c>
      <c r="C406" s="2">
        <f t="shared" si="42"/>
        <v>41524.858217592591</v>
      </c>
      <c r="D406" s="6">
        <f t="shared" si="43"/>
        <v>423.38333333333327</v>
      </c>
      <c r="E406" s="6">
        <f>IF(ISBLANK('Raw Data'!C406),0,'Raw Data'!C406)</f>
        <v>0</v>
      </c>
      <c r="F406" s="6">
        <f>IF(ISBLANK('Raw Data'!D406),0,'Raw Data'!D406)</f>
        <v>0</v>
      </c>
      <c r="G406" s="6">
        <f>IF(ISBLANK('Raw Data'!E406),0,'Raw Data'!E406)</f>
        <v>0</v>
      </c>
      <c r="H406" s="6">
        <f>IF(ISBLANK('Raw Data'!F406),0,'Raw Data'!F406)</f>
        <v>0</v>
      </c>
      <c r="I406" s="6">
        <f>IF(ISBLANK('Raw Data'!G406),0,'Raw Data'!G406)</f>
        <v>999999</v>
      </c>
      <c r="J406" s="6">
        <f>IF(ISBLANK('Raw Data'!H406),0,'Raw Data'!H406)</f>
        <v>999999</v>
      </c>
      <c r="K406" s="6">
        <f>IF(ISBLANK('Raw Data'!I406),0,'Raw Data'!I406)</f>
        <v>999999</v>
      </c>
      <c r="L406" s="6">
        <f>IF(ISBLANK('Raw Data'!J406),0,'Raw Data'!J406)</f>
        <v>999999</v>
      </c>
      <c r="M406" s="6">
        <f>IF(ISBLANK('Raw Data'!K406),0,'Raw Data'!K406)</f>
        <v>999999</v>
      </c>
      <c r="N406" s="6">
        <f>IF(ISBLANK('Raw Data'!L406),0,'Raw Data'!L406)</f>
        <v>999999</v>
      </c>
      <c r="O406" s="6">
        <f>IF(ISBLANK('Raw Data'!M406),0,'Raw Data'!M406)</f>
        <v>999999</v>
      </c>
      <c r="P406" s="6">
        <f>IF(ISBLANK('Raw Data'!N406),0,'Raw Data'!N406)</f>
        <v>999999</v>
      </c>
      <c r="Q406" s="6">
        <f>IF(ISBLANK('Raw Data'!O406),0,'Raw Data'!O406)</f>
        <v>999999</v>
      </c>
      <c r="R406" s="6">
        <f>IF(ISBLANK('Raw Data'!P406),0,'Raw Data'!P406)</f>
        <v>32</v>
      </c>
      <c r="S406" s="6">
        <f>IF(ISBLANK('Raw Data'!Q406),0,('Raw Data'!Q406))</f>
        <v>14.0281314849854</v>
      </c>
      <c r="T406" s="6">
        <f>IF(ISBLANK('Raw Data'!R406),0,('Raw Data'!R406))</f>
        <v>279.67501831054699</v>
      </c>
      <c r="V406">
        <f t="shared" si="44"/>
        <v>14.0281314849854</v>
      </c>
      <c r="W406">
        <f t="shared" si="45"/>
        <v>423.38333333333327</v>
      </c>
      <c r="X406" s="15">
        <f t="shared" si="48"/>
        <v>271.5</v>
      </c>
      <c r="Y406" t="str">
        <f t="shared" si="46"/>
        <v/>
      </c>
      <c r="Z406" t="str">
        <f t="shared" si="47"/>
        <v/>
      </c>
    </row>
    <row r="407" spans="1:26" x14ac:dyDescent="0.2">
      <c r="A407" s="3" t="str">
        <f>IF(ISBLANK('Raw Data'!A407),"",TEXT('Raw Data'!A407,"mm/dd/yyyy"))</f>
        <v>09/07/2013</v>
      </c>
      <c r="B407" t="str">
        <f>IF(ISBLANK('Raw Data'!B407),0,'Raw Data'!B407)</f>
        <v>20:36:56:136</v>
      </c>
      <c r="C407" s="2">
        <f t="shared" si="42"/>
        <v>41524.858981481484</v>
      </c>
      <c r="D407" s="6">
        <f t="shared" si="43"/>
        <v>424.48333333333329</v>
      </c>
      <c r="E407" s="6">
        <f>IF(ISBLANK('Raw Data'!C407),0,'Raw Data'!C407)</f>
        <v>0</v>
      </c>
      <c r="F407" s="6">
        <f>IF(ISBLANK('Raw Data'!D407),0,'Raw Data'!D407)</f>
        <v>0.21204000711441001</v>
      </c>
      <c r="G407" s="6">
        <f>IF(ISBLANK('Raw Data'!E407),0,'Raw Data'!E407)</f>
        <v>0.16000001132488301</v>
      </c>
      <c r="H407" s="6">
        <f>IF(ISBLANK('Raw Data'!F407),0,'Raw Data'!F407)</f>
        <v>8.0000005662441295E-2</v>
      </c>
      <c r="I407" s="6">
        <f>IF(ISBLANK('Raw Data'!G407),0,'Raw Data'!G407)</f>
        <v>999999</v>
      </c>
      <c r="J407" s="6">
        <f>IF(ISBLANK('Raw Data'!H407),0,'Raw Data'!H407)</f>
        <v>999999</v>
      </c>
      <c r="K407" s="6">
        <f>IF(ISBLANK('Raw Data'!I407),0,'Raw Data'!I407)</f>
        <v>999999</v>
      </c>
      <c r="L407" s="6">
        <f>IF(ISBLANK('Raw Data'!J407),0,'Raw Data'!J407)</f>
        <v>999999</v>
      </c>
      <c r="M407" s="6">
        <f>IF(ISBLANK('Raw Data'!K407),0,'Raw Data'!K407)</f>
        <v>999999</v>
      </c>
      <c r="N407" s="6">
        <f>IF(ISBLANK('Raw Data'!L407),0,'Raw Data'!L407)</f>
        <v>999999</v>
      </c>
      <c r="O407" s="6">
        <f>IF(ISBLANK('Raw Data'!M407),0,'Raw Data'!M407)</f>
        <v>999999</v>
      </c>
      <c r="P407" s="6">
        <f>IF(ISBLANK('Raw Data'!N407),0,'Raw Data'!N407)</f>
        <v>999999</v>
      </c>
      <c r="Q407" s="6">
        <f>IF(ISBLANK('Raw Data'!O407),0,'Raw Data'!O407)</f>
        <v>999999</v>
      </c>
      <c r="R407" s="6">
        <f>IF(ISBLANK('Raw Data'!P407),0,'Raw Data'!P407)</f>
        <v>32</v>
      </c>
      <c r="S407" s="6">
        <f>IF(ISBLANK('Raw Data'!Q407),0,('Raw Data'!Q407))</f>
        <v>13.6144409179688</v>
      </c>
      <c r="T407" s="6">
        <f>IF(ISBLANK('Raw Data'!R407),0,('Raw Data'!R407))</f>
        <v>280.80001831054699</v>
      </c>
      <c r="V407" t="str">
        <f t="shared" si="44"/>
        <v/>
      </c>
      <c r="W407">
        <f t="shared" si="45"/>
        <v>424.48333333333329</v>
      </c>
      <c r="X407" s="15">
        <f t="shared" si="48"/>
        <v>272</v>
      </c>
      <c r="Y407" t="str">
        <f t="shared" si="46"/>
        <v/>
      </c>
      <c r="Z407" t="str">
        <f t="shared" si="47"/>
        <v/>
      </c>
    </row>
    <row r="408" spans="1:26" x14ac:dyDescent="0.2">
      <c r="A408" s="3" t="str">
        <f>IF(ISBLANK('Raw Data'!A408),"",TEXT('Raw Data'!A408,"mm/dd/yyyy"))</f>
        <v>09/07/2013</v>
      </c>
      <c r="B408" t="str">
        <f>IF(ISBLANK('Raw Data'!B408),0,'Raw Data'!B408)</f>
        <v>20:38:2:461</v>
      </c>
      <c r="C408" s="2">
        <f t="shared" si="42"/>
        <v>41524.85974537037</v>
      </c>
      <c r="D408" s="6">
        <f t="shared" si="43"/>
        <v>425.58333333333331</v>
      </c>
      <c r="E408" s="6">
        <f>IF(ISBLANK('Raw Data'!C408),0,'Raw Data'!C408)</f>
        <v>0</v>
      </c>
      <c r="F408" s="6">
        <f>IF(ISBLANK('Raw Data'!D408),0,'Raw Data'!D408)</f>
        <v>-0.14135999977588701</v>
      </c>
      <c r="G408" s="6">
        <f>IF(ISBLANK('Raw Data'!E408),0,'Raw Data'!E408)</f>
        <v>-0.120000004768372</v>
      </c>
      <c r="H408" s="6">
        <f>IF(ISBLANK('Raw Data'!F408),0,'Raw Data'!F408)</f>
        <v>-6.0000002384185798E-2</v>
      </c>
      <c r="I408" s="6">
        <f>IF(ISBLANK('Raw Data'!G408),0,'Raw Data'!G408)</f>
        <v>999999</v>
      </c>
      <c r="J408" s="6">
        <f>IF(ISBLANK('Raw Data'!H408),0,'Raw Data'!H408)</f>
        <v>999999</v>
      </c>
      <c r="K408" s="6">
        <f>IF(ISBLANK('Raw Data'!I408),0,'Raw Data'!I408)</f>
        <v>999999</v>
      </c>
      <c r="L408" s="6">
        <f>IF(ISBLANK('Raw Data'!J408),0,'Raw Data'!J408)</f>
        <v>999999</v>
      </c>
      <c r="M408" s="6">
        <f>IF(ISBLANK('Raw Data'!K408),0,'Raw Data'!K408)</f>
        <v>999999</v>
      </c>
      <c r="N408" s="6">
        <f>IF(ISBLANK('Raw Data'!L408),0,'Raw Data'!L408)</f>
        <v>999999</v>
      </c>
      <c r="O408" s="6">
        <f>IF(ISBLANK('Raw Data'!M408),0,'Raw Data'!M408)</f>
        <v>999999</v>
      </c>
      <c r="P408" s="6">
        <f>IF(ISBLANK('Raw Data'!N408),0,'Raw Data'!N408)</f>
        <v>999999</v>
      </c>
      <c r="Q408" s="6">
        <f>IF(ISBLANK('Raw Data'!O408),0,'Raw Data'!O408)</f>
        <v>999999</v>
      </c>
      <c r="R408" s="6">
        <f>IF(ISBLANK('Raw Data'!P408),0,'Raw Data'!P408)</f>
        <v>31.899999618530298</v>
      </c>
      <c r="S408" s="6">
        <f>IF(ISBLANK('Raw Data'!Q408),0,('Raw Data'!Q408))</f>
        <v>13.273948669433601</v>
      </c>
      <c r="T408" s="6">
        <f>IF(ISBLANK('Raw Data'!R408),0,('Raw Data'!R408))</f>
        <v>280.46249389648398</v>
      </c>
      <c r="V408" t="str">
        <f t="shared" si="44"/>
        <v/>
      </c>
      <c r="W408">
        <f t="shared" si="45"/>
        <v>425.58333333333331</v>
      </c>
      <c r="X408" s="15">
        <f t="shared" si="48"/>
        <v>272.5</v>
      </c>
      <c r="Y408" t="str">
        <f t="shared" si="46"/>
        <v/>
      </c>
      <c r="Z408" t="str">
        <f t="shared" si="47"/>
        <v/>
      </c>
    </row>
    <row r="409" spans="1:26" x14ac:dyDescent="0.2">
      <c r="A409" s="3" t="str">
        <f>IF(ISBLANK('Raw Data'!A409),"",TEXT('Raw Data'!A409,"mm/dd/yyyy"))</f>
        <v>09/07/2013</v>
      </c>
      <c r="B409" t="str">
        <f>IF(ISBLANK('Raw Data'!B409),0,'Raw Data'!B409)</f>
        <v>20:39:8:707</v>
      </c>
      <c r="C409" s="2">
        <f t="shared" si="42"/>
        <v>41524.860509259262</v>
      </c>
      <c r="D409" s="6">
        <f t="shared" si="43"/>
        <v>426.68333333333334</v>
      </c>
      <c r="E409" s="6">
        <f>IF(ISBLANK('Raw Data'!C409),0,'Raw Data'!C409)</f>
        <v>0</v>
      </c>
      <c r="F409" s="6">
        <f>IF(ISBLANK('Raw Data'!D409),0,'Raw Data'!D409)</f>
        <v>0</v>
      </c>
      <c r="G409" s="6">
        <f>IF(ISBLANK('Raw Data'!E409),0,'Raw Data'!E409)</f>
        <v>0</v>
      </c>
      <c r="H409" s="6">
        <f>IF(ISBLANK('Raw Data'!F409),0,'Raw Data'!F409)</f>
        <v>0</v>
      </c>
      <c r="I409" s="6">
        <f>IF(ISBLANK('Raw Data'!G409),0,'Raw Data'!G409)</f>
        <v>999999</v>
      </c>
      <c r="J409" s="6">
        <f>IF(ISBLANK('Raw Data'!H409),0,'Raw Data'!H409)</f>
        <v>999999</v>
      </c>
      <c r="K409" s="6">
        <f>IF(ISBLANK('Raw Data'!I409),0,'Raw Data'!I409)</f>
        <v>999999</v>
      </c>
      <c r="L409" s="6">
        <f>IF(ISBLANK('Raw Data'!J409),0,'Raw Data'!J409)</f>
        <v>999999</v>
      </c>
      <c r="M409" s="6">
        <f>IF(ISBLANK('Raw Data'!K409),0,'Raw Data'!K409)</f>
        <v>999999</v>
      </c>
      <c r="N409" s="6">
        <f>IF(ISBLANK('Raw Data'!L409),0,'Raw Data'!L409)</f>
        <v>999999</v>
      </c>
      <c r="O409" s="6">
        <f>IF(ISBLANK('Raw Data'!M409),0,'Raw Data'!M409)</f>
        <v>999999</v>
      </c>
      <c r="P409" s="6">
        <f>IF(ISBLANK('Raw Data'!N409),0,'Raw Data'!N409)</f>
        <v>999999</v>
      </c>
      <c r="Q409" s="6">
        <f>IF(ISBLANK('Raw Data'!O409),0,'Raw Data'!O409)</f>
        <v>999999</v>
      </c>
      <c r="R409" s="6">
        <f>IF(ISBLANK('Raw Data'!P409),0,'Raw Data'!P409)</f>
        <v>31.899999618530298</v>
      </c>
      <c r="S409" s="6">
        <f>IF(ISBLANK('Raw Data'!Q409),0,('Raw Data'!Q409))</f>
        <v>12.764386177063001</v>
      </c>
      <c r="T409" s="6">
        <f>IF(ISBLANK('Raw Data'!R409),0,('Raw Data'!R409))</f>
        <v>281.47500610351602</v>
      </c>
      <c r="V409" t="str">
        <f t="shared" si="44"/>
        <v/>
      </c>
      <c r="W409">
        <f t="shared" si="45"/>
        <v>426.68333333333334</v>
      </c>
      <c r="X409" s="15">
        <f t="shared" si="48"/>
        <v>273</v>
      </c>
      <c r="Y409" t="str">
        <f t="shared" si="46"/>
        <v/>
      </c>
      <c r="Z409" t="str">
        <f t="shared" si="47"/>
        <v/>
      </c>
    </row>
    <row r="410" spans="1:26" x14ac:dyDescent="0.2">
      <c r="A410" s="3" t="str">
        <f>IF(ISBLANK('Raw Data'!A410),"",TEXT('Raw Data'!A410,"mm/dd/yyyy"))</f>
        <v>09/07/2013</v>
      </c>
      <c r="B410" t="str">
        <f>IF(ISBLANK('Raw Data'!B410),0,'Raw Data'!B410)</f>
        <v>20:40:14:822</v>
      </c>
      <c r="C410" s="2">
        <f t="shared" si="42"/>
        <v>41524.861273148148</v>
      </c>
      <c r="D410" s="6">
        <f t="shared" si="43"/>
        <v>427.78333333333336</v>
      </c>
      <c r="E410" s="6">
        <f>IF(ISBLANK('Raw Data'!C410),0,'Raw Data'!C410)</f>
        <v>0</v>
      </c>
      <c r="F410" s="6">
        <f>IF(ISBLANK('Raw Data'!D410),0,'Raw Data'!D410)</f>
        <v>0</v>
      </c>
      <c r="G410" s="6">
        <f>IF(ISBLANK('Raw Data'!E410),0,'Raw Data'!E410)</f>
        <v>4.0000002831220599E-2</v>
      </c>
      <c r="H410" s="6">
        <f>IF(ISBLANK('Raw Data'!F410),0,'Raw Data'!F410)</f>
        <v>2.00000014156103E-2</v>
      </c>
      <c r="I410" s="6">
        <f>IF(ISBLANK('Raw Data'!G410),0,'Raw Data'!G410)</f>
        <v>999999</v>
      </c>
      <c r="J410" s="6">
        <f>IF(ISBLANK('Raw Data'!H410),0,'Raw Data'!H410)</f>
        <v>999999</v>
      </c>
      <c r="K410" s="6">
        <f>IF(ISBLANK('Raw Data'!I410),0,'Raw Data'!I410)</f>
        <v>999999</v>
      </c>
      <c r="L410" s="6">
        <f>IF(ISBLANK('Raw Data'!J410),0,'Raw Data'!J410)</f>
        <v>999999</v>
      </c>
      <c r="M410" s="6">
        <f>IF(ISBLANK('Raw Data'!K410),0,'Raw Data'!K410)</f>
        <v>999999</v>
      </c>
      <c r="N410" s="6">
        <f>IF(ISBLANK('Raw Data'!L410),0,'Raw Data'!L410)</f>
        <v>999999</v>
      </c>
      <c r="O410" s="6">
        <f>IF(ISBLANK('Raw Data'!M410),0,'Raw Data'!M410)</f>
        <v>999999</v>
      </c>
      <c r="P410" s="6">
        <f>IF(ISBLANK('Raw Data'!N410),0,'Raw Data'!N410)</f>
        <v>999999</v>
      </c>
      <c r="Q410" s="6">
        <f>IF(ISBLANK('Raw Data'!O410),0,'Raw Data'!O410)</f>
        <v>999999</v>
      </c>
      <c r="R410" s="6">
        <f>IF(ISBLANK('Raw Data'!P410),0,'Raw Data'!P410)</f>
        <v>31.899999618530298</v>
      </c>
      <c r="S410" s="6">
        <f>IF(ISBLANK('Raw Data'!Q410),0,('Raw Data'!Q410))</f>
        <v>12.2743988037109</v>
      </c>
      <c r="T410" s="6">
        <f>IF(ISBLANK('Raw Data'!R410),0,('Raw Data'!R410))</f>
        <v>281.47500610351602</v>
      </c>
      <c r="V410" t="str">
        <f t="shared" si="44"/>
        <v/>
      </c>
      <c r="W410">
        <f t="shared" si="45"/>
        <v>427.78333333333336</v>
      </c>
      <c r="X410" s="15">
        <f t="shared" si="48"/>
        <v>273.5</v>
      </c>
      <c r="Y410" t="str">
        <f t="shared" si="46"/>
        <v/>
      </c>
      <c r="Z410" t="str">
        <f t="shared" si="47"/>
        <v/>
      </c>
    </row>
    <row r="411" spans="1:26" x14ac:dyDescent="0.2">
      <c r="A411" s="3" t="str">
        <f>IF(ISBLANK('Raw Data'!A411),"",TEXT('Raw Data'!A411,"mm/dd/yyyy"))</f>
        <v>09/07/2013</v>
      </c>
      <c r="B411" t="str">
        <f>IF(ISBLANK('Raw Data'!B411),0,'Raw Data'!B411)</f>
        <v>20:41:21:187</v>
      </c>
      <c r="C411" s="2">
        <f t="shared" si="42"/>
        <v>41524.86204861111</v>
      </c>
      <c r="D411" s="6">
        <f t="shared" si="43"/>
        <v>428.90000000000003</v>
      </c>
      <c r="E411" s="6">
        <f>IF(ISBLANK('Raw Data'!C411),0,'Raw Data'!C411)</f>
        <v>0</v>
      </c>
      <c r="F411" s="6">
        <f>IF(ISBLANK('Raw Data'!D411),0,'Raw Data'!D411)</f>
        <v>7.0679999887943296E-2</v>
      </c>
      <c r="G411" s="6">
        <f>IF(ISBLANK('Raw Data'!E411),0,'Raw Data'!E411)</f>
        <v>4.0000002831220599E-2</v>
      </c>
      <c r="H411" s="6">
        <f>IF(ISBLANK('Raw Data'!F411),0,'Raw Data'!F411)</f>
        <v>0</v>
      </c>
      <c r="I411" s="6">
        <f>IF(ISBLANK('Raw Data'!G411),0,'Raw Data'!G411)</f>
        <v>999999</v>
      </c>
      <c r="J411" s="6">
        <f>IF(ISBLANK('Raw Data'!H411),0,'Raw Data'!H411)</f>
        <v>999999</v>
      </c>
      <c r="K411" s="6">
        <f>IF(ISBLANK('Raw Data'!I411),0,'Raw Data'!I411)</f>
        <v>999999</v>
      </c>
      <c r="L411" s="6">
        <f>IF(ISBLANK('Raw Data'!J411),0,'Raw Data'!J411)</f>
        <v>999999</v>
      </c>
      <c r="M411" s="6">
        <f>IF(ISBLANK('Raw Data'!K411),0,'Raw Data'!K411)</f>
        <v>999999</v>
      </c>
      <c r="N411" s="6">
        <f>IF(ISBLANK('Raw Data'!L411),0,'Raw Data'!L411)</f>
        <v>999999</v>
      </c>
      <c r="O411" s="6">
        <f>IF(ISBLANK('Raw Data'!M411),0,'Raw Data'!M411)</f>
        <v>999999</v>
      </c>
      <c r="P411" s="6">
        <f>IF(ISBLANK('Raw Data'!N411),0,'Raw Data'!N411)</f>
        <v>999999</v>
      </c>
      <c r="Q411" s="6">
        <f>IF(ISBLANK('Raw Data'!O411),0,'Raw Data'!O411)</f>
        <v>999999</v>
      </c>
      <c r="R411" s="6">
        <f>IF(ISBLANK('Raw Data'!P411),0,'Raw Data'!P411)</f>
        <v>31.899999618530298</v>
      </c>
      <c r="S411" s="6">
        <f>IF(ISBLANK('Raw Data'!Q411),0,('Raw Data'!Q411))</f>
        <v>11.7760620117188</v>
      </c>
      <c r="T411" s="6">
        <f>IF(ISBLANK('Raw Data'!R411),0,('Raw Data'!R411))</f>
        <v>282.60000610351602</v>
      </c>
      <c r="V411" t="str">
        <f t="shared" si="44"/>
        <v/>
      </c>
      <c r="W411">
        <f t="shared" si="45"/>
        <v>428.90000000000003</v>
      </c>
      <c r="X411" s="15">
        <f t="shared" si="48"/>
        <v>274</v>
      </c>
      <c r="Y411" t="str">
        <f t="shared" si="46"/>
        <v/>
      </c>
      <c r="Z411" t="str">
        <f t="shared" si="47"/>
        <v/>
      </c>
    </row>
    <row r="412" spans="1:26" x14ac:dyDescent="0.2">
      <c r="A412" s="3" t="str">
        <f>IF(ISBLANK('Raw Data'!A412),"",TEXT('Raw Data'!A412,"mm/dd/yyyy"))</f>
        <v>09/07/2013</v>
      </c>
      <c r="B412" t="str">
        <f>IF(ISBLANK('Raw Data'!B412),0,'Raw Data'!B412)</f>
        <v>20:42:27:473</v>
      </c>
      <c r="C412" s="2">
        <f t="shared" si="42"/>
        <v>41524.862812500003</v>
      </c>
      <c r="D412" s="6">
        <f t="shared" si="43"/>
        <v>430.00000000000006</v>
      </c>
      <c r="E412" s="6">
        <f>IF(ISBLANK('Raw Data'!C412),0,'Raw Data'!C412)</f>
        <v>0</v>
      </c>
      <c r="F412" s="6">
        <f>IF(ISBLANK('Raw Data'!D412),0,'Raw Data'!D412)</f>
        <v>0</v>
      </c>
      <c r="G412" s="6">
        <f>IF(ISBLANK('Raw Data'!E412),0,'Raw Data'!E412)</f>
        <v>4.0000002831220599E-2</v>
      </c>
      <c r="H412" s="6">
        <f>IF(ISBLANK('Raw Data'!F412),0,'Raw Data'!F412)</f>
        <v>2.00000014156103E-2</v>
      </c>
      <c r="I412" s="6">
        <f>IF(ISBLANK('Raw Data'!G412),0,'Raw Data'!G412)</f>
        <v>999999</v>
      </c>
      <c r="J412" s="6">
        <f>IF(ISBLANK('Raw Data'!H412),0,'Raw Data'!H412)</f>
        <v>999999</v>
      </c>
      <c r="K412" s="6">
        <f>IF(ISBLANK('Raw Data'!I412),0,'Raw Data'!I412)</f>
        <v>999999</v>
      </c>
      <c r="L412" s="6">
        <f>IF(ISBLANK('Raw Data'!J412),0,'Raw Data'!J412)</f>
        <v>999999</v>
      </c>
      <c r="M412" s="6">
        <f>IF(ISBLANK('Raw Data'!K412),0,'Raw Data'!K412)</f>
        <v>999999</v>
      </c>
      <c r="N412" s="6">
        <f>IF(ISBLANK('Raw Data'!L412),0,'Raw Data'!L412)</f>
        <v>999999</v>
      </c>
      <c r="O412" s="6">
        <f>IF(ISBLANK('Raw Data'!M412),0,'Raw Data'!M412)</f>
        <v>999999</v>
      </c>
      <c r="P412" s="6">
        <f>IF(ISBLANK('Raw Data'!N412),0,'Raw Data'!N412)</f>
        <v>999999</v>
      </c>
      <c r="Q412" s="6">
        <f>IF(ISBLANK('Raw Data'!O412),0,'Raw Data'!O412)</f>
        <v>999999</v>
      </c>
      <c r="R412" s="6">
        <f>IF(ISBLANK('Raw Data'!P412),0,'Raw Data'!P412)</f>
        <v>32</v>
      </c>
      <c r="S412" s="6">
        <f>IF(ISBLANK('Raw Data'!Q412),0,('Raw Data'!Q412))</f>
        <v>11.3240013122559</v>
      </c>
      <c r="T412" s="6">
        <f>IF(ISBLANK('Raw Data'!R412),0,('Raw Data'!R412))</f>
        <v>283.05001831054699</v>
      </c>
      <c r="V412" t="str">
        <f t="shared" si="44"/>
        <v/>
      </c>
      <c r="W412">
        <f t="shared" si="45"/>
        <v>430.00000000000006</v>
      </c>
      <c r="X412" s="15">
        <f t="shared" si="48"/>
        <v>274.5</v>
      </c>
      <c r="Y412" t="str">
        <f t="shared" si="46"/>
        <v/>
      </c>
      <c r="Z412" t="str">
        <f t="shared" si="47"/>
        <v/>
      </c>
    </row>
    <row r="413" spans="1:26" x14ac:dyDescent="0.2">
      <c r="A413" s="3" t="str">
        <f>IF(ISBLANK('Raw Data'!A413),"",TEXT('Raw Data'!A413,"mm/dd/yyyy"))</f>
        <v>09/07/2013</v>
      </c>
      <c r="B413" t="str">
        <f>IF(ISBLANK('Raw Data'!B413),0,'Raw Data'!B413)</f>
        <v>20:43:33:628</v>
      </c>
      <c r="C413" s="2">
        <f t="shared" si="42"/>
        <v>41524.863576388889</v>
      </c>
      <c r="D413" s="6">
        <f t="shared" si="43"/>
        <v>431.10000000000008</v>
      </c>
      <c r="E413" s="6">
        <f>IF(ISBLANK('Raw Data'!C413),0,'Raw Data'!C413)</f>
        <v>0</v>
      </c>
      <c r="F413" s="6">
        <f>IF(ISBLANK('Raw Data'!D413),0,'Raw Data'!D413)</f>
        <v>0.14135999977588701</v>
      </c>
      <c r="G413" s="6">
        <f>IF(ISBLANK('Raw Data'!E413),0,'Raw Data'!E413)</f>
        <v>4.0000002831220599E-2</v>
      </c>
      <c r="H413" s="6">
        <f>IF(ISBLANK('Raw Data'!F413),0,'Raw Data'!F413)</f>
        <v>0</v>
      </c>
      <c r="I413" s="6">
        <f>IF(ISBLANK('Raw Data'!G413),0,'Raw Data'!G413)</f>
        <v>999999</v>
      </c>
      <c r="J413" s="6">
        <f>IF(ISBLANK('Raw Data'!H413),0,'Raw Data'!H413)</f>
        <v>999999</v>
      </c>
      <c r="K413" s="6">
        <f>IF(ISBLANK('Raw Data'!I413),0,'Raw Data'!I413)</f>
        <v>999999</v>
      </c>
      <c r="L413" s="6">
        <f>IF(ISBLANK('Raw Data'!J413),0,'Raw Data'!J413)</f>
        <v>999999</v>
      </c>
      <c r="M413" s="6">
        <f>IF(ISBLANK('Raw Data'!K413),0,'Raw Data'!K413)</f>
        <v>999999</v>
      </c>
      <c r="N413" s="6">
        <f>IF(ISBLANK('Raw Data'!L413),0,'Raw Data'!L413)</f>
        <v>999999</v>
      </c>
      <c r="O413" s="6">
        <f>IF(ISBLANK('Raw Data'!M413),0,'Raw Data'!M413)</f>
        <v>999999</v>
      </c>
      <c r="P413" s="6">
        <f>IF(ISBLANK('Raw Data'!N413),0,'Raw Data'!N413)</f>
        <v>999999</v>
      </c>
      <c r="Q413" s="6">
        <f>IF(ISBLANK('Raw Data'!O413),0,'Raw Data'!O413)</f>
        <v>999999</v>
      </c>
      <c r="R413" s="6">
        <f>IF(ISBLANK('Raw Data'!P413),0,'Raw Data'!P413)</f>
        <v>32</v>
      </c>
      <c r="S413" s="6">
        <f>IF(ISBLANK('Raw Data'!Q413),0,('Raw Data'!Q413))</f>
        <v>10.914405822753899</v>
      </c>
      <c r="T413" s="6">
        <f>IF(ISBLANK('Raw Data'!R413),0,('Raw Data'!R413))</f>
        <v>283.5</v>
      </c>
      <c r="V413" t="str">
        <f t="shared" si="44"/>
        <v/>
      </c>
      <c r="W413">
        <f t="shared" si="45"/>
        <v>431.10000000000008</v>
      </c>
      <c r="X413" s="15">
        <f t="shared" si="48"/>
        <v>275</v>
      </c>
      <c r="Y413" t="str">
        <f t="shared" si="46"/>
        <v/>
      </c>
      <c r="Z413" t="str">
        <f t="shared" si="47"/>
        <v/>
      </c>
    </row>
    <row r="414" spans="1:26" x14ac:dyDescent="0.2">
      <c r="A414" s="3" t="str">
        <f>IF(ISBLANK('Raw Data'!A414),"",TEXT('Raw Data'!A414,"mm/dd/yyyy"))</f>
        <v>09/07/2013</v>
      </c>
      <c r="B414" t="str">
        <f>IF(ISBLANK('Raw Data'!B414),0,'Raw Data'!B414)</f>
        <v>20:44:39:593</v>
      </c>
      <c r="C414" s="2">
        <f t="shared" si="42"/>
        <v>41524.864340277774</v>
      </c>
      <c r="D414" s="6">
        <f t="shared" si="43"/>
        <v>432.2000000000001</v>
      </c>
      <c r="E414" s="6">
        <f>IF(ISBLANK('Raw Data'!C414),0,'Raw Data'!C414)</f>
        <v>0</v>
      </c>
      <c r="F414" s="6">
        <f>IF(ISBLANK('Raw Data'!D414),0,'Raw Data'!D414)</f>
        <v>0.21204000711441001</v>
      </c>
      <c r="G414" s="6">
        <f>IF(ISBLANK('Raw Data'!E414),0,'Raw Data'!E414)</f>
        <v>8.0000005662441295E-2</v>
      </c>
      <c r="H414" s="6">
        <f>IF(ISBLANK('Raw Data'!F414),0,'Raw Data'!F414)</f>
        <v>4.0000002831220599E-2</v>
      </c>
      <c r="I414" s="6">
        <f>IF(ISBLANK('Raw Data'!G414),0,'Raw Data'!G414)</f>
        <v>999999</v>
      </c>
      <c r="J414" s="6">
        <f>IF(ISBLANK('Raw Data'!H414),0,'Raw Data'!H414)</f>
        <v>999999</v>
      </c>
      <c r="K414" s="6">
        <f>IF(ISBLANK('Raw Data'!I414),0,'Raw Data'!I414)</f>
        <v>999999</v>
      </c>
      <c r="L414" s="6">
        <f>IF(ISBLANK('Raw Data'!J414),0,'Raw Data'!J414)</f>
        <v>999999</v>
      </c>
      <c r="M414" s="6">
        <f>IF(ISBLANK('Raw Data'!K414),0,'Raw Data'!K414)</f>
        <v>999999</v>
      </c>
      <c r="N414" s="6">
        <f>IF(ISBLANK('Raw Data'!L414),0,'Raw Data'!L414)</f>
        <v>999999</v>
      </c>
      <c r="O414" s="6">
        <f>IF(ISBLANK('Raw Data'!M414),0,'Raw Data'!M414)</f>
        <v>999999</v>
      </c>
      <c r="P414" s="6">
        <f>IF(ISBLANK('Raw Data'!N414),0,'Raw Data'!N414)</f>
        <v>999999</v>
      </c>
      <c r="Q414" s="6">
        <f>IF(ISBLANK('Raw Data'!O414),0,'Raw Data'!O414)</f>
        <v>999999</v>
      </c>
      <c r="R414" s="6">
        <f>IF(ISBLANK('Raw Data'!P414),0,'Raw Data'!P414)</f>
        <v>31.899999618530298</v>
      </c>
      <c r="S414" s="6">
        <f>IF(ISBLANK('Raw Data'!Q414),0,('Raw Data'!Q414))</f>
        <v>10.519615173339799</v>
      </c>
      <c r="T414" s="6">
        <f>IF(ISBLANK('Raw Data'!R414),0,('Raw Data'!R414))</f>
        <v>283.94998168945301</v>
      </c>
      <c r="V414" t="str">
        <f t="shared" si="44"/>
        <v/>
      </c>
      <c r="W414">
        <f t="shared" si="45"/>
        <v>432.2000000000001</v>
      </c>
      <c r="X414" s="15">
        <f t="shared" si="48"/>
        <v>275.5</v>
      </c>
      <c r="Y414" t="str">
        <f t="shared" si="46"/>
        <v/>
      </c>
      <c r="Z414" t="str">
        <f t="shared" si="47"/>
        <v/>
      </c>
    </row>
    <row r="415" spans="1:26" x14ac:dyDescent="0.2">
      <c r="A415" s="3" t="str">
        <f>IF(ISBLANK('Raw Data'!A415),"",TEXT('Raw Data'!A415,"mm/dd/yyyy"))</f>
        <v>09/07/2013</v>
      </c>
      <c r="B415" t="str">
        <f>IF(ISBLANK('Raw Data'!B415),0,'Raw Data'!B415)</f>
        <v>20:45:46:38</v>
      </c>
      <c r="C415" s="2">
        <f t="shared" si="42"/>
        <v>41524.865115740744</v>
      </c>
      <c r="D415" s="6">
        <f t="shared" si="43"/>
        <v>433.31666666666678</v>
      </c>
      <c r="E415" s="6">
        <f>IF(ISBLANK('Raw Data'!C415),0,'Raw Data'!C415)</f>
        <v>0</v>
      </c>
      <c r="F415" s="6">
        <f>IF(ISBLANK('Raw Data'!D415),0,'Raw Data'!D415)</f>
        <v>0</v>
      </c>
      <c r="G415" s="6">
        <f>IF(ISBLANK('Raw Data'!E415),0,'Raw Data'!E415)</f>
        <v>0</v>
      </c>
      <c r="H415" s="6">
        <f>IF(ISBLANK('Raw Data'!F415),0,'Raw Data'!F415)</f>
        <v>-2.00000014156103E-2</v>
      </c>
      <c r="I415" s="6">
        <f>IF(ISBLANK('Raw Data'!G415),0,'Raw Data'!G415)</f>
        <v>999999</v>
      </c>
      <c r="J415" s="6">
        <f>IF(ISBLANK('Raw Data'!H415),0,'Raw Data'!H415)</f>
        <v>999999</v>
      </c>
      <c r="K415" s="6">
        <f>IF(ISBLANK('Raw Data'!I415),0,'Raw Data'!I415)</f>
        <v>999999</v>
      </c>
      <c r="L415" s="6">
        <f>IF(ISBLANK('Raw Data'!J415),0,'Raw Data'!J415)</f>
        <v>999999</v>
      </c>
      <c r="M415" s="6">
        <f>IF(ISBLANK('Raw Data'!K415),0,'Raw Data'!K415)</f>
        <v>999999</v>
      </c>
      <c r="N415" s="6">
        <f>IF(ISBLANK('Raw Data'!L415),0,'Raw Data'!L415)</f>
        <v>999999</v>
      </c>
      <c r="O415" s="6">
        <f>IF(ISBLANK('Raw Data'!M415),0,'Raw Data'!M415)</f>
        <v>999999</v>
      </c>
      <c r="P415" s="6">
        <f>IF(ISBLANK('Raw Data'!N415),0,'Raw Data'!N415)</f>
        <v>999999</v>
      </c>
      <c r="Q415" s="6">
        <f>IF(ISBLANK('Raw Data'!O415),0,'Raw Data'!O415)</f>
        <v>999999</v>
      </c>
      <c r="R415" s="6">
        <f>IF(ISBLANK('Raw Data'!P415),0,'Raw Data'!P415)</f>
        <v>31.899999618530298</v>
      </c>
      <c r="S415" s="6">
        <f>IF(ISBLANK('Raw Data'!Q415),0,('Raw Data'!Q415))</f>
        <v>10.256523132324199</v>
      </c>
      <c r="T415" s="6">
        <f>IF(ISBLANK('Raw Data'!R415),0,('Raw Data'!R415))</f>
        <v>284.40002441406301</v>
      </c>
      <c r="V415" t="str">
        <f t="shared" si="44"/>
        <v/>
      </c>
      <c r="W415">
        <f t="shared" si="45"/>
        <v>433.31666666666678</v>
      </c>
      <c r="X415" s="15">
        <f t="shared" si="48"/>
        <v>276</v>
      </c>
      <c r="Y415" t="str">
        <f t="shared" si="46"/>
        <v/>
      </c>
      <c r="Z415" t="str">
        <f t="shared" si="47"/>
        <v/>
      </c>
    </row>
    <row r="416" spans="1:26" x14ac:dyDescent="0.2">
      <c r="A416" s="3" t="str">
        <f>IF(ISBLANK('Raw Data'!A416),"",TEXT('Raw Data'!A416,"mm/dd/yyyy"))</f>
        <v>09/07/2013</v>
      </c>
      <c r="B416" t="str">
        <f>IF(ISBLANK('Raw Data'!B416),0,'Raw Data'!B416)</f>
        <v>20:46:52:333</v>
      </c>
      <c r="C416" s="2">
        <f t="shared" si="42"/>
        <v>41524.865879629629</v>
      </c>
      <c r="D416" s="6">
        <f t="shared" si="43"/>
        <v>434.4166666666668</v>
      </c>
      <c r="E416" s="6">
        <f>IF(ISBLANK('Raw Data'!C416),0,'Raw Data'!C416)</f>
        <v>0</v>
      </c>
      <c r="F416" s="6">
        <f>IF(ISBLANK('Raw Data'!D416),0,'Raw Data'!D416)</f>
        <v>0.14135999977588701</v>
      </c>
      <c r="G416" s="6">
        <f>IF(ISBLANK('Raw Data'!E416),0,'Raw Data'!E416)</f>
        <v>0</v>
      </c>
      <c r="H416" s="6">
        <f>IF(ISBLANK('Raw Data'!F416),0,'Raw Data'!F416)</f>
        <v>0</v>
      </c>
      <c r="I416" s="6">
        <f>IF(ISBLANK('Raw Data'!G416),0,'Raw Data'!G416)</f>
        <v>999999</v>
      </c>
      <c r="J416" s="6">
        <f>IF(ISBLANK('Raw Data'!H416),0,'Raw Data'!H416)</f>
        <v>999999</v>
      </c>
      <c r="K416" s="6">
        <f>IF(ISBLANK('Raw Data'!I416),0,'Raw Data'!I416)</f>
        <v>999999</v>
      </c>
      <c r="L416" s="6">
        <f>IF(ISBLANK('Raw Data'!J416),0,'Raw Data'!J416)</f>
        <v>999999</v>
      </c>
      <c r="M416" s="6">
        <f>IF(ISBLANK('Raw Data'!K416),0,'Raw Data'!K416)</f>
        <v>999999</v>
      </c>
      <c r="N416" s="6">
        <f>IF(ISBLANK('Raw Data'!L416),0,'Raw Data'!L416)</f>
        <v>999999</v>
      </c>
      <c r="O416" s="6">
        <f>IF(ISBLANK('Raw Data'!M416),0,'Raw Data'!M416)</f>
        <v>999999</v>
      </c>
      <c r="P416" s="6">
        <f>IF(ISBLANK('Raw Data'!N416),0,'Raw Data'!N416)</f>
        <v>999999</v>
      </c>
      <c r="Q416" s="6">
        <f>IF(ISBLANK('Raw Data'!O416),0,'Raw Data'!O416)</f>
        <v>999999</v>
      </c>
      <c r="R416" s="6">
        <f>IF(ISBLANK('Raw Data'!P416),0,'Raw Data'!P416)</f>
        <v>32</v>
      </c>
      <c r="S416" s="6">
        <f>IF(ISBLANK('Raw Data'!Q416),0,('Raw Data'!Q416))</f>
        <v>9.9540576934814506</v>
      </c>
      <c r="T416" s="6">
        <f>IF(ISBLANK('Raw Data'!R416),0,('Raw Data'!R416))</f>
        <v>285.86248779296898</v>
      </c>
      <c r="V416" t="str">
        <f t="shared" si="44"/>
        <v/>
      </c>
      <c r="W416">
        <f t="shared" si="45"/>
        <v>434.4166666666668</v>
      </c>
      <c r="X416" s="15">
        <f t="shared" si="48"/>
        <v>276.5</v>
      </c>
      <c r="Y416" t="str">
        <f t="shared" si="46"/>
        <v/>
      </c>
      <c r="Z416" t="str">
        <f t="shared" si="47"/>
        <v/>
      </c>
    </row>
    <row r="417" spans="1:26" x14ac:dyDescent="0.2">
      <c r="A417" s="3" t="str">
        <f>IF(ISBLANK('Raw Data'!A417),"",TEXT('Raw Data'!A417,"mm/dd/yyyy"))</f>
        <v>09/07/2013</v>
      </c>
      <c r="B417" t="str">
        <f>IF(ISBLANK('Raw Data'!B417),0,'Raw Data'!B417)</f>
        <v>20:47:58:448</v>
      </c>
      <c r="C417" s="2">
        <f t="shared" si="42"/>
        <v>41524.866643518515</v>
      </c>
      <c r="D417" s="6">
        <f t="shared" si="43"/>
        <v>435.51666666666682</v>
      </c>
      <c r="E417" s="6">
        <f>IF(ISBLANK('Raw Data'!C417),0,'Raw Data'!C417)</f>
        <v>0</v>
      </c>
      <c r="F417" s="6">
        <f>IF(ISBLANK('Raw Data'!D417),0,'Raw Data'!D417)</f>
        <v>0.28271999955177302</v>
      </c>
      <c r="G417" s="6">
        <f>IF(ISBLANK('Raw Data'!E417),0,'Raw Data'!E417)</f>
        <v>0.16000001132488301</v>
      </c>
      <c r="H417" s="6">
        <f>IF(ISBLANK('Raw Data'!F417),0,'Raw Data'!F417)</f>
        <v>8.0000005662441295E-2</v>
      </c>
      <c r="I417" s="6">
        <f>IF(ISBLANK('Raw Data'!G417),0,'Raw Data'!G417)</f>
        <v>999999</v>
      </c>
      <c r="J417" s="6">
        <f>IF(ISBLANK('Raw Data'!H417),0,'Raw Data'!H417)</f>
        <v>999999</v>
      </c>
      <c r="K417" s="6">
        <f>IF(ISBLANK('Raw Data'!I417),0,'Raw Data'!I417)</f>
        <v>999999</v>
      </c>
      <c r="L417" s="6">
        <f>IF(ISBLANK('Raw Data'!J417),0,'Raw Data'!J417)</f>
        <v>999999</v>
      </c>
      <c r="M417" s="6">
        <f>IF(ISBLANK('Raw Data'!K417),0,'Raw Data'!K417)</f>
        <v>999999</v>
      </c>
      <c r="N417" s="6">
        <f>IF(ISBLANK('Raw Data'!L417),0,'Raw Data'!L417)</f>
        <v>999999</v>
      </c>
      <c r="O417" s="6">
        <f>IF(ISBLANK('Raw Data'!M417),0,'Raw Data'!M417)</f>
        <v>999999</v>
      </c>
      <c r="P417" s="6">
        <f>IF(ISBLANK('Raw Data'!N417),0,'Raw Data'!N417)</f>
        <v>999999</v>
      </c>
      <c r="Q417" s="6">
        <f>IF(ISBLANK('Raw Data'!O417),0,'Raw Data'!O417)</f>
        <v>999999</v>
      </c>
      <c r="R417" s="6">
        <f>IF(ISBLANK('Raw Data'!P417),0,'Raw Data'!P417)</f>
        <v>31.899999618530298</v>
      </c>
      <c r="S417" s="6">
        <f>IF(ISBLANK('Raw Data'!Q417),0,('Raw Data'!Q417))</f>
        <v>9.7498931884765607</v>
      </c>
      <c r="T417" s="6">
        <f>IF(ISBLANK('Raw Data'!R417),0,('Raw Data'!R417))</f>
        <v>285.41250610351602</v>
      </c>
      <c r="V417" t="str">
        <f t="shared" si="44"/>
        <v/>
      </c>
      <c r="W417">
        <f t="shared" si="45"/>
        <v>435.51666666666682</v>
      </c>
      <c r="X417" s="15">
        <f t="shared" si="48"/>
        <v>277</v>
      </c>
      <c r="Y417" t="str">
        <f t="shared" si="46"/>
        <v/>
      </c>
      <c r="Z417" t="str">
        <f t="shared" si="47"/>
        <v/>
      </c>
    </row>
    <row r="418" spans="1:26" x14ac:dyDescent="0.2">
      <c r="A418" s="3" t="str">
        <f>IF(ISBLANK('Raw Data'!A418),"",TEXT('Raw Data'!A418,"mm/dd/yyyy"))</f>
        <v>09/07/2013</v>
      </c>
      <c r="B418" t="str">
        <f>IF(ISBLANK('Raw Data'!B418),0,'Raw Data'!B418)</f>
        <v>20:49:4:533</v>
      </c>
      <c r="C418" s="2">
        <f t="shared" si="42"/>
        <v>41524.867407407408</v>
      </c>
      <c r="D418" s="6">
        <f t="shared" si="43"/>
        <v>436.61666666666684</v>
      </c>
      <c r="E418" s="6">
        <f>IF(ISBLANK('Raw Data'!C418),0,'Raw Data'!C418)</f>
        <v>0</v>
      </c>
      <c r="F418" s="6">
        <f>IF(ISBLANK('Raw Data'!D418),0,'Raw Data'!D418)</f>
        <v>-7.0679999887943296E-2</v>
      </c>
      <c r="G418" s="6">
        <f>IF(ISBLANK('Raw Data'!E418),0,'Raw Data'!E418)</f>
        <v>-4.0000002831220599E-2</v>
      </c>
      <c r="H418" s="6">
        <f>IF(ISBLANK('Raw Data'!F418),0,'Raw Data'!F418)</f>
        <v>-2.00000014156103E-2</v>
      </c>
      <c r="I418" s="6">
        <f>IF(ISBLANK('Raw Data'!G418),0,'Raw Data'!G418)</f>
        <v>999999</v>
      </c>
      <c r="J418" s="6">
        <f>IF(ISBLANK('Raw Data'!H418),0,'Raw Data'!H418)</f>
        <v>999999</v>
      </c>
      <c r="K418" s="6">
        <f>IF(ISBLANK('Raw Data'!I418),0,'Raw Data'!I418)</f>
        <v>999999</v>
      </c>
      <c r="L418" s="6">
        <f>IF(ISBLANK('Raw Data'!J418),0,'Raw Data'!J418)</f>
        <v>999999</v>
      </c>
      <c r="M418" s="6">
        <f>IF(ISBLANK('Raw Data'!K418),0,'Raw Data'!K418)</f>
        <v>999999</v>
      </c>
      <c r="N418" s="6">
        <f>IF(ISBLANK('Raw Data'!L418),0,'Raw Data'!L418)</f>
        <v>999999</v>
      </c>
      <c r="O418" s="6">
        <f>IF(ISBLANK('Raw Data'!M418),0,'Raw Data'!M418)</f>
        <v>999999</v>
      </c>
      <c r="P418" s="6">
        <f>IF(ISBLANK('Raw Data'!N418),0,'Raw Data'!N418)</f>
        <v>999999</v>
      </c>
      <c r="Q418" s="6">
        <f>IF(ISBLANK('Raw Data'!O418),0,'Raw Data'!O418)</f>
        <v>999999</v>
      </c>
      <c r="R418" s="6">
        <f>IF(ISBLANK('Raw Data'!P418),0,'Raw Data'!P418)</f>
        <v>31.899999618530298</v>
      </c>
      <c r="S418" s="6">
        <f>IF(ISBLANK('Raw Data'!Q418),0,('Raw Data'!Q418))</f>
        <v>9.5940036773681605</v>
      </c>
      <c r="T418" s="6">
        <f>IF(ISBLANK('Raw Data'!R418),0,('Raw Data'!R418))</f>
        <v>287.21249389648398</v>
      </c>
      <c r="V418" t="str">
        <f t="shared" si="44"/>
        <v/>
      </c>
      <c r="W418">
        <f t="shared" si="45"/>
        <v>436.61666666666684</v>
      </c>
      <c r="X418" s="15">
        <f t="shared" si="48"/>
        <v>277.5</v>
      </c>
      <c r="Y418" t="str">
        <f t="shared" si="46"/>
        <v/>
      </c>
      <c r="Z418" t="str">
        <f t="shared" si="47"/>
        <v/>
      </c>
    </row>
    <row r="419" spans="1:26" x14ac:dyDescent="0.2">
      <c r="A419" s="3" t="str">
        <f>IF(ISBLANK('Raw Data'!A419),"",TEXT('Raw Data'!A419,"mm/dd/yyyy"))</f>
        <v>09/07/2013</v>
      </c>
      <c r="B419" t="str">
        <f>IF(ISBLANK('Raw Data'!B419),0,'Raw Data'!B419)</f>
        <v>20:50:10:969</v>
      </c>
      <c r="C419" s="2">
        <f t="shared" si="42"/>
        <v>41524.868171296293</v>
      </c>
      <c r="D419" s="6">
        <f t="shared" si="43"/>
        <v>437.71666666666687</v>
      </c>
      <c r="E419" s="6">
        <f>IF(ISBLANK('Raw Data'!C419),0,'Raw Data'!C419)</f>
        <v>0</v>
      </c>
      <c r="F419" s="6">
        <f>IF(ISBLANK('Raw Data'!D419),0,'Raw Data'!D419)</f>
        <v>7.0679999887943296E-2</v>
      </c>
      <c r="G419" s="6">
        <f>IF(ISBLANK('Raw Data'!E419),0,'Raw Data'!E419)</f>
        <v>0.120000004768372</v>
      </c>
      <c r="H419" s="6">
        <f>IF(ISBLANK('Raw Data'!F419),0,'Raw Data'!F419)</f>
        <v>6.0000002384185798E-2</v>
      </c>
      <c r="I419" s="6">
        <f>IF(ISBLANK('Raw Data'!G419),0,'Raw Data'!G419)</f>
        <v>999999</v>
      </c>
      <c r="J419" s="6">
        <f>IF(ISBLANK('Raw Data'!H419),0,'Raw Data'!H419)</f>
        <v>999999</v>
      </c>
      <c r="K419" s="6">
        <f>IF(ISBLANK('Raw Data'!I419),0,'Raw Data'!I419)</f>
        <v>999999</v>
      </c>
      <c r="L419" s="6">
        <f>IF(ISBLANK('Raw Data'!J419),0,'Raw Data'!J419)</f>
        <v>999999</v>
      </c>
      <c r="M419" s="6">
        <f>IF(ISBLANK('Raw Data'!K419),0,'Raw Data'!K419)</f>
        <v>999999</v>
      </c>
      <c r="N419" s="6">
        <f>IF(ISBLANK('Raw Data'!L419),0,'Raw Data'!L419)</f>
        <v>999999</v>
      </c>
      <c r="O419" s="6">
        <f>IF(ISBLANK('Raw Data'!M419),0,'Raw Data'!M419)</f>
        <v>999999</v>
      </c>
      <c r="P419" s="6">
        <f>IF(ISBLANK('Raw Data'!N419),0,'Raw Data'!N419)</f>
        <v>999999</v>
      </c>
      <c r="Q419" s="6">
        <f>IF(ISBLANK('Raw Data'!O419),0,'Raw Data'!O419)</f>
        <v>999999</v>
      </c>
      <c r="R419" s="6">
        <f>IF(ISBLANK('Raw Data'!P419),0,'Raw Data'!P419)</f>
        <v>31.899999618530298</v>
      </c>
      <c r="S419" s="6">
        <f>IF(ISBLANK('Raw Data'!Q419),0,('Raw Data'!Q419))</f>
        <v>9.4188957214355504</v>
      </c>
      <c r="T419" s="6">
        <f>IF(ISBLANK('Raw Data'!R419),0,('Raw Data'!R419))</f>
        <v>286.3125</v>
      </c>
      <c r="V419" t="str">
        <f t="shared" si="44"/>
        <v/>
      </c>
      <c r="W419">
        <f t="shared" si="45"/>
        <v>437.71666666666687</v>
      </c>
      <c r="X419" s="15">
        <f t="shared" si="48"/>
        <v>278</v>
      </c>
      <c r="Y419" t="str">
        <f t="shared" si="46"/>
        <v/>
      </c>
      <c r="Z419" t="str">
        <f t="shared" si="47"/>
        <v/>
      </c>
    </row>
    <row r="420" spans="1:26" x14ac:dyDescent="0.2">
      <c r="A420" s="3" t="str">
        <f>IF(ISBLANK('Raw Data'!A420),"",TEXT('Raw Data'!A420,"mm/dd/yyyy"))</f>
        <v>09/07/2013</v>
      </c>
      <c r="B420" t="str">
        <f>IF(ISBLANK('Raw Data'!B420),0,'Raw Data'!B420)</f>
        <v>20:51:17:274</v>
      </c>
      <c r="C420" s="2">
        <f t="shared" si="42"/>
        <v>41524.868946759256</v>
      </c>
      <c r="D420" s="6">
        <f t="shared" si="43"/>
        <v>438.83333333333354</v>
      </c>
      <c r="E420" s="6">
        <f>IF(ISBLANK('Raw Data'!C420),0,'Raw Data'!C420)</f>
        <v>0</v>
      </c>
      <c r="F420" s="6">
        <f>IF(ISBLANK('Raw Data'!D420),0,'Raw Data'!D420)</f>
        <v>-0.14135999977588701</v>
      </c>
      <c r="G420" s="6">
        <f>IF(ISBLANK('Raw Data'!E420),0,'Raw Data'!E420)</f>
        <v>-0.120000004768372</v>
      </c>
      <c r="H420" s="6">
        <f>IF(ISBLANK('Raw Data'!F420),0,'Raw Data'!F420)</f>
        <v>-6.0000002384185798E-2</v>
      </c>
      <c r="I420" s="6">
        <f>IF(ISBLANK('Raw Data'!G420),0,'Raw Data'!G420)</f>
        <v>999999</v>
      </c>
      <c r="J420" s="6">
        <f>IF(ISBLANK('Raw Data'!H420),0,'Raw Data'!H420)</f>
        <v>999999</v>
      </c>
      <c r="K420" s="6">
        <f>IF(ISBLANK('Raw Data'!I420),0,'Raw Data'!I420)</f>
        <v>999999</v>
      </c>
      <c r="L420" s="6">
        <f>IF(ISBLANK('Raw Data'!J420),0,'Raw Data'!J420)</f>
        <v>999999</v>
      </c>
      <c r="M420" s="6">
        <f>IF(ISBLANK('Raw Data'!K420),0,'Raw Data'!K420)</f>
        <v>999999</v>
      </c>
      <c r="N420" s="6">
        <f>IF(ISBLANK('Raw Data'!L420),0,'Raw Data'!L420)</f>
        <v>999999</v>
      </c>
      <c r="O420" s="6">
        <f>IF(ISBLANK('Raw Data'!M420),0,'Raw Data'!M420)</f>
        <v>999999</v>
      </c>
      <c r="P420" s="6">
        <f>IF(ISBLANK('Raw Data'!N420),0,'Raw Data'!N420)</f>
        <v>999999</v>
      </c>
      <c r="Q420" s="6">
        <f>IF(ISBLANK('Raw Data'!O420),0,'Raw Data'!O420)</f>
        <v>999999</v>
      </c>
      <c r="R420" s="6">
        <f>IF(ISBLANK('Raw Data'!P420),0,'Raw Data'!P420)</f>
        <v>32</v>
      </c>
      <c r="S420" s="6">
        <f>IF(ISBLANK('Raw Data'!Q420),0,('Raw Data'!Q420))</f>
        <v>9.3110761642456108</v>
      </c>
      <c r="T420" s="6">
        <f>IF(ISBLANK('Raw Data'!R420),0,('Raw Data'!R420))</f>
        <v>287.54998779296898</v>
      </c>
      <c r="V420" t="str">
        <f t="shared" si="44"/>
        <v/>
      </c>
      <c r="W420">
        <f t="shared" si="45"/>
        <v>438.83333333333354</v>
      </c>
      <c r="X420" s="15">
        <f t="shared" si="48"/>
        <v>278.5</v>
      </c>
      <c r="Y420" t="str">
        <f t="shared" si="46"/>
        <v/>
      </c>
      <c r="Z420" t="str">
        <f t="shared" si="47"/>
        <v/>
      </c>
    </row>
    <row r="421" spans="1:26" x14ac:dyDescent="0.2">
      <c r="A421" s="3" t="str">
        <f>IF(ISBLANK('Raw Data'!A421),"",TEXT('Raw Data'!A421,"mm/dd/yyyy"))</f>
        <v>09/07/2013</v>
      </c>
      <c r="B421" t="str">
        <f>IF(ISBLANK('Raw Data'!B421),0,'Raw Data'!B421)</f>
        <v>20:52:23:389</v>
      </c>
      <c r="C421" s="2">
        <f t="shared" si="42"/>
        <v>41524.869710648149</v>
      </c>
      <c r="D421" s="6">
        <f t="shared" si="43"/>
        <v>439.93333333333356</v>
      </c>
      <c r="E421" s="6">
        <f>IF(ISBLANK('Raw Data'!C421),0,'Raw Data'!C421)</f>
        <v>0</v>
      </c>
      <c r="F421" s="6">
        <f>IF(ISBLANK('Raw Data'!D421),0,'Raw Data'!D421)</f>
        <v>-7.0679999887943296E-2</v>
      </c>
      <c r="G421" s="6">
        <f>IF(ISBLANK('Raw Data'!E421),0,'Raw Data'!E421)</f>
        <v>-4.0000002831220599E-2</v>
      </c>
      <c r="H421" s="6">
        <f>IF(ISBLANK('Raw Data'!F421),0,'Raw Data'!F421)</f>
        <v>0</v>
      </c>
      <c r="I421" s="6">
        <f>IF(ISBLANK('Raw Data'!G421),0,'Raw Data'!G421)</f>
        <v>999999</v>
      </c>
      <c r="J421" s="6">
        <f>IF(ISBLANK('Raw Data'!H421),0,'Raw Data'!H421)</f>
        <v>999999</v>
      </c>
      <c r="K421" s="6">
        <f>IF(ISBLANK('Raw Data'!I421),0,'Raw Data'!I421)</f>
        <v>999999</v>
      </c>
      <c r="L421" s="6">
        <f>IF(ISBLANK('Raw Data'!J421),0,'Raw Data'!J421)</f>
        <v>999999</v>
      </c>
      <c r="M421" s="6">
        <f>IF(ISBLANK('Raw Data'!K421),0,'Raw Data'!K421)</f>
        <v>999999</v>
      </c>
      <c r="N421" s="6">
        <f>IF(ISBLANK('Raw Data'!L421),0,'Raw Data'!L421)</f>
        <v>999999</v>
      </c>
      <c r="O421" s="6">
        <f>IF(ISBLANK('Raw Data'!M421),0,'Raw Data'!M421)</f>
        <v>999999</v>
      </c>
      <c r="P421" s="6">
        <f>IF(ISBLANK('Raw Data'!N421),0,'Raw Data'!N421)</f>
        <v>999999</v>
      </c>
      <c r="Q421" s="6">
        <f>IF(ISBLANK('Raw Data'!O421),0,'Raw Data'!O421)</f>
        <v>999999</v>
      </c>
      <c r="R421" s="6">
        <f>IF(ISBLANK('Raw Data'!P421),0,'Raw Data'!P421)</f>
        <v>32</v>
      </c>
      <c r="S421" s="6">
        <f>IF(ISBLANK('Raw Data'!Q421),0,('Raw Data'!Q421))</f>
        <v>9.2257175445556605</v>
      </c>
      <c r="T421" s="6">
        <f>IF(ISBLANK('Raw Data'!R421),0,('Raw Data'!R421))</f>
        <v>288</v>
      </c>
      <c r="V421" t="str">
        <f t="shared" si="44"/>
        <v/>
      </c>
      <c r="W421">
        <f t="shared" si="45"/>
        <v>439.93333333333356</v>
      </c>
      <c r="X421" s="15">
        <f t="shared" si="48"/>
        <v>279</v>
      </c>
      <c r="Y421" t="str">
        <f t="shared" si="46"/>
        <v/>
      </c>
      <c r="Z421" t="str">
        <f t="shared" si="47"/>
        <v/>
      </c>
    </row>
    <row r="422" spans="1:26" x14ac:dyDescent="0.2">
      <c r="A422" s="3" t="str">
        <f>IF(ISBLANK('Raw Data'!A422),"",TEXT('Raw Data'!A422,"mm/dd/yyyy"))</f>
        <v>09/07/2013</v>
      </c>
      <c r="B422" t="str">
        <f>IF(ISBLANK('Raw Data'!B422),0,'Raw Data'!B422)</f>
        <v>20:53:29:575</v>
      </c>
      <c r="C422" s="2">
        <f t="shared" si="42"/>
        <v>41524.870474537034</v>
      </c>
      <c r="D422" s="6">
        <f t="shared" si="43"/>
        <v>441.03333333333359</v>
      </c>
      <c r="E422" s="6">
        <f>IF(ISBLANK('Raw Data'!C422),0,'Raw Data'!C422)</f>
        <v>0</v>
      </c>
      <c r="F422" s="6">
        <f>IF(ISBLANK('Raw Data'!D422),0,'Raw Data'!D422)</f>
        <v>0</v>
      </c>
      <c r="G422" s="6">
        <f>IF(ISBLANK('Raw Data'!E422),0,'Raw Data'!E422)</f>
        <v>0</v>
      </c>
      <c r="H422" s="6">
        <f>IF(ISBLANK('Raw Data'!F422),0,'Raw Data'!F422)</f>
        <v>0</v>
      </c>
      <c r="I422" s="6">
        <f>IF(ISBLANK('Raw Data'!G422),0,'Raw Data'!G422)</f>
        <v>999999</v>
      </c>
      <c r="J422" s="6">
        <f>IF(ISBLANK('Raw Data'!H422),0,'Raw Data'!H422)</f>
        <v>999999</v>
      </c>
      <c r="K422" s="6">
        <f>IF(ISBLANK('Raw Data'!I422),0,'Raw Data'!I422)</f>
        <v>999999</v>
      </c>
      <c r="L422" s="6">
        <f>IF(ISBLANK('Raw Data'!J422),0,'Raw Data'!J422)</f>
        <v>999999</v>
      </c>
      <c r="M422" s="6">
        <f>IF(ISBLANK('Raw Data'!K422),0,'Raw Data'!K422)</f>
        <v>999999</v>
      </c>
      <c r="N422" s="6">
        <f>IF(ISBLANK('Raw Data'!L422),0,'Raw Data'!L422)</f>
        <v>999999</v>
      </c>
      <c r="O422" s="6">
        <f>IF(ISBLANK('Raw Data'!M422),0,'Raw Data'!M422)</f>
        <v>999999</v>
      </c>
      <c r="P422" s="6">
        <f>IF(ISBLANK('Raw Data'!N422),0,'Raw Data'!N422)</f>
        <v>999999</v>
      </c>
      <c r="Q422" s="6">
        <f>IF(ISBLANK('Raw Data'!O422),0,'Raw Data'!O422)</f>
        <v>999999</v>
      </c>
      <c r="R422" s="6">
        <f>IF(ISBLANK('Raw Data'!P422),0,'Raw Data'!P422)</f>
        <v>32</v>
      </c>
      <c r="S422" s="6">
        <f>IF(ISBLANK('Raw Data'!Q422),0,('Raw Data'!Q422))</f>
        <v>9.1201095581054705</v>
      </c>
      <c r="T422" s="6">
        <f>IF(ISBLANK('Raw Data'!R422),0,('Raw Data'!R422))</f>
        <v>288.5625</v>
      </c>
      <c r="V422" t="str">
        <f t="shared" si="44"/>
        <v/>
      </c>
      <c r="W422">
        <f t="shared" si="45"/>
        <v>441.03333333333359</v>
      </c>
      <c r="X422" s="15">
        <f t="shared" si="48"/>
        <v>279.5</v>
      </c>
      <c r="Y422" t="str">
        <f t="shared" si="46"/>
        <v/>
      </c>
      <c r="Z422" t="str">
        <f t="shared" si="47"/>
        <v/>
      </c>
    </row>
    <row r="423" spans="1:26" x14ac:dyDescent="0.2">
      <c r="A423" s="3" t="str">
        <f>IF(ISBLANK('Raw Data'!A423),"",TEXT('Raw Data'!A423,"mm/dd/yyyy"))</f>
        <v>09/07/2013</v>
      </c>
      <c r="B423" t="str">
        <f>IF(ISBLANK('Raw Data'!B423),0,'Raw Data'!B423)</f>
        <v>20:54:35:760</v>
      </c>
      <c r="C423" s="2">
        <f t="shared" si="42"/>
        <v>41524.871238425927</v>
      </c>
      <c r="D423" s="6">
        <f t="shared" si="43"/>
        <v>442.13333333333361</v>
      </c>
      <c r="E423" s="6">
        <f>IF(ISBLANK('Raw Data'!C423),0,'Raw Data'!C423)</f>
        <v>0</v>
      </c>
      <c r="F423" s="6">
        <f>IF(ISBLANK('Raw Data'!D423),0,'Raw Data'!D423)</f>
        <v>7.0679999887943296E-2</v>
      </c>
      <c r="G423" s="6">
        <f>IF(ISBLANK('Raw Data'!E423),0,'Raw Data'!E423)</f>
        <v>0</v>
      </c>
      <c r="H423" s="6">
        <f>IF(ISBLANK('Raw Data'!F423),0,'Raw Data'!F423)</f>
        <v>0</v>
      </c>
      <c r="I423" s="6">
        <f>IF(ISBLANK('Raw Data'!G423),0,'Raw Data'!G423)</f>
        <v>999999</v>
      </c>
      <c r="J423" s="6">
        <f>IF(ISBLANK('Raw Data'!H423),0,'Raw Data'!H423)</f>
        <v>999999</v>
      </c>
      <c r="K423" s="6">
        <f>IF(ISBLANK('Raw Data'!I423),0,'Raw Data'!I423)</f>
        <v>999999</v>
      </c>
      <c r="L423" s="6">
        <f>IF(ISBLANK('Raw Data'!J423),0,'Raw Data'!J423)</f>
        <v>999999</v>
      </c>
      <c r="M423" s="6">
        <f>IF(ISBLANK('Raw Data'!K423),0,'Raw Data'!K423)</f>
        <v>999999</v>
      </c>
      <c r="N423" s="6">
        <f>IF(ISBLANK('Raw Data'!L423),0,'Raw Data'!L423)</f>
        <v>999999</v>
      </c>
      <c r="O423" s="6">
        <f>IF(ISBLANK('Raw Data'!M423),0,'Raw Data'!M423)</f>
        <v>999999</v>
      </c>
      <c r="P423" s="6">
        <f>IF(ISBLANK('Raw Data'!N423),0,'Raw Data'!N423)</f>
        <v>999999</v>
      </c>
      <c r="Q423" s="6">
        <f>IF(ISBLANK('Raw Data'!O423),0,'Raw Data'!O423)</f>
        <v>999999</v>
      </c>
      <c r="R423" s="6">
        <f>IF(ISBLANK('Raw Data'!P423),0,'Raw Data'!P423)</f>
        <v>32</v>
      </c>
      <c r="S423" s="6">
        <f>IF(ISBLANK('Raw Data'!Q423),0,('Raw Data'!Q423))</f>
        <v>9.0364913940429705</v>
      </c>
      <c r="T423" s="6">
        <f>IF(ISBLANK('Raw Data'!R423),0,('Raw Data'!R423))</f>
        <v>289.46249389648398</v>
      </c>
      <c r="V423" t="str">
        <f t="shared" si="44"/>
        <v/>
      </c>
      <c r="W423">
        <f t="shared" si="45"/>
        <v>442.13333333333361</v>
      </c>
      <c r="X423" s="15">
        <f t="shared" si="48"/>
        <v>280</v>
      </c>
      <c r="Y423" t="str">
        <f t="shared" si="46"/>
        <v/>
      </c>
      <c r="Z423" t="str">
        <f t="shared" si="47"/>
        <v/>
      </c>
    </row>
    <row r="424" spans="1:26" x14ac:dyDescent="0.2">
      <c r="A424" s="3" t="str">
        <f>IF(ISBLANK('Raw Data'!A424),"",TEXT('Raw Data'!A424,"mm/dd/yyyy"))</f>
        <v>09/07/2013</v>
      </c>
      <c r="B424" t="str">
        <f>IF(ISBLANK('Raw Data'!B424),0,'Raw Data'!B424)</f>
        <v>20:55:41:925</v>
      </c>
      <c r="C424" s="2">
        <f t="shared" si="42"/>
        <v>41524.872002314813</v>
      </c>
      <c r="D424" s="6">
        <f t="shared" si="43"/>
        <v>443.23333333333363</v>
      </c>
      <c r="E424" s="6">
        <f>IF(ISBLANK('Raw Data'!C424),0,'Raw Data'!C424)</f>
        <v>0</v>
      </c>
      <c r="F424" s="6">
        <f>IF(ISBLANK('Raw Data'!D424),0,'Raw Data'!D424)</f>
        <v>0.28271999955177302</v>
      </c>
      <c r="G424" s="6">
        <f>IF(ISBLANK('Raw Data'!E424),0,'Raw Data'!E424)</f>
        <v>0.120000004768372</v>
      </c>
      <c r="H424" s="6">
        <f>IF(ISBLANK('Raw Data'!F424),0,'Raw Data'!F424)</f>
        <v>8.0000005662441295E-2</v>
      </c>
      <c r="I424" s="6">
        <f>IF(ISBLANK('Raw Data'!G424),0,'Raw Data'!G424)</f>
        <v>999999</v>
      </c>
      <c r="J424" s="6">
        <f>IF(ISBLANK('Raw Data'!H424),0,'Raw Data'!H424)</f>
        <v>999999</v>
      </c>
      <c r="K424" s="6">
        <f>IF(ISBLANK('Raw Data'!I424),0,'Raw Data'!I424)</f>
        <v>999999</v>
      </c>
      <c r="L424" s="6">
        <f>IF(ISBLANK('Raw Data'!J424),0,'Raw Data'!J424)</f>
        <v>999999</v>
      </c>
      <c r="M424" s="6">
        <f>IF(ISBLANK('Raw Data'!K424),0,'Raw Data'!K424)</f>
        <v>999999</v>
      </c>
      <c r="N424" s="6">
        <f>IF(ISBLANK('Raw Data'!L424),0,'Raw Data'!L424)</f>
        <v>999999</v>
      </c>
      <c r="O424" s="6">
        <f>IF(ISBLANK('Raw Data'!M424),0,'Raw Data'!M424)</f>
        <v>999999</v>
      </c>
      <c r="P424" s="6">
        <f>IF(ISBLANK('Raw Data'!N424),0,'Raw Data'!N424)</f>
        <v>999999</v>
      </c>
      <c r="Q424" s="6">
        <f>IF(ISBLANK('Raw Data'!O424),0,'Raw Data'!O424)</f>
        <v>999999</v>
      </c>
      <c r="R424" s="6">
        <f>IF(ISBLANK('Raw Data'!P424),0,'Raw Data'!P424)</f>
        <v>31.899999618530298</v>
      </c>
      <c r="S424" s="6">
        <f>IF(ISBLANK('Raw Data'!Q424),0,('Raw Data'!Q424))</f>
        <v>8.9125051498413104</v>
      </c>
      <c r="T424" s="6">
        <f>IF(ISBLANK('Raw Data'!R424),0,('Raw Data'!R424))</f>
        <v>289.46249389648398</v>
      </c>
      <c r="V424" t="str">
        <f t="shared" si="44"/>
        <v/>
      </c>
      <c r="W424">
        <f t="shared" si="45"/>
        <v>443.23333333333363</v>
      </c>
      <c r="X424" s="15">
        <f t="shared" si="48"/>
        <v>280.5</v>
      </c>
      <c r="Y424" t="str">
        <f t="shared" si="46"/>
        <v/>
      </c>
      <c r="Z424" t="str">
        <f t="shared" si="47"/>
        <v/>
      </c>
    </row>
    <row r="425" spans="1:26" x14ac:dyDescent="0.2">
      <c r="A425" s="3" t="str">
        <f>IF(ISBLANK('Raw Data'!A425),"",TEXT('Raw Data'!A425,"mm/dd/yyyy"))</f>
        <v>09/07/2013</v>
      </c>
      <c r="B425" t="str">
        <f>IF(ISBLANK('Raw Data'!B425),0,'Raw Data'!B425)</f>
        <v>20:56:48:110</v>
      </c>
      <c r="C425" s="2">
        <f t="shared" si="42"/>
        <v>41524.872777777775</v>
      </c>
      <c r="D425" s="6">
        <f t="shared" si="43"/>
        <v>444.35000000000031</v>
      </c>
      <c r="E425" s="6">
        <f>IF(ISBLANK('Raw Data'!C425),0,'Raw Data'!C425)</f>
        <v>0</v>
      </c>
      <c r="F425" s="6">
        <f>IF(ISBLANK('Raw Data'!D425),0,'Raw Data'!D425)</f>
        <v>-7.0679999887943296E-2</v>
      </c>
      <c r="G425" s="6">
        <f>IF(ISBLANK('Raw Data'!E425),0,'Raw Data'!E425)</f>
        <v>-8.0000005662441295E-2</v>
      </c>
      <c r="H425" s="6">
        <f>IF(ISBLANK('Raw Data'!F425),0,'Raw Data'!F425)</f>
        <v>-4.0000002831220599E-2</v>
      </c>
      <c r="I425" s="6">
        <f>IF(ISBLANK('Raw Data'!G425),0,'Raw Data'!G425)</f>
        <v>999999</v>
      </c>
      <c r="J425" s="6">
        <f>IF(ISBLANK('Raw Data'!H425),0,'Raw Data'!H425)</f>
        <v>999999</v>
      </c>
      <c r="K425" s="6">
        <f>IF(ISBLANK('Raw Data'!I425),0,'Raw Data'!I425)</f>
        <v>999999</v>
      </c>
      <c r="L425" s="6">
        <f>IF(ISBLANK('Raw Data'!J425),0,'Raw Data'!J425)</f>
        <v>999999</v>
      </c>
      <c r="M425" s="6">
        <f>IF(ISBLANK('Raw Data'!K425),0,'Raw Data'!K425)</f>
        <v>999999</v>
      </c>
      <c r="N425" s="6">
        <f>IF(ISBLANK('Raw Data'!L425),0,'Raw Data'!L425)</f>
        <v>999999</v>
      </c>
      <c r="O425" s="6">
        <f>IF(ISBLANK('Raw Data'!M425),0,'Raw Data'!M425)</f>
        <v>999999</v>
      </c>
      <c r="P425" s="6">
        <f>IF(ISBLANK('Raw Data'!N425),0,'Raw Data'!N425)</f>
        <v>999999</v>
      </c>
      <c r="Q425" s="6">
        <f>IF(ISBLANK('Raw Data'!O425),0,'Raw Data'!O425)</f>
        <v>999999</v>
      </c>
      <c r="R425" s="6">
        <f>IF(ISBLANK('Raw Data'!P425),0,'Raw Data'!P425)</f>
        <v>32</v>
      </c>
      <c r="S425" s="6">
        <f>IF(ISBLANK('Raw Data'!Q425),0,('Raw Data'!Q425))</f>
        <v>8.8308010101318395</v>
      </c>
      <c r="T425" s="6">
        <f>IF(ISBLANK('Raw Data'!R425),0,('Raw Data'!R425))</f>
        <v>291.14999389648398</v>
      </c>
      <c r="V425" t="str">
        <f t="shared" si="44"/>
        <v/>
      </c>
      <c r="W425">
        <f t="shared" si="45"/>
        <v>444.35000000000031</v>
      </c>
      <c r="X425" s="15">
        <f t="shared" si="48"/>
        <v>281</v>
      </c>
      <c r="Y425" t="str">
        <f t="shared" si="46"/>
        <v/>
      </c>
      <c r="Z425" t="str">
        <f t="shared" si="47"/>
        <v/>
      </c>
    </row>
    <row r="426" spans="1:26" x14ac:dyDescent="0.2">
      <c r="A426" s="3" t="str">
        <f>IF(ISBLANK('Raw Data'!A426),"",TEXT('Raw Data'!A426,"mm/dd/yyyy"))</f>
        <v>09/07/2013</v>
      </c>
      <c r="B426" t="str">
        <f>IF(ISBLANK('Raw Data'!B426),0,'Raw Data'!B426)</f>
        <v>20:57:54:365</v>
      </c>
      <c r="C426" s="2">
        <f t="shared" si="42"/>
        <v>41524.873541666668</v>
      </c>
      <c r="D426" s="6">
        <f t="shared" si="43"/>
        <v>445.45000000000033</v>
      </c>
      <c r="E426" s="6">
        <f>IF(ISBLANK('Raw Data'!C426),0,'Raw Data'!C426)</f>
        <v>0</v>
      </c>
      <c r="F426" s="6">
        <f>IF(ISBLANK('Raw Data'!D426),0,'Raw Data'!D426)</f>
        <v>0</v>
      </c>
      <c r="G426" s="6">
        <f>IF(ISBLANK('Raw Data'!E426),0,'Raw Data'!E426)</f>
        <v>0</v>
      </c>
      <c r="H426" s="6">
        <f>IF(ISBLANK('Raw Data'!F426),0,'Raw Data'!F426)</f>
        <v>0</v>
      </c>
      <c r="I426" s="6">
        <f>IF(ISBLANK('Raw Data'!G426),0,'Raw Data'!G426)</f>
        <v>999999</v>
      </c>
      <c r="J426" s="6">
        <f>IF(ISBLANK('Raw Data'!H426),0,'Raw Data'!H426)</f>
        <v>999999</v>
      </c>
      <c r="K426" s="6">
        <f>IF(ISBLANK('Raw Data'!I426),0,'Raw Data'!I426)</f>
        <v>999999</v>
      </c>
      <c r="L426" s="6">
        <f>IF(ISBLANK('Raw Data'!J426),0,'Raw Data'!J426)</f>
        <v>999999</v>
      </c>
      <c r="M426" s="6">
        <f>IF(ISBLANK('Raw Data'!K426),0,'Raw Data'!K426)</f>
        <v>999999</v>
      </c>
      <c r="N426" s="6">
        <f>IF(ISBLANK('Raw Data'!L426),0,'Raw Data'!L426)</f>
        <v>999999</v>
      </c>
      <c r="O426" s="6">
        <f>IF(ISBLANK('Raw Data'!M426),0,'Raw Data'!M426)</f>
        <v>999999</v>
      </c>
      <c r="P426" s="6">
        <f>IF(ISBLANK('Raw Data'!N426),0,'Raw Data'!N426)</f>
        <v>999999</v>
      </c>
      <c r="Q426" s="6">
        <f>IF(ISBLANK('Raw Data'!O426),0,'Raw Data'!O426)</f>
        <v>999999</v>
      </c>
      <c r="R426" s="6">
        <f>IF(ISBLANK('Raw Data'!P426),0,'Raw Data'!P426)</f>
        <v>31.899999618530298</v>
      </c>
      <c r="S426" s="6">
        <f>IF(ISBLANK('Raw Data'!Q426),0,('Raw Data'!Q426))</f>
        <v>8.7498359680175799</v>
      </c>
      <c r="T426" s="6">
        <f>IF(ISBLANK('Raw Data'!R426),0,('Raw Data'!R426))</f>
        <v>290.47500610351602</v>
      </c>
      <c r="V426" t="str">
        <f t="shared" si="44"/>
        <v/>
      </c>
      <c r="W426">
        <f t="shared" si="45"/>
        <v>445.45000000000033</v>
      </c>
      <c r="X426" s="15">
        <f t="shared" si="48"/>
        <v>281.5</v>
      </c>
      <c r="Y426" t="str">
        <f t="shared" si="46"/>
        <v/>
      </c>
      <c r="Z426" t="str">
        <f t="shared" si="47"/>
        <v/>
      </c>
    </row>
    <row r="427" spans="1:26" x14ac:dyDescent="0.2">
      <c r="A427" s="3" t="str">
        <f>IF(ISBLANK('Raw Data'!A427),"",TEXT('Raw Data'!A427,"mm/dd/yyyy"))</f>
        <v>09/07/2013</v>
      </c>
      <c r="B427" t="str">
        <f>IF(ISBLANK('Raw Data'!B427),0,'Raw Data'!B427)</f>
        <v>20:59:0:631</v>
      </c>
      <c r="C427" s="2">
        <f t="shared" si="42"/>
        <v>41524.874305555553</v>
      </c>
      <c r="D427" s="6">
        <f t="shared" si="43"/>
        <v>446.55000000000035</v>
      </c>
      <c r="E427" s="6">
        <f>IF(ISBLANK('Raw Data'!C427),0,'Raw Data'!C427)</f>
        <v>0</v>
      </c>
      <c r="F427" s="6">
        <f>IF(ISBLANK('Raw Data'!D427),0,'Raw Data'!D427)</f>
        <v>0.28271999955177302</v>
      </c>
      <c r="G427" s="6">
        <f>IF(ISBLANK('Raw Data'!E427),0,'Raw Data'!E427)</f>
        <v>0.16000001132488301</v>
      </c>
      <c r="H427" s="6">
        <f>IF(ISBLANK('Raw Data'!F427),0,'Raw Data'!F427)</f>
        <v>8.0000005662441295E-2</v>
      </c>
      <c r="I427" s="6">
        <f>IF(ISBLANK('Raw Data'!G427),0,'Raw Data'!G427)</f>
        <v>999999</v>
      </c>
      <c r="J427" s="6">
        <f>IF(ISBLANK('Raw Data'!H427),0,'Raw Data'!H427)</f>
        <v>999999</v>
      </c>
      <c r="K427" s="6">
        <f>IF(ISBLANK('Raw Data'!I427),0,'Raw Data'!I427)</f>
        <v>999999</v>
      </c>
      <c r="L427" s="6">
        <f>IF(ISBLANK('Raw Data'!J427),0,'Raw Data'!J427)</f>
        <v>999999</v>
      </c>
      <c r="M427" s="6">
        <f>IF(ISBLANK('Raw Data'!K427),0,'Raw Data'!K427)</f>
        <v>999999</v>
      </c>
      <c r="N427" s="6">
        <f>IF(ISBLANK('Raw Data'!L427),0,'Raw Data'!L427)</f>
        <v>999999</v>
      </c>
      <c r="O427" s="6">
        <f>IF(ISBLANK('Raw Data'!M427),0,'Raw Data'!M427)</f>
        <v>999999</v>
      </c>
      <c r="P427" s="6">
        <f>IF(ISBLANK('Raw Data'!N427),0,'Raw Data'!N427)</f>
        <v>999999</v>
      </c>
      <c r="Q427" s="6">
        <f>IF(ISBLANK('Raw Data'!O427),0,'Raw Data'!O427)</f>
        <v>999999</v>
      </c>
      <c r="R427" s="6">
        <f>IF(ISBLANK('Raw Data'!P427),0,'Raw Data'!P427)</f>
        <v>31.899999618530298</v>
      </c>
      <c r="S427" s="6">
        <f>IF(ISBLANK('Raw Data'!Q427),0,('Raw Data'!Q427))</f>
        <v>8.6896066665649396</v>
      </c>
      <c r="T427" s="6">
        <f>IF(ISBLANK('Raw Data'!R427),0,('Raw Data'!R427))</f>
        <v>291.375</v>
      </c>
      <c r="V427" t="str">
        <f t="shared" si="44"/>
        <v/>
      </c>
      <c r="W427">
        <f t="shared" si="45"/>
        <v>446.55000000000035</v>
      </c>
      <c r="X427" s="15">
        <f t="shared" si="48"/>
        <v>282</v>
      </c>
      <c r="Y427" t="str">
        <f t="shared" si="46"/>
        <v/>
      </c>
      <c r="Z427" t="str">
        <f t="shared" si="47"/>
        <v/>
      </c>
    </row>
    <row r="428" spans="1:26" x14ac:dyDescent="0.2">
      <c r="A428" s="3" t="str">
        <f>IF(ISBLANK('Raw Data'!A428),"",TEXT('Raw Data'!A428,"mm/dd/yyyy"))</f>
        <v>09/07/2013</v>
      </c>
      <c r="B428" t="str">
        <f>IF(ISBLANK('Raw Data'!B428),0,'Raw Data'!B428)</f>
        <v>21:0:6:876</v>
      </c>
      <c r="C428" s="2">
        <f t="shared" si="42"/>
        <v>41524.875069444446</v>
      </c>
      <c r="D428" s="6">
        <f t="shared" si="43"/>
        <v>447.65000000000038</v>
      </c>
      <c r="E428" s="6">
        <f>IF(ISBLANK('Raw Data'!C428),0,'Raw Data'!C428)</f>
        <v>0</v>
      </c>
      <c r="F428" s="6">
        <f>IF(ISBLANK('Raw Data'!D428),0,'Raw Data'!D428)</f>
        <v>-0.14135999977588701</v>
      </c>
      <c r="G428" s="6">
        <f>IF(ISBLANK('Raw Data'!E428),0,'Raw Data'!E428)</f>
        <v>-8.0000005662441295E-2</v>
      </c>
      <c r="H428" s="6">
        <f>IF(ISBLANK('Raw Data'!F428),0,'Raw Data'!F428)</f>
        <v>-4.0000002831220599E-2</v>
      </c>
      <c r="I428" s="6">
        <f>IF(ISBLANK('Raw Data'!G428),0,'Raw Data'!G428)</f>
        <v>999999</v>
      </c>
      <c r="J428" s="6">
        <f>IF(ISBLANK('Raw Data'!H428),0,'Raw Data'!H428)</f>
        <v>999999</v>
      </c>
      <c r="K428" s="6">
        <f>IF(ISBLANK('Raw Data'!I428),0,'Raw Data'!I428)</f>
        <v>999999</v>
      </c>
      <c r="L428" s="6">
        <f>IF(ISBLANK('Raw Data'!J428),0,'Raw Data'!J428)</f>
        <v>999999</v>
      </c>
      <c r="M428" s="6">
        <f>IF(ISBLANK('Raw Data'!K428),0,'Raw Data'!K428)</f>
        <v>999999</v>
      </c>
      <c r="N428" s="6">
        <f>IF(ISBLANK('Raw Data'!L428),0,'Raw Data'!L428)</f>
        <v>999999</v>
      </c>
      <c r="O428" s="6">
        <f>IF(ISBLANK('Raw Data'!M428),0,'Raw Data'!M428)</f>
        <v>999999</v>
      </c>
      <c r="P428" s="6">
        <f>IF(ISBLANK('Raw Data'!N428),0,'Raw Data'!N428)</f>
        <v>999999</v>
      </c>
      <c r="Q428" s="6">
        <f>IF(ISBLANK('Raw Data'!O428),0,'Raw Data'!O428)</f>
        <v>999999</v>
      </c>
      <c r="R428" s="6">
        <f>IF(ISBLANK('Raw Data'!P428),0,'Raw Data'!P428)</f>
        <v>31.899999618530298</v>
      </c>
      <c r="S428" s="6">
        <f>IF(ISBLANK('Raw Data'!Q428),0,('Raw Data'!Q428))</f>
        <v>8.6297826766967791</v>
      </c>
      <c r="T428" s="6">
        <f>IF(ISBLANK('Raw Data'!R428),0,('Raw Data'!R428))</f>
        <v>291.9375</v>
      </c>
      <c r="V428" t="str">
        <f t="shared" si="44"/>
        <v/>
      </c>
      <c r="W428">
        <f t="shared" si="45"/>
        <v>447.65000000000038</v>
      </c>
      <c r="X428" s="15">
        <f t="shared" si="48"/>
        <v>282.5</v>
      </c>
      <c r="Y428" t="str">
        <f t="shared" si="46"/>
        <v/>
      </c>
      <c r="Z428" t="str">
        <f t="shared" si="47"/>
        <v/>
      </c>
    </row>
    <row r="429" spans="1:26" x14ac:dyDescent="0.2">
      <c r="A429" s="3" t="str">
        <f>IF(ISBLANK('Raw Data'!A429),"",TEXT('Raw Data'!A429,"mm/dd/yyyy"))</f>
        <v>09/07/2013</v>
      </c>
      <c r="B429" t="str">
        <f>IF(ISBLANK('Raw Data'!B429),0,'Raw Data'!B429)</f>
        <v>21:1:13:141</v>
      </c>
      <c r="C429" s="2">
        <f t="shared" si="42"/>
        <v>41524.875844907408</v>
      </c>
      <c r="D429" s="6">
        <f t="shared" si="43"/>
        <v>448.76666666666705</v>
      </c>
      <c r="E429" s="6">
        <f>IF(ISBLANK('Raw Data'!C429),0,'Raw Data'!C429)</f>
        <v>0</v>
      </c>
      <c r="F429" s="6">
        <f>IF(ISBLANK('Raw Data'!D429),0,'Raw Data'!D429)</f>
        <v>0</v>
      </c>
      <c r="G429" s="6">
        <f>IF(ISBLANK('Raw Data'!E429),0,'Raw Data'!E429)</f>
        <v>0</v>
      </c>
      <c r="H429" s="6">
        <f>IF(ISBLANK('Raw Data'!F429),0,'Raw Data'!F429)</f>
        <v>0</v>
      </c>
      <c r="I429" s="6">
        <f>IF(ISBLANK('Raw Data'!G429),0,'Raw Data'!G429)</f>
        <v>999999</v>
      </c>
      <c r="J429" s="6">
        <f>IF(ISBLANK('Raw Data'!H429),0,'Raw Data'!H429)</f>
        <v>999999</v>
      </c>
      <c r="K429" s="6">
        <f>IF(ISBLANK('Raw Data'!I429),0,'Raw Data'!I429)</f>
        <v>999999</v>
      </c>
      <c r="L429" s="6">
        <f>IF(ISBLANK('Raw Data'!J429),0,'Raw Data'!J429)</f>
        <v>999999</v>
      </c>
      <c r="M429" s="6">
        <f>IF(ISBLANK('Raw Data'!K429),0,'Raw Data'!K429)</f>
        <v>999999</v>
      </c>
      <c r="N429" s="6">
        <f>IF(ISBLANK('Raw Data'!L429),0,'Raw Data'!L429)</f>
        <v>999999</v>
      </c>
      <c r="O429" s="6">
        <f>IF(ISBLANK('Raw Data'!M429),0,'Raw Data'!M429)</f>
        <v>999999</v>
      </c>
      <c r="P429" s="6">
        <f>IF(ISBLANK('Raw Data'!N429),0,'Raw Data'!N429)</f>
        <v>999999</v>
      </c>
      <c r="Q429" s="6">
        <f>IF(ISBLANK('Raw Data'!O429),0,'Raw Data'!O429)</f>
        <v>999999</v>
      </c>
      <c r="R429" s="6">
        <f>IF(ISBLANK('Raw Data'!P429),0,'Raw Data'!P429)</f>
        <v>32</v>
      </c>
      <c r="S429" s="6">
        <f>IF(ISBLANK('Raw Data'!Q429),0,('Raw Data'!Q429))</f>
        <v>8.5113773345947301</v>
      </c>
      <c r="T429" s="6">
        <f>IF(ISBLANK('Raw Data'!R429),0,('Raw Data'!R429))</f>
        <v>292.38751220703102</v>
      </c>
      <c r="V429" t="str">
        <f t="shared" si="44"/>
        <v/>
      </c>
      <c r="W429">
        <f t="shared" si="45"/>
        <v>448.76666666666705</v>
      </c>
      <c r="X429" s="15">
        <f t="shared" si="48"/>
        <v>283</v>
      </c>
      <c r="Y429" t="str">
        <f t="shared" si="46"/>
        <v/>
      </c>
      <c r="Z429" t="str">
        <f t="shared" si="47"/>
        <v/>
      </c>
    </row>
    <row r="430" spans="1:26" x14ac:dyDescent="0.2">
      <c r="A430" s="3" t="str">
        <f>IF(ISBLANK('Raw Data'!A430),"",TEXT('Raw Data'!A430,"mm/dd/yyyy"))</f>
        <v>09/07/2013</v>
      </c>
      <c r="B430" t="str">
        <f>IF(ISBLANK('Raw Data'!B430),0,'Raw Data'!B430)</f>
        <v>21:2:19:376</v>
      </c>
      <c r="C430" s="2">
        <f t="shared" si="42"/>
        <v>41524.876608796294</v>
      </c>
      <c r="D430" s="6">
        <f t="shared" si="43"/>
        <v>449.86666666666707</v>
      </c>
      <c r="E430" s="6">
        <f>IF(ISBLANK('Raw Data'!C430),0,'Raw Data'!C430)</f>
        <v>0</v>
      </c>
      <c r="F430" s="6">
        <f>IF(ISBLANK('Raw Data'!D430),0,'Raw Data'!D430)</f>
        <v>7.0679999887943296E-2</v>
      </c>
      <c r="G430" s="6">
        <f>IF(ISBLANK('Raw Data'!E430),0,'Raw Data'!E430)</f>
        <v>4.0000002831220599E-2</v>
      </c>
      <c r="H430" s="6">
        <f>IF(ISBLANK('Raw Data'!F430),0,'Raw Data'!F430)</f>
        <v>2.00000014156103E-2</v>
      </c>
      <c r="I430" s="6">
        <f>IF(ISBLANK('Raw Data'!G430),0,'Raw Data'!G430)</f>
        <v>999999</v>
      </c>
      <c r="J430" s="6">
        <f>IF(ISBLANK('Raw Data'!H430),0,'Raw Data'!H430)</f>
        <v>999999</v>
      </c>
      <c r="K430" s="6">
        <f>IF(ISBLANK('Raw Data'!I430),0,'Raw Data'!I430)</f>
        <v>999999</v>
      </c>
      <c r="L430" s="6">
        <f>IF(ISBLANK('Raw Data'!J430),0,'Raw Data'!J430)</f>
        <v>999999</v>
      </c>
      <c r="M430" s="6">
        <f>IF(ISBLANK('Raw Data'!K430),0,'Raw Data'!K430)</f>
        <v>999999</v>
      </c>
      <c r="N430" s="6">
        <f>IF(ISBLANK('Raw Data'!L430),0,'Raw Data'!L430)</f>
        <v>999999</v>
      </c>
      <c r="O430" s="6">
        <f>IF(ISBLANK('Raw Data'!M430),0,'Raw Data'!M430)</f>
        <v>999999</v>
      </c>
      <c r="P430" s="6">
        <f>IF(ISBLANK('Raw Data'!N430),0,'Raw Data'!N430)</f>
        <v>999999</v>
      </c>
      <c r="Q430" s="6">
        <f>IF(ISBLANK('Raw Data'!O430),0,'Raw Data'!O430)</f>
        <v>999999</v>
      </c>
      <c r="R430" s="6">
        <f>IF(ISBLANK('Raw Data'!P430),0,'Raw Data'!P430)</f>
        <v>31.899999618530298</v>
      </c>
      <c r="S430" s="6">
        <f>IF(ISBLANK('Raw Data'!Q430),0,('Raw Data'!Q430))</f>
        <v>8.4722738265991193</v>
      </c>
      <c r="T430" s="6">
        <f>IF(ISBLANK('Raw Data'!R430),0,('Raw Data'!R430))</f>
        <v>292.5</v>
      </c>
      <c r="V430" t="str">
        <f t="shared" si="44"/>
        <v/>
      </c>
      <c r="W430">
        <f t="shared" si="45"/>
        <v>449.86666666666707</v>
      </c>
      <c r="X430" s="15">
        <f t="shared" si="48"/>
        <v>283.5</v>
      </c>
      <c r="Y430" t="str">
        <f t="shared" si="46"/>
        <v/>
      </c>
      <c r="Z430" t="str">
        <f t="shared" si="47"/>
        <v/>
      </c>
    </row>
    <row r="431" spans="1:26" x14ac:dyDescent="0.2">
      <c r="A431" s="3" t="str">
        <f>IF(ISBLANK('Raw Data'!A431),"",TEXT('Raw Data'!A431,"mm/dd/yyyy"))</f>
        <v>09/07/2013</v>
      </c>
      <c r="B431" t="str">
        <f>IF(ISBLANK('Raw Data'!B431),0,'Raw Data'!B431)</f>
        <v>21:3:25:642</v>
      </c>
      <c r="C431" s="2">
        <f t="shared" si="42"/>
        <v>41524.877372685187</v>
      </c>
      <c r="D431" s="6">
        <f t="shared" si="43"/>
        <v>450.96666666666709</v>
      </c>
      <c r="E431" s="6">
        <f>IF(ISBLANK('Raw Data'!C431),0,'Raw Data'!C431)</f>
        <v>0</v>
      </c>
      <c r="F431" s="6">
        <f>IF(ISBLANK('Raw Data'!D431),0,'Raw Data'!D431)</f>
        <v>-0.21204000711441001</v>
      </c>
      <c r="G431" s="6">
        <f>IF(ISBLANK('Raw Data'!E431),0,'Raw Data'!E431)</f>
        <v>-0.120000004768372</v>
      </c>
      <c r="H431" s="6">
        <f>IF(ISBLANK('Raw Data'!F431),0,'Raw Data'!F431)</f>
        <v>-6.0000002384185798E-2</v>
      </c>
      <c r="I431" s="6">
        <f>IF(ISBLANK('Raw Data'!G431),0,'Raw Data'!G431)</f>
        <v>999999</v>
      </c>
      <c r="J431" s="6">
        <f>IF(ISBLANK('Raw Data'!H431),0,'Raw Data'!H431)</f>
        <v>999999</v>
      </c>
      <c r="K431" s="6">
        <f>IF(ISBLANK('Raw Data'!I431),0,'Raw Data'!I431)</f>
        <v>999999</v>
      </c>
      <c r="L431" s="6">
        <f>IF(ISBLANK('Raw Data'!J431),0,'Raw Data'!J431)</f>
        <v>999999</v>
      </c>
      <c r="M431" s="6">
        <f>IF(ISBLANK('Raw Data'!K431),0,'Raw Data'!K431)</f>
        <v>999999</v>
      </c>
      <c r="N431" s="6">
        <f>IF(ISBLANK('Raw Data'!L431),0,'Raw Data'!L431)</f>
        <v>999999</v>
      </c>
      <c r="O431" s="6">
        <f>IF(ISBLANK('Raw Data'!M431),0,'Raw Data'!M431)</f>
        <v>999999</v>
      </c>
      <c r="P431" s="6">
        <f>IF(ISBLANK('Raw Data'!N431),0,'Raw Data'!N431)</f>
        <v>999999</v>
      </c>
      <c r="Q431" s="6">
        <f>IF(ISBLANK('Raw Data'!O431),0,'Raw Data'!O431)</f>
        <v>999999</v>
      </c>
      <c r="R431" s="6">
        <f>IF(ISBLANK('Raw Data'!P431),0,'Raw Data'!P431)</f>
        <v>32</v>
      </c>
      <c r="S431" s="6">
        <f>IF(ISBLANK('Raw Data'!Q431),0,('Raw Data'!Q431))</f>
        <v>8.4139547348022496</v>
      </c>
      <c r="T431" s="6">
        <f>IF(ISBLANK('Raw Data'!R431),0,('Raw Data'!R431))</f>
        <v>293.51248168945301</v>
      </c>
      <c r="V431" t="str">
        <f t="shared" si="44"/>
        <v/>
      </c>
      <c r="W431">
        <f t="shared" si="45"/>
        <v>450.96666666666709</v>
      </c>
      <c r="X431" s="15">
        <f t="shared" si="48"/>
        <v>284</v>
      </c>
      <c r="Y431" t="str">
        <f t="shared" si="46"/>
        <v/>
      </c>
      <c r="Z431" t="str">
        <f t="shared" si="47"/>
        <v/>
      </c>
    </row>
    <row r="432" spans="1:26" x14ac:dyDescent="0.2">
      <c r="A432" s="3" t="str">
        <f>IF(ISBLANK('Raw Data'!A432),"",TEXT('Raw Data'!A432,"mm/dd/yyyy"))</f>
        <v>09/07/2013</v>
      </c>
      <c r="B432" t="str">
        <f>IF(ISBLANK('Raw Data'!B432),0,'Raw Data'!B432)</f>
        <v>21:4:31:827</v>
      </c>
      <c r="C432" s="2">
        <f t="shared" si="42"/>
        <v>41524.878136574072</v>
      </c>
      <c r="D432" s="6">
        <f t="shared" si="43"/>
        <v>452.06666666666712</v>
      </c>
      <c r="E432" s="6">
        <f>IF(ISBLANK('Raw Data'!C432),0,'Raw Data'!C432)</f>
        <v>0</v>
      </c>
      <c r="F432" s="6">
        <f>IF(ISBLANK('Raw Data'!D432),0,'Raw Data'!D432)</f>
        <v>0.21204000711441001</v>
      </c>
      <c r="G432" s="6">
        <f>IF(ISBLANK('Raw Data'!E432),0,'Raw Data'!E432)</f>
        <v>0.16000001132488301</v>
      </c>
      <c r="H432" s="6">
        <f>IF(ISBLANK('Raw Data'!F432),0,'Raw Data'!F432)</f>
        <v>8.0000005662441295E-2</v>
      </c>
      <c r="I432" s="6">
        <f>IF(ISBLANK('Raw Data'!G432),0,'Raw Data'!G432)</f>
        <v>999999</v>
      </c>
      <c r="J432" s="6">
        <f>IF(ISBLANK('Raw Data'!H432),0,'Raw Data'!H432)</f>
        <v>999999</v>
      </c>
      <c r="K432" s="6">
        <f>IF(ISBLANK('Raw Data'!I432),0,'Raw Data'!I432)</f>
        <v>999999</v>
      </c>
      <c r="L432" s="6">
        <f>IF(ISBLANK('Raw Data'!J432),0,'Raw Data'!J432)</f>
        <v>999999</v>
      </c>
      <c r="M432" s="6">
        <f>IF(ISBLANK('Raw Data'!K432),0,'Raw Data'!K432)</f>
        <v>999999</v>
      </c>
      <c r="N432" s="6">
        <f>IF(ISBLANK('Raw Data'!L432),0,'Raw Data'!L432)</f>
        <v>999999</v>
      </c>
      <c r="O432" s="6">
        <f>IF(ISBLANK('Raw Data'!M432),0,'Raw Data'!M432)</f>
        <v>999999</v>
      </c>
      <c r="P432" s="6">
        <f>IF(ISBLANK('Raw Data'!N432),0,'Raw Data'!N432)</f>
        <v>999999</v>
      </c>
      <c r="Q432" s="6">
        <f>IF(ISBLANK('Raw Data'!O432),0,'Raw Data'!O432)</f>
        <v>999999</v>
      </c>
      <c r="R432" s="6">
        <f>IF(ISBLANK('Raw Data'!P432),0,'Raw Data'!P432)</f>
        <v>32</v>
      </c>
      <c r="S432" s="6">
        <f>IF(ISBLANK('Raw Data'!Q432),0,('Raw Data'!Q432))</f>
        <v>8.3368120193481392</v>
      </c>
      <c r="T432" s="6">
        <f>IF(ISBLANK('Raw Data'!R432),0,('Raw Data'!R432))</f>
        <v>293.96249389648398</v>
      </c>
      <c r="V432" t="str">
        <f t="shared" si="44"/>
        <v/>
      </c>
      <c r="W432">
        <f t="shared" si="45"/>
        <v>452.06666666666712</v>
      </c>
      <c r="X432" s="15">
        <f t="shared" si="48"/>
        <v>284.5</v>
      </c>
      <c r="Y432" t="str">
        <f t="shared" si="46"/>
        <v/>
      </c>
      <c r="Z432" t="str">
        <f t="shared" si="47"/>
        <v/>
      </c>
    </row>
    <row r="433" spans="1:26" x14ac:dyDescent="0.2">
      <c r="A433" s="3" t="str">
        <f>IF(ISBLANK('Raw Data'!A433),"",TEXT('Raw Data'!A433,"mm/dd/yyyy"))</f>
        <v>09/07/2013</v>
      </c>
      <c r="B433" t="str">
        <f>IF(ISBLANK('Raw Data'!B433),0,'Raw Data'!B433)</f>
        <v>21:5:38:162</v>
      </c>
      <c r="C433" s="2">
        <f t="shared" si="42"/>
        <v>41524.878912037035</v>
      </c>
      <c r="D433" s="6">
        <f t="shared" si="43"/>
        <v>453.18333333333379</v>
      </c>
      <c r="E433" s="6">
        <f>IF(ISBLANK('Raw Data'!C433),0,'Raw Data'!C433)</f>
        <v>0</v>
      </c>
      <c r="F433" s="6">
        <f>IF(ISBLANK('Raw Data'!D433),0,'Raw Data'!D433)</f>
        <v>0</v>
      </c>
      <c r="G433" s="6">
        <f>IF(ISBLANK('Raw Data'!E433),0,'Raw Data'!E433)</f>
        <v>0</v>
      </c>
      <c r="H433" s="6">
        <f>IF(ISBLANK('Raw Data'!F433),0,'Raw Data'!F433)</f>
        <v>0</v>
      </c>
      <c r="I433" s="6">
        <f>IF(ISBLANK('Raw Data'!G433),0,'Raw Data'!G433)</f>
        <v>999999</v>
      </c>
      <c r="J433" s="6">
        <f>IF(ISBLANK('Raw Data'!H433),0,'Raw Data'!H433)</f>
        <v>999999</v>
      </c>
      <c r="K433" s="6">
        <f>IF(ISBLANK('Raw Data'!I433),0,'Raw Data'!I433)</f>
        <v>999999</v>
      </c>
      <c r="L433" s="6">
        <f>IF(ISBLANK('Raw Data'!J433),0,'Raw Data'!J433)</f>
        <v>999999</v>
      </c>
      <c r="M433" s="6">
        <f>IF(ISBLANK('Raw Data'!K433),0,'Raw Data'!K433)</f>
        <v>999999</v>
      </c>
      <c r="N433" s="6">
        <f>IF(ISBLANK('Raw Data'!L433),0,'Raw Data'!L433)</f>
        <v>999999</v>
      </c>
      <c r="O433" s="6">
        <f>IF(ISBLANK('Raw Data'!M433),0,'Raw Data'!M433)</f>
        <v>999999</v>
      </c>
      <c r="P433" s="6">
        <f>IF(ISBLANK('Raw Data'!N433),0,'Raw Data'!N433)</f>
        <v>999999</v>
      </c>
      <c r="Q433" s="6">
        <f>IF(ISBLANK('Raw Data'!O433),0,'Raw Data'!O433)</f>
        <v>999999</v>
      </c>
      <c r="R433" s="6">
        <f>IF(ISBLANK('Raw Data'!P433),0,'Raw Data'!P433)</f>
        <v>32</v>
      </c>
      <c r="S433" s="6">
        <f>IF(ISBLANK('Raw Data'!Q433),0,('Raw Data'!Q433))</f>
        <v>8.2603759765625</v>
      </c>
      <c r="T433" s="6">
        <f>IF(ISBLANK('Raw Data'!R433),0,('Raw Data'!R433))</f>
        <v>294.29998779296898</v>
      </c>
      <c r="V433" t="str">
        <f t="shared" si="44"/>
        <v/>
      </c>
      <c r="W433">
        <f t="shared" si="45"/>
        <v>453.18333333333379</v>
      </c>
      <c r="X433" s="15">
        <f t="shared" si="48"/>
        <v>285</v>
      </c>
      <c r="Y433" t="str">
        <f t="shared" si="46"/>
        <v/>
      </c>
      <c r="Z433" t="str">
        <f t="shared" si="47"/>
        <v/>
      </c>
    </row>
    <row r="434" spans="1:26" x14ac:dyDescent="0.2">
      <c r="A434" s="3" t="str">
        <f>IF(ISBLANK('Raw Data'!A434),"",TEXT('Raw Data'!A434,"mm/dd/yyyy"))</f>
        <v>09/07/2013</v>
      </c>
      <c r="B434" t="str">
        <f>IF(ISBLANK('Raw Data'!B434),0,'Raw Data'!B434)</f>
        <v>21:6:44:317</v>
      </c>
      <c r="C434" s="2">
        <f t="shared" si="42"/>
        <v>41524.879675925928</v>
      </c>
      <c r="D434" s="6">
        <f t="shared" si="43"/>
        <v>454.28333333333381</v>
      </c>
      <c r="E434" s="6">
        <f>IF(ISBLANK('Raw Data'!C434),0,'Raw Data'!C434)</f>
        <v>0</v>
      </c>
      <c r="F434" s="6">
        <f>IF(ISBLANK('Raw Data'!D434),0,'Raw Data'!D434)</f>
        <v>-0.21204000711441001</v>
      </c>
      <c r="G434" s="6">
        <f>IF(ISBLANK('Raw Data'!E434),0,'Raw Data'!E434)</f>
        <v>-0.16000001132488301</v>
      </c>
      <c r="H434" s="6">
        <f>IF(ISBLANK('Raw Data'!F434),0,'Raw Data'!F434)</f>
        <v>-8.0000005662441295E-2</v>
      </c>
      <c r="I434" s="6">
        <f>IF(ISBLANK('Raw Data'!G434),0,'Raw Data'!G434)</f>
        <v>999999</v>
      </c>
      <c r="J434" s="6">
        <f>IF(ISBLANK('Raw Data'!H434),0,'Raw Data'!H434)</f>
        <v>999999</v>
      </c>
      <c r="K434" s="6">
        <f>IF(ISBLANK('Raw Data'!I434),0,'Raw Data'!I434)</f>
        <v>999999</v>
      </c>
      <c r="L434" s="6">
        <f>IF(ISBLANK('Raw Data'!J434),0,'Raw Data'!J434)</f>
        <v>999999</v>
      </c>
      <c r="M434" s="6">
        <f>IF(ISBLANK('Raw Data'!K434),0,'Raw Data'!K434)</f>
        <v>999999</v>
      </c>
      <c r="N434" s="6">
        <f>IF(ISBLANK('Raw Data'!L434),0,'Raw Data'!L434)</f>
        <v>999999</v>
      </c>
      <c r="O434" s="6">
        <f>IF(ISBLANK('Raw Data'!M434),0,'Raw Data'!M434)</f>
        <v>999999</v>
      </c>
      <c r="P434" s="6">
        <f>IF(ISBLANK('Raw Data'!N434),0,'Raw Data'!N434)</f>
        <v>999999</v>
      </c>
      <c r="Q434" s="6">
        <f>IF(ISBLANK('Raw Data'!O434),0,'Raw Data'!O434)</f>
        <v>999999</v>
      </c>
      <c r="R434" s="6">
        <f>IF(ISBLANK('Raw Data'!P434),0,'Raw Data'!P434)</f>
        <v>32</v>
      </c>
      <c r="S434" s="6">
        <f>IF(ISBLANK('Raw Data'!Q434),0,('Raw Data'!Q434))</f>
        <v>8.2035160064697301</v>
      </c>
      <c r="T434" s="6">
        <f>IF(ISBLANK('Raw Data'!R434),0,('Raw Data'!R434))</f>
        <v>295.64999389648398</v>
      </c>
      <c r="V434" t="str">
        <f t="shared" si="44"/>
        <v/>
      </c>
      <c r="W434">
        <f t="shared" si="45"/>
        <v>454.28333333333381</v>
      </c>
      <c r="X434" s="15">
        <f t="shared" si="48"/>
        <v>285.5</v>
      </c>
      <c r="Y434" t="str">
        <f t="shared" si="46"/>
        <v/>
      </c>
      <c r="Z434" t="str">
        <f t="shared" si="47"/>
        <v/>
      </c>
    </row>
    <row r="435" spans="1:26" x14ac:dyDescent="0.2">
      <c r="A435" s="3" t="str">
        <f>IF(ISBLANK('Raw Data'!A435),"",TEXT('Raw Data'!A435,"mm/dd/yyyy"))</f>
        <v>09/07/2013</v>
      </c>
      <c r="B435" t="str">
        <f>IF(ISBLANK('Raw Data'!B435),0,'Raw Data'!B435)</f>
        <v>21:7:50:603</v>
      </c>
      <c r="C435" s="2">
        <f t="shared" si="42"/>
        <v>41524.880439814813</v>
      </c>
      <c r="D435" s="6">
        <f t="shared" si="43"/>
        <v>455.38333333333384</v>
      </c>
      <c r="E435" s="6">
        <f>IF(ISBLANK('Raw Data'!C435),0,'Raw Data'!C435)</f>
        <v>0</v>
      </c>
      <c r="F435" s="6">
        <f>IF(ISBLANK('Raw Data'!D435),0,'Raw Data'!D435)</f>
        <v>0</v>
      </c>
      <c r="G435" s="6">
        <f>IF(ISBLANK('Raw Data'!E435),0,'Raw Data'!E435)</f>
        <v>0</v>
      </c>
      <c r="H435" s="6">
        <f>IF(ISBLANK('Raw Data'!F435),0,'Raw Data'!F435)</f>
        <v>0</v>
      </c>
      <c r="I435" s="6">
        <f>IF(ISBLANK('Raw Data'!G435),0,'Raw Data'!G435)</f>
        <v>999999</v>
      </c>
      <c r="J435" s="6">
        <f>IF(ISBLANK('Raw Data'!H435),0,'Raw Data'!H435)</f>
        <v>999999</v>
      </c>
      <c r="K435" s="6">
        <f>IF(ISBLANK('Raw Data'!I435),0,'Raw Data'!I435)</f>
        <v>999999</v>
      </c>
      <c r="L435" s="6">
        <f>IF(ISBLANK('Raw Data'!J435),0,'Raw Data'!J435)</f>
        <v>999999</v>
      </c>
      <c r="M435" s="6">
        <f>IF(ISBLANK('Raw Data'!K435),0,'Raw Data'!K435)</f>
        <v>999999</v>
      </c>
      <c r="N435" s="6">
        <f>IF(ISBLANK('Raw Data'!L435),0,'Raw Data'!L435)</f>
        <v>999999</v>
      </c>
      <c r="O435" s="6">
        <f>IF(ISBLANK('Raw Data'!M435),0,'Raw Data'!M435)</f>
        <v>999999</v>
      </c>
      <c r="P435" s="6">
        <f>IF(ISBLANK('Raw Data'!N435),0,'Raw Data'!N435)</f>
        <v>999999</v>
      </c>
      <c r="Q435" s="6">
        <f>IF(ISBLANK('Raw Data'!O435),0,'Raw Data'!O435)</f>
        <v>999999</v>
      </c>
      <c r="R435" s="6">
        <f>IF(ISBLANK('Raw Data'!P435),0,'Raw Data'!P435)</f>
        <v>32</v>
      </c>
      <c r="S435" s="6">
        <f>IF(ISBLANK('Raw Data'!Q435),0,('Raw Data'!Q435))</f>
        <v>8.1470384597778303</v>
      </c>
      <c r="T435" s="6">
        <f>IF(ISBLANK('Raw Data'!R435),0,('Raw Data'!R435))</f>
        <v>295.64999389648398</v>
      </c>
      <c r="V435" t="str">
        <f t="shared" si="44"/>
        <v/>
      </c>
      <c r="W435">
        <f t="shared" si="45"/>
        <v>455.38333333333384</v>
      </c>
      <c r="X435" s="15">
        <f t="shared" si="48"/>
        <v>286</v>
      </c>
      <c r="Y435" t="str">
        <f t="shared" si="46"/>
        <v/>
      </c>
      <c r="Z435" t="str">
        <f t="shared" si="47"/>
        <v/>
      </c>
    </row>
    <row r="436" spans="1:26" x14ac:dyDescent="0.2">
      <c r="A436" s="3" t="str">
        <f>IF(ISBLANK('Raw Data'!A436),"",TEXT('Raw Data'!A436,"mm/dd/yyyy"))</f>
        <v>09/07/2013</v>
      </c>
      <c r="B436" t="str">
        <f>IF(ISBLANK('Raw Data'!B436),0,'Raw Data'!B436)</f>
        <v>21:8:56:818</v>
      </c>
      <c r="C436" s="2">
        <f t="shared" si="42"/>
        <v>41524.881203703706</v>
      </c>
      <c r="D436" s="6">
        <f t="shared" si="43"/>
        <v>456.48333333333386</v>
      </c>
      <c r="E436" s="6">
        <f>IF(ISBLANK('Raw Data'!C436),0,'Raw Data'!C436)</f>
        <v>0</v>
      </c>
      <c r="F436" s="6">
        <f>IF(ISBLANK('Raw Data'!D436),0,'Raw Data'!D436)</f>
        <v>0.14135999977588701</v>
      </c>
      <c r="G436" s="6">
        <f>IF(ISBLANK('Raw Data'!E436),0,'Raw Data'!E436)</f>
        <v>8.0000005662441295E-2</v>
      </c>
      <c r="H436" s="6">
        <f>IF(ISBLANK('Raw Data'!F436),0,'Raw Data'!F436)</f>
        <v>2.00000014156103E-2</v>
      </c>
      <c r="I436" s="6">
        <f>IF(ISBLANK('Raw Data'!G436),0,'Raw Data'!G436)</f>
        <v>999999</v>
      </c>
      <c r="J436" s="6">
        <f>IF(ISBLANK('Raw Data'!H436),0,'Raw Data'!H436)</f>
        <v>999999</v>
      </c>
      <c r="K436" s="6">
        <f>IF(ISBLANK('Raw Data'!I436),0,'Raw Data'!I436)</f>
        <v>999999</v>
      </c>
      <c r="L436" s="6">
        <f>IF(ISBLANK('Raw Data'!J436),0,'Raw Data'!J436)</f>
        <v>999999</v>
      </c>
      <c r="M436" s="6">
        <f>IF(ISBLANK('Raw Data'!K436),0,'Raw Data'!K436)</f>
        <v>999999</v>
      </c>
      <c r="N436" s="6">
        <f>IF(ISBLANK('Raw Data'!L436),0,'Raw Data'!L436)</f>
        <v>999999</v>
      </c>
      <c r="O436" s="6">
        <f>IF(ISBLANK('Raw Data'!M436),0,'Raw Data'!M436)</f>
        <v>999999</v>
      </c>
      <c r="P436" s="6">
        <f>IF(ISBLANK('Raw Data'!N436),0,'Raw Data'!N436)</f>
        <v>999999</v>
      </c>
      <c r="Q436" s="6">
        <f>IF(ISBLANK('Raw Data'!O436),0,'Raw Data'!O436)</f>
        <v>999999</v>
      </c>
      <c r="R436" s="6">
        <f>IF(ISBLANK('Raw Data'!P436),0,'Raw Data'!P436)</f>
        <v>32</v>
      </c>
      <c r="S436" s="6">
        <f>IF(ISBLANK('Raw Data'!Q436),0,('Raw Data'!Q436))</f>
        <v>8.0723514556884801</v>
      </c>
      <c r="T436" s="6">
        <f>IF(ISBLANK('Raw Data'!R436),0,('Raw Data'!R436))</f>
        <v>296.4375</v>
      </c>
      <c r="V436" t="str">
        <f t="shared" si="44"/>
        <v/>
      </c>
      <c r="W436">
        <f t="shared" si="45"/>
        <v>456.48333333333386</v>
      </c>
      <c r="X436" s="15">
        <f t="shared" si="48"/>
        <v>286.5</v>
      </c>
      <c r="Y436" t="str">
        <f t="shared" si="46"/>
        <v/>
      </c>
      <c r="Z436" t="str">
        <f t="shared" si="47"/>
        <v/>
      </c>
    </row>
    <row r="437" spans="1:26" x14ac:dyDescent="0.2">
      <c r="A437" s="3" t="str">
        <f>IF(ISBLANK('Raw Data'!A437),"",TEXT('Raw Data'!A437,"mm/dd/yyyy"))</f>
        <v>09/07/2013</v>
      </c>
      <c r="B437" t="str">
        <f>IF(ISBLANK('Raw Data'!B437),0,'Raw Data'!B437)</f>
        <v>21:10:2:993</v>
      </c>
      <c r="C437" s="2">
        <f t="shared" si="42"/>
        <v>41524.881967592592</v>
      </c>
      <c r="D437" s="6">
        <f t="shared" si="43"/>
        <v>457.58333333333388</v>
      </c>
      <c r="E437" s="6">
        <f>IF(ISBLANK('Raw Data'!C437),0,'Raw Data'!C437)</f>
        <v>0</v>
      </c>
      <c r="F437" s="6">
        <f>IF(ISBLANK('Raw Data'!D437),0,'Raw Data'!D437)</f>
        <v>7.0679999887943296E-2</v>
      </c>
      <c r="G437" s="6">
        <f>IF(ISBLANK('Raw Data'!E437),0,'Raw Data'!E437)</f>
        <v>0</v>
      </c>
      <c r="H437" s="6">
        <f>IF(ISBLANK('Raw Data'!F437),0,'Raw Data'!F437)</f>
        <v>0</v>
      </c>
      <c r="I437" s="6">
        <f>IF(ISBLANK('Raw Data'!G437),0,'Raw Data'!G437)</f>
        <v>999999</v>
      </c>
      <c r="J437" s="6">
        <f>IF(ISBLANK('Raw Data'!H437),0,'Raw Data'!H437)</f>
        <v>999999</v>
      </c>
      <c r="K437" s="6">
        <f>IF(ISBLANK('Raw Data'!I437),0,'Raw Data'!I437)</f>
        <v>999999</v>
      </c>
      <c r="L437" s="6">
        <f>IF(ISBLANK('Raw Data'!J437),0,'Raw Data'!J437)</f>
        <v>999999</v>
      </c>
      <c r="M437" s="6">
        <f>IF(ISBLANK('Raw Data'!K437),0,'Raw Data'!K437)</f>
        <v>999999</v>
      </c>
      <c r="N437" s="6">
        <f>IF(ISBLANK('Raw Data'!L437),0,'Raw Data'!L437)</f>
        <v>999999</v>
      </c>
      <c r="O437" s="6">
        <f>IF(ISBLANK('Raw Data'!M437),0,'Raw Data'!M437)</f>
        <v>999999</v>
      </c>
      <c r="P437" s="6">
        <f>IF(ISBLANK('Raw Data'!N437),0,'Raw Data'!N437)</f>
        <v>999999</v>
      </c>
      <c r="Q437" s="6">
        <f>IF(ISBLANK('Raw Data'!O437),0,'Raw Data'!O437)</f>
        <v>999999</v>
      </c>
      <c r="R437" s="6">
        <f>IF(ISBLANK('Raw Data'!P437),0,'Raw Data'!P437)</f>
        <v>32</v>
      </c>
      <c r="S437" s="6">
        <f>IF(ISBLANK('Raw Data'!Q437),0,('Raw Data'!Q437))</f>
        <v>8.0167770385742205</v>
      </c>
      <c r="T437" s="6">
        <f>IF(ISBLANK('Raw Data'!R437),0,('Raw Data'!R437))</f>
        <v>296.32501220703102</v>
      </c>
      <c r="V437" t="str">
        <f t="shared" si="44"/>
        <v/>
      </c>
      <c r="W437">
        <f t="shared" si="45"/>
        <v>457.58333333333388</v>
      </c>
      <c r="X437" s="15">
        <f t="shared" si="48"/>
        <v>287</v>
      </c>
      <c r="Y437" t="str">
        <f t="shared" si="46"/>
        <v/>
      </c>
      <c r="Z437" t="str">
        <f t="shared" si="47"/>
        <v/>
      </c>
    </row>
    <row r="438" spans="1:26" x14ac:dyDescent="0.2">
      <c r="A438" s="3" t="str">
        <f>IF(ISBLANK('Raw Data'!A438),"",TEXT('Raw Data'!A438,"mm/dd/yyyy"))</f>
        <v>09/07/2013</v>
      </c>
      <c r="B438" t="str">
        <f>IF(ISBLANK('Raw Data'!B438),0,'Raw Data'!B438)</f>
        <v>21:11:9:198</v>
      </c>
      <c r="C438" s="2">
        <f t="shared" si="42"/>
        <v>41524.882743055554</v>
      </c>
      <c r="D438" s="6">
        <f t="shared" si="43"/>
        <v>458.70000000000056</v>
      </c>
      <c r="E438" s="6">
        <f>IF(ISBLANK('Raw Data'!C438),0,'Raw Data'!C438)</f>
        <v>0</v>
      </c>
      <c r="F438" s="6">
        <f>IF(ISBLANK('Raw Data'!D438),0,'Raw Data'!D438)</f>
        <v>7.0679999887943296E-2</v>
      </c>
      <c r="G438" s="6">
        <f>IF(ISBLANK('Raw Data'!E438),0,'Raw Data'!E438)</f>
        <v>4.0000002831220599E-2</v>
      </c>
      <c r="H438" s="6">
        <f>IF(ISBLANK('Raw Data'!F438),0,'Raw Data'!F438)</f>
        <v>4.0000002831220599E-2</v>
      </c>
      <c r="I438" s="6">
        <f>IF(ISBLANK('Raw Data'!G438),0,'Raw Data'!G438)</f>
        <v>999999</v>
      </c>
      <c r="J438" s="6">
        <f>IF(ISBLANK('Raw Data'!H438),0,'Raw Data'!H438)</f>
        <v>999999</v>
      </c>
      <c r="K438" s="6">
        <f>IF(ISBLANK('Raw Data'!I438),0,'Raw Data'!I438)</f>
        <v>999999</v>
      </c>
      <c r="L438" s="6">
        <f>IF(ISBLANK('Raw Data'!J438),0,'Raw Data'!J438)</f>
        <v>999999</v>
      </c>
      <c r="M438" s="6">
        <f>IF(ISBLANK('Raw Data'!K438),0,'Raw Data'!K438)</f>
        <v>999999</v>
      </c>
      <c r="N438" s="6">
        <f>IF(ISBLANK('Raw Data'!L438),0,'Raw Data'!L438)</f>
        <v>999999</v>
      </c>
      <c r="O438" s="6">
        <f>IF(ISBLANK('Raw Data'!M438),0,'Raw Data'!M438)</f>
        <v>999999</v>
      </c>
      <c r="P438" s="6">
        <f>IF(ISBLANK('Raw Data'!N438),0,'Raw Data'!N438)</f>
        <v>999999</v>
      </c>
      <c r="Q438" s="6">
        <f>IF(ISBLANK('Raw Data'!O438),0,'Raw Data'!O438)</f>
        <v>999999</v>
      </c>
      <c r="R438" s="6">
        <f>IF(ISBLANK('Raw Data'!P438),0,'Raw Data'!P438)</f>
        <v>32</v>
      </c>
      <c r="S438" s="6">
        <f>IF(ISBLANK('Raw Data'!Q438),0,('Raw Data'!Q438))</f>
        <v>7.9615941047668501</v>
      </c>
      <c r="T438" s="6">
        <f>IF(ISBLANK('Raw Data'!R438),0,('Raw Data'!R438))</f>
        <v>297.33749389648398</v>
      </c>
      <c r="V438" t="str">
        <f t="shared" si="44"/>
        <v/>
      </c>
      <c r="W438">
        <f t="shared" si="45"/>
        <v>458.70000000000056</v>
      </c>
      <c r="X438" s="15">
        <f t="shared" si="48"/>
        <v>287.5</v>
      </c>
      <c r="Y438" t="str">
        <f t="shared" si="46"/>
        <v/>
      </c>
      <c r="Z438" t="str">
        <f t="shared" si="47"/>
        <v/>
      </c>
    </row>
    <row r="439" spans="1:26" x14ac:dyDescent="0.2">
      <c r="A439" s="3" t="str">
        <f>IF(ISBLANK('Raw Data'!A439),"",TEXT('Raw Data'!A439,"mm/dd/yyyy"))</f>
        <v>09/07/2013</v>
      </c>
      <c r="B439" t="str">
        <f>IF(ISBLANK('Raw Data'!B439),0,'Raw Data'!B439)</f>
        <v>21:12:15:444</v>
      </c>
      <c r="C439" s="2">
        <f t="shared" si="42"/>
        <v>41524.883506944447</v>
      </c>
      <c r="D439" s="6">
        <f t="shared" si="43"/>
        <v>459.80000000000058</v>
      </c>
      <c r="E439" s="6">
        <f>IF(ISBLANK('Raw Data'!C439),0,'Raw Data'!C439)</f>
        <v>0</v>
      </c>
      <c r="F439" s="6">
        <f>IF(ISBLANK('Raw Data'!D439),0,'Raw Data'!D439)</f>
        <v>-7.0679999887943296E-2</v>
      </c>
      <c r="G439" s="6">
        <f>IF(ISBLANK('Raw Data'!E439),0,'Raw Data'!E439)</f>
        <v>-8.0000005662441295E-2</v>
      </c>
      <c r="H439" s="6">
        <f>IF(ISBLANK('Raw Data'!F439),0,'Raw Data'!F439)</f>
        <v>-4.0000002831220599E-2</v>
      </c>
      <c r="I439" s="6">
        <f>IF(ISBLANK('Raw Data'!G439),0,'Raw Data'!G439)</f>
        <v>999999</v>
      </c>
      <c r="J439" s="6">
        <f>IF(ISBLANK('Raw Data'!H439),0,'Raw Data'!H439)</f>
        <v>999999</v>
      </c>
      <c r="K439" s="6">
        <f>IF(ISBLANK('Raw Data'!I439),0,'Raw Data'!I439)</f>
        <v>999999</v>
      </c>
      <c r="L439" s="6">
        <f>IF(ISBLANK('Raw Data'!J439),0,'Raw Data'!J439)</f>
        <v>999999</v>
      </c>
      <c r="M439" s="6">
        <f>IF(ISBLANK('Raw Data'!K439),0,'Raw Data'!K439)</f>
        <v>999999</v>
      </c>
      <c r="N439" s="6">
        <f>IF(ISBLANK('Raw Data'!L439),0,'Raw Data'!L439)</f>
        <v>999999</v>
      </c>
      <c r="O439" s="6">
        <f>IF(ISBLANK('Raw Data'!M439),0,'Raw Data'!M439)</f>
        <v>999999</v>
      </c>
      <c r="P439" s="6">
        <f>IF(ISBLANK('Raw Data'!N439),0,'Raw Data'!N439)</f>
        <v>999999</v>
      </c>
      <c r="Q439" s="6">
        <f>IF(ISBLANK('Raw Data'!O439),0,'Raw Data'!O439)</f>
        <v>999999</v>
      </c>
      <c r="R439" s="6">
        <f>IF(ISBLANK('Raw Data'!P439),0,'Raw Data'!P439)</f>
        <v>32</v>
      </c>
      <c r="S439" s="6">
        <f>IF(ISBLANK('Raw Data'!Q439),0,('Raw Data'!Q439))</f>
        <v>7.9067821502685502</v>
      </c>
      <c r="T439" s="6">
        <f>IF(ISBLANK('Raw Data'!R439),0,('Raw Data'!R439))</f>
        <v>297.11251831054699</v>
      </c>
      <c r="V439" t="str">
        <f t="shared" si="44"/>
        <v/>
      </c>
      <c r="W439">
        <f t="shared" si="45"/>
        <v>459.80000000000058</v>
      </c>
      <c r="X439" s="15">
        <f t="shared" si="48"/>
        <v>288</v>
      </c>
      <c r="Y439" t="str">
        <f t="shared" si="46"/>
        <v/>
      </c>
      <c r="Z439" t="str">
        <f t="shared" si="47"/>
        <v/>
      </c>
    </row>
    <row r="440" spans="1:26" x14ac:dyDescent="0.2">
      <c r="A440" s="3" t="str">
        <f>IF(ISBLANK('Raw Data'!A440),"",TEXT('Raw Data'!A440,"mm/dd/yyyy"))</f>
        <v>09/07/2013</v>
      </c>
      <c r="B440" t="str">
        <f>IF(ISBLANK('Raw Data'!B440),0,'Raw Data'!B440)</f>
        <v>21:13:21:619</v>
      </c>
      <c r="C440" s="2">
        <f t="shared" si="42"/>
        <v>41524.884270833332</v>
      </c>
      <c r="D440" s="6">
        <f t="shared" si="43"/>
        <v>460.9000000000006</v>
      </c>
      <c r="E440" s="6">
        <f>IF(ISBLANK('Raw Data'!C440),0,'Raw Data'!C440)</f>
        <v>0</v>
      </c>
      <c r="F440" s="6">
        <f>IF(ISBLANK('Raw Data'!D440),0,'Raw Data'!D440)</f>
        <v>0</v>
      </c>
      <c r="G440" s="6">
        <f>IF(ISBLANK('Raw Data'!E440),0,'Raw Data'!E440)</f>
        <v>0</v>
      </c>
      <c r="H440" s="6">
        <f>IF(ISBLANK('Raw Data'!F440),0,'Raw Data'!F440)</f>
        <v>0</v>
      </c>
      <c r="I440" s="6">
        <f>IF(ISBLANK('Raw Data'!G440),0,'Raw Data'!G440)</f>
        <v>999999</v>
      </c>
      <c r="J440" s="6">
        <f>IF(ISBLANK('Raw Data'!H440),0,'Raw Data'!H440)</f>
        <v>999999</v>
      </c>
      <c r="K440" s="6">
        <f>IF(ISBLANK('Raw Data'!I440),0,'Raw Data'!I440)</f>
        <v>999999</v>
      </c>
      <c r="L440" s="6">
        <f>IF(ISBLANK('Raw Data'!J440),0,'Raw Data'!J440)</f>
        <v>999999</v>
      </c>
      <c r="M440" s="6">
        <f>IF(ISBLANK('Raw Data'!K440),0,'Raw Data'!K440)</f>
        <v>999999</v>
      </c>
      <c r="N440" s="6">
        <f>IF(ISBLANK('Raw Data'!L440),0,'Raw Data'!L440)</f>
        <v>999999</v>
      </c>
      <c r="O440" s="6">
        <f>IF(ISBLANK('Raw Data'!M440),0,'Raw Data'!M440)</f>
        <v>999999</v>
      </c>
      <c r="P440" s="6">
        <f>IF(ISBLANK('Raw Data'!N440),0,'Raw Data'!N440)</f>
        <v>999999</v>
      </c>
      <c r="Q440" s="6">
        <f>IF(ISBLANK('Raw Data'!O440),0,'Raw Data'!O440)</f>
        <v>999999</v>
      </c>
      <c r="R440" s="6">
        <f>IF(ISBLANK('Raw Data'!P440),0,'Raw Data'!P440)</f>
        <v>32</v>
      </c>
      <c r="S440" s="6">
        <f>IF(ISBLANK('Raw Data'!Q440),0,('Raw Data'!Q440))</f>
        <v>7.8885979652404803</v>
      </c>
      <c r="T440" s="6">
        <f>IF(ISBLANK('Raw Data'!R440),0,('Raw Data'!R440))</f>
        <v>298.57501220703102</v>
      </c>
      <c r="V440" t="str">
        <f t="shared" si="44"/>
        <v/>
      </c>
      <c r="W440">
        <f t="shared" si="45"/>
        <v>460.9000000000006</v>
      </c>
      <c r="X440" s="15">
        <f t="shared" si="48"/>
        <v>288.5</v>
      </c>
      <c r="Y440" t="str">
        <f t="shared" si="46"/>
        <v/>
      </c>
      <c r="Z440" t="str">
        <f t="shared" si="47"/>
        <v/>
      </c>
    </row>
    <row r="441" spans="1:26" x14ac:dyDescent="0.2">
      <c r="A441" s="3" t="str">
        <f>IF(ISBLANK('Raw Data'!A441),"",TEXT('Raw Data'!A441,"mm/dd/yyyy"))</f>
        <v>09/07/2013</v>
      </c>
      <c r="B441" t="str">
        <f>IF(ISBLANK('Raw Data'!B441),0,'Raw Data'!B441)</f>
        <v>21:14:27:964</v>
      </c>
      <c r="C441" s="2">
        <f t="shared" si="42"/>
        <v>41524.885034722225</v>
      </c>
      <c r="D441" s="6">
        <f t="shared" si="43"/>
        <v>462.00000000000063</v>
      </c>
      <c r="E441" s="6">
        <f>IF(ISBLANK('Raw Data'!C441),0,'Raw Data'!C441)</f>
        <v>0</v>
      </c>
      <c r="F441" s="6">
        <f>IF(ISBLANK('Raw Data'!D441),0,'Raw Data'!D441)</f>
        <v>-7.0679999887943296E-2</v>
      </c>
      <c r="G441" s="6">
        <f>IF(ISBLANK('Raw Data'!E441),0,'Raw Data'!E441)</f>
        <v>-8.0000005662441295E-2</v>
      </c>
      <c r="H441" s="6">
        <f>IF(ISBLANK('Raw Data'!F441),0,'Raw Data'!F441)</f>
        <v>-4.0000002831220599E-2</v>
      </c>
      <c r="I441" s="6">
        <f>IF(ISBLANK('Raw Data'!G441),0,'Raw Data'!G441)</f>
        <v>999999</v>
      </c>
      <c r="J441" s="6">
        <f>IF(ISBLANK('Raw Data'!H441),0,'Raw Data'!H441)</f>
        <v>999999</v>
      </c>
      <c r="K441" s="6">
        <f>IF(ISBLANK('Raw Data'!I441),0,'Raw Data'!I441)</f>
        <v>999999</v>
      </c>
      <c r="L441" s="6">
        <f>IF(ISBLANK('Raw Data'!J441),0,'Raw Data'!J441)</f>
        <v>999999</v>
      </c>
      <c r="M441" s="6">
        <f>IF(ISBLANK('Raw Data'!K441),0,'Raw Data'!K441)</f>
        <v>999999</v>
      </c>
      <c r="N441" s="6">
        <f>IF(ISBLANK('Raw Data'!L441),0,'Raw Data'!L441)</f>
        <v>999999</v>
      </c>
      <c r="O441" s="6">
        <f>IF(ISBLANK('Raw Data'!M441),0,'Raw Data'!M441)</f>
        <v>999999</v>
      </c>
      <c r="P441" s="6">
        <f>IF(ISBLANK('Raw Data'!N441),0,'Raw Data'!N441)</f>
        <v>999999</v>
      </c>
      <c r="Q441" s="6">
        <f>IF(ISBLANK('Raw Data'!O441),0,'Raw Data'!O441)</f>
        <v>999999</v>
      </c>
      <c r="R441" s="6">
        <f>IF(ISBLANK('Raw Data'!P441),0,'Raw Data'!P441)</f>
        <v>32</v>
      </c>
      <c r="S441" s="6">
        <f>IF(ISBLANK('Raw Data'!Q441),0,('Raw Data'!Q441))</f>
        <v>7.85235595703125</v>
      </c>
      <c r="T441" s="6">
        <f>IF(ISBLANK('Raw Data'!R441),0,('Raw Data'!R441))</f>
        <v>298.79998779296898</v>
      </c>
      <c r="V441" t="str">
        <f t="shared" si="44"/>
        <v/>
      </c>
      <c r="W441">
        <f t="shared" si="45"/>
        <v>462.00000000000063</v>
      </c>
      <c r="X441" s="15">
        <f t="shared" si="48"/>
        <v>289</v>
      </c>
      <c r="Y441" t="str">
        <f t="shared" si="46"/>
        <v/>
      </c>
      <c r="Z441" t="str">
        <f t="shared" si="47"/>
        <v/>
      </c>
    </row>
    <row r="442" spans="1:26" x14ac:dyDescent="0.2">
      <c r="A442" s="3" t="str">
        <f>IF(ISBLANK('Raw Data'!A442),"",TEXT('Raw Data'!A442,"mm/dd/yyyy"))</f>
        <v>09/07/2013</v>
      </c>
      <c r="B442" t="str">
        <f>IF(ISBLANK('Raw Data'!B442),0,'Raw Data'!B442)</f>
        <v>21:15:34:229</v>
      </c>
      <c r="C442" s="2">
        <f t="shared" si="42"/>
        <v>41524.885810185187</v>
      </c>
      <c r="D442" s="6">
        <f t="shared" si="43"/>
        <v>463.1166666666673</v>
      </c>
      <c r="E442" s="6">
        <f>IF(ISBLANK('Raw Data'!C442),0,'Raw Data'!C442)</f>
        <v>0</v>
      </c>
      <c r="F442" s="6">
        <f>IF(ISBLANK('Raw Data'!D442),0,'Raw Data'!D442)</f>
        <v>0.28271999955177302</v>
      </c>
      <c r="G442" s="6">
        <f>IF(ISBLANK('Raw Data'!E442),0,'Raw Data'!E442)</f>
        <v>0.16000001132488301</v>
      </c>
      <c r="H442" s="6">
        <f>IF(ISBLANK('Raw Data'!F442),0,'Raw Data'!F442)</f>
        <v>8.0000005662441295E-2</v>
      </c>
      <c r="I442" s="6">
        <f>IF(ISBLANK('Raw Data'!G442),0,'Raw Data'!G442)</f>
        <v>999999</v>
      </c>
      <c r="J442" s="6">
        <f>IF(ISBLANK('Raw Data'!H442),0,'Raw Data'!H442)</f>
        <v>999999</v>
      </c>
      <c r="K442" s="6">
        <f>IF(ISBLANK('Raw Data'!I442),0,'Raw Data'!I442)</f>
        <v>999999</v>
      </c>
      <c r="L442" s="6">
        <f>IF(ISBLANK('Raw Data'!J442),0,'Raw Data'!J442)</f>
        <v>999999</v>
      </c>
      <c r="M442" s="6">
        <f>IF(ISBLANK('Raw Data'!K442),0,'Raw Data'!K442)</f>
        <v>999999</v>
      </c>
      <c r="N442" s="6">
        <f>IF(ISBLANK('Raw Data'!L442),0,'Raw Data'!L442)</f>
        <v>999999</v>
      </c>
      <c r="O442" s="6">
        <f>IF(ISBLANK('Raw Data'!M442),0,'Raw Data'!M442)</f>
        <v>999999</v>
      </c>
      <c r="P442" s="6">
        <f>IF(ISBLANK('Raw Data'!N442),0,'Raw Data'!N442)</f>
        <v>999999</v>
      </c>
      <c r="Q442" s="6">
        <f>IF(ISBLANK('Raw Data'!O442),0,'Raw Data'!O442)</f>
        <v>999999</v>
      </c>
      <c r="R442" s="6">
        <f>IF(ISBLANK('Raw Data'!P442),0,'Raw Data'!P442)</f>
        <v>32</v>
      </c>
      <c r="S442" s="6">
        <f>IF(ISBLANK('Raw Data'!Q442),0,('Raw Data'!Q442))</f>
        <v>7.8162803649902299</v>
      </c>
      <c r="T442" s="6">
        <f>IF(ISBLANK('Raw Data'!R442),0,('Raw Data'!R442))</f>
        <v>299.58752441406301</v>
      </c>
      <c r="V442" t="str">
        <f t="shared" si="44"/>
        <v/>
      </c>
      <c r="W442">
        <f t="shared" si="45"/>
        <v>463.1166666666673</v>
      </c>
      <c r="X442" s="15">
        <f t="shared" si="48"/>
        <v>289.5</v>
      </c>
      <c r="Y442" t="str">
        <f t="shared" si="46"/>
        <v/>
      </c>
      <c r="Z442" t="str">
        <f t="shared" si="47"/>
        <v/>
      </c>
    </row>
    <row r="443" spans="1:26" x14ac:dyDescent="0.2">
      <c r="A443" s="3" t="str">
        <f>IF(ISBLANK('Raw Data'!A443),"",TEXT('Raw Data'!A443,"mm/dd/yyyy"))</f>
        <v>09/07/2013</v>
      </c>
      <c r="B443" t="str">
        <f>IF(ISBLANK('Raw Data'!B443),0,'Raw Data'!B443)</f>
        <v>21:16:40:565</v>
      </c>
      <c r="C443" s="2">
        <f t="shared" si="42"/>
        <v>41524.886574074073</v>
      </c>
      <c r="D443" s="6">
        <f t="shared" si="43"/>
        <v>464.21666666666732</v>
      </c>
      <c r="E443" s="6">
        <f>IF(ISBLANK('Raw Data'!C443),0,'Raw Data'!C443)</f>
        <v>0</v>
      </c>
      <c r="F443" s="6">
        <f>IF(ISBLANK('Raw Data'!D443),0,'Raw Data'!D443)</f>
        <v>0</v>
      </c>
      <c r="G443" s="6">
        <f>IF(ISBLANK('Raw Data'!E443),0,'Raw Data'!E443)</f>
        <v>0</v>
      </c>
      <c r="H443" s="6">
        <f>IF(ISBLANK('Raw Data'!F443),0,'Raw Data'!F443)</f>
        <v>0</v>
      </c>
      <c r="I443" s="6">
        <f>IF(ISBLANK('Raw Data'!G443),0,'Raw Data'!G443)</f>
        <v>999999</v>
      </c>
      <c r="J443" s="6">
        <f>IF(ISBLANK('Raw Data'!H443),0,'Raw Data'!H443)</f>
        <v>999999</v>
      </c>
      <c r="K443" s="6">
        <f>IF(ISBLANK('Raw Data'!I443),0,'Raw Data'!I443)</f>
        <v>999999</v>
      </c>
      <c r="L443" s="6">
        <f>IF(ISBLANK('Raw Data'!J443),0,'Raw Data'!J443)</f>
        <v>999999</v>
      </c>
      <c r="M443" s="6">
        <f>IF(ISBLANK('Raw Data'!K443),0,'Raw Data'!K443)</f>
        <v>999999</v>
      </c>
      <c r="N443" s="6">
        <f>IF(ISBLANK('Raw Data'!L443),0,'Raw Data'!L443)</f>
        <v>999999</v>
      </c>
      <c r="O443" s="6">
        <f>IF(ISBLANK('Raw Data'!M443),0,'Raw Data'!M443)</f>
        <v>999999</v>
      </c>
      <c r="P443" s="6">
        <f>IF(ISBLANK('Raw Data'!N443),0,'Raw Data'!N443)</f>
        <v>999999</v>
      </c>
      <c r="Q443" s="6">
        <f>IF(ISBLANK('Raw Data'!O443),0,'Raw Data'!O443)</f>
        <v>999999</v>
      </c>
      <c r="R443" s="6">
        <f>IF(ISBLANK('Raw Data'!P443),0,'Raw Data'!P443)</f>
        <v>32</v>
      </c>
      <c r="S443" s="6">
        <f>IF(ISBLANK('Raw Data'!Q443),0,('Raw Data'!Q443))</f>
        <v>7.7803616523742702</v>
      </c>
      <c r="T443" s="6">
        <f>IF(ISBLANK('Raw Data'!R443),0,('Raw Data'!R443))</f>
        <v>300.14999389648398</v>
      </c>
      <c r="V443" t="str">
        <f t="shared" si="44"/>
        <v/>
      </c>
      <c r="W443">
        <f t="shared" si="45"/>
        <v>464.21666666666732</v>
      </c>
      <c r="X443" s="15">
        <f t="shared" si="48"/>
        <v>290</v>
      </c>
      <c r="Y443" t="str">
        <f t="shared" si="46"/>
        <v/>
      </c>
      <c r="Z443" t="str">
        <f t="shared" si="47"/>
        <v/>
      </c>
    </row>
    <row r="444" spans="1:26" x14ac:dyDescent="0.2">
      <c r="A444" s="3" t="str">
        <f>IF(ISBLANK('Raw Data'!A444),"",TEXT('Raw Data'!A444,"mm/dd/yyyy"))</f>
        <v>09/07/2013</v>
      </c>
      <c r="B444" t="str">
        <f>IF(ISBLANK('Raw Data'!B444),0,'Raw Data'!B444)</f>
        <v>21:17:46:820</v>
      </c>
      <c r="C444" s="2">
        <f t="shared" si="42"/>
        <v>41524.887337962966</v>
      </c>
      <c r="D444" s="6">
        <f t="shared" si="43"/>
        <v>465.31666666666734</v>
      </c>
      <c r="E444" s="6">
        <f>IF(ISBLANK('Raw Data'!C444),0,'Raw Data'!C444)</f>
        <v>0</v>
      </c>
      <c r="F444" s="6">
        <f>IF(ISBLANK('Raw Data'!D444),0,'Raw Data'!D444)</f>
        <v>-7.0679999887943296E-2</v>
      </c>
      <c r="G444" s="6">
        <f>IF(ISBLANK('Raw Data'!E444),0,'Raw Data'!E444)</f>
        <v>0</v>
      </c>
      <c r="H444" s="6">
        <f>IF(ISBLANK('Raw Data'!F444),0,'Raw Data'!F444)</f>
        <v>0</v>
      </c>
      <c r="I444" s="6">
        <f>IF(ISBLANK('Raw Data'!G444),0,'Raw Data'!G444)</f>
        <v>999999</v>
      </c>
      <c r="J444" s="6">
        <f>IF(ISBLANK('Raw Data'!H444),0,'Raw Data'!H444)</f>
        <v>999999</v>
      </c>
      <c r="K444" s="6">
        <f>IF(ISBLANK('Raw Data'!I444),0,'Raw Data'!I444)</f>
        <v>999999</v>
      </c>
      <c r="L444" s="6">
        <f>IF(ISBLANK('Raw Data'!J444),0,'Raw Data'!J444)</f>
        <v>999999</v>
      </c>
      <c r="M444" s="6">
        <f>IF(ISBLANK('Raw Data'!K444),0,'Raw Data'!K444)</f>
        <v>999999</v>
      </c>
      <c r="N444" s="6">
        <f>IF(ISBLANK('Raw Data'!L444),0,'Raw Data'!L444)</f>
        <v>999999</v>
      </c>
      <c r="O444" s="6">
        <f>IF(ISBLANK('Raw Data'!M444),0,'Raw Data'!M444)</f>
        <v>999999</v>
      </c>
      <c r="P444" s="6">
        <f>IF(ISBLANK('Raw Data'!N444),0,'Raw Data'!N444)</f>
        <v>999999</v>
      </c>
      <c r="Q444" s="6">
        <f>IF(ISBLANK('Raw Data'!O444),0,'Raw Data'!O444)</f>
        <v>999999</v>
      </c>
      <c r="R444" s="6">
        <f>IF(ISBLANK('Raw Data'!P444),0,'Raw Data'!P444)</f>
        <v>32</v>
      </c>
      <c r="S444" s="6">
        <f>IF(ISBLANK('Raw Data'!Q444),0,('Raw Data'!Q444))</f>
        <v>7.7446169853210396</v>
      </c>
      <c r="T444" s="6">
        <f>IF(ISBLANK('Raw Data'!R444),0,('Raw Data'!R444))</f>
        <v>300.60000610351602</v>
      </c>
      <c r="V444" t="str">
        <f t="shared" si="44"/>
        <v/>
      </c>
      <c r="W444">
        <f t="shared" si="45"/>
        <v>465.31666666666734</v>
      </c>
      <c r="X444" s="15">
        <f t="shared" si="48"/>
        <v>290.5</v>
      </c>
      <c r="Y444" t="str">
        <f t="shared" si="46"/>
        <v/>
      </c>
      <c r="Z444" t="str">
        <f t="shared" si="47"/>
        <v/>
      </c>
    </row>
    <row r="445" spans="1:26" x14ac:dyDescent="0.2">
      <c r="A445" s="3" t="str">
        <f>IF(ISBLANK('Raw Data'!A445),"",TEXT('Raw Data'!A445,"mm/dd/yyyy"))</f>
        <v>09/07/2013</v>
      </c>
      <c r="B445" t="str">
        <f>IF(ISBLANK('Raw Data'!B445),0,'Raw Data'!B445)</f>
        <v>21:18:53:155</v>
      </c>
      <c r="C445" s="2">
        <f t="shared" si="42"/>
        <v>41524.888113425928</v>
      </c>
      <c r="D445" s="6">
        <f t="shared" si="43"/>
        <v>466.43333333333402</v>
      </c>
      <c r="E445" s="6">
        <f>IF(ISBLANK('Raw Data'!C445),0,'Raw Data'!C445)</f>
        <v>0</v>
      </c>
      <c r="F445" s="6">
        <f>IF(ISBLANK('Raw Data'!D445),0,'Raw Data'!D445)</f>
        <v>-7.0679999887943296E-2</v>
      </c>
      <c r="G445" s="6">
        <f>IF(ISBLANK('Raw Data'!E445),0,'Raw Data'!E445)</f>
        <v>-4.0000002831220599E-2</v>
      </c>
      <c r="H445" s="6">
        <f>IF(ISBLANK('Raw Data'!F445),0,'Raw Data'!F445)</f>
        <v>0</v>
      </c>
      <c r="I445" s="6">
        <f>IF(ISBLANK('Raw Data'!G445),0,'Raw Data'!G445)</f>
        <v>999999</v>
      </c>
      <c r="J445" s="6">
        <f>IF(ISBLANK('Raw Data'!H445),0,'Raw Data'!H445)</f>
        <v>999999</v>
      </c>
      <c r="K445" s="6">
        <f>IF(ISBLANK('Raw Data'!I445),0,'Raw Data'!I445)</f>
        <v>999999</v>
      </c>
      <c r="L445" s="6">
        <f>IF(ISBLANK('Raw Data'!J445),0,'Raw Data'!J445)</f>
        <v>999999</v>
      </c>
      <c r="M445" s="6">
        <f>IF(ISBLANK('Raw Data'!K445),0,'Raw Data'!K445)</f>
        <v>999999</v>
      </c>
      <c r="N445" s="6">
        <f>IF(ISBLANK('Raw Data'!L445),0,'Raw Data'!L445)</f>
        <v>999999</v>
      </c>
      <c r="O445" s="6">
        <f>IF(ISBLANK('Raw Data'!M445),0,'Raw Data'!M445)</f>
        <v>999999</v>
      </c>
      <c r="P445" s="6">
        <f>IF(ISBLANK('Raw Data'!N445),0,'Raw Data'!N445)</f>
        <v>999999</v>
      </c>
      <c r="Q445" s="6">
        <f>IF(ISBLANK('Raw Data'!O445),0,'Raw Data'!O445)</f>
        <v>999999</v>
      </c>
      <c r="R445" s="6">
        <f>IF(ISBLANK('Raw Data'!P445),0,'Raw Data'!P445)</f>
        <v>32</v>
      </c>
      <c r="S445" s="6">
        <f>IF(ISBLANK('Raw Data'!Q445),0,('Raw Data'!Q445))</f>
        <v>7.7446169853210396</v>
      </c>
      <c r="T445" s="6">
        <f>IF(ISBLANK('Raw Data'!R445),0,('Raw Data'!R445))</f>
        <v>301.5</v>
      </c>
      <c r="V445" t="str">
        <f t="shared" si="44"/>
        <v/>
      </c>
      <c r="W445">
        <f t="shared" si="45"/>
        <v>466.43333333333402</v>
      </c>
      <c r="X445" s="15">
        <f t="shared" si="48"/>
        <v>291</v>
      </c>
      <c r="Y445" t="str">
        <f t="shared" si="46"/>
        <v/>
      </c>
      <c r="Z445" t="str">
        <f t="shared" si="47"/>
        <v/>
      </c>
    </row>
    <row r="446" spans="1:26" x14ac:dyDescent="0.2">
      <c r="A446" s="3" t="str">
        <f>IF(ISBLANK('Raw Data'!A446),"",TEXT('Raw Data'!A446,"mm/dd/yyyy"))</f>
        <v>09/07/2013</v>
      </c>
      <c r="B446" t="str">
        <f>IF(ISBLANK('Raw Data'!B446),0,'Raw Data'!B446)</f>
        <v>21:19:59:431</v>
      </c>
      <c r="C446" s="2">
        <f t="shared" si="42"/>
        <v>41524.888877314814</v>
      </c>
      <c r="D446" s="6">
        <f t="shared" si="43"/>
        <v>467.53333333333404</v>
      </c>
      <c r="E446" s="6">
        <f>IF(ISBLANK('Raw Data'!C446),0,'Raw Data'!C446)</f>
        <v>0</v>
      </c>
      <c r="F446" s="6">
        <f>IF(ISBLANK('Raw Data'!D446),0,'Raw Data'!D446)</f>
        <v>0</v>
      </c>
      <c r="G446" s="6">
        <f>IF(ISBLANK('Raw Data'!E446),0,'Raw Data'!E446)</f>
        <v>0</v>
      </c>
      <c r="H446" s="6">
        <f>IF(ISBLANK('Raw Data'!F446),0,'Raw Data'!F446)</f>
        <v>0</v>
      </c>
      <c r="I446" s="6">
        <f>IF(ISBLANK('Raw Data'!G446),0,'Raw Data'!G446)</f>
        <v>999999</v>
      </c>
      <c r="J446" s="6">
        <f>IF(ISBLANK('Raw Data'!H446),0,'Raw Data'!H446)</f>
        <v>999999</v>
      </c>
      <c r="K446" s="6">
        <f>IF(ISBLANK('Raw Data'!I446),0,'Raw Data'!I446)</f>
        <v>999999</v>
      </c>
      <c r="L446" s="6">
        <f>IF(ISBLANK('Raw Data'!J446),0,'Raw Data'!J446)</f>
        <v>999999</v>
      </c>
      <c r="M446" s="6">
        <f>IF(ISBLANK('Raw Data'!K446),0,'Raw Data'!K446)</f>
        <v>999999</v>
      </c>
      <c r="N446" s="6">
        <f>IF(ISBLANK('Raw Data'!L446),0,'Raw Data'!L446)</f>
        <v>999999</v>
      </c>
      <c r="O446" s="6">
        <f>IF(ISBLANK('Raw Data'!M446),0,'Raw Data'!M446)</f>
        <v>999999</v>
      </c>
      <c r="P446" s="6">
        <f>IF(ISBLANK('Raw Data'!N446),0,'Raw Data'!N446)</f>
        <v>999999</v>
      </c>
      <c r="Q446" s="6">
        <f>IF(ISBLANK('Raw Data'!O446),0,'Raw Data'!O446)</f>
        <v>999999</v>
      </c>
      <c r="R446" s="6">
        <f>IF(ISBLANK('Raw Data'!P446),0,'Raw Data'!P446)</f>
        <v>32.099998474121101</v>
      </c>
      <c r="S446" s="6">
        <f>IF(ISBLANK('Raw Data'!Q446),0,('Raw Data'!Q446))</f>
        <v>7.7090363502502397</v>
      </c>
      <c r="T446" s="6">
        <f>IF(ISBLANK('Raw Data'!R446),0,('Raw Data'!R446))</f>
        <v>301.27499389648398</v>
      </c>
      <c r="V446" t="str">
        <f t="shared" si="44"/>
        <v/>
      </c>
      <c r="W446">
        <f t="shared" si="45"/>
        <v>467.53333333333404</v>
      </c>
      <c r="X446" s="15">
        <f t="shared" si="48"/>
        <v>291.5</v>
      </c>
      <c r="Y446" t="str">
        <f t="shared" si="46"/>
        <v/>
      </c>
      <c r="Z446" t="str">
        <f t="shared" si="47"/>
        <v/>
      </c>
    </row>
    <row r="447" spans="1:26" x14ac:dyDescent="0.2">
      <c r="A447" s="3" t="str">
        <f>IF(ISBLANK('Raw Data'!A447),"",TEXT('Raw Data'!A447,"mm/dd/yyyy"))</f>
        <v>09/07/2013</v>
      </c>
      <c r="B447" t="str">
        <f>IF(ISBLANK('Raw Data'!B447),0,'Raw Data'!B447)</f>
        <v>21:21:5:846</v>
      </c>
      <c r="C447" s="2">
        <f t="shared" si="42"/>
        <v>41524.889641203707</v>
      </c>
      <c r="D447" s="6">
        <f t="shared" si="43"/>
        <v>468.63333333333406</v>
      </c>
      <c r="E447" s="6">
        <f>IF(ISBLANK('Raw Data'!C447),0,'Raw Data'!C447)</f>
        <v>0</v>
      </c>
      <c r="F447" s="6">
        <f>IF(ISBLANK('Raw Data'!D447),0,'Raw Data'!D447)</f>
        <v>-0.28271999955177302</v>
      </c>
      <c r="G447" s="6">
        <f>IF(ISBLANK('Raw Data'!E447),0,'Raw Data'!E447)</f>
        <v>-0.16000001132488301</v>
      </c>
      <c r="H447" s="6">
        <f>IF(ISBLANK('Raw Data'!F447),0,'Raw Data'!F447)</f>
        <v>-8.0000005662441295E-2</v>
      </c>
      <c r="I447" s="6">
        <f>IF(ISBLANK('Raw Data'!G447),0,'Raw Data'!G447)</f>
        <v>999999</v>
      </c>
      <c r="J447" s="6">
        <f>IF(ISBLANK('Raw Data'!H447),0,'Raw Data'!H447)</f>
        <v>999999</v>
      </c>
      <c r="K447" s="6">
        <f>IF(ISBLANK('Raw Data'!I447),0,'Raw Data'!I447)</f>
        <v>999999</v>
      </c>
      <c r="L447" s="6">
        <f>IF(ISBLANK('Raw Data'!J447),0,'Raw Data'!J447)</f>
        <v>999999</v>
      </c>
      <c r="M447" s="6">
        <f>IF(ISBLANK('Raw Data'!K447),0,'Raw Data'!K447)</f>
        <v>999999</v>
      </c>
      <c r="N447" s="6">
        <f>IF(ISBLANK('Raw Data'!L447),0,'Raw Data'!L447)</f>
        <v>999999</v>
      </c>
      <c r="O447" s="6">
        <f>IF(ISBLANK('Raw Data'!M447),0,'Raw Data'!M447)</f>
        <v>999999</v>
      </c>
      <c r="P447" s="6">
        <f>IF(ISBLANK('Raw Data'!N447),0,'Raw Data'!N447)</f>
        <v>999999</v>
      </c>
      <c r="Q447" s="6">
        <f>IF(ISBLANK('Raw Data'!O447),0,'Raw Data'!O447)</f>
        <v>999999</v>
      </c>
      <c r="R447" s="6">
        <f>IF(ISBLANK('Raw Data'!P447),0,'Raw Data'!P447)</f>
        <v>32.099998474121101</v>
      </c>
      <c r="S447" s="6">
        <f>IF(ISBLANK('Raw Data'!Q447),0,('Raw Data'!Q447))</f>
        <v>7.6913070678710902</v>
      </c>
      <c r="T447" s="6">
        <f>IF(ISBLANK('Raw Data'!R447),0,('Raw Data'!R447))</f>
        <v>302.625</v>
      </c>
      <c r="V447" t="str">
        <f t="shared" si="44"/>
        <v/>
      </c>
      <c r="W447">
        <f t="shared" si="45"/>
        <v>468.63333333333406</v>
      </c>
      <c r="X447" s="15">
        <f t="shared" si="48"/>
        <v>292</v>
      </c>
      <c r="Y447" t="str">
        <f t="shared" si="46"/>
        <v/>
      </c>
      <c r="Z447" t="str">
        <f t="shared" si="47"/>
        <v/>
      </c>
    </row>
    <row r="448" spans="1:26" x14ac:dyDescent="0.2">
      <c r="A448" s="3" t="str">
        <f>IF(ISBLANK('Raw Data'!A448),"",TEXT('Raw Data'!A448,"mm/dd/yyyy"))</f>
        <v>09/07/2013</v>
      </c>
      <c r="B448" t="str">
        <f>IF(ISBLANK('Raw Data'!B448),0,'Raw Data'!B448)</f>
        <v>21:22:12:412</v>
      </c>
      <c r="C448" s="2">
        <f t="shared" si="42"/>
        <v>41524.890416666669</v>
      </c>
      <c r="D448" s="6">
        <f t="shared" si="43"/>
        <v>469.75000000000074</v>
      </c>
      <c r="E448" s="6">
        <f>IF(ISBLANK('Raw Data'!C448),0,'Raw Data'!C448)</f>
        <v>0</v>
      </c>
      <c r="F448" s="6">
        <f>IF(ISBLANK('Raw Data'!D448),0,'Raw Data'!D448)</f>
        <v>0</v>
      </c>
      <c r="G448" s="6">
        <f>IF(ISBLANK('Raw Data'!E448),0,'Raw Data'!E448)</f>
        <v>0</v>
      </c>
      <c r="H448" s="6">
        <f>IF(ISBLANK('Raw Data'!F448),0,'Raw Data'!F448)</f>
        <v>0</v>
      </c>
      <c r="I448" s="6">
        <f>IF(ISBLANK('Raw Data'!G448),0,'Raw Data'!G448)</f>
        <v>999999</v>
      </c>
      <c r="J448" s="6">
        <f>IF(ISBLANK('Raw Data'!H448),0,'Raw Data'!H448)</f>
        <v>999999</v>
      </c>
      <c r="K448" s="6">
        <f>IF(ISBLANK('Raw Data'!I448),0,'Raw Data'!I448)</f>
        <v>999999</v>
      </c>
      <c r="L448" s="6">
        <f>IF(ISBLANK('Raw Data'!J448),0,'Raw Data'!J448)</f>
        <v>999999</v>
      </c>
      <c r="M448" s="6">
        <f>IF(ISBLANK('Raw Data'!K448),0,'Raw Data'!K448)</f>
        <v>999999</v>
      </c>
      <c r="N448" s="6">
        <f>IF(ISBLANK('Raw Data'!L448),0,'Raw Data'!L448)</f>
        <v>999999</v>
      </c>
      <c r="O448" s="6">
        <f>IF(ISBLANK('Raw Data'!M448),0,'Raw Data'!M448)</f>
        <v>999999</v>
      </c>
      <c r="P448" s="6">
        <f>IF(ISBLANK('Raw Data'!N448),0,'Raw Data'!N448)</f>
        <v>999999</v>
      </c>
      <c r="Q448" s="6">
        <f>IF(ISBLANK('Raw Data'!O448),0,'Raw Data'!O448)</f>
        <v>999999</v>
      </c>
      <c r="R448" s="6">
        <f>IF(ISBLANK('Raw Data'!P448),0,'Raw Data'!P448)</f>
        <v>32</v>
      </c>
      <c r="S448" s="6">
        <f>IF(ISBLANK('Raw Data'!Q448),0,('Raw Data'!Q448))</f>
        <v>7.6913070678710902</v>
      </c>
      <c r="T448" s="6">
        <f>IF(ISBLANK('Raw Data'!R448),0,('Raw Data'!R448))</f>
        <v>302.39999389648398</v>
      </c>
      <c r="V448" t="str">
        <f t="shared" si="44"/>
        <v/>
      </c>
      <c r="W448">
        <f t="shared" si="45"/>
        <v>469.75000000000074</v>
      </c>
      <c r="X448" s="15">
        <f t="shared" si="48"/>
        <v>292.5</v>
      </c>
      <c r="Y448" t="str">
        <f t="shared" si="46"/>
        <v/>
      </c>
      <c r="Z448" t="str">
        <f t="shared" si="47"/>
        <v/>
      </c>
    </row>
    <row r="449" spans="1:26" x14ac:dyDescent="0.2">
      <c r="A449" s="3" t="str">
        <f>IF(ISBLANK('Raw Data'!A449),"",TEXT('Raw Data'!A449,"mm/dd/yyyy"))</f>
        <v>09/07/2013</v>
      </c>
      <c r="B449" t="str">
        <f>IF(ISBLANK('Raw Data'!B449),0,'Raw Data'!B449)</f>
        <v>21:23:18:867</v>
      </c>
      <c r="C449" s="2">
        <f t="shared" si="42"/>
        <v>41524.891180555554</v>
      </c>
      <c r="D449" s="6">
        <f t="shared" si="43"/>
        <v>470.85000000000076</v>
      </c>
      <c r="E449" s="6">
        <f>IF(ISBLANK('Raw Data'!C449),0,'Raw Data'!C449)</f>
        <v>0</v>
      </c>
      <c r="F449" s="6">
        <f>IF(ISBLANK('Raw Data'!D449),0,'Raw Data'!D449)</f>
        <v>0.28271999955177302</v>
      </c>
      <c r="G449" s="6">
        <f>IF(ISBLANK('Raw Data'!E449),0,'Raw Data'!E449)</f>
        <v>0.16000001132488301</v>
      </c>
      <c r="H449" s="6">
        <f>IF(ISBLANK('Raw Data'!F449),0,'Raw Data'!F449)</f>
        <v>8.0000005662441295E-2</v>
      </c>
      <c r="I449" s="6">
        <f>IF(ISBLANK('Raw Data'!G449),0,'Raw Data'!G449)</f>
        <v>999999</v>
      </c>
      <c r="J449" s="6">
        <f>IF(ISBLANK('Raw Data'!H449),0,'Raw Data'!H449)</f>
        <v>999999</v>
      </c>
      <c r="K449" s="6">
        <f>IF(ISBLANK('Raw Data'!I449),0,'Raw Data'!I449)</f>
        <v>999999</v>
      </c>
      <c r="L449" s="6">
        <f>IF(ISBLANK('Raw Data'!J449),0,'Raw Data'!J449)</f>
        <v>999999</v>
      </c>
      <c r="M449" s="6">
        <f>IF(ISBLANK('Raw Data'!K449),0,'Raw Data'!K449)</f>
        <v>999999</v>
      </c>
      <c r="N449" s="6">
        <f>IF(ISBLANK('Raw Data'!L449),0,'Raw Data'!L449)</f>
        <v>999999</v>
      </c>
      <c r="O449" s="6">
        <f>IF(ISBLANK('Raw Data'!M449),0,'Raw Data'!M449)</f>
        <v>999999</v>
      </c>
      <c r="P449" s="6">
        <f>IF(ISBLANK('Raw Data'!N449),0,'Raw Data'!N449)</f>
        <v>999999</v>
      </c>
      <c r="Q449" s="6">
        <f>IF(ISBLANK('Raw Data'!O449),0,'Raw Data'!O449)</f>
        <v>999999</v>
      </c>
      <c r="R449" s="6">
        <f>IF(ISBLANK('Raw Data'!P449),0,'Raw Data'!P449)</f>
        <v>32</v>
      </c>
      <c r="S449" s="6">
        <f>IF(ISBLANK('Raw Data'!Q449),0,('Raw Data'!Q449))</f>
        <v>7.6736187934875497</v>
      </c>
      <c r="T449" s="6">
        <f>IF(ISBLANK('Raw Data'!R449),0,('Raw Data'!R449))</f>
        <v>303.07501220703102</v>
      </c>
      <c r="V449" t="str">
        <f t="shared" si="44"/>
        <v/>
      </c>
      <c r="W449">
        <f t="shared" si="45"/>
        <v>470.85000000000076</v>
      </c>
      <c r="X449" s="15">
        <f t="shared" si="48"/>
        <v>293</v>
      </c>
      <c r="Y449" t="str">
        <f t="shared" si="46"/>
        <v/>
      </c>
      <c r="Z449" t="str">
        <f t="shared" si="47"/>
        <v/>
      </c>
    </row>
    <row r="450" spans="1:26" x14ac:dyDescent="0.2">
      <c r="A450" s="3" t="str">
        <f>IF(ISBLANK('Raw Data'!A450),"",TEXT('Raw Data'!A450,"mm/dd/yyyy"))</f>
        <v>09/07/2013</v>
      </c>
      <c r="B450" t="str">
        <f>IF(ISBLANK('Raw Data'!B450),0,'Raw Data'!B450)</f>
        <v>21:24:25:193</v>
      </c>
      <c r="C450" s="2">
        <f t="shared" si="42"/>
        <v>41524.891956018517</v>
      </c>
      <c r="D450" s="6">
        <f t="shared" si="43"/>
        <v>471.96666666666744</v>
      </c>
      <c r="E450" s="6">
        <f>IF(ISBLANK('Raw Data'!C450),0,'Raw Data'!C450)</f>
        <v>0</v>
      </c>
      <c r="F450" s="6">
        <f>IF(ISBLANK('Raw Data'!D450),0,'Raw Data'!D450)</f>
        <v>-0.14135999977588701</v>
      </c>
      <c r="G450" s="6">
        <f>IF(ISBLANK('Raw Data'!E450),0,'Raw Data'!E450)</f>
        <v>-8.0000005662441295E-2</v>
      </c>
      <c r="H450" s="6">
        <f>IF(ISBLANK('Raw Data'!F450),0,'Raw Data'!F450)</f>
        <v>-4.0000002831220599E-2</v>
      </c>
      <c r="I450" s="6">
        <f>IF(ISBLANK('Raw Data'!G450),0,'Raw Data'!G450)</f>
        <v>999999</v>
      </c>
      <c r="J450" s="6">
        <f>IF(ISBLANK('Raw Data'!H450),0,'Raw Data'!H450)</f>
        <v>999999</v>
      </c>
      <c r="K450" s="6">
        <f>IF(ISBLANK('Raw Data'!I450),0,'Raw Data'!I450)</f>
        <v>999999</v>
      </c>
      <c r="L450" s="6">
        <f>IF(ISBLANK('Raw Data'!J450),0,'Raw Data'!J450)</f>
        <v>999999</v>
      </c>
      <c r="M450" s="6">
        <f>IF(ISBLANK('Raw Data'!K450),0,'Raw Data'!K450)</f>
        <v>999999</v>
      </c>
      <c r="N450" s="6">
        <f>IF(ISBLANK('Raw Data'!L450),0,'Raw Data'!L450)</f>
        <v>999999</v>
      </c>
      <c r="O450" s="6">
        <f>IF(ISBLANK('Raw Data'!M450),0,'Raw Data'!M450)</f>
        <v>999999</v>
      </c>
      <c r="P450" s="6">
        <f>IF(ISBLANK('Raw Data'!N450),0,'Raw Data'!N450)</f>
        <v>999999</v>
      </c>
      <c r="Q450" s="6">
        <f>IF(ISBLANK('Raw Data'!O450),0,'Raw Data'!O450)</f>
        <v>999999</v>
      </c>
      <c r="R450" s="6">
        <f>IF(ISBLANK('Raw Data'!P450),0,'Raw Data'!P450)</f>
        <v>32</v>
      </c>
      <c r="S450" s="6">
        <f>IF(ISBLANK('Raw Data'!Q450),0,('Raw Data'!Q450))</f>
        <v>7.6736187934875497</v>
      </c>
      <c r="T450" s="6">
        <f>IF(ISBLANK('Raw Data'!R450),0,('Raw Data'!R450))</f>
        <v>303.07501220703102</v>
      </c>
      <c r="V450" t="str">
        <f t="shared" si="44"/>
        <v/>
      </c>
      <c r="W450">
        <f t="shared" si="45"/>
        <v>471.96666666666744</v>
      </c>
      <c r="X450" s="15">
        <f t="shared" si="48"/>
        <v>293.5</v>
      </c>
      <c r="Y450" t="str">
        <f t="shared" si="46"/>
        <v/>
      </c>
      <c r="Z450" t="str">
        <f t="shared" si="47"/>
        <v/>
      </c>
    </row>
    <row r="451" spans="1:26" x14ac:dyDescent="0.2">
      <c r="A451" s="3" t="str">
        <f>IF(ISBLANK('Raw Data'!A451),"",TEXT('Raw Data'!A451,"mm/dd/yyyy"))</f>
        <v>09/07/2013</v>
      </c>
      <c r="B451" t="str">
        <f>IF(ISBLANK('Raw Data'!B451),0,'Raw Data'!B451)</f>
        <v>21:25:31:628</v>
      </c>
      <c r="C451" s="2">
        <f t="shared" si="42"/>
        <v>41524.89271990741</v>
      </c>
      <c r="D451" s="6">
        <f t="shared" si="43"/>
        <v>473.06666666666746</v>
      </c>
      <c r="E451" s="6">
        <f>IF(ISBLANK('Raw Data'!C451),0,'Raw Data'!C451)</f>
        <v>0</v>
      </c>
      <c r="F451" s="6">
        <f>IF(ISBLANK('Raw Data'!D451),0,'Raw Data'!D451)</f>
        <v>0</v>
      </c>
      <c r="G451" s="6">
        <f>IF(ISBLANK('Raw Data'!E451),0,'Raw Data'!E451)</f>
        <v>0</v>
      </c>
      <c r="H451" s="6">
        <f>IF(ISBLANK('Raw Data'!F451),0,'Raw Data'!F451)</f>
        <v>0</v>
      </c>
      <c r="I451" s="6">
        <f>IF(ISBLANK('Raw Data'!G451),0,'Raw Data'!G451)</f>
        <v>999999</v>
      </c>
      <c r="J451" s="6">
        <f>IF(ISBLANK('Raw Data'!H451),0,'Raw Data'!H451)</f>
        <v>999999</v>
      </c>
      <c r="K451" s="6">
        <f>IF(ISBLANK('Raw Data'!I451),0,'Raw Data'!I451)</f>
        <v>999999</v>
      </c>
      <c r="L451" s="6">
        <f>IF(ISBLANK('Raw Data'!J451),0,'Raw Data'!J451)</f>
        <v>999999</v>
      </c>
      <c r="M451" s="6">
        <f>IF(ISBLANK('Raw Data'!K451),0,'Raw Data'!K451)</f>
        <v>999999</v>
      </c>
      <c r="N451" s="6">
        <f>IF(ISBLANK('Raw Data'!L451),0,'Raw Data'!L451)</f>
        <v>999999</v>
      </c>
      <c r="O451" s="6">
        <f>IF(ISBLANK('Raw Data'!M451),0,'Raw Data'!M451)</f>
        <v>999999</v>
      </c>
      <c r="P451" s="6">
        <f>IF(ISBLANK('Raw Data'!N451),0,'Raw Data'!N451)</f>
        <v>999999</v>
      </c>
      <c r="Q451" s="6">
        <f>IF(ISBLANK('Raw Data'!O451),0,'Raw Data'!O451)</f>
        <v>999999</v>
      </c>
      <c r="R451" s="6">
        <f>IF(ISBLANK('Raw Data'!P451),0,'Raw Data'!P451)</f>
        <v>32</v>
      </c>
      <c r="S451" s="6">
        <f>IF(ISBLANK('Raw Data'!Q451),0,('Raw Data'!Q451))</f>
        <v>7.6913070678710902</v>
      </c>
      <c r="T451" s="6">
        <f>IF(ISBLANK('Raw Data'!R451),0,('Raw Data'!R451))</f>
        <v>304.20001220703102</v>
      </c>
      <c r="V451" t="str">
        <f t="shared" si="44"/>
        <v/>
      </c>
      <c r="W451">
        <f t="shared" si="45"/>
        <v>473.06666666666746</v>
      </c>
      <c r="X451" s="15">
        <f t="shared" si="48"/>
        <v>294</v>
      </c>
      <c r="Y451" t="str">
        <f t="shared" si="46"/>
        <v/>
      </c>
      <c r="Z451" t="str">
        <f t="shared" si="47"/>
        <v/>
      </c>
    </row>
    <row r="452" spans="1:26" x14ac:dyDescent="0.2">
      <c r="A452" s="3" t="str">
        <f>IF(ISBLANK('Raw Data'!A452),"",TEXT('Raw Data'!A452,"mm/dd/yyyy"))</f>
        <v>09/07/2013</v>
      </c>
      <c r="B452" t="str">
        <f>IF(ISBLANK('Raw Data'!B452),0,'Raw Data'!B452)</f>
        <v>21:26:37:984</v>
      </c>
      <c r="C452" s="2">
        <f t="shared" ref="C452:C515" si="49">IF(B452=0,"",DATE(RIGHT(A452,4),MID(A452,1,FIND("/",A452,1)-1),MID(A452,FIND("/",A452,1)+1,(FIND("/",A452,FIND("/",A452,1)+1)-1)-(FIND("/",A452,1))))+TIMEVALUE(MID(B452,1,FIND(":",B452,1)-1)&amp;":"&amp;MID(B452,FIND(":",B452,1)+1,(FIND(":",B452,FIND(":",B452,1)+1)-1)-(FIND(":",B452,1)))&amp;":"&amp;MID(B452,FIND(":",B452,FIND(":",B452,1)+1)+1,(FIND(":",B452,FIND(":",B452,FIND(":",B452,1)+1)+1)-1)-(FIND(":",B452,FIND(":",B452,1)+1)))))</f>
        <v>41524.893483796295</v>
      </c>
      <c r="D452" s="6">
        <f t="shared" si="43"/>
        <v>474.16666666666748</v>
      </c>
      <c r="E452" s="6">
        <f>IF(ISBLANK('Raw Data'!C452),0,'Raw Data'!C452)</f>
        <v>0</v>
      </c>
      <c r="F452" s="6">
        <f>IF(ISBLANK('Raw Data'!D452),0,'Raw Data'!D452)</f>
        <v>0.21204000711441001</v>
      </c>
      <c r="G452" s="6">
        <f>IF(ISBLANK('Raw Data'!E452),0,'Raw Data'!E452)</f>
        <v>0.16000001132488301</v>
      </c>
      <c r="H452" s="6">
        <f>IF(ISBLANK('Raw Data'!F452),0,'Raw Data'!F452)</f>
        <v>8.0000005662441295E-2</v>
      </c>
      <c r="I452" s="6">
        <f>IF(ISBLANK('Raw Data'!G452),0,'Raw Data'!G452)</f>
        <v>999999</v>
      </c>
      <c r="J452" s="6">
        <f>IF(ISBLANK('Raw Data'!H452),0,'Raw Data'!H452)</f>
        <v>999999</v>
      </c>
      <c r="K452" s="6">
        <f>IF(ISBLANK('Raw Data'!I452),0,'Raw Data'!I452)</f>
        <v>999999</v>
      </c>
      <c r="L452" s="6">
        <f>IF(ISBLANK('Raw Data'!J452),0,'Raw Data'!J452)</f>
        <v>999999</v>
      </c>
      <c r="M452" s="6">
        <f>IF(ISBLANK('Raw Data'!K452),0,'Raw Data'!K452)</f>
        <v>999999</v>
      </c>
      <c r="N452" s="6">
        <f>IF(ISBLANK('Raw Data'!L452),0,'Raw Data'!L452)</f>
        <v>999999</v>
      </c>
      <c r="O452" s="6">
        <f>IF(ISBLANK('Raw Data'!M452),0,'Raw Data'!M452)</f>
        <v>999999</v>
      </c>
      <c r="P452" s="6">
        <f>IF(ISBLANK('Raw Data'!N452),0,'Raw Data'!N452)</f>
        <v>999999</v>
      </c>
      <c r="Q452" s="6">
        <f>IF(ISBLANK('Raw Data'!O452),0,'Raw Data'!O452)</f>
        <v>999999</v>
      </c>
      <c r="R452" s="6">
        <f>IF(ISBLANK('Raw Data'!P452),0,'Raw Data'!P452)</f>
        <v>32</v>
      </c>
      <c r="S452" s="6">
        <f>IF(ISBLANK('Raw Data'!Q452),0,('Raw Data'!Q452))</f>
        <v>7.6736187934875497</v>
      </c>
      <c r="T452" s="6">
        <f>IF(ISBLANK('Raw Data'!R452),0,('Raw Data'!R452))</f>
        <v>305.09997558593801</v>
      </c>
      <c r="V452" t="str">
        <f t="shared" si="44"/>
        <v/>
      </c>
      <c r="W452">
        <f t="shared" si="45"/>
        <v>474.16666666666748</v>
      </c>
      <c r="X452" s="15">
        <f t="shared" si="48"/>
        <v>294.5</v>
      </c>
      <c r="Y452" t="str">
        <f t="shared" si="46"/>
        <v/>
      </c>
      <c r="Z452" t="str">
        <f t="shared" si="47"/>
        <v/>
      </c>
    </row>
    <row r="453" spans="1:26" x14ac:dyDescent="0.2">
      <c r="A453" s="3" t="str">
        <f>IF(ISBLANK('Raw Data'!A453),"",TEXT('Raw Data'!A453,"mm/dd/yyyy"))</f>
        <v>09/07/2013</v>
      </c>
      <c r="B453" t="str">
        <f>IF(ISBLANK('Raw Data'!B453),0,'Raw Data'!B453)</f>
        <v>21:27:44:479</v>
      </c>
      <c r="C453" s="2">
        <f t="shared" si="49"/>
        <v>41524.894259259258</v>
      </c>
      <c r="D453" s="6">
        <f t="shared" ref="D453:D516" si="50">IF(C453="","",MINUTE(C453-C452)+SECOND(C453-C452)/60+D452)</f>
        <v>475.28333333333416</v>
      </c>
      <c r="E453" s="6">
        <f>IF(ISBLANK('Raw Data'!C453),0,'Raw Data'!C453)</f>
        <v>0</v>
      </c>
      <c r="F453" s="6">
        <f>IF(ISBLANK('Raw Data'!D453),0,'Raw Data'!D453)</f>
        <v>0</v>
      </c>
      <c r="G453" s="6">
        <f>IF(ISBLANK('Raw Data'!E453),0,'Raw Data'!E453)</f>
        <v>0</v>
      </c>
      <c r="H453" s="6">
        <f>IF(ISBLANK('Raw Data'!F453),0,'Raw Data'!F453)</f>
        <v>0</v>
      </c>
      <c r="I453" s="6">
        <f>IF(ISBLANK('Raw Data'!G453),0,'Raw Data'!G453)</f>
        <v>999999</v>
      </c>
      <c r="J453" s="6">
        <f>IF(ISBLANK('Raw Data'!H453),0,'Raw Data'!H453)</f>
        <v>999999</v>
      </c>
      <c r="K453" s="6">
        <f>IF(ISBLANK('Raw Data'!I453),0,'Raw Data'!I453)</f>
        <v>999999</v>
      </c>
      <c r="L453" s="6">
        <f>IF(ISBLANK('Raw Data'!J453),0,'Raw Data'!J453)</f>
        <v>999999</v>
      </c>
      <c r="M453" s="6">
        <f>IF(ISBLANK('Raw Data'!K453),0,'Raw Data'!K453)</f>
        <v>999999</v>
      </c>
      <c r="N453" s="6">
        <f>IF(ISBLANK('Raw Data'!L453),0,'Raw Data'!L453)</f>
        <v>999999</v>
      </c>
      <c r="O453" s="6">
        <f>IF(ISBLANK('Raw Data'!M453),0,'Raw Data'!M453)</f>
        <v>999999</v>
      </c>
      <c r="P453" s="6">
        <f>IF(ISBLANK('Raw Data'!N453),0,'Raw Data'!N453)</f>
        <v>999999</v>
      </c>
      <c r="Q453" s="6">
        <f>IF(ISBLANK('Raw Data'!O453),0,'Raw Data'!O453)</f>
        <v>999999</v>
      </c>
      <c r="R453" s="6">
        <f>IF(ISBLANK('Raw Data'!P453),0,'Raw Data'!P453)</f>
        <v>32</v>
      </c>
      <c r="S453" s="6">
        <f>IF(ISBLANK('Raw Data'!Q453),0,('Raw Data'!Q453))</f>
        <v>7.6559629440307599</v>
      </c>
      <c r="T453" s="6">
        <f>IF(ISBLANK('Raw Data'!R453),0,('Raw Data'!R453))</f>
        <v>305.21249389648398</v>
      </c>
      <c r="V453" t="str">
        <f t="shared" ref="V453:V516" si="51">IF(D453&lt;500,(IF(T453&lt;80,"",IF(T453&gt;280,"",S453))),"")</f>
        <v/>
      </c>
      <c r="W453">
        <f t="shared" ref="W453:W516" si="52">IF(T453&gt;99.9,D453,"")</f>
        <v>475.28333333333416</v>
      </c>
      <c r="X453" s="15">
        <f t="shared" si="48"/>
        <v>295</v>
      </c>
      <c r="Y453" t="str">
        <f t="shared" ref="Y453:Y516" si="53">IF(X453=340,S453,"")</f>
        <v/>
      </c>
      <c r="Z453" t="str">
        <f t="shared" ref="Z453:Z516" si="54">IF(X453=340,T453,"")</f>
        <v/>
      </c>
    </row>
    <row r="454" spans="1:26" x14ac:dyDescent="0.2">
      <c r="A454" s="3" t="str">
        <f>IF(ISBLANK('Raw Data'!A454),"",TEXT('Raw Data'!A454,"mm/dd/yyyy"))</f>
        <v>09/07/2013</v>
      </c>
      <c r="B454" t="str">
        <f>IF(ISBLANK('Raw Data'!B454),0,'Raw Data'!B454)</f>
        <v>21:28:51:105</v>
      </c>
      <c r="C454" s="2">
        <f t="shared" si="49"/>
        <v>41524.89503472222</v>
      </c>
      <c r="D454" s="6">
        <f t="shared" si="50"/>
        <v>476.40000000000083</v>
      </c>
      <c r="E454" s="6">
        <f>IF(ISBLANK('Raw Data'!C454),0,'Raw Data'!C454)</f>
        <v>0</v>
      </c>
      <c r="F454" s="6">
        <f>IF(ISBLANK('Raw Data'!D454),0,'Raw Data'!D454)</f>
        <v>-0.21204000711441001</v>
      </c>
      <c r="G454" s="6">
        <f>IF(ISBLANK('Raw Data'!E454),0,'Raw Data'!E454)</f>
        <v>-0.16000001132488301</v>
      </c>
      <c r="H454" s="6">
        <f>IF(ISBLANK('Raw Data'!F454),0,'Raw Data'!F454)</f>
        <v>-6.0000002384185798E-2</v>
      </c>
      <c r="I454" s="6">
        <f>IF(ISBLANK('Raw Data'!G454),0,'Raw Data'!G454)</f>
        <v>999999</v>
      </c>
      <c r="J454" s="6">
        <f>IF(ISBLANK('Raw Data'!H454),0,'Raw Data'!H454)</f>
        <v>999999</v>
      </c>
      <c r="K454" s="6">
        <f>IF(ISBLANK('Raw Data'!I454),0,'Raw Data'!I454)</f>
        <v>999999</v>
      </c>
      <c r="L454" s="6">
        <f>IF(ISBLANK('Raw Data'!J454),0,'Raw Data'!J454)</f>
        <v>999999</v>
      </c>
      <c r="M454" s="6">
        <f>IF(ISBLANK('Raw Data'!K454),0,'Raw Data'!K454)</f>
        <v>999999</v>
      </c>
      <c r="N454" s="6">
        <f>IF(ISBLANK('Raw Data'!L454),0,'Raw Data'!L454)</f>
        <v>999999</v>
      </c>
      <c r="O454" s="6">
        <f>IF(ISBLANK('Raw Data'!M454),0,'Raw Data'!M454)</f>
        <v>999999</v>
      </c>
      <c r="P454" s="6">
        <f>IF(ISBLANK('Raw Data'!N454),0,'Raw Data'!N454)</f>
        <v>999999</v>
      </c>
      <c r="Q454" s="6">
        <f>IF(ISBLANK('Raw Data'!O454),0,'Raw Data'!O454)</f>
        <v>999999</v>
      </c>
      <c r="R454" s="6">
        <f>IF(ISBLANK('Raw Data'!P454),0,'Raw Data'!P454)</f>
        <v>32</v>
      </c>
      <c r="S454" s="6">
        <f>IF(ISBLANK('Raw Data'!Q454),0,('Raw Data'!Q454))</f>
        <v>7.6736187934875497</v>
      </c>
      <c r="T454" s="6">
        <f>IF(ISBLANK('Raw Data'!R454),0,('Raw Data'!R454))</f>
        <v>306.33749389648398</v>
      </c>
      <c r="V454" t="str">
        <f t="shared" si="51"/>
        <v/>
      </c>
      <c r="W454">
        <f t="shared" si="52"/>
        <v>476.40000000000083</v>
      </c>
      <c r="X454" s="15">
        <f t="shared" si="48"/>
        <v>295.5</v>
      </c>
      <c r="Y454" t="str">
        <f t="shared" si="53"/>
        <v/>
      </c>
      <c r="Z454" t="str">
        <f t="shared" si="54"/>
        <v/>
      </c>
    </row>
    <row r="455" spans="1:26" x14ac:dyDescent="0.2">
      <c r="A455" s="3" t="str">
        <f>IF(ISBLANK('Raw Data'!A455),"",TEXT('Raw Data'!A455,"mm/dd/yyyy"))</f>
        <v>09/07/2013</v>
      </c>
      <c r="B455" t="str">
        <f>IF(ISBLANK('Raw Data'!B455),0,'Raw Data'!B455)</f>
        <v>21:29:57:801</v>
      </c>
      <c r="C455" s="2">
        <f t="shared" si="49"/>
        <v>41524.895798611113</v>
      </c>
      <c r="D455" s="6">
        <f t="shared" si="50"/>
        <v>477.50000000000085</v>
      </c>
      <c r="E455" s="6">
        <f>IF(ISBLANK('Raw Data'!C455),0,'Raw Data'!C455)</f>
        <v>0</v>
      </c>
      <c r="F455" s="6">
        <f>IF(ISBLANK('Raw Data'!D455),0,'Raw Data'!D455)</f>
        <v>0.35339996218681302</v>
      </c>
      <c r="G455" s="6">
        <f>IF(ISBLANK('Raw Data'!E455),0,'Raw Data'!E455)</f>
        <v>0.16000001132488301</v>
      </c>
      <c r="H455" s="6">
        <f>IF(ISBLANK('Raw Data'!F455),0,'Raw Data'!F455)</f>
        <v>8.0000005662441295E-2</v>
      </c>
      <c r="I455" s="6">
        <f>IF(ISBLANK('Raw Data'!G455),0,'Raw Data'!G455)</f>
        <v>999999</v>
      </c>
      <c r="J455" s="6">
        <f>IF(ISBLANK('Raw Data'!H455),0,'Raw Data'!H455)</f>
        <v>999999</v>
      </c>
      <c r="K455" s="6">
        <f>IF(ISBLANK('Raw Data'!I455),0,'Raw Data'!I455)</f>
        <v>999999</v>
      </c>
      <c r="L455" s="6">
        <f>IF(ISBLANK('Raw Data'!J455),0,'Raw Data'!J455)</f>
        <v>999999</v>
      </c>
      <c r="M455" s="6">
        <f>IF(ISBLANK('Raw Data'!K455),0,'Raw Data'!K455)</f>
        <v>999999</v>
      </c>
      <c r="N455" s="6">
        <f>IF(ISBLANK('Raw Data'!L455),0,'Raw Data'!L455)</f>
        <v>999999</v>
      </c>
      <c r="O455" s="6">
        <f>IF(ISBLANK('Raw Data'!M455),0,'Raw Data'!M455)</f>
        <v>999999</v>
      </c>
      <c r="P455" s="6">
        <f>IF(ISBLANK('Raw Data'!N455),0,'Raw Data'!N455)</f>
        <v>999999</v>
      </c>
      <c r="Q455" s="6">
        <f>IF(ISBLANK('Raw Data'!O455),0,'Raw Data'!O455)</f>
        <v>999999</v>
      </c>
      <c r="R455" s="6">
        <f>IF(ISBLANK('Raw Data'!P455),0,'Raw Data'!P455)</f>
        <v>32</v>
      </c>
      <c r="S455" s="6">
        <f>IF(ISBLANK('Raw Data'!Q455),0,('Raw Data'!Q455))</f>
        <v>7.6736187934875497</v>
      </c>
      <c r="T455" s="6">
        <f>IF(ISBLANK('Raw Data'!R455),0,('Raw Data'!R455))</f>
        <v>306</v>
      </c>
      <c r="V455" t="str">
        <f t="shared" si="51"/>
        <v/>
      </c>
      <c r="W455">
        <f t="shared" si="52"/>
        <v>477.50000000000085</v>
      </c>
      <c r="X455" s="15">
        <f t="shared" si="48"/>
        <v>296</v>
      </c>
      <c r="Y455" t="str">
        <f t="shared" si="53"/>
        <v/>
      </c>
      <c r="Z455" t="str">
        <f t="shared" si="54"/>
        <v/>
      </c>
    </row>
    <row r="456" spans="1:26" x14ac:dyDescent="0.2">
      <c r="A456" s="3" t="str">
        <f>IF(ISBLANK('Raw Data'!A456),"",TEXT('Raw Data'!A456,"mm/dd/yyyy"))</f>
        <v>09/07/2013</v>
      </c>
      <c r="B456" t="str">
        <f>IF(ISBLANK('Raw Data'!B456),0,'Raw Data'!B456)</f>
        <v>21:31:4:377</v>
      </c>
      <c r="C456" s="2">
        <f t="shared" si="49"/>
        <v>41524.896574074075</v>
      </c>
      <c r="D456" s="6">
        <f t="shared" si="50"/>
        <v>478.61666666666753</v>
      </c>
      <c r="E456" s="6">
        <f>IF(ISBLANK('Raw Data'!C456),0,'Raw Data'!C456)</f>
        <v>0</v>
      </c>
      <c r="F456" s="6">
        <f>IF(ISBLANK('Raw Data'!D456),0,'Raw Data'!D456)</f>
        <v>0</v>
      </c>
      <c r="G456" s="6">
        <f>IF(ISBLANK('Raw Data'!E456),0,'Raw Data'!E456)</f>
        <v>0</v>
      </c>
      <c r="H456" s="6">
        <f>IF(ISBLANK('Raw Data'!F456),0,'Raw Data'!F456)</f>
        <v>0</v>
      </c>
      <c r="I456" s="6">
        <f>IF(ISBLANK('Raw Data'!G456),0,'Raw Data'!G456)</f>
        <v>999999</v>
      </c>
      <c r="J456" s="6">
        <f>IF(ISBLANK('Raw Data'!H456),0,'Raw Data'!H456)</f>
        <v>999999</v>
      </c>
      <c r="K456" s="6">
        <f>IF(ISBLANK('Raw Data'!I456),0,'Raw Data'!I456)</f>
        <v>999999</v>
      </c>
      <c r="L456" s="6">
        <f>IF(ISBLANK('Raw Data'!J456),0,'Raw Data'!J456)</f>
        <v>999999</v>
      </c>
      <c r="M456" s="6">
        <f>IF(ISBLANK('Raw Data'!K456),0,'Raw Data'!K456)</f>
        <v>999999</v>
      </c>
      <c r="N456" s="6">
        <f>IF(ISBLANK('Raw Data'!L456),0,'Raw Data'!L456)</f>
        <v>999999</v>
      </c>
      <c r="O456" s="6">
        <f>IF(ISBLANK('Raw Data'!M456),0,'Raw Data'!M456)</f>
        <v>999999</v>
      </c>
      <c r="P456" s="6">
        <f>IF(ISBLANK('Raw Data'!N456),0,'Raw Data'!N456)</f>
        <v>999999</v>
      </c>
      <c r="Q456" s="6">
        <f>IF(ISBLANK('Raw Data'!O456),0,'Raw Data'!O456)</f>
        <v>999999</v>
      </c>
      <c r="R456" s="6">
        <f>IF(ISBLANK('Raw Data'!P456),0,'Raw Data'!P456)</f>
        <v>32</v>
      </c>
      <c r="S456" s="6">
        <f>IF(ISBLANK('Raw Data'!Q456),0,('Raw Data'!Q456))</f>
        <v>7.6736187934875497</v>
      </c>
      <c r="T456" s="6">
        <f>IF(ISBLANK('Raw Data'!R456),0,('Raw Data'!R456))</f>
        <v>307.35000610351602</v>
      </c>
      <c r="V456" t="str">
        <f t="shared" si="51"/>
        <v/>
      </c>
      <c r="W456">
        <f t="shared" si="52"/>
        <v>478.61666666666753</v>
      </c>
      <c r="X456" s="15">
        <f t="shared" si="48"/>
        <v>296.5</v>
      </c>
      <c r="Y456" t="str">
        <f t="shared" si="53"/>
        <v/>
      </c>
      <c r="Z456" t="str">
        <f t="shared" si="54"/>
        <v/>
      </c>
    </row>
    <row r="457" spans="1:26" x14ac:dyDescent="0.2">
      <c r="A457" s="3" t="str">
        <f>IF(ISBLANK('Raw Data'!A457),"",TEXT('Raw Data'!A457,"mm/dd/yyyy"))</f>
        <v>09/07/2013</v>
      </c>
      <c r="B457" t="str">
        <f>IF(ISBLANK('Raw Data'!B457),0,'Raw Data'!B457)</f>
        <v>21:32:11:403</v>
      </c>
      <c r="C457" s="2">
        <f t="shared" si="49"/>
        <v>41524.897349537037</v>
      </c>
      <c r="D457" s="6">
        <f t="shared" si="50"/>
        <v>479.7333333333342</v>
      </c>
      <c r="E457" s="6">
        <f>IF(ISBLANK('Raw Data'!C457),0,'Raw Data'!C457)</f>
        <v>0</v>
      </c>
      <c r="F457" s="6">
        <f>IF(ISBLANK('Raw Data'!D457),0,'Raw Data'!D457)</f>
        <v>-0.21204000711441001</v>
      </c>
      <c r="G457" s="6">
        <f>IF(ISBLANK('Raw Data'!E457),0,'Raw Data'!E457)</f>
        <v>-0.16000001132488301</v>
      </c>
      <c r="H457" s="6">
        <f>IF(ISBLANK('Raw Data'!F457),0,'Raw Data'!F457)</f>
        <v>-8.0000005662441295E-2</v>
      </c>
      <c r="I457" s="6">
        <f>IF(ISBLANK('Raw Data'!G457),0,'Raw Data'!G457)</f>
        <v>999999</v>
      </c>
      <c r="J457" s="6">
        <f>IF(ISBLANK('Raw Data'!H457),0,'Raw Data'!H457)</f>
        <v>999999</v>
      </c>
      <c r="K457" s="6">
        <f>IF(ISBLANK('Raw Data'!I457),0,'Raw Data'!I457)</f>
        <v>999999</v>
      </c>
      <c r="L457" s="6">
        <f>IF(ISBLANK('Raw Data'!J457),0,'Raw Data'!J457)</f>
        <v>999999</v>
      </c>
      <c r="M457" s="6">
        <f>IF(ISBLANK('Raw Data'!K457),0,'Raw Data'!K457)</f>
        <v>999999</v>
      </c>
      <c r="N457" s="6">
        <f>IF(ISBLANK('Raw Data'!L457),0,'Raw Data'!L457)</f>
        <v>999999</v>
      </c>
      <c r="O457" s="6">
        <f>IF(ISBLANK('Raw Data'!M457),0,'Raw Data'!M457)</f>
        <v>999999</v>
      </c>
      <c r="P457" s="6">
        <f>IF(ISBLANK('Raw Data'!N457),0,'Raw Data'!N457)</f>
        <v>999999</v>
      </c>
      <c r="Q457" s="6">
        <f>IF(ISBLANK('Raw Data'!O457),0,'Raw Data'!O457)</f>
        <v>999999</v>
      </c>
      <c r="R457" s="6">
        <f>IF(ISBLANK('Raw Data'!P457),0,'Raw Data'!P457)</f>
        <v>32</v>
      </c>
      <c r="S457" s="6">
        <f>IF(ISBLANK('Raw Data'!Q457),0,('Raw Data'!Q457))</f>
        <v>7.6383562088012704</v>
      </c>
      <c r="T457" s="6">
        <f>IF(ISBLANK('Raw Data'!R457),0,('Raw Data'!R457))</f>
        <v>307.125</v>
      </c>
      <c r="V457" t="str">
        <f t="shared" si="51"/>
        <v/>
      </c>
      <c r="W457">
        <f t="shared" si="52"/>
        <v>479.7333333333342</v>
      </c>
      <c r="X457" s="15">
        <f t="shared" si="48"/>
        <v>297</v>
      </c>
      <c r="Y457" t="str">
        <f t="shared" si="53"/>
        <v/>
      </c>
      <c r="Z457" t="str">
        <f t="shared" si="54"/>
        <v/>
      </c>
    </row>
    <row r="458" spans="1:26" x14ac:dyDescent="0.2">
      <c r="A458" s="3" t="str">
        <f>IF(ISBLANK('Raw Data'!A458),"",TEXT('Raw Data'!A458,"mm/dd/yyyy"))</f>
        <v>09/07/2013</v>
      </c>
      <c r="B458" t="str">
        <f>IF(ISBLANK('Raw Data'!B458),0,'Raw Data'!B458)</f>
        <v>21:33:18:209</v>
      </c>
      <c r="C458" s="2">
        <f t="shared" si="49"/>
        <v>41524.898125</v>
      </c>
      <c r="D458" s="6">
        <f t="shared" si="50"/>
        <v>480.85000000000088</v>
      </c>
      <c r="E458" s="6">
        <f>IF(ISBLANK('Raw Data'!C458),0,'Raw Data'!C458)</f>
        <v>0</v>
      </c>
      <c r="F458" s="6">
        <f>IF(ISBLANK('Raw Data'!D458),0,'Raw Data'!D458)</f>
        <v>0.21204000711441001</v>
      </c>
      <c r="G458" s="6">
        <f>IF(ISBLANK('Raw Data'!E458),0,'Raw Data'!E458)</f>
        <v>0.120000004768372</v>
      </c>
      <c r="H458" s="6">
        <f>IF(ISBLANK('Raw Data'!F458),0,'Raw Data'!F458)</f>
        <v>6.0000002384185798E-2</v>
      </c>
      <c r="I458" s="6">
        <f>IF(ISBLANK('Raw Data'!G458),0,'Raw Data'!G458)</f>
        <v>999999</v>
      </c>
      <c r="J458" s="6">
        <f>IF(ISBLANK('Raw Data'!H458),0,'Raw Data'!H458)</f>
        <v>999999</v>
      </c>
      <c r="K458" s="6">
        <f>IF(ISBLANK('Raw Data'!I458),0,'Raw Data'!I458)</f>
        <v>999999</v>
      </c>
      <c r="L458" s="6">
        <f>IF(ISBLANK('Raw Data'!J458),0,'Raw Data'!J458)</f>
        <v>999999</v>
      </c>
      <c r="M458" s="6">
        <f>IF(ISBLANK('Raw Data'!K458),0,'Raw Data'!K458)</f>
        <v>999999</v>
      </c>
      <c r="N458" s="6">
        <f>IF(ISBLANK('Raw Data'!L458),0,'Raw Data'!L458)</f>
        <v>999999</v>
      </c>
      <c r="O458" s="6">
        <f>IF(ISBLANK('Raw Data'!M458),0,'Raw Data'!M458)</f>
        <v>999999</v>
      </c>
      <c r="P458" s="6">
        <f>IF(ISBLANK('Raw Data'!N458),0,'Raw Data'!N458)</f>
        <v>999999</v>
      </c>
      <c r="Q458" s="6">
        <f>IF(ISBLANK('Raw Data'!O458),0,'Raw Data'!O458)</f>
        <v>999999</v>
      </c>
      <c r="R458" s="6">
        <f>IF(ISBLANK('Raw Data'!P458),0,'Raw Data'!P458)</f>
        <v>32</v>
      </c>
      <c r="S458" s="6">
        <f>IF(ISBLANK('Raw Data'!Q458),0,('Raw Data'!Q458))</f>
        <v>7.62078952789307</v>
      </c>
      <c r="T458" s="6">
        <f>IF(ISBLANK('Raw Data'!R458),0,('Raw Data'!R458))</f>
        <v>308.13751220703102</v>
      </c>
      <c r="V458" t="str">
        <f t="shared" si="51"/>
        <v/>
      </c>
      <c r="W458">
        <f t="shared" si="52"/>
        <v>480.85000000000088</v>
      </c>
      <c r="X458" s="15">
        <f t="shared" si="48"/>
        <v>297.5</v>
      </c>
      <c r="Y458" t="str">
        <f t="shared" si="53"/>
        <v/>
      </c>
      <c r="Z458" t="str">
        <f t="shared" si="54"/>
        <v/>
      </c>
    </row>
    <row r="459" spans="1:26" x14ac:dyDescent="0.2">
      <c r="A459" s="3" t="str">
        <f>IF(ISBLANK('Raw Data'!A459),"",TEXT('Raw Data'!A459,"mm/dd/yyyy"))</f>
        <v>09/07/2013</v>
      </c>
      <c r="B459" t="str">
        <f>IF(ISBLANK('Raw Data'!B459),0,'Raw Data'!B459)</f>
        <v>21:34:24:985</v>
      </c>
      <c r="C459" s="2">
        <f t="shared" si="49"/>
        <v>41524.898888888885</v>
      </c>
      <c r="D459" s="6">
        <f t="shared" si="50"/>
        <v>481.9500000000009</v>
      </c>
      <c r="E459" s="6">
        <f>IF(ISBLANK('Raw Data'!C459),0,'Raw Data'!C459)</f>
        <v>0</v>
      </c>
      <c r="F459" s="6">
        <f>IF(ISBLANK('Raw Data'!D459),0,'Raw Data'!D459)</f>
        <v>-7.0679999887943296E-2</v>
      </c>
      <c r="G459" s="6">
        <f>IF(ISBLANK('Raw Data'!E459),0,'Raw Data'!E459)</f>
        <v>-8.0000005662441295E-2</v>
      </c>
      <c r="H459" s="6">
        <f>IF(ISBLANK('Raw Data'!F459),0,'Raw Data'!F459)</f>
        <v>-4.0000002831220599E-2</v>
      </c>
      <c r="I459" s="6">
        <f>IF(ISBLANK('Raw Data'!G459),0,'Raw Data'!G459)</f>
        <v>999999</v>
      </c>
      <c r="J459" s="6">
        <f>IF(ISBLANK('Raw Data'!H459),0,'Raw Data'!H459)</f>
        <v>999999</v>
      </c>
      <c r="K459" s="6">
        <f>IF(ISBLANK('Raw Data'!I459),0,'Raw Data'!I459)</f>
        <v>999999</v>
      </c>
      <c r="L459" s="6">
        <f>IF(ISBLANK('Raw Data'!J459),0,'Raw Data'!J459)</f>
        <v>999999</v>
      </c>
      <c r="M459" s="6">
        <f>IF(ISBLANK('Raw Data'!K459),0,'Raw Data'!K459)</f>
        <v>999999</v>
      </c>
      <c r="N459" s="6">
        <f>IF(ISBLANK('Raw Data'!L459),0,'Raw Data'!L459)</f>
        <v>999999</v>
      </c>
      <c r="O459" s="6">
        <f>IF(ISBLANK('Raw Data'!M459),0,'Raw Data'!M459)</f>
        <v>999999</v>
      </c>
      <c r="P459" s="6">
        <f>IF(ISBLANK('Raw Data'!N459),0,'Raw Data'!N459)</f>
        <v>999999</v>
      </c>
      <c r="Q459" s="6">
        <f>IF(ISBLANK('Raw Data'!O459),0,'Raw Data'!O459)</f>
        <v>999999</v>
      </c>
      <c r="R459" s="6">
        <f>IF(ISBLANK('Raw Data'!P459),0,'Raw Data'!P459)</f>
        <v>32</v>
      </c>
      <c r="S459" s="6">
        <f>IF(ISBLANK('Raw Data'!Q459),0,('Raw Data'!Q459))</f>
        <v>7.6383562088012704</v>
      </c>
      <c r="T459" s="6">
        <f>IF(ISBLANK('Raw Data'!R459),0,('Raw Data'!R459))</f>
        <v>308.47500610351602</v>
      </c>
      <c r="V459" t="str">
        <f t="shared" si="51"/>
        <v/>
      </c>
      <c r="W459">
        <f t="shared" si="52"/>
        <v>481.9500000000009</v>
      </c>
      <c r="X459" s="15">
        <f t="shared" ref="X459:X522" si="55">IF((AVERAGE(T460:T463)-AVERAGE(T455:T458))&gt;-5,IF(X458&lt;340,X458+0.5,340),20)</f>
        <v>298</v>
      </c>
      <c r="Y459" t="str">
        <f t="shared" si="53"/>
        <v/>
      </c>
      <c r="Z459" t="str">
        <f t="shared" si="54"/>
        <v/>
      </c>
    </row>
    <row r="460" spans="1:26" x14ac:dyDescent="0.2">
      <c r="A460" s="3" t="str">
        <f>IF(ISBLANK('Raw Data'!A460),"",TEXT('Raw Data'!A460,"mm/dd/yyyy"))</f>
        <v>09/07/2013</v>
      </c>
      <c r="B460" t="str">
        <f>IF(ISBLANK('Raw Data'!B460),0,'Raw Data'!B460)</f>
        <v>21:35:32:32</v>
      </c>
      <c r="C460" s="2">
        <f t="shared" si="49"/>
        <v>41524.899675925924</v>
      </c>
      <c r="D460" s="6">
        <f t="shared" si="50"/>
        <v>483.08333333333422</v>
      </c>
      <c r="E460" s="6">
        <f>IF(ISBLANK('Raw Data'!C460),0,'Raw Data'!C460)</f>
        <v>0</v>
      </c>
      <c r="F460" s="6">
        <f>IF(ISBLANK('Raw Data'!D460),0,'Raw Data'!D460)</f>
        <v>0.14135999977588701</v>
      </c>
      <c r="G460" s="6">
        <f>IF(ISBLANK('Raw Data'!E460),0,'Raw Data'!E460)</f>
        <v>8.0000005662441295E-2</v>
      </c>
      <c r="H460" s="6">
        <f>IF(ISBLANK('Raw Data'!F460),0,'Raw Data'!F460)</f>
        <v>4.0000002831220599E-2</v>
      </c>
      <c r="I460" s="6">
        <f>IF(ISBLANK('Raw Data'!G460),0,'Raw Data'!G460)</f>
        <v>999999</v>
      </c>
      <c r="J460" s="6">
        <f>IF(ISBLANK('Raw Data'!H460),0,'Raw Data'!H460)</f>
        <v>999999</v>
      </c>
      <c r="K460" s="6">
        <f>IF(ISBLANK('Raw Data'!I460),0,'Raw Data'!I460)</f>
        <v>999999</v>
      </c>
      <c r="L460" s="6">
        <f>IF(ISBLANK('Raw Data'!J460),0,'Raw Data'!J460)</f>
        <v>999999</v>
      </c>
      <c r="M460" s="6">
        <f>IF(ISBLANK('Raw Data'!K460),0,'Raw Data'!K460)</f>
        <v>999999</v>
      </c>
      <c r="N460" s="6">
        <f>IF(ISBLANK('Raw Data'!L460),0,'Raw Data'!L460)</f>
        <v>999999</v>
      </c>
      <c r="O460" s="6">
        <f>IF(ISBLANK('Raw Data'!M460),0,'Raw Data'!M460)</f>
        <v>999999</v>
      </c>
      <c r="P460" s="6">
        <f>IF(ISBLANK('Raw Data'!N460),0,'Raw Data'!N460)</f>
        <v>999999</v>
      </c>
      <c r="Q460" s="6">
        <f>IF(ISBLANK('Raw Data'!O460),0,'Raw Data'!O460)</f>
        <v>999999</v>
      </c>
      <c r="R460" s="6">
        <f>IF(ISBLANK('Raw Data'!P460),0,'Raw Data'!P460)</f>
        <v>32</v>
      </c>
      <c r="S460" s="6">
        <f>IF(ISBLANK('Raw Data'!Q460),0,('Raw Data'!Q460))</f>
        <v>7.6383562088012704</v>
      </c>
      <c r="T460" s="6">
        <f>IF(ISBLANK('Raw Data'!R460),0,('Raw Data'!R460))</f>
        <v>309.14999389648398</v>
      </c>
      <c r="V460" t="str">
        <f t="shared" si="51"/>
        <v/>
      </c>
      <c r="W460">
        <f t="shared" si="52"/>
        <v>483.08333333333422</v>
      </c>
      <c r="X460" s="15">
        <f t="shared" si="55"/>
        <v>298.5</v>
      </c>
      <c r="Y460" t="str">
        <f t="shared" si="53"/>
        <v/>
      </c>
      <c r="Z460" t="str">
        <f t="shared" si="54"/>
        <v/>
      </c>
    </row>
    <row r="461" spans="1:26" x14ac:dyDescent="0.2">
      <c r="A461" s="3" t="str">
        <f>IF(ISBLANK('Raw Data'!A461),"",TEXT('Raw Data'!A461,"mm/dd/yyyy"))</f>
        <v>09/07/2013</v>
      </c>
      <c r="B461" t="str">
        <f>IF(ISBLANK('Raw Data'!B461),0,'Raw Data'!B461)</f>
        <v>21:36:39:68</v>
      </c>
      <c r="C461" s="2">
        <f t="shared" si="49"/>
        <v>41524.900451388887</v>
      </c>
      <c r="D461" s="6">
        <f t="shared" si="50"/>
        <v>484.2000000000009</v>
      </c>
      <c r="E461" s="6">
        <f>IF(ISBLANK('Raw Data'!C461),0,'Raw Data'!C461)</f>
        <v>0</v>
      </c>
      <c r="F461" s="6">
        <f>IF(ISBLANK('Raw Data'!D461),0,'Raw Data'!D461)</f>
        <v>-0.21204000711441001</v>
      </c>
      <c r="G461" s="6">
        <f>IF(ISBLANK('Raw Data'!E461),0,'Raw Data'!E461)</f>
        <v>-0.120000004768372</v>
      </c>
      <c r="H461" s="6">
        <f>IF(ISBLANK('Raw Data'!F461),0,'Raw Data'!F461)</f>
        <v>-8.0000005662441295E-2</v>
      </c>
      <c r="I461" s="6">
        <f>IF(ISBLANK('Raw Data'!G461),0,'Raw Data'!G461)</f>
        <v>999999</v>
      </c>
      <c r="J461" s="6">
        <f>IF(ISBLANK('Raw Data'!H461),0,'Raw Data'!H461)</f>
        <v>999999</v>
      </c>
      <c r="K461" s="6">
        <f>IF(ISBLANK('Raw Data'!I461),0,'Raw Data'!I461)</f>
        <v>999999</v>
      </c>
      <c r="L461" s="6">
        <f>IF(ISBLANK('Raw Data'!J461),0,'Raw Data'!J461)</f>
        <v>999999</v>
      </c>
      <c r="M461" s="6">
        <f>IF(ISBLANK('Raw Data'!K461),0,'Raw Data'!K461)</f>
        <v>999999</v>
      </c>
      <c r="N461" s="6">
        <f>IF(ISBLANK('Raw Data'!L461),0,'Raw Data'!L461)</f>
        <v>999999</v>
      </c>
      <c r="O461" s="6">
        <f>IF(ISBLANK('Raw Data'!M461),0,'Raw Data'!M461)</f>
        <v>999999</v>
      </c>
      <c r="P461" s="6">
        <f>IF(ISBLANK('Raw Data'!N461),0,'Raw Data'!N461)</f>
        <v>999999</v>
      </c>
      <c r="Q461" s="6">
        <f>IF(ISBLANK('Raw Data'!O461),0,'Raw Data'!O461)</f>
        <v>999999</v>
      </c>
      <c r="R461" s="6">
        <f>IF(ISBLANK('Raw Data'!P461),0,'Raw Data'!P461)</f>
        <v>32</v>
      </c>
      <c r="S461" s="6">
        <f>IF(ISBLANK('Raw Data'!Q461),0,('Raw Data'!Q461))</f>
        <v>7.6383562088012704</v>
      </c>
      <c r="T461" s="6">
        <f>IF(ISBLANK('Raw Data'!R461),0,('Raw Data'!R461))</f>
        <v>310.27499389648398</v>
      </c>
      <c r="V461" t="str">
        <f t="shared" si="51"/>
        <v/>
      </c>
      <c r="W461">
        <f t="shared" si="52"/>
        <v>484.2000000000009</v>
      </c>
      <c r="X461" s="15">
        <f t="shared" si="55"/>
        <v>299</v>
      </c>
      <c r="Y461" t="str">
        <f t="shared" si="53"/>
        <v/>
      </c>
      <c r="Z461" t="str">
        <f t="shared" si="54"/>
        <v/>
      </c>
    </row>
    <row r="462" spans="1:26" x14ac:dyDescent="0.2">
      <c r="A462" s="3" t="str">
        <f>IF(ISBLANK('Raw Data'!A462),"",TEXT('Raw Data'!A462,"mm/dd/yyyy"))</f>
        <v>09/07/2013</v>
      </c>
      <c r="B462" t="str">
        <f>IF(ISBLANK('Raw Data'!B462),0,'Raw Data'!B462)</f>
        <v>21:37:46:44</v>
      </c>
      <c r="C462" s="2">
        <f t="shared" si="49"/>
        <v>41524.901226851849</v>
      </c>
      <c r="D462" s="6">
        <f t="shared" si="50"/>
        <v>485.31666666666757</v>
      </c>
      <c r="E462" s="6">
        <f>IF(ISBLANK('Raw Data'!C462),0,'Raw Data'!C462)</f>
        <v>0</v>
      </c>
      <c r="F462" s="6">
        <f>IF(ISBLANK('Raw Data'!D462),0,'Raw Data'!D462)</f>
        <v>0</v>
      </c>
      <c r="G462" s="6">
        <f>IF(ISBLANK('Raw Data'!E462),0,'Raw Data'!E462)</f>
        <v>0</v>
      </c>
      <c r="H462" s="6">
        <f>IF(ISBLANK('Raw Data'!F462),0,'Raw Data'!F462)</f>
        <v>0</v>
      </c>
      <c r="I462" s="6">
        <f>IF(ISBLANK('Raw Data'!G462),0,'Raw Data'!G462)</f>
        <v>999999</v>
      </c>
      <c r="J462" s="6">
        <f>IF(ISBLANK('Raw Data'!H462),0,'Raw Data'!H462)</f>
        <v>999999</v>
      </c>
      <c r="K462" s="6">
        <f>IF(ISBLANK('Raw Data'!I462),0,'Raw Data'!I462)</f>
        <v>999999</v>
      </c>
      <c r="L462" s="6">
        <f>IF(ISBLANK('Raw Data'!J462),0,'Raw Data'!J462)</f>
        <v>999999</v>
      </c>
      <c r="M462" s="6">
        <f>IF(ISBLANK('Raw Data'!K462),0,'Raw Data'!K462)</f>
        <v>999999</v>
      </c>
      <c r="N462" s="6">
        <f>IF(ISBLANK('Raw Data'!L462),0,'Raw Data'!L462)</f>
        <v>999999</v>
      </c>
      <c r="O462" s="6">
        <f>IF(ISBLANK('Raw Data'!M462),0,'Raw Data'!M462)</f>
        <v>999999</v>
      </c>
      <c r="P462" s="6">
        <f>IF(ISBLANK('Raw Data'!N462),0,'Raw Data'!N462)</f>
        <v>999999</v>
      </c>
      <c r="Q462" s="6">
        <f>IF(ISBLANK('Raw Data'!O462),0,'Raw Data'!O462)</f>
        <v>999999</v>
      </c>
      <c r="R462" s="6">
        <f>IF(ISBLANK('Raw Data'!P462),0,'Raw Data'!P462)</f>
        <v>32</v>
      </c>
      <c r="S462" s="6">
        <f>IF(ISBLANK('Raw Data'!Q462),0,('Raw Data'!Q462))</f>
        <v>7.62078952789307</v>
      </c>
      <c r="T462" s="6">
        <f>IF(ISBLANK('Raw Data'!R462),0,('Raw Data'!R462))</f>
        <v>310.27499389648398</v>
      </c>
      <c r="V462" t="str">
        <f t="shared" si="51"/>
        <v/>
      </c>
      <c r="W462">
        <f t="shared" si="52"/>
        <v>485.31666666666757</v>
      </c>
      <c r="X462" s="15">
        <f t="shared" si="55"/>
        <v>299.5</v>
      </c>
      <c r="Y462" t="str">
        <f t="shared" si="53"/>
        <v/>
      </c>
      <c r="Z462" t="str">
        <f t="shared" si="54"/>
        <v/>
      </c>
    </row>
    <row r="463" spans="1:26" x14ac:dyDescent="0.2">
      <c r="A463" s="3" t="str">
        <f>IF(ISBLANK('Raw Data'!A463),"",TEXT('Raw Data'!A463,"mm/dd/yyyy"))</f>
        <v>09/07/2013</v>
      </c>
      <c r="B463" t="str">
        <f>IF(ISBLANK('Raw Data'!B463),0,'Raw Data'!B463)</f>
        <v>21:38:52:730</v>
      </c>
      <c r="C463" s="2">
        <f t="shared" si="49"/>
        <v>41524.901990740742</v>
      </c>
      <c r="D463" s="6">
        <f t="shared" si="50"/>
        <v>486.4166666666676</v>
      </c>
      <c r="E463" s="6">
        <f>IF(ISBLANK('Raw Data'!C463),0,'Raw Data'!C463)</f>
        <v>0</v>
      </c>
      <c r="F463" s="6">
        <f>IF(ISBLANK('Raw Data'!D463),0,'Raw Data'!D463)</f>
        <v>0.35339996218681302</v>
      </c>
      <c r="G463" s="6">
        <f>IF(ISBLANK('Raw Data'!E463),0,'Raw Data'!E463)</f>
        <v>0.19999998807907099</v>
      </c>
      <c r="H463" s="6">
        <f>IF(ISBLANK('Raw Data'!F463),0,'Raw Data'!F463)</f>
        <v>8.0000005662441295E-2</v>
      </c>
      <c r="I463" s="6">
        <f>IF(ISBLANK('Raw Data'!G463),0,'Raw Data'!G463)</f>
        <v>999999</v>
      </c>
      <c r="J463" s="6">
        <f>IF(ISBLANK('Raw Data'!H463),0,'Raw Data'!H463)</f>
        <v>999999</v>
      </c>
      <c r="K463" s="6">
        <f>IF(ISBLANK('Raw Data'!I463),0,'Raw Data'!I463)</f>
        <v>999999</v>
      </c>
      <c r="L463" s="6">
        <f>IF(ISBLANK('Raw Data'!J463),0,'Raw Data'!J463)</f>
        <v>999999</v>
      </c>
      <c r="M463" s="6">
        <f>IF(ISBLANK('Raw Data'!K463),0,'Raw Data'!K463)</f>
        <v>999999</v>
      </c>
      <c r="N463" s="6">
        <f>IF(ISBLANK('Raw Data'!L463),0,'Raw Data'!L463)</f>
        <v>999999</v>
      </c>
      <c r="O463" s="6">
        <f>IF(ISBLANK('Raw Data'!M463),0,'Raw Data'!M463)</f>
        <v>999999</v>
      </c>
      <c r="P463" s="6">
        <f>IF(ISBLANK('Raw Data'!N463),0,'Raw Data'!N463)</f>
        <v>999999</v>
      </c>
      <c r="Q463" s="6">
        <f>IF(ISBLANK('Raw Data'!O463),0,'Raw Data'!O463)</f>
        <v>999999</v>
      </c>
      <c r="R463" s="6">
        <f>IF(ISBLANK('Raw Data'!P463),0,'Raw Data'!P463)</f>
        <v>32</v>
      </c>
      <c r="S463" s="6">
        <f>IF(ISBLANK('Raw Data'!Q463),0,('Raw Data'!Q463))</f>
        <v>7.62078952789307</v>
      </c>
      <c r="T463" s="6">
        <f>IF(ISBLANK('Raw Data'!R463),0,('Raw Data'!R463))</f>
        <v>311.39999389648398</v>
      </c>
      <c r="V463" t="str">
        <f t="shared" si="51"/>
        <v/>
      </c>
      <c r="W463">
        <f t="shared" si="52"/>
        <v>486.4166666666676</v>
      </c>
      <c r="X463" s="15">
        <f t="shared" si="55"/>
        <v>300</v>
      </c>
      <c r="Y463" t="str">
        <f t="shared" si="53"/>
        <v/>
      </c>
      <c r="Z463" t="str">
        <f t="shared" si="54"/>
        <v/>
      </c>
    </row>
    <row r="464" spans="1:26" x14ac:dyDescent="0.2">
      <c r="A464" s="3" t="str">
        <f>IF(ISBLANK('Raw Data'!A464),"",TEXT('Raw Data'!A464,"mm/dd/yyyy"))</f>
        <v>09/07/2013</v>
      </c>
      <c r="B464" t="str">
        <f>IF(ISBLANK('Raw Data'!B464),0,'Raw Data'!B464)</f>
        <v>21:39:59:847</v>
      </c>
      <c r="C464" s="2">
        <f t="shared" si="49"/>
        <v>41524.902766203704</v>
      </c>
      <c r="D464" s="6">
        <f t="shared" si="50"/>
        <v>487.53333333333427</v>
      </c>
      <c r="E464" s="6">
        <f>IF(ISBLANK('Raw Data'!C464),0,'Raw Data'!C464)</f>
        <v>0</v>
      </c>
      <c r="F464" s="6">
        <f>IF(ISBLANK('Raw Data'!D464),0,'Raw Data'!D464)</f>
        <v>-0.21204000711441001</v>
      </c>
      <c r="G464" s="6">
        <f>IF(ISBLANK('Raw Data'!E464),0,'Raw Data'!E464)</f>
        <v>-8.0000005662441295E-2</v>
      </c>
      <c r="H464" s="6">
        <f>IF(ISBLANK('Raw Data'!F464),0,'Raw Data'!F464)</f>
        <v>-6.0000002384185798E-2</v>
      </c>
      <c r="I464" s="6">
        <f>IF(ISBLANK('Raw Data'!G464),0,'Raw Data'!G464)</f>
        <v>999999</v>
      </c>
      <c r="J464" s="6">
        <f>IF(ISBLANK('Raw Data'!H464),0,'Raw Data'!H464)</f>
        <v>999999</v>
      </c>
      <c r="K464" s="6">
        <f>IF(ISBLANK('Raw Data'!I464),0,'Raw Data'!I464)</f>
        <v>999999</v>
      </c>
      <c r="L464" s="6">
        <f>IF(ISBLANK('Raw Data'!J464),0,'Raw Data'!J464)</f>
        <v>999999</v>
      </c>
      <c r="M464" s="6">
        <f>IF(ISBLANK('Raw Data'!K464),0,'Raw Data'!K464)</f>
        <v>999999</v>
      </c>
      <c r="N464" s="6">
        <f>IF(ISBLANK('Raw Data'!L464),0,'Raw Data'!L464)</f>
        <v>999999</v>
      </c>
      <c r="O464" s="6">
        <f>IF(ISBLANK('Raw Data'!M464),0,'Raw Data'!M464)</f>
        <v>999999</v>
      </c>
      <c r="P464" s="6">
        <f>IF(ISBLANK('Raw Data'!N464),0,'Raw Data'!N464)</f>
        <v>999999</v>
      </c>
      <c r="Q464" s="6">
        <f>IF(ISBLANK('Raw Data'!O464),0,'Raw Data'!O464)</f>
        <v>999999</v>
      </c>
      <c r="R464" s="6">
        <f>IF(ISBLANK('Raw Data'!P464),0,'Raw Data'!P464)</f>
        <v>32</v>
      </c>
      <c r="S464" s="6">
        <f>IF(ISBLANK('Raw Data'!Q464),0,('Raw Data'!Q464))</f>
        <v>7.6383562088012704</v>
      </c>
      <c r="T464" s="6">
        <f>IF(ISBLANK('Raw Data'!R464),0,('Raw Data'!R464))</f>
        <v>311.0625</v>
      </c>
      <c r="V464" t="str">
        <f t="shared" si="51"/>
        <v/>
      </c>
      <c r="W464">
        <f t="shared" si="52"/>
        <v>487.53333333333427</v>
      </c>
      <c r="X464" s="15">
        <f t="shared" si="55"/>
        <v>300.5</v>
      </c>
      <c r="Y464" t="str">
        <f t="shared" si="53"/>
        <v/>
      </c>
      <c r="Z464" t="str">
        <f t="shared" si="54"/>
        <v/>
      </c>
    </row>
    <row r="465" spans="1:26" x14ac:dyDescent="0.2">
      <c r="A465" s="3" t="str">
        <f>IF(ISBLANK('Raw Data'!A465),"",TEXT('Raw Data'!A465,"mm/dd/yyyy"))</f>
        <v>09/07/2013</v>
      </c>
      <c r="B465" t="str">
        <f>IF(ISBLANK('Raw Data'!B465),0,'Raw Data'!B465)</f>
        <v>21:41:6:883</v>
      </c>
      <c r="C465" s="2">
        <f t="shared" si="49"/>
        <v>41524.903541666667</v>
      </c>
      <c r="D465" s="6">
        <f t="shared" si="50"/>
        <v>488.65000000000094</v>
      </c>
      <c r="E465" s="6">
        <f>IF(ISBLANK('Raw Data'!C465),0,'Raw Data'!C465)</f>
        <v>0</v>
      </c>
      <c r="F465" s="6">
        <f>IF(ISBLANK('Raw Data'!D465),0,'Raw Data'!D465)</f>
        <v>0.21204000711441001</v>
      </c>
      <c r="G465" s="6">
        <f>IF(ISBLANK('Raw Data'!E465),0,'Raw Data'!E465)</f>
        <v>0.16000001132488301</v>
      </c>
      <c r="H465" s="6">
        <f>IF(ISBLANK('Raw Data'!F465),0,'Raw Data'!F465)</f>
        <v>-6.0000002384185798E-2</v>
      </c>
      <c r="I465" s="6">
        <f>IF(ISBLANK('Raw Data'!G465),0,'Raw Data'!G465)</f>
        <v>999999</v>
      </c>
      <c r="J465" s="6">
        <f>IF(ISBLANK('Raw Data'!H465),0,'Raw Data'!H465)</f>
        <v>999999</v>
      </c>
      <c r="K465" s="6">
        <f>IF(ISBLANK('Raw Data'!I465),0,'Raw Data'!I465)</f>
        <v>999999</v>
      </c>
      <c r="L465" s="6">
        <f>IF(ISBLANK('Raw Data'!J465),0,'Raw Data'!J465)</f>
        <v>999999</v>
      </c>
      <c r="M465" s="6">
        <f>IF(ISBLANK('Raw Data'!K465),0,'Raw Data'!K465)</f>
        <v>999999</v>
      </c>
      <c r="N465" s="6">
        <f>IF(ISBLANK('Raw Data'!L465),0,'Raw Data'!L465)</f>
        <v>999999</v>
      </c>
      <c r="O465" s="6">
        <f>IF(ISBLANK('Raw Data'!M465),0,'Raw Data'!M465)</f>
        <v>999999</v>
      </c>
      <c r="P465" s="6">
        <f>IF(ISBLANK('Raw Data'!N465),0,'Raw Data'!N465)</f>
        <v>999999</v>
      </c>
      <c r="Q465" s="6">
        <f>IF(ISBLANK('Raw Data'!O465),0,'Raw Data'!O465)</f>
        <v>999999</v>
      </c>
      <c r="R465" s="6">
        <f>IF(ISBLANK('Raw Data'!P465),0,'Raw Data'!P465)</f>
        <v>32</v>
      </c>
      <c r="S465" s="6">
        <f>IF(ISBLANK('Raw Data'!Q465),0,('Raw Data'!Q465))</f>
        <v>7.6383562088012704</v>
      </c>
      <c r="T465" s="6">
        <f>IF(ISBLANK('Raw Data'!R465),0,('Raw Data'!R465))</f>
        <v>312.1875</v>
      </c>
      <c r="V465" t="str">
        <f t="shared" si="51"/>
        <v/>
      </c>
      <c r="W465">
        <f t="shared" si="52"/>
        <v>488.65000000000094</v>
      </c>
      <c r="X465" s="15">
        <f t="shared" si="55"/>
        <v>301</v>
      </c>
      <c r="Y465" t="str">
        <f t="shared" si="53"/>
        <v/>
      </c>
      <c r="Z465" t="str">
        <f t="shared" si="54"/>
        <v/>
      </c>
    </row>
    <row r="466" spans="1:26" x14ac:dyDescent="0.2">
      <c r="A466" s="3" t="str">
        <f>IF(ISBLANK('Raw Data'!A466),"",TEXT('Raw Data'!A466,"mm/dd/yyyy"))</f>
        <v>09/07/2013</v>
      </c>
      <c r="B466" t="str">
        <f>IF(ISBLANK('Raw Data'!B466),0,'Raw Data'!B466)</f>
        <v>21:42:13:739</v>
      </c>
      <c r="C466" s="2">
        <f t="shared" si="49"/>
        <v>41524.904317129629</v>
      </c>
      <c r="D466" s="6">
        <f t="shared" si="50"/>
        <v>489.76666666666762</v>
      </c>
      <c r="E466" s="6">
        <f>IF(ISBLANK('Raw Data'!C466),0,'Raw Data'!C466)</f>
        <v>0</v>
      </c>
      <c r="F466" s="6">
        <f>IF(ISBLANK('Raw Data'!D466),0,'Raw Data'!D466)</f>
        <v>-0.21204000711441001</v>
      </c>
      <c r="G466" s="6">
        <f>IF(ISBLANK('Raw Data'!E466),0,'Raw Data'!E466)</f>
        <v>-0.16000001132488301</v>
      </c>
      <c r="H466" s="6">
        <f>IF(ISBLANK('Raw Data'!F466),0,'Raw Data'!F466)</f>
        <v>-8.0000005662441295E-2</v>
      </c>
      <c r="I466" s="6">
        <f>IF(ISBLANK('Raw Data'!G466),0,'Raw Data'!G466)</f>
        <v>999999</v>
      </c>
      <c r="J466" s="6">
        <f>IF(ISBLANK('Raw Data'!H466),0,'Raw Data'!H466)</f>
        <v>999999</v>
      </c>
      <c r="K466" s="6">
        <f>IF(ISBLANK('Raw Data'!I466),0,'Raw Data'!I466)</f>
        <v>999999</v>
      </c>
      <c r="L466" s="6">
        <f>IF(ISBLANK('Raw Data'!J466),0,'Raw Data'!J466)</f>
        <v>999999</v>
      </c>
      <c r="M466" s="6">
        <f>IF(ISBLANK('Raw Data'!K466),0,'Raw Data'!K466)</f>
        <v>999999</v>
      </c>
      <c r="N466" s="6">
        <f>IF(ISBLANK('Raw Data'!L466),0,'Raw Data'!L466)</f>
        <v>999999</v>
      </c>
      <c r="O466" s="6">
        <f>IF(ISBLANK('Raw Data'!M466),0,'Raw Data'!M466)</f>
        <v>999999</v>
      </c>
      <c r="P466" s="6">
        <f>IF(ISBLANK('Raw Data'!N466),0,'Raw Data'!N466)</f>
        <v>999999</v>
      </c>
      <c r="Q466" s="6">
        <f>IF(ISBLANK('Raw Data'!O466),0,'Raw Data'!O466)</f>
        <v>999999</v>
      </c>
      <c r="R466" s="6">
        <f>IF(ISBLANK('Raw Data'!P466),0,'Raw Data'!P466)</f>
        <v>32</v>
      </c>
      <c r="S466" s="6">
        <f>IF(ISBLANK('Raw Data'!Q466),0,('Raw Data'!Q466))</f>
        <v>7.6383562088012704</v>
      </c>
      <c r="T466" s="6">
        <f>IF(ISBLANK('Raw Data'!R466),0,('Raw Data'!R466))</f>
        <v>312.1875</v>
      </c>
      <c r="V466" t="str">
        <f t="shared" si="51"/>
        <v/>
      </c>
      <c r="W466">
        <f t="shared" si="52"/>
        <v>489.76666666666762</v>
      </c>
      <c r="X466" s="15">
        <f t="shared" si="55"/>
        <v>301.5</v>
      </c>
      <c r="Y466" t="str">
        <f t="shared" si="53"/>
        <v/>
      </c>
      <c r="Z466" t="str">
        <f t="shared" si="54"/>
        <v/>
      </c>
    </row>
    <row r="467" spans="1:26" x14ac:dyDescent="0.2">
      <c r="A467" s="3" t="str">
        <f>IF(ISBLANK('Raw Data'!A467),"",TEXT('Raw Data'!A467,"mm/dd/yyyy"))</f>
        <v>09/07/2013</v>
      </c>
      <c r="B467" t="str">
        <f>IF(ISBLANK('Raw Data'!B467),0,'Raw Data'!B467)</f>
        <v>21:43:20:505</v>
      </c>
      <c r="C467" s="2">
        <f t="shared" si="49"/>
        <v>41524.905092592591</v>
      </c>
      <c r="D467" s="6">
        <f t="shared" si="50"/>
        <v>490.88333333333429</v>
      </c>
      <c r="E467" s="6">
        <f>IF(ISBLANK('Raw Data'!C467),0,'Raw Data'!C467)</f>
        <v>0</v>
      </c>
      <c r="F467" s="6">
        <f>IF(ISBLANK('Raw Data'!D467),0,'Raw Data'!D467)</f>
        <v>0</v>
      </c>
      <c r="G467" s="6">
        <f>IF(ISBLANK('Raw Data'!E467),0,'Raw Data'!E467)</f>
        <v>4.0000002831220599E-2</v>
      </c>
      <c r="H467" s="6">
        <f>IF(ISBLANK('Raw Data'!F467),0,'Raw Data'!F467)</f>
        <v>0</v>
      </c>
      <c r="I467" s="6">
        <f>IF(ISBLANK('Raw Data'!G467),0,'Raw Data'!G467)</f>
        <v>999999</v>
      </c>
      <c r="J467" s="6">
        <f>IF(ISBLANK('Raw Data'!H467),0,'Raw Data'!H467)</f>
        <v>999999</v>
      </c>
      <c r="K467" s="6">
        <f>IF(ISBLANK('Raw Data'!I467),0,'Raw Data'!I467)</f>
        <v>999999</v>
      </c>
      <c r="L467" s="6">
        <f>IF(ISBLANK('Raw Data'!J467),0,'Raw Data'!J467)</f>
        <v>999999</v>
      </c>
      <c r="M467" s="6">
        <f>IF(ISBLANK('Raw Data'!K467),0,'Raw Data'!K467)</f>
        <v>999999</v>
      </c>
      <c r="N467" s="6">
        <f>IF(ISBLANK('Raw Data'!L467),0,'Raw Data'!L467)</f>
        <v>999999</v>
      </c>
      <c r="O467" s="6">
        <f>IF(ISBLANK('Raw Data'!M467),0,'Raw Data'!M467)</f>
        <v>999999</v>
      </c>
      <c r="P467" s="6">
        <f>IF(ISBLANK('Raw Data'!N467),0,'Raw Data'!N467)</f>
        <v>999999</v>
      </c>
      <c r="Q467" s="6">
        <f>IF(ISBLANK('Raw Data'!O467),0,'Raw Data'!O467)</f>
        <v>999999</v>
      </c>
      <c r="R467" s="6">
        <f>IF(ISBLANK('Raw Data'!P467),0,'Raw Data'!P467)</f>
        <v>32</v>
      </c>
      <c r="S467" s="6">
        <f>IF(ISBLANK('Raw Data'!Q467),0,('Raw Data'!Q467))</f>
        <v>7.6383562088012704</v>
      </c>
      <c r="T467" s="6">
        <f>IF(ISBLANK('Raw Data'!R467),0,('Raw Data'!R467))</f>
        <v>313.42498779296898</v>
      </c>
      <c r="V467" t="str">
        <f t="shared" si="51"/>
        <v/>
      </c>
      <c r="W467">
        <f t="shared" si="52"/>
        <v>490.88333333333429</v>
      </c>
      <c r="X467" s="15">
        <f t="shared" si="55"/>
        <v>302</v>
      </c>
      <c r="Y467" t="str">
        <f t="shared" si="53"/>
        <v/>
      </c>
      <c r="Z467" t="str">
        <f t="shared" si="54"/>
        <v/>
      </c>
    </row>
    <row r="468" spans="1:26" x14ac:dyDescent="0.2">
      <c r="A468" s="3" t="str">
        <f>IF(ISBLANK('Raw Data'!A468),"",TEXT('Raw Data'!A468,"mm/dd/yyyy"))</f>
        <v>09/07/2013</v>
      </c>
      <c r="B468" t="str">
        <f>IF(ISBLANK('Raw Data'!B468),0,'Raw Data'!B468)</f>
        <v>21:44:27:762</v>
      </c>
      <c r="C468" s="2">
        <f t="shared" si="49"/>
        <v>41524.905868055554</v>
      </c>
      <c r="D468" s="6">
        <f t="shared" si="50"/>
        <v>492.00000000000097</v>
      </c>
      <c r="E468" s="6">
        <f>IF(ISBLANK('Raw Data'!C468),0,'Raw Data'!C468)</f>
        <v>0</v>
      </c>
      <c r="F468" s="6">
        <f>IF(ISBLANK('Raw Data'!D468),0,'Raw Data'!D468)</f>
        <v>0.28271999955177302</v>
      </c>
      <c r="G468" s="6">
        <f>IF(ISBLANK('Raw Data'!E468),0,'Raw Data'!E468)</f>
        <v>0.16000001132488301</v>
      </c>
      <c r="H468" s="6">
        <f>IF(ISBLANK('Raw Data'!F468),0,'Raw Data'!F468)</f>
        <v>9.9999994039535495E-2</v>
      </c>
      <c r="I468" s="6">
        <f>IF(ISBLANK('Raw Data'!G468),0,'Raw Data'!G468)</f>
        <v>999999</v>
      </c>
      <c r="J468" s="6">
        <f>IF(ISBLANK('Raw Data'!H468),0,'Raw Data'!H468)</f>
        <v>999999</v>
      </c>
      <c r="K468" s="6">
        <f>IF(ISBLANK('Raw Data'!I468),0,'Raw Data'!I468)</f>
        <v>999999</v>
      </c>
      <c r="L468" s="6">
        <f>IF(ISBLANK('Raw Data'!J468),0,'Raw Data'!J468)</f>
        <v>999999</v>
      </c>
      <c r="M468" s="6">
        <f>IF(ISBLANK('Raw Data'!K468),0,'Raw Data'!K468)</f>
        <v>999999</v>
      </c>
      <c r="N468" s="6">
        <f>IF(ISBLANK('Raw Data'!L468),0,'Raw Data'!L468)</f>
        <v>999999</v>
      </c>
      <c r="O468" s="6">
        <f>IF(ISBLANK('Raw Data'!M468),0,'Raw Data'!M468)</f>
        <v>999999</v>
      </c>
      <c r="P468" s="6">
        <f>IF(ISBLANK('Raw Data'!N468),0,'Raw Data'!N468)</f>
        <v>999999</v>
      </c>
      <c r="Q468" s="6">
        <f>IF(ISBLANK('Raw Data'!O468),0,'Raw Data'!O468)</f>
        <v>999999</v>
      </c>
      <c r="R468" s="6">
        <f>IF(ISBLANK('Raw Data'!P468),0,'Raw Data'!P468)</f>
        <v>32</v>
      </c>
      <c r="S468" s="6">
        <f>IF(ISBLANK('Raw Data'!Q468),0,('Raw Data'!Q468))</f>
        <v>7.6383562088012704</v>
      </c>
      <c r="T468" s="6">
        <f>IF(ISBLANK('Raw Data'!R468),0,('Raw Data'!R468))</f>
        <v>314.66250610351602</v>
      </c>
      <c r="V468" t="str">
        <f t="shared" si="51"/>
        <v/>
      </c>
      <c r="W468">
        <f t="shared" si="52"/>
        <v>492.00000000000097</v>
      </c>
      <c r="X468" s="15">
        <f t="shared" si="55"/>
        <v>302.5</v>
      </c>
      <c r="Y468" t="str">
        <f t="shared" si="53"/>
        <v/>
      </c>
      <c r="Z468" t="str">
        <f t="shared" si="54"/>
        <v/>
      </c>
    </row>
    <row r="469" spans="1:26" x14ac:dyDescent="0.2">
      <c r="A469" s="3" t="str">
        <f>IF(ISBLANK('Raw Data'!A469),"",TEXT('Raw Data'!A469,"mm/dd/yyyy"))</f>
        <v>09/07/2013</v>
      </c>
      <c r="B469" t="str">
        <f>IF(ISBLANK('Raw Data'!B469),0,'Raw Data'!B469)</f>
        <v>21:45:34:989</v>
      </c>
      <c r="C469" s="2">
        <f t="shared" si="49"/>
        <v>41524.906643518516</v>
      </c>
      <c r="D469" s="6">
        <f t="shared" si="50"/>
        <v>493.11666666666764</v>
      </c>
      <c r="E469" s="6">
        <f>IF(ISBLANK('Raw Data'!C469),0,'Raw Data'!C469)</f>
        <v>0</v>
      </c>
      <c r="F469" s="6">
        <f>IF(ISBLANK('Raw Data'!D469),0,'Raw Data'!D469)</f>
        <v>0</v>
      </c>
      <c r="G469" s="6">
        <f>IF(ISBLANK('Raw Data'!E469),0,'Raw Data'!E469)</f>
        <v>4.0000002831220599E-2</v>
      </c>
      <c r="H469" s="6">
        <f>IF(ISBLANK('Raw Data'!F469),0,'Raw Data'!F469)</f>
        <v>0</v>
      </c>
      <c r="I469" s="6">
        <f>IF(ISBLANK('Raw Data'!G469),0,'Raw Data'!G469)</f>
        <v>999999</v>
      </c>
      <c r="J469" s="6">
        <f>IF(ISBLANK('Raw Data'!H469),0,'Raw Data'!H469)</f>
        <v>999999</v>
      </c>
      <c r="K469" s="6">
        <f>IF(ISBLANK('Raw Data'!I469),0,'Raw Data'!I469)</f>
        <v>999999</v>
      </c>
      <c r="L469" s="6">
        <f>IF(ISBLANK('Raw Data'!J469),0,'Raw Data'!J469)</f>
        <v>999999</v>
      </c>
      <c r="M469" s="6">
        <f>IF(ISBLANK('Raw Data'!K469),0,'Raw Data'!K469)</f>
        <v>999999</v>
      </c>
      <c r="N469" s="6">
        <f>IF(ISBLANK('Raw Data'!L469),0,'Raw Data'!L469)</f>
        <v>999999</v>
      </c>
      <c r="O469" s="6">
        <f>IF(ISBLANK('Raw Data'!M469),0,'Raw Data'!M469)</f>
        <v>999999</v>
      </c>
      <c r="P469" s="6">
        <f>IF(ISBLANK('Raw Data'!N469),0,'Raw Data'!N469)</f>
        <v>999999</v>
      </c>
      <c r="Q469" s="6">
        <f>IF(ISBLANK('Raw Data'!O469),0,'Raw Data'!O469)</f>
        <v>999999</v>
      </c>
      <c r="R469" s="6">
        <f>IF(ISBLANK('Raw Data'!P469),0,'Raw Data'!P469)</f>
        <v>32</v>
      </c>
      <c r="S469" s="6">
        <f>IF(ISBLANK('Raw Data'!Q469),0,('Raw Data'!Q469))</f>
        <v>7.6383562088012704</v>
      </c>
      <c r="T469" s="6">
        <f>IF(ISBLANK('Raw Data'!R469),0,('Raw Data'!R469))</f>
        <v>313.98748779296898</v>
      </c>
      <c r="V469" t="str">
        <f t="shared" si="51"/>
        <v/>
      </c>
      <c r="W469">
        <f t="shared" si="52"/>
        <v>493.11666666666764</v>
      </c>
      <c r="X469" s="15">
        <f t="shared" si="55"/>
        <v>303</v>
      </c>
      <c r="Y469" t="str">
        <f t="shared" si="53"/>
        <v/>
      </c>
      <c r="Z469" t="str">
        <f t="shared" si="54"/>
        <v/>
      </c>
    </row>
    <row r="470" spans="1:26" x14ac:dyDescent="0.2">
      <c r="A470" s="3" t="str">
        <f>IF(ISBLANK('Raw Data'!A470),"",TEXT('Raw Data'!A470,"mm/dd/yyyy"))</f>
        <v>09/07/2013</v>
      </c>
      <c r="B470" t="str">
        <f>IF(ISBLANK('Raw Data'!B470),0,'Raw Data'!B470)</f>
        <v>21:46:42:75</v>
      </c>
      <c r="C470" s="2">
        <f t="shared" si="49"/>
        <v>41524.907430555555</v>
      </c>
      <c r="D470" s="6">
        <f t="shared" si="50"/>
        <v>494.25000000000097</v>
      </c>
      <c r="E470" s="6">
        <f>IF(ISBLANK('Raw Data'!C470),0,'Raw Data'!C470)</f>
        <v>0</v>
      </c>
      <c r="F470" s="6">
        <f>IF(ISBLANK('Raw Data'!D470),0,'Raw Data'!D470)</f>
        <v>0</v>
      </c>
      <c r="G470" s="6">
        <f>IF(ISBLANK('Raw Data'!E470),0,'Raw Data'!E470)</f>
        <v>-4.0000002831220599E-2</v>
      </c>
      <c r="H470" s="6">
        <f>IF(ISBLANK('Raw Data'!F470),0,'Raw Data'!F470)</f>
        <v>-4.0000002831220599E-2</v>
      </c>
      <c r="I470" s="6">
        <f>IF(ISBLANK('Raw Data'!G470),0,'Raw Data'!G470)</f>
        <v>999999</v>
      </c>
      <c r="J470" s="6">
        <f>IF(ISBLANK('Raw Data'!H470),0,'Raw Data'!H470)</f>
        <v>999999</v>
      </c>
      <c r="K470" s="6">
        <f>IF(ISBLANK('Raw Data'!I470),0,'Raw Data'!I470)</f>
        <v>999999</v>
      </c>
      <c r="L470" s="6">
        <f>IF(ISBLANK('Raw Data'!J470),0,'Raw Data'!J470)</f>
        <v>999999</v>
      </c>
      <c r="M470" s="6">
        <f>IF(ISBLANK('Raw Data'!K470),0,'Raw Data'!K470)</f>
        <v>999999</v>
      </c>
      <c r="N470" s="6">
        <f>IF(ISBLANK('Raw Data'!L470),0,'Raw Data'!L470)</f>
        <v>999999</v>
      </c>
      <c r="O470" s="6">
        <f>IF(ISBLANK('Raw Data'!M470),0,'Raw Data'!M470)</f>
        <v>999999</v>
      </c>
      <c r="P470" s="6">
        <f>IF(ISBLANK('Raw Data'!N470),0,'Raw Data'!N470)</f>
        <v>999999</v>
      </c>
      <c r="Q470" s="6">
        <f>IF(ISBLANK('Raw Data'!O470),0,'Raw Data'!O470)</f>
        <v>999999</v>
      </c>
      <c r="R470" s="6">
        <f>IF(ISBLANK('Raw Data'!P470),0,'Raw Data'!P470)</f>
        <v>32</v>
      </c>
      <c r="S470" s="6">
        <f>IF(ISBLANK('Raw Data'!Q470),0,('Raw Data'!Q470))</f>
        <v>7.6559629440307599</v>
      </c>
      <c r="T470" s="6">
        <f>IF(ISBLANK('Raw Data'!R470),0,('Raw Data'!R470))</f>
        <v>315.33749389648398</v>
      </c>
      <c r="V470" t="str">
        <f t="shared" si="51"/>
        <v/>
      </c>
      <c r="W470">
        <f t="shared" si="52"/>
        <v>494.25000000000097</v>
      </c>
      <c r="X470" s="15">
        <f t="shared" si="55"/>
        <v>303.5</v>
      </c>
      <c r="Y470" t="str">
        <f t="shared" si="53"/>
        <v/>
      </c>
      <c r="Z470" t="str">
        <f t="shared" si="54"/>
        <v/>
      </c>
    </row>
    <row r="471" spans="1:26" x14ac:dyDescent="0.2">
      <c r="A471" s="3" t="str">
        <f>IF(ISBLANK('Raw Data'!A471),"",TEXT('Raw Data'!A471,"mm/dd/yyyy"))</f>
        <v>09/07/2013</v>
      </c>
      <c r="B471" t="str">
        <f>IF(ISBLANK('Raw Data'!B471),0,'Raw Data'!B471)</f>
        <v>21:47:49:21</v>
      </c>
      <c r="C471" s="2">
        <f t="shared" si="49"/>
        <v>41524.908206018517</v>
      </c>
      <c r="D471" s="6">
        <f t="shared" si="50"/>
        <v>495.36666666666764</v>
      </c>
      <c r="E471" s="6">
        <f>IF(ISBLANK('Raw Data'!C471),0,'Raw Data'!C471)</f>
        <v>0</v>
      </c>
      <c r="F471" s="6">
        <f>IF(ISBLANK('Raw Data'!D471),0,'Raw Data'!D471)</f>
        <v>-0.21204000711441001</v>
      </c>
      <c r="G471" s="6">
        <f>IF(ISBLANK('Raw Data'!E471),0,'Raw Data'!E471)</f>
        <v>-0.16000001132488301</v>
      </c>
      <c r="H471" s="6">
        <f>IF(ISBLANK('Raw Data'!F471),0,'Raw Data'!F471)</f>
        <v>-8.0000005662441295E-2</v>
      </c>
      <c r="I471" s="6">
        <f>IF(ISBLANK('Raw Data'!G471),0,'Raw Data'!G471)</f>
        <v>999999</v>
      </c>
      <c r="J471" s="6">
        <f>IF(ISBLANK('Raw Data'!H471),0,'Raw Data'!H471)</f>
        <v>999999</v>
      </c>
      <c r="K471" s="6">
        <f>IF(ISBLANK('Raw Data'!I471),0,'Raw Data'!I471)</f>
        <v>999999</v>
      </c>
      <c r="L471" s="6">
        <f>IF(ISBLANK('Raw Data'!J471),0,'Raw Data'!J471)</f>
        <v>999999</v>
      </c>
      <c r="M471" s="6">
        <f>IF(ISBLANK('Raw Data'!K471),0,'Raw Data'!K471)</f>
        <v>999999</v>
      </c>
      <c r="N471" s="6">
        <f>IF(ISBLANK('Raw Data'!L471),0,'Raw Data'!L471)</f>
        <v>999999</v>
      </c>
      <c r="O471" s="6">
        <f>IF(ISBLANK('Raw Data'!M471),0,'Raw Data'!M471)</f>
        <v>999999</v>
      </c>
      <c r="P471" s="6">
        <f>IF(ISBLANK('Raw Data'!N471),0,'Raw Data'!N471)</f>
        <v>999999</v>
      </c>
      <c r="Q471" s="6">
        <f>IF(ISBLANK('Raw Data'!O471),0,'Raw Data'!O471)</f>
        <v>999999</v>
      </c>
      <c r="R471" s="6">
        <f>IF(ISBLANK('Raw Data'!P471),0,'Raw Data'!P471)</f>
        <v>32</v>
      </c>
      <c r="S471" s="6">
        <f>IF(ISBLANK('Raw Data'!Q471),0,('Raw Data'!Q471))</f>
        <v>7.6559629440307599</v>
      </c>
      <c r="T471" s="6">
        <f>IF(ISBLANK('Raw Data'!R471),0,('Raw Data'!R471))</f>
        <v>315.11251831054699</v>
      </c>
      <c r="V471" t="str">
        <f t="shared" si="51"/>
        <v/>
      </c>
      <c r="W471">
        <f t="shared" si="52"/>
        <v>495.36666666666764</v>
      </c>
      <c r="X471" s="15">
        <f t="shared" si="55"/>
        <v>304</v>
      </c>
      <c r="Y471" t="str">
        <f t="shared" si="53"/>
        <v/>
      </c>
      <c r="Z471" t="str">
        <f t="shared" si="54"/>
        <v/>
      </c>
    </row>
    <row r="472" spans="1:26" x14ac:dyDescent="0.2">
      <c r="A472" s="3" t="str">
        <f>IF(ISBLANK('Raw Data'!A472),"",TEXT('Raw Data'!A472,"mm/dd/yyyy"))</f>
        <v>09/07/2013</v>
      </c>
      <c r="B472" t="str">
        <f>IF(ISBLANK('Raw Data'!B472),0,'Raw Data'!B472)</f>
        <v>21:48:55:777</v>
      </c>
      <c r="C472" s="2">
        <f t="shared" si="49"/>
        <v>41524.90896990741</v>
      </c>
      <c r="D472" s="6">
        <f t="shared" si="50"/>
        <v>496.46666666666766</v>
      </c>
      <c r="E472" s="6">
        <f>IF(ISBLANK('Raw Data'!C472),0,'Raw Data'!C472)</f>
        <v>0</v>
      </c>
      <c r="F472" s="6">
        <f>IF(ISBLANK('Raw Data'!D472),0,'Raw Data'!D472)</f>
        <v>0.28271999955177302</v>
      </c>
      <c r="G472" s="6">
        <f>IF(ISBLANK('Raw Data'!E472),0,'Raw Data'!E472)</f>
        <v>0.16000001132488301</v>
      </c>
      <c r="H472" s="6">
        <f>IF(ISBLANK('Raw Data'!F472),0,'Raw Data'!F472)</f>
        <v>6.0000002384185798E-2</v>
      </c>
      <c r="I472" s="6">
        <f>IF(ISBLANK('Raw Data'!G472),0,'Raw Data'!G472)</f>
        <v>999999</v>
      </c>
      <c r="J472" s="6">
        <f>IF(ISBLANK('Raw Data'!H472),0,'Raw Data'!H472)</f>
        <v>999999</v>
      </c>
      <c r="K472" s="6">
        <f>IF(ISBLANK('Raw Data'!I472),0,'Raw Data'!I472)</f>
        <v>999999</v>
      </c>
      <c r="L472" s="6">
        <f>IF(ISBLANK('Raw Data'!J472),0,'Raw Data'!J472)</f>
        <v>999999</v>
      </c>
      <c r="M472" s="6">
        <f>IF(ISBLANK('Raw Data'!K472),0,'Raw Data'!K472)</f>
        <v>999999</v>
      </c>
      <c r="N472" s="6">
        <f>IF(ISBLANK('Raw Data'!L472),0,'Raw Data'!L472)</f>
        <v>999999</v>
      </c>
      <c r="O472" s="6">
        <f>IF(ISBLANK('Raw Data'!M472),0,'Raw Data'!M472)</f>
        <v>999999</v>
      </c>
      <c r="P472" s="6">
        <f>IF(ISBLANK('Raw Data'!N472),0,'Raw Data'!N472)</f>
        <v>999999</v>
      </c>
      <c r="Q472" s="6">
        <f>IF(ISBLANK('Raw Data'!O472),0,'Raw Data'!O472)</f>
        <v>999999</v>
      </c>
      <c r="R472" s="6">
        <f>IF(ISBLANK('Raw Data'!P472),0,'Raw Data'!P472)</f>
        <v>32</v>
      </c>
      <c r="S472" s="6">
        <f>IF(ISBLANK('Raw Data'!Q472),0,('Raw Data'!Q472))</f>
        <v>7.6559629440307599</v>
      </c>
      <c r="T472" s="6">
        <f>IF(ISBLANK('Raw Data'!R472),0,('Raw Data'!R472))</f>
        <v>316.23751831054699</v>
      </c>
      <c r="V472" t="str">
        <f t="shared" si="51"/>
        <v/>
      </c>
      <c r="W472">
        <f t="shared" si="52"/>
        <v>496.46666666666766</v>
      </c>
      <c r="X472" s="15">
        <f t="shared" si="55"/>
        <v>304.5</v>
      </c>
      <c r="Y472" t="str">
        <f t="shared" si="53"/>
        <v/>
      </c>
      <c r="Z472" t="str">
        <f t="shared" si="54"/>
        <v/>
      </c>
    </row>
    <row r="473" spans="1:26" x14ac:dyDescent="0.2">
      <c r="A473" s="3" t="str">
        <f>IF(ISBLANK('Raw Data'!A473),"",TEXT('Raw Data'!A473,"mm/dd/yyyy"))</f>
        <v>09/07/2013</v>
      </c>
      <c r="B473" t="str">
        <f>IF(ISBLANK('Raw Data'!B473),0,'Raw Data'!B473)</f>
        <v>21:50:3:144</v>
      </c>
      <c r="C473" s="2">
        <f t="shared" si="49"/>
        <v>41524.909756944442</v>
      </c>
      <c r="D473" s="6">
        <f t="shared" si="50"/>
        <v>497.60000000000099</v>
      </c>
      <c r="E473" s="6">
        <f>IF(ISBLANK('Raw Data'!C473),0,'Raw Data'!C473)</f>
        <v>0</v>
      </c>
      <c r="F473" s="6">
        <f>IF(ISBLANK('Raw Data'!D473),0,'Raw Data'!D473)</f>
        <v>-7.0679999887943296E-2</v>
      </c>
      <c r="G473" s="6">
        <f>IF(ISBLANK('Raw Data'!E473),0,'Raw Data'!E473)</f>
        <v>-8.0000005662441295E-2</v>
      </c>
      <c r="H473" s="6">
        <f>IF(ISBLANK('Raw Data'!F473),0,'Raw Data'!F473)</f>
        <v>-4.0000002831220599E-2</v>
      </c>
      <c r="I473" s="6">
        <f>IF(ISBLANK('Raw Data'!G473),0,'Raw Data'!G473)</f>
        <v>999999</v>
      </c>
      <c r="J473" s="6">
        <f>IF(ISBLANK('Raw Data'!H473),0,'Raw Data'!H473)</f>
        <v>999999</v>
      </c>
      <c r="K473" s="6">
        <f>IF(ISBLANK('Raw Data'!I473),0,'Raw Data'!I473)</f>
        <v>999999</v>
      </c>
      <c r="L473" s="6">
        <f>IF(ISBLANK('Raw Data'!J473),0,'Raw Data'!J473)</f>
        <v>999999</v>
      </c>
      <c r="M473" s="6">
        <f>IF(ISBLANK('Raw Data'!K473),0,'Raw Data'!K473)</f>
        <v>999999</v>
      </c>
      <c r="N473" s="6">
        <f>IF(ISBLANK('Raw Data'!L473),0,'Raw Data'!L473)</f>
        <v>999999</v>
      </c>
      <c r="O473" s="6">
        <f>IF(ISBLANK('Raw Data'!M473),0,'Raw Data'!M473)</f>
        <v>999999</v>
      </c>
      <c r="P473" s="6">
        <f>IF(ISBLANK('Raw Data'!N473),0,'Raw Data'!N473)</f>
        <v>999999</v>
      </c>
      <c r="Q473" s="6">
        <f>IF(ISBLANK('Raw Data'!O473),0,'Raw Data'!O473)</f>
        <v>999999</v>
      </c>
      <c r="R473" s="6">
        <f>IF(ISBLANK('Raw Data'!P473),0,'Raw Data'!P473)</f>
        <v>32</v>
      </c>
      <c r="S473" s="6">
        <f>IF(ISBLANK('Raw Data'!Q473),0,('Raw Data'!Q473))</f>
        <v>7.6736187934875497</v>
      </c>
      <c r="T473" s="6">
        <f>IF(ISBLANK('Raw Data'!R473),0,('Raw Data'!R473))</f>
        <v>316.125</v>
      </c>
      <c r="V473" t="str">
        <f t="shared" si="51"/>
        <v/>
      </c>
      <c r="W473">
        <f t="shared" si="52"/>
        <v>497.60000000000099</v>
      </c>
      <c r="X473" s="15">
        <f t="shared" si="55"/>
        <v>305</v>
      </c>
      <c r="Y473" t="str">
        <f t="shared" si="53"/>
        <v/>
      </c>
      <c r="Z473" t="str">
        <f t="shared" si="54"/>
        <v/>
      </c>
    </row>
    <row r="474" spans="1:26" x14ac:dyDescent="0.2">
      <c r="A474" s="3" t="str">
        <f>IF(ISBLANK('Raw Data'!A474),"",TEXT('Raw Data'!A474,"mm/dd/yyyy"))</f>
        <v>09/07/2013</v>
      </c>
      <c r="B474" t="str">
        <f>IF(ISBLANK('Raw Data'!B474),0,'Raw Data'!B474)</f>
        <v>21:51:10:391</v>
      </c>
      <c r="C474" s="2">
        <f t="shared" si="49"/>
        <v>41524.910532407404</v>
      </c>
      <c r="D474" s="6">
        <f t="shared" si="50"/>
        <v>498.71666666666766</v>
      </c>
      <c r="E474" s="6">
        <f>IF(ISBLANK('Raw Data'!C474),0,'Raw Data'!C474)</f>
        <v>0</v>
      </c>
      <c r="F474" s="6">
        <f>IF(ISBLANK('Raw Data'!D474),0,'Raw Data'!D474)</f>
        <v>-7.0679999887943296E-2</v>
      </c>
      <c r="G474" s="6">
        <f>IF(ISBLANK('Raw Data'!E474),0,'Raw Data'!E474)</f>
        <v>-4.0000002831220599E-2</v>
      </c>
      <c r="H474" s="6">
        <f>IF(ISBLANK('Raw Data'!F474),0,'Raw Data'!F474)</f>
        <v>-2.00000014156103E-2</v>
      </c>
      <c r="I474" s="6">
        <f>IF(ISBLANK('Raw Data'!G474),0,'Raw Data'!G474)</f>
        <v>999999</v>
      </c>
      <c r="J474" s="6">
        <f>IF(ISBLANK('Raw Data'!H474),0,'Raw Data'!H474)</f>
        <v>999999</v>
      </c>
      <c r="K474" s="6">
        <f>IF(ISBLANK('Raw Data'!I474),0,'Raw Data'!I474)</f>
        <v>999999</v>
      </c>
      <c r="L474" s="6">
        <f>IF(ISBLANK('Raw Data'!J474),0,'Raw Data'!J474)</f>
        <v>999999</v>
      </c>
      <c r="M474" s="6">
        <f>IF(ISBLANK('Raw Data'!K474),0,'Raw Data'!K474)</f>
        <v>999999</v>
      </c>
      <c r="N474" s="6">
        <f>IF(ISBLANK('Raw Data'!L474),0,'Raw Data'!L474)</f>
        <v>999999</v>
      </c>
      <c r="O474" s="6">
        <f>IF(ISBLANK('Raw Data'!M474),0,'Raw Data'!M474)</f>
        <v>999999</v>
      </c>
      <c r="P474" s="6">
        <f>IF(ISBLANK('Raw Data'!N474),0,'Raw Data'!N474)</f>
        <v>999999</v>
      </c>
      <c r="Q474" s="6">
        <f>IF(ISBLANK('Raw Data'!O474),0,'Raw Data'!O474)</f>
        <v>999999</v>
      </c>
      <c r="R474" s="6">
        <f>IF(ISBLANK('Raw Data'!P474),0,'Raw Data'!P474)</f>
        <v>32</v>
      </c>
      <c r="S474" s="6">
        <f>IF(ISBLANK('Raw Data'!Q474),0,('Raw Data'!Q474))</f>
        <v>7.6736187934875497</v>
      </c>
      <c r="T474" s="6">
        <f>IF(ISBLANK('Raw Data'!R474),0,('Raw Data'!R474))</f>
        <v>317.25</v>
      </c>
      <c r="V474" t="str">
        <f t="shared" si="51"/>
        <v/>
      </c>
      <c r="W474">
        <f t="shared" si="52"/>
        <v>498.71666666666766</v>
      </c>
      <c r="X474" s="15">
        <f t="shared" si="55"/>
        <v>305.5</v>
      </c>
      <c r="Y474" t="str">
        <f t="shared" si="53"/>
        <v/>
      </c>
      <c r="Z474" t="str">
        <f t="shared" si="54"/>
        <v/>
      </c>
    </row>
    <row r="475" spans="1:26" x14ac:dyDescent="0.2">
      <c r="A475" s="3" t="str">
        <f>IF(ISBLANK('Raw Data'!A475),"",TEXT('Raw Data'!A475,"mm/dd/yyyy"))</f>
        <v>09/07/2013</v>
      </c>
      <c r="B475" t="str">
        <f>IF(ISBLANK('Raw Data'!B475),0,'Raw Data'!B475)</f>
        <v>21:52:17:437</v>
      </c>
      <c r="C475" s="2">
        <f t="shared" si="49"/>
        <v>41524.911307870374</v>
      </c>
      <c r="D475" s="6">
        <f t="shared" si="50"/>
        <v>499.83333333333434</v>
      </c>
      <c r="E475" s="6">
        <f>IF(ISBLANK('Raw Data'!C475),0,'Raw Data'!C475)</f>
        <v>0</v>
      </c>
      <c r="F475" s="6">
        <f>IF(ISBLANK('Raw Data'!D475),0,'Raw Data'!D475)</f>
        <v>0.21204000711441001</v>
      </c>
      <c r="G475" s="6">
        <f>IF(ISBLANK('Raw Data'!E475),0,'Raw Data'!E475)</f>
        <v>0.120000004768372</v>
      </c>
      <c r="H475" s="6">
        <f>IF(ISBLANK('Raw Data'!F475),0,'Raw Data'!F475)</f>
        <v>6.0000002384185798E-2</v>
      </c>
      <c r="I475" s="6">
        <f>IF(ISBLANK('Raw Data'!G475),0,'Raw Data'!G475)</f>
        <v>999999</v>
      </c>
      <c r="J475" s="6">
        <f>IF(ISBLANK('Raw Data'!H475),0,'Raw Data'!H475)</f>
        <v>999999</v>
      </c>
      <c r="K475" s="6">
        <f>IF(ISBLANK('Raw Data'!I475),0,'Raw Data'!I475)</f>
        <v>999999</v>
      </c>
      <c r="L475" s="6">
        <f>IF(ISBLANK('Raw Data'!J475),0,'Raw Data'!J475)</f>
        <v>999999</v>
      </c>
      <c r="M475" s="6">
        <f>IF(ISBLANK('Raw Data'!K475),0,'Raw Data'!K475)</f>
        <v>999999</v>
      </c>
      <c r="N475" s="6">
        <f>IF(ISBLANK('Raw Data'!L475),0,'Raw Data'!L475)</f>
        <v>999999</v>
      </c>
      <c r="O475" s="6">
        <f>IF(ISBLANK('Raw Data'!M475),0,'Raw Data'!M475)</f>
        <v>999999</v>
      </c>
      <c r="P475" s="6">
        <f>IF(ISBLANK('Raw Data'!N475),0,'Raw Data'!N475)</f>
        <v>999999</v>
      </c>
      <c r="Q475" s="6">
        <f>IF(ISBLANK('Raw Data'!O475),0,'Raw Data'!O475)</f>
        <v>999999</v>
      </c>
      <c r="R475" s="6">
        <f>IF(ISBLANK('Raw Data'!P475),0,'Raw Data'!P475)</f>
        <v>32</v>
      </c>
      <c r="S475" s="6">
        <f>IF(ISBLANK('Raw Data'!Q475),0,('Raw Data'!Q475))</f>
        <v>7.6736187934875497</v>
      </c>
      <c r="T475" s="6">
        <f>IF(ISBLANK('Raw Data'!R475),0,('Raw Data'!R475))</f>
        <v>317.8125</v>
      </c>
      <c r="V475" t="str">
        <f t="shared" si="51"/>
        <v/>
      </c>
      <c r="W475">
        <f t="shared" si="52"/>
        <v>499.83333333333434</v>
      </c>
      <c r="X475" s="15">
        <f t="shared" si="55"/>
        <v>306</v>
      </c>
      <c r="Y475" t="str">
        <f t="shared" si="53"/>
        <v/>
      </c>
      <c r="Z475" t="str">
        <f t="shared" si="54"/>
        <v/>
      </c>
    </row>
    <row r="476" spans="1:26" x14ac:dyDescent="0.2">
      <c r="A476" s="3" t="str">
        <f>IF(ISBLANK('Raw Data'!A476),"",TEXT('Raw Data'!A476,"mm/dd/yyyy"))</f>
        <v>09/07/2013</v>
      </c>
      <c r="B476" t="str">
        <f>IF(ISBLANK('Raw Data'!B476),0,'Raw Data'!B476)</f>
        <v>21:53:24:344</v>
      </c>
      <c r="C476" s="2">
        <f t="shared" si="49"/>
        <v>41524.912083333336</v>
      </c>
      <c r="D476" s="6">
        <f t="shared" si="50"/>
        <v>500.95000000000101</v>
      </c>
      <c r="E476" s="6">
        <f>IF(ISBLANK('Raw Data'!C476),0,'Raw Data'!C476)</f>
        <v>0</v>
      </c>
      <c r="F476" s="6">
        <f>IF(ISBLANK('Raw Data'!D476),0,'Raw Data'!D476)</f>
        <v>0</v>
      </c>
      <c r="G476" s="6">
        <f>IF(ISBLANK('Raw Data'!E476),0,'Raw Data'!E476)</f>
        <v>0</v>
      </c>
      <c r="H476" s="6">
        <f>IF(ISBLANK('Raw Data'!F476),0,'Raw Data'!F476)</f>
        <v>2.00000014156103E-2</v>
      </c>
      <c r="I476" s="6">
        <f>IF(ISBLANK('Raw Data'!G476),0,'Raw Data'!G476)</f>
        <v>999999</v>
      </c>
      <c r="J476" s="6">
        <f>IF(ISBLANK('Raw Data'!H476),0,'Raw Data'!H476)</f>
        <v>999999</v>
      </c>
      <c r="K476" s="6">
        <f>IF(ISBLANK('Raw Data'!I476),0,'Raw Data'!I476)</f>
        <v>999999</v>
      </c>
      <c r="L476" s="6">
        <f>IF(ISBLANK('Raw Data'!J476),0,'Raw Data'!J476)</f>
        <v>999999</v>
      </c>
      <c r="M476" s="6">
        <f>IF(ISBLANK('Raw Data'!K476),0,'Raw Data'!K476)</f>
        <v>999999</v>
      </c>
      <c r="N476" s="6">
        <f>IF(ISBLANK('Raw Data'!L476),0,'Raw Data'!L476)</f>
        <v>999999</v>
      </c>
      <c r="O476" s="6">
        <f>IF(ISBLANK('Raw Data'!M476),0,'Raw Data'!M476)</f>
        <v>999999</v>
      </c>
      <c r="P476" s="6">
        <f>IF(ISBLANK('Raw Data'!N476),0,'Raw Data'!N476)</f>
        <v>999999</v>
      </c>
      <c r="Q476" s="6">
        <f>IF(ISBLANK('Raw Data'!O476),0,'Raw Data'!O476)</f>
        <v>999999</v>
      </c>
      <c r="R476" s="6">
        <f>IF(ISBLANK('Raw Data'!P476),0,'Raw Data'!P476)</f>
        <v>32</v>
      </c>
      <c r="S476" s="6">
        <f>IF(ISBLANK('Raw Data'!Q476),0,('Raw Data'!Q476))</f>
        <v>7.6913070678710902</v>
      </c>
      <c r="T476" s="6">
        <f>IF(ISBLANK('Raw Data'!R476),0,('Raw Data'!R476))</f>
        <v>318.375</v>
      </c>
      <c r="V476" t="str">
        <f t="shared" si="51"/>
        <v/>
      </c>
      <c r="W476">
        <f t="shared" si="52"/>
        <v>500.95000000000101</v>
      </c>
      <c r="X476" s="15">
        <f t="shared" si="55"/>
        <v>306.5</v>
      </c>
      <c r="Y476" t="str">
        <f t="shared" si="53"/>
        <v/>
      </c>
      <c r="Z476" t="str">
        <f t="shared" si="54"/>
        <v/>
      </c>
    </row>
    <row r="477" spans="1:26" x14ac:dyDescent="0.2">
      <c r="A477" s="3" t="str">
        <f>IF(ISBLANK('Raw Data'!A477),"",TEXT('Raw Data'!A477,"mm/dd/yyyy"))</f>
        <v>09/07/2013</v>
      </c>
      <c r="B477" t="str">
        <f>IF(ISBLANK('Raw Data'!B477),0,'Raw Data'!B477)</f>
        <v>21:54:31:961</v>
      </c>
      <c r="C477" s="2">
        <f t="shared" si="49"/>
        <v>41524.912858796299</v>
      </c>
      <c r="D477" s="6">
        <f t="shared" si="50"/>
        <v>502.06666666666769</v>
      </c>
      <c r="E477" s="6">
        <f>IF(ISBLANK('Raw Data'!C477),0,'Raw Data'!C477)</f>
        <v>0</v>
      </c>
      <c r="F477" s="6">
        <f>IF(ISBLANK('Raw Data'!D477),0,'Raw Data'!D477)</f>
        <v>-0.28271999955177302</v>
      </c>
      <c r="G477" s="6">
        <f>IF(ISBLANK('Raw Data'!E477),0,'Raw Data'!E477)</f>
        <v>-0.16000001132488301</v>
      </c>
      <c r="H477" s="6">
        <f>IF(ISBLANK('Raw Data'!F477),0,'Raw Data'!F477)</f>
        <v>-8.0000005662441295E-2</v>
      </c>
      <c r="I477" s="6">
        <f>IF(ISBLANK('Raw Data'!G477),0,'Raw Data'!G477)</f>
        <v>999999</v>
      </c>
      <c r="J477" s="6">
        <f>IF(ISBLANK('Raw Data'!H477),0,'Raw Data'!H477)</f>
        <v>999999</v>
      </c>
      <c r="K477" s="6">
        <f>IF(ISBLANK('Raw Data'!I477),0,'Raw Data'!I477)</f>
        <v>999999</v>
      </c>
      <c r="L477" s="6">
        <f>IF(ISBLANK('Raw Data'!J477),0,'Raw Data'!J477)</f>
        <v>999999</v>
      </c>
      <c r="M477" s="6">
        <f>IF(ISBLANK('Raw Data'!K477),0,'Raw Data'!K477)</f>
        <v>999999</v>
      </c>
      <c r="N477" s="6">
        <f>IF(ISBLANK('Raw Data'!L477),0,'Raw Data'!L477)</f>
        <v>999999</v>
      </c>
      <c r="O477" s="6">
        <f>IF(ISBLANK('Raw Data'!M477),0,'Raw Data'!M477)</f>
        <v>999999</v>
      </c>
      <c r="P477" s="6">
        <f>IF(ISBLANK('Raw Data'!N477),0,'Raw Data'!N477)</f>
        <v>999999</v>
      </c>
      <c r="Q477" s="6">
        <f>IF(ISBLANK('Raw Data'!O477),0,'Raw Data'!O477)</f>
        <v>999999</v>
      </c>
      <c r="R477" s="6">
        <f>IF(ISBLANK('Raw Data'!P477),0,'Raw Data'!P477)</f>
        <v>32</v>
      </c>
      <c r="S477" s="6">
        <f>IF(ISBLANK('Raw Data'!Q477),0,('Raw Data'!Q477))</f>
        <v>7.7090363502502397</v>
      </c>
      <c r="T477" s="6">
        <f>IF(ISBLANK('Raw Data'!R477),0,('Raw Data'!R477))</f>
        <v>319.04998779296898</v>
      </c>
      <c r="V477" t="str">
        <f t="shared" si="51"/>
        <v/>
      </c>
      <c r="W477">
        <f t="shared" si="52"/>
        <v>502.06666666666769</v>
      </c>
      <c r="X477" s="15">
        <f t="shared" si="55"/>
        <v>307</v>
      </c>
      <c r="Y477" t="str">
        <f t="shared" si="53"/>
        <v/>
      </c>
      <c r="Z477" t="str">
        <f t="shared" si="54"/>
        <v/>
      </c>
    </row>
    <row r="478" spans="1:26" x14ac:dyDescent="0.2">
      <c r="A478" s="3" t="str">
        <f>IF(ISBLANK('Raw Data'!A478),"",TEXT('Raw Data'!A478,"mm/dd/yyyy"))</f>
        <v>09/07/2013</v>
      </c>
      <c r="B478" t="str">
        <f>IF(ISBLANK('Raw Data'!B478),0,'Raw Data'!B478)</f>
        <v>21:55:39:308</v>
      </c>
      <c r="C478" s="2">
        <f t="shared" si="49"/>
        <v>41524.913645833331</v>
      </c>
      <c r="D478" s="6">
        <f t="shared" si="50"/>
        <v>503.20000000000101</v>
      </c>
      <c r="E478" s="6">
        <f>IF(ISBLANK('Raw Data'!C478),0,'Raw Data'!C478)</f>
        <v>0</v>
      </c>
      <c r="F478" s="6">
        <f>IF(ISBLANK('Raw Data'!D478),0,'Raw Data'!D478)</f>
        <v>0</v>
      </c>
      <c r="G478" s="6">
        <f>IF(ISBLANK('Raw Data'!E478),0,'Raw Data'!E478)</f>
        <v>4.0000002831220599E-2</v>
      </c>
      <c r="H478" s="6">
        <f>IF(ISBLANK('Raw Data'!F478),0,'Raw Data'!F478)</f>
        <v>0</v>
      </c>
      <c r="I478" s="6">
        <f>IF(ISBLANK('Raw Data'!G478),0,'Raw Data'!G478)</f>
        <v>999999</v>
      </c>
      <c r="J478" s="6">
        <f>IF(ISBLANK('Raw Data'!H478),0,'Raw Data'!H478)</f>
        <v>999999</v>
      </c>
      <c r="K478" s="6">
        <f>IF(ISBLANK('Raw Data'!I478),0,'Raw Data'!I478)</f>
        <v>999999</v>
      </c>
      <c r="L478" s="6">
        <f>IF(ISBLANK('Raw Data'!J478),0,'Raw Data'!J478)</f>
        <v>999999</v>
      </c>
      <c r="M478" s="6">
        <f>IF(ISBLANK('Raw Data'!K478),0,'Raw Data'!K478)</f>
        <v>999999</v>
      </c>
      <c r="N478" s="6">
        <f>IF(ISBLANK('Raw Data'!L478),0,'Raw Data'!L478)</f>
        <v>999999</v>
      </c>
      <c r="O478" s="6">
        <f>IF(ISBLANK('Raw Data'!M478),0,'Raw Data'!M478)</f>
        <v>999999</v>
      </c>
      <c r="P478" s="6">
        <f>IF(ISBLANK('Raw Data'!N478),0,'Raw Data'!N478)</f>
        <v>999999</v>
      </c>
      <c r="Q478" s="6">
        <f>IF(ISBLANK('Raw Data'!O478),0,'Raw Data'!O478)</f>
        <v>999999</v>
      </c>
      <c r="R478" s="6">
        <f>IF(ISBLANK('Raw Data'!P478),0,'Raw Data'!P478)</f>
        <v>32</v>
      </c>
      <c r="S478" s="6">
        <f>IF(ISBLANK('Raw Data'!Q478),0,('Raw Data'!Q478))</f>
        <v>7.7090363502502397</v>
      </c>
      <c r="T478" s="6">
        <f>IF(ISBLANK('Raw Data'!R478),0,('Raw Data'!R478))</f>
        <v>318.9375</v>
      </c>
      <c r="V478" t="str">
        <f t="shared" si="51"/>
        <v/>
      </c>
      <c r="W478">
        <f t="shared" si="52"/>
        <v>503.20000000000101</v>
      </c>
      <c r="X478" s="15">
        <f t="shared" si="55"/>
        <v>307.5</v>
      </c>
      <c r="Y478" t="str">
        <f t="shared" si="53"/>
        <v/>
      </c>
      <c r="Z478" t="str">
        <f t="shared" si="54"/>
        <v/>
      </c>
    </row>
    <row r="479" spans="1:26" x14ac:dyDescent="0.2">
      <c r="A479" s="3" t="str">
        <f>IF(ISBLANK('Raw Data'!A479),"",TEXT('Raw Data'!A479,"mm/dd/yyyy"))</f>
        <v>09/07/2013</v>
      </c>
      <c r="B479" t="str">
        <f>IF(ISBLANK('Raw Data'!B479),0,'Raw Data'!B479)</f>
        <v>21:56:46:544</v>
      </c>
      <c r="C479" s="2">
        <f t="shared" si="49"/>
        <v>41524.914421296293</v>
      </c>
      <c r="D479" s="6">
        <f t="shared" si="50"/>
        <v>504.31666666666769</v>
      </c>
      <c r="E479" s="6">
        <f>IF(ISBLANK('Raw Data'!C479),0,'Raw Data'!C479)</f>
        <v>0</v>
      </c>
      <c r="F479" s="6">
        <f>IF(ISBLANK('Raw Data'!D479),0,'Raw Data'!D479)</f>
        <v>0.28271999955177302</v>
      </c>
      <c r="G479" s="6">
        <f>IF(ISBLANK('Raw Data'!E479),0,'Raw Data'!E479)</f>
        <v>0.19999998807907099</v>
      </c>
      <c r="H479" s="6">
        <f>IF(ISBLANK('Raw Data'!F479),0,'Raw Data'!F479)</f>
        <v>9.9999994039535495E-2</v>
      </c>
      <c r="I479" s="6">
        <f>IF(ISBLANK('Raw Data'!G479),0,'Raw Data'!G479)</f>
        <v>999999</v>
      </c>
      <c r="J479" s="6">
        <f>IF(ISBLANK('Raw Data'!H479),0,'Raw Data'!H479)</f>
        <v>999999</v>
      </c>
      <c r="K479" s="6">
        <f>IF(ISBLANK('Raw Data'!I479),0,'Raw Data'!I479)</f>
        <v>999999</v>
      </c>
      <c r="L479" s="6">
        <f>IF(ISBLANK('Raw Data'!J479),0,'Raw Data'!J479)</f>
        <v>999999</v>
      </c>
      <c r="M479" s="6">
        <f>IF(ISBLANK('Raw Data'!K479),0,'Raw Data'!K479)</f>
        <v>999999</v>
      </c>
      <c r="N479" s="6">
        <f>IF(ISBLANK('Raw Data'!L479),0,'Raw Data'!L479)</f>
        <v>999999</v>
      </c>
      <c r="O479" s="6">
        <f>IF(ISBLANK('Raw Data'!M479),0,'Raw Data'!M479)</f>
        <v>999999</v>
      </c>
      <c r="P479" s="6">
        <f>IF(ISBLANK('Raw Data'!N479),0,'Raw Data'!N479)</f>
        <v>999999</v>
      </c>
      <c r="Q479" s="6">
        <f>IF(ISBLANK('Raw Data'!O479),0,'Raw Data'!O479)</f>
        <v>999999</v>
      </c>
      <c r="R479" s="6">
        <f>IF(ISBLANK('Raw Data'!P479),0,'Raw Data'!P479)</f>
        <v>32</v>
      </c>
      <c r="S479" s="6">
        <f>IF(ISBLANK('Raw Data'!Q479),0,('Raw Data'!Q479))</f>
        <v>7.7090363502502397</v>
      </c>
      <c r="T479" s="6">
        <f>IF(ISBLANK('Raw Data'!R479),0,('Raw Data'!R479))</f>
        <v>320.39999389648398</v>
      </c>
      <c r="V479" t="str">
        <f t="shared" si="51"/>
        <v/>
      </c>
      <c r="W479">
        <f t="shared" si="52"/>
        <v>504.31666666666769</v>
      </c>
      <c r="X479" s="15">
        <f t="shared" si="55"/>
        <v>308</v>
      </c>
      <c r="Y479" t="str">
        <f t="shared" si="53"/>
        <v/>
      </c>
      <c r="Z479" t="str">
        <f t="shared" si="54"/>
        <v/>
      </c>
    </row>
    <row r="480" spans="1:26" x14ac:dyDescent="0.2">
      <c r="A480" s="3" t="str">
        <f>IF(ISBLANK('Raw Data'!A480),"",TEXT('Raw Data'!A480,"mm/dd/yyyy"))</f>
        <v>09/07/2013</v>
      </c>
      <c r="B480" t="str">
        <f>IF(ISBLANK('Raw Data'!B480),0,'Raw Data'!B480)</f>
        <v>21:57:53:641</v>
      </c>
      <c r="C480" s="2">
        <f t="shared" si="49"/>
        <v>41524.915196759262</v>
      </c>
      <c r="D480" s="6">
        <f t="shared" si="50"/>
        <v>505.43333333333436</v>
      </c>
      <c r="E480" s="6">
        <f>IF(ISBLANK('Raw Data'!C480),0,'Raw Data'!C480)</f>
        <v>0</v>
      </c>
      <c r="F480" s="6">
        <f>IF(ISBLANK('Raw Data'!D480),0,'Raw Data'!D480)</f>
        <v>-0.21204000711441001</v>
      </c>
      <c r="G480" s="6">
        <f>IF(ISBLANK('Raw Data'!E480),0,'Raw Data'!E480)</f>
        <v>-0.16000001132488301</v>
      </c>
      <c r="H480" s="6">
        <f>IF(ISBLANK('Raw Data'!F480),0,'Raw Data'!F480)</f>
        <v>-6.0000002384185798E-2</v>
      </c>
      <c r="I480" s="6">
        <f>IF(ISBLANK('Raw Data'!G480),0,'Raw Data'!G480)</f>
        <v>999999</v>
      </c>
      <c r="J480" s="6">
        <f>IF(ISBLANK('Raw Data'!H480),0,'Raw Data'!H480)</f>
        <v>999999</v>
      </c>
      <c r="K480" s="6">
        <f>IF(ISBLANK('Raw Data'!I480),0,'Raw Data'!I480)</f>
        <v>999999</v>
      </c>
      <c r="L480" s="6">
        <f>IF(ISBLANK('Raw Data'!J480),0,'Raw Data'!J480)</f>
        <v>999999</v>
      </c>
      <c r="M480" s="6">
        <f>IF(ISBLANK('Raw Data'!K480),0,'Raw Data'!K480)</f>
        <v>999999</v>
      </c>
      <c r="N480" s="6">
        <f>IF(ISBLANK('Raw Data'!L480),0,'Raw Data'!L480)</f>
        <v>999999</v>
      </c>
      <c r="O480" s="6">
        <f>IF(ISBLANK('Raw Data'!M480),0,'Raw Data'!M480)</f>
        <v>999999</v>
      </c>
      <c r="P480" s="6">
        <f>IF(ISBLANK('Raw Data'!N480),0,'Raw Data'!N480)</f>
        <v>999999</v>
      </c>
      <c r="Q480" s="6">
        <f>IF(ISBLANK('Raw Data'!O480),0,'Raw Data'!O480)</f>
        <v>999999</v>
      </c>
      <c r="R480" s="6">
        <f>IF(ISBLANK('Raw Data'!P480),0,'Raw Data'!P480)</f>
        <v>32</v>
      </c>
      <c r="S480" s="6">
        <f>IF(ISBLANK('Raw Data'!Q480),0,('Raw Data'!Q480))</f>
        <v>7.7090363502502397</v>
      </c>
      <c r="T480" s="6">
        <f>IF(ISBLANK('Raw Data'!R480),0,('Raw Data'!R480))</f>
        <v>320.0625</v>
      </c>
      <c r="V480" t="str">
        <f t="shared" si="51"/>
        <v/>
      </c>
      <c r="W480">
        <f t="shared" si="52"/>
        <v>505.43333333333436</v>
      </c>
      <c r="X480" s="15">
        <f t="shared" si="55"/>
        <v>308.5</v>
      </c>
      <c r="Y480" t="str">
        <f t="shared" si="53"/>
        <v/>
      </c>
      <c r="Z480" t="str">
        <f t="shared" si="54"/>
        <v/>
      </c>
    </row>
    <row r="481" spans="1:26" x14ac:dyDescent="0.2">
      <c r="A481" s="3" t="str">
        <f>IF(ISBLANK('Raw Data'!A481),"",TEXT('Raw Data'!A481,"mm/dd/yyyy"))</f>
        <v>09/07/2013</v>
      </c>
      <c r="B481" t="str">
        <f>IF(ISBLANK('Raw Data'!B481),0,'Raw Data'!B481)</f>
        <v>21:59:0:587</v>
      </c>
      <c r="C481" s="2">
        <f t="shared" si="49"/>
        <v>41524.915972222225</v>
      </c>
      <c r="D481" s="6">
        <f t="shared" si="50"/>
        <v>506.55000000000103</v>
      </c>
      <c r="E481" s="6">
        <f>IF(ISBLANK('Raw Data'!C481),0,'Raw Data'!C481)</f>
        <v>0</v>
      </c>
      <c r="F481" s="6">
        <f>IF(ISBLANK('Raw Data'!D481),0,'Raw Data'!D481)</f>
        <v>0.21204000711441001</v>
      </c>
      <c r="G481" s="6">
        <f>IF(ISBLANK('Raw Data'!E481),0,'Raw Data'!E481)</f>
        <v>0.120000004768372</v>
      </c>
      <c r="H481" s="6">
        <f>IF(ISBLANK('Raw Data'!F481),0,'Raw Data'!F481)</f>
        <v>8.0000005662441295E-2</v>
      </c>
      <c r="I481" s="6">
        <f>IF(ISBLANK('Raw Data'!G481),0,'Raw Data'!G481)</f>
        <v>999999</v>
      </c>
      <c r="J481" s="6">
        <f>IF(ISBLANK('Raw Data'!H481),0,'Raw Data'!H481)</f>
        <v>999999</v>
      </c>
      <c r="K481" s="6">
        <f>IF(ISBLANK('Raw Data'!I481),0,'Raw Data'!I481)</f>
        <v>999999</v>
      </c>
      <c r="L481" s="6">
        <f>IF(ISBLANK('Raw Data'!J481),0,'Raw Data'!J481)</f>
        <v>999999</v>
      </c>
      <c r="M481" s="6">
        <f>IF(ISBLANK('Raw Data'!K481),0,'Raw Data'!K481)</f>
        <v>999999</v>
      </c>
      <c r="N481" s="6">
        <f>IF(ISBLANK('Raw Data'!L481),0,'Raw Data'!L481)</f>
        <v>999999</v>
      </c>
      <c r="O481" s="6">
        <f>IF(ISBLANK('Raw Data'!M481),0,'Raw Data'!M481)</f>
        <v>999999</v>
      </c>
      <c r="P481" s="6">
        <f>IF(ISBLANK('Raw Data'!N481),0,'Raw Data'!N481)</f>
        <v>999999</v>
      </c>
      <c r="Q481" s="6">
        <f>IF(ISBLANK('Raw Data'!O481),0,'Raw Data'!O481)</f>
        <v>999999</v>
      </c>
      <c r="R481" s="6">
        <f>IF(ISBLANK('Raw Data'!P481),0,'Raw Data'!P481)</f>
        <v>32</v>
      </c>
      <c r="S481" s="6">
        <f>IF(ISBLANK('Raw Data'!Q481),0,('Raw Data'!Q481))</f>
        <v>7.7090363502502397</v>
      </c>
      <c r="T481" s="6">
        <f>IF(ISBLANK('Raw Data'!R481),0,('Raw Data'!R481))</f>
        <v>321.41250610351602</v>
      </c>
      <c r="V481" t="str">
        <f t="shared" si="51"/>
        <v/>
      </c>
      <c r="W481">
        <f t="shared" si="52"/>
        <v>506.55000000000103</v>
      </c>
      <c r="X481" s="15">
        <f t="shared" si="55"/>
        <v>309</v>
      </c>
      <c r="Y481" t="str">
        <f t="shared" si="53"/>
        <v/>
      </c>
      <c r="Z481" t="str">
        <f t="shared" si="54"/>
        <v/>
      </c>
    </row>
    <row r="482" spans="1:26" x14ac:dyDescent="0.2">
      <c r="A482" s="3" t="str">
        <f>IF(ISBLANK('Raw Data'!A482),"",TEXT('Raw Data'!A482,"mm/dd/yyyy"))</f>
        <v>09/07/2013</v>
      </c>
      <c r="B482" t="str">
        <f>IF(ISBLANK('Raw Data'!B482),0,'Raw Data'!B482)</f>
        <v>22:0:8:234</v>
      </c>
      <c r="C482" s="2">
        <f t="shared" si="49"/>
        <v>41524.916759259257</v>
      </c>
      <c r="D482" s="6">
        <f t="shared" si="50"/>
        <v>507.68333333333436</v>
      </c>
      <c r="E482" s="6">
        <f>IF(ISBLANK('Raw Data'!C482),0,'Raw Data'!C482)</f>
        <v>0</v>
      </c>
      <c r="F482" s="6">
        <f>IF(ISBLANK('Raw Data'!D482),0,'Raw Data'!D482)</f>
        <v>-0.21204000711441001</v>
      </c>
      <c r="G482" s="6">
        <f>IF(ISBLANK('Raw Data'!E482),0,'Raw Data'!E482)</f>
        <v>-0.16000001132488301</v>
      </c>
      <c r="H482" s="6">
        <f>IF(ISBLANK('Raw Data'!F482),0,'Raw Data'!F482)</f>
        <v>-6.0000002384185798E-2</v>
      </c>
      <c r="I482" s="6">
        <f>IF(ISBLANK('Raw Data'!G482),0,'Raw Data'!G482)</f>
        <v>999999</v>
      </c>
      <c r="J482" s="6">
        <f>IF(ISBLANK('Raw Data'!H482),0,'Raw Data'!H482)</f>
        <v>999999</v>
      </c>
      <c r="K482" s="6">
        <f>IF(ISBLANK('Raw Data'!I482),0,'Raw Data'!I482)</f>
        <v>999999</v>
      </c>
      <c r="L482" s="6">
        <f>IF(ISBLANK('Raw Data'!J482),0,'Raw Data'!J482)</f>
        <v>999999</v>
      </c>
      <c r="M482" s="6">
        <f>IF(ISBLANK('Raw Data'!K482),0,'Raw Data'!K482)</f>
        <v>999999</v>
      </c>
      <c r="N482" s="6">
        <f>IF(ISBLANK('Raw Data'!L482),0,'Raw Data'!L482)</f>
        <v>999999</v>
      </c>
      <c r="O482" s="6">
        <f>IF(ISBLANK('Raw Data'!M482),0,'Raw Data'!M482)</f>
        <v>999999</v>
      </c>
      <c r="P482" s="6">
        <f>IF(ISBLANK('Raw Data'!N482),0,'Raw Data'!N482)</f>
        <v>999999</v>
      </c>
      <c r="Q482" s="6">
        <f>IF(ISBLANK('Raw Data'!O482),0,'Raw Data'!O482)</f>
        <v>999999</v>
      </c>
      <c r="R482" s="6">
        <f>IF(ISBLANK('Raw Data'!P482),0,'Raw Data'!P482)</f>
        <v>32</v>
      </c>
      <c r="S482" s="6">
        <f>IF(ISBLANK('Raw Data'!Q482),0,('Raw Data'!Q482))</f>
        <v>7.72680616378784</v>
      </c>
      <c r="T482" s="6">
        <f>IF(ISBLANK('Raw Data'!R482),0,('Raw Data'!R482))</f>
        <v>321.29998779296898</v>
      </c>
      <c r="V482" t="str">
        <f t="shared" si="51"/>
        <v/>
      </c>
      <c r="W482">
        <f t="shared" si="52"/>
        <v>507.68333333333436</v>
      </c>
      <c r="X482" s="15">
        <f t="shared" si="55"/>
        <v>309.5</v>
      </c>
      <c r="Y482" t="str">
        <f t="shared" si="53"/>
        <v/>
      </c>
      <c r="Z482" t="str">
        <f t="shared" si="54"/>
        <v/>
      </c>
    </row>
    <row r="483" spans="1:26" x14ac:dyDescent="0.2">
      <c r="A483" s="3" t="str">
        <f>IF(ISBLANK('Raw Data'!A483),"",TEXT('Raw Data'!A483,"mm/dd/yyyy"))</f>
        <v>09/07/2013</v>
      </c>
      <c r="B483" t="str">
        <f>IF(ISBLANK('Raw Data'!B483),0,'Raw Data'!B483)</f>
        <v>22:1:15:792</v>
      </c>
      <c r="C483" s="2">
        <f t="shared" si="49"/>
        <v>41524.917534722219</v>
      </c>
      <c r="D483" s="6">
        <f t="shared" si="50"/>
        <v>508.80000000000103</v>
      </c>
      <c r="E483" s="6">
        <f>IF(ISBLANK('Raw Data'!C483),0,'Raw Data'!C483)</f>
        <v>0</v>
      </c>
      <c r="F483" s="6">
        <f>IF(ISBLANK('Raw Data'!D483),0,'Raw Data'!D483)</f>
        <v>0</v>
      </c>
      <c r="G483" s="6">
        <f>IF(ISBLANK('Raw Data'!E483),0,'Raw Data'!E483)</f>
        <v>0</v>
      </c>
      <c r="H483" s="6">
        <f>IF(ISBLANK('Raw Data'!F483),0,'Raw Data'!F483)</f>
        <v>0</v>
      </c>
      <c r="I483" s="6">
        <f>IF(ISBLANK('Raw Data'!G483),0,'Raw Data'!G483)</f>
        <v>999999</v>
      </c>
      <c r="J483" s="6">
        <f>IF(ISBLANK('Raw Data'!H483),0,'Raw Data'!H483)</f>
        <v>999999</v>
      </c>
      <c r="K483" s="6">
        <f>IF(ISBLANK('Raw Data'!I483),0,'Raw Data'!I483)</f>
        <v>999999</v>
      </c>
      <c r="L483" s="6">
        <f>IF(ISBLANK('Raw Data'!J483),0,'Raw Data'!J483)</f>
        <v>999999</v>
      </c>
      <c r="M483" s="6">
        <f>IF(ISBLANK('Raw Data'!K483),0,'Raw Data'!K483)</f>
        <v>999999</v>
      </c>
      <c r="N483" s="6">
        <f>IF(ISBLANK('Raw Data'!L483),0,'Raw Data'!L483)</f>
        <v>999999</v>
      </c>
      <c r="O483" s="6">
        <f>IF(ISBLANK('Raw Data'!M483),0,'Raw Data'!M483)</f>
        <v>999999</v>
      </c>
      <c r="P483" s="6">
        <f>IF(ISBLANK('Raw Data'!N483),0,'Raw Data'!N483)</f>
        <v>999999</v>
      </c>
      <c r="Q483" s="6">
        <f>IF(ISBLANK('Raw Data'!O483),0,'Raw Data'!O483)</f>
        <v>999999</v>
      </c>
      <c r="R483" s="6">
        <f>IF(ISBLANK('Raw Data'!P483),0,'Raw Data'!P483)</f>
        <v>32</v>
      </c>
      <c r="S483" s="6">
        <f>IF(ISBLANK('Raw Data'!Q483),0,('Raw Data'!Q483))</f>
        <v>7.7446169853210396</v>
      </c>
      <c r="T483" s="6">
        <f>IF(ISBLANK('Raw Data'!R483),0,('Raw Data'!R483))</f>
        <v>322.20001220703102</v>
      </c>
      <c r="V483" t="str">
        <f t="shared" si="51"/>
        <v/>
      </c>
      <c r="W483">
        <f t="shared" si="52"/>
        <v>508.80000000000103</v>
      </c>
      <c r="X483" s="15">
        <f t="shared" si="55"/>
        <v>310</v>
      </c>
      <c r="Y483" t="str">
        <f t="shared" si="53"/>
        <v/>
      </c>
      <c r="Z483" t="str">
        <f t="shared" si="54"/>
        <v/>
      </c>
    </row>
    <row r="484" spans="1:26" x14ac:dyDescent="0.2">
      <c r="A484" s="3" t="str">
        <f>IF(ISBLANK('Raw Data'!A484),"",TEXT('Raw Data'!A484,"mm/dd/yyyy"))</f>
        <v>09/07/2013</v>
      </c>
      <c r="B484" t="str">
        <f>IF(ISBLANK('Raw Data'!B484),0,'Raw Data'!B484)</f>
        <v>22:2:23:108</v>
      </c>
      <c r="C484" s="2">
        <f t="shared" si="49"/>
        <v>41524.918321759258</v>
      </c>
      <c r="D484" s="6">
        <f t="shared" si="50"/>
        <v>509.93333333333436</v>
      </c>
      <c r="E484" s="6">
        <f>IF(ISBLANK('Raw Data'!C484),0,'Raw Data'!C484)</f>
        <v>0</v>
      </c>
      <c r="F484" s="6">
        <f>IF(ISBLANK('Raw Data'!D484),0,'Raw Data'!D484)</f>
        <v>0.28271999955177302</v>
      </c>
      <c r="G484" s="6">
        <f>IF(ISBLANK('Raw Data'!E484),0,'Raw Data'!E484)</f>
        <v>0.16000001132488301</v>
      </c>
      <c r="H484" s="6">
        <f>IF(ISBLANK('Raw Data'!F484),0,'Raw Data'!F484)</f>
        <v>8.0000005662441295E-2</v>
      </c>
      <c r="I484" s="6">
        <f>IF(ISBLANK('Raw Data'!G484),0,'Raw Data'!G484)</f>
        <v>999999</v>
      </c>
      <c r="J484" s="6">
        <f>IF(ISBLANK('Raw Data'!H484),0,'Raw Data'!H484)</f>
        <v>999999</v>
      </c>
      <c r="K484" s="6">
        <f>IF(ISBLANK('Raw Data'!I484),0,'Raw Data'!I484)</f>
        <v>999999</v>
      </c>
      <c r="L484" s="6">
        <f>IF(ISBLANK('Raw Data'!J484),0,'Raw Data'!J484)</f>
        <v>999999</v>
      </c>
      <c r="M484" s="6">
        <f>IF(ISBLANK('Raw Data'!K484),0,'Raw Data'!K484)</f>
        <v>999999</v>
      </c>
      <c r="N484" s="6">
        <f>IF(ISBLANK('Raw Data'!L484),0,'Raw Data'!L484)</f>
        <v>999999</v>
      </c>
      <c r="O484" s="6">
        <f>IF(ISBLANK('Raw Data'!M484),0,'Raw Data'!M484)</f>
        <v>999999</v>
      </c>
      <c r="P484" s="6">
        <f>IF(ISBLANK('Raw Data'!N484),0,'Raw Data'!N484)</f>
        <v>999999</v>
      </c>
      <c r="Q484" s="6">
        <f>IF(ISBLANK('Raw Data'!O484),0,'Raw Data'!O484)</f>
        <v>999999</v>
      </c>
      <c r="R484" s="6">
        <f>IF(ISBLANK('Raw Data'!P484),0,'Raw Data'!P484)</f>
        <v>32</v>
      </c>
      <c r="S484" s="6">
        <f>IF(ISBLANK('Raw Data'!Q484),0,('Raw Data'!Q484))</f>
        <v>7.7446169853210396</v>
      </c>
      <c r="T484" s="6">
        <f>IF(ISBLANK('Raw Data'!R484),0,('Raw Data'!R484))</f>
        <v>322.3125</v>
      </c>
      <c r="V484" t="str">
        <f t="shared" si="51"/>
        <v/>
      </c>
      <c r="W484">
        <f t="shared" si="52"/>
        <v>509.93333333333436</v>
      </c>
      <c r="X484" s="15">
        <f t="shared" si="55"/>
        <v>310.5</v>
      </c>
      <c r="Y484" t="str">
        <f t="shared" si="53"/>
        <v/>
      </c>
      <c r="Z484" t="str">
        <f t="shared" si="54"/>
        <v/>
      </c>
    </row>
    <row r="485" spans="1:26" x14ac:dyDescent="0.2">
      <c r="A485" s="3" t="str">
        <f>IF(ISBLANK('Raw Data'!A485),"",TEXT('Raw Data'!A485,"mm/dd/yyyy"))</f>
        <v>09/07/2013</v>
      </c>
      <c r="B485" t="str">
        <f>IF(ISBLANK('Raw Data'!B485),0,'Raw Data'!B485)</f>
        <v>22:3:30:345</v>
      </c>
      <c r="C485" s="2">
        <f t="shared" si="49"/>
        <v>41524.91909722222</v>
      </c>
      <c r="D485" s="6">
        <f t="shared" si="50"/>
        <v>511.05000000000103</v>
      </c>
      <c r="E485" s="6">
        <f>IF(ISBLANK('Raw Data'!C485),0,'Raw Data'!C485)</f>
        <v>0</v>
      </c>
      <c r="F485" s="6">
        <f>IF(ISBLANK('Raw Data'!D485),0,'Raw Data'!D485)</f>
        <v>0</v>
      </c>
      <c r="G485" s="6">
        <f>IF(ISBLANK('Raw Data'!E485),0,'Raw Data'!E485)</f>
        <v>0</v>
      </c>
      <c r="H485" s="6">
        <f>IF(ISBLANK('Raw Data'!F485),0,'Raw Data'!F485)</f>
        <v>0</v>
      </c>
      <c r="I485" s="6">
        <f>IF(ISBLANK('Raw Data'!G485),0,'Raw Data'!G485)</f>
        <v>999999</v>
      </c>
      <c r="J485" s="6">
        <f>IF(ISBLANK('Raw Data'!H485),0,'Raw Data'!H485)</f>
        <v>999999</v>
      </c>
      <c r="K485" s="6">
        <f>IF(ISBLANK('Raw Data'!I485),0,'Raw Data'!I485)</f>
        <v>999999</v>
      </c>
      <c r="L485" s="6">
        <f>IF(ISBLANK('Raw Data'!J485),0,'Raw Data'!J485)</f>
        <v>999999</v>
      </c>
      <c r="M485" s="6">
        <f>IF(ISBLANK('Raw Data'!K485),0,'Raw Data'!K485)</f>
        <v>999999</v>
      </c>
      <c r="N485" s="6">
        <f>IF(ISBLANK('Raw Data'!L485),0,'Raw Data'!L485)</f>
        <v>999999</v>
      </c>
      <c r="O485" s="6">
        <f>IF(ISBLANK('Raw Data'!M485),0,'Raw Data'!M485)</f>
        <v>999999</v>
      </c>
      <c r="P485" s="6">
        <f>IF(ISBLANK('Raw Data'!N485),0,'Raw Data'!N485)</f>
        <v>999999</v>
      </c>
      <c r="Q485" s="6">
        <f>IF(ISBLANK('Raw Data'!O485),0,'Raw Data'!O485)</f>
        <v>999999</v>
      </c>
      <c r="R485" s="6">
        <f>IF(ISBLANK('Raw Data'!P485),0,'Raw Data'!P485)</f>
        <v>32</v>
      </c>
      <c r="S485" s="6">
        <f>IF(ISBLANK('Raw Data'!Q485),0,('Raw Data'!Q485))</f>
        <v>7.7446169853210396</v>
      </c>
      <c r="T485" s="6">
        <f>IF(ISBLANK('Raw Data'!R485),0,('Raw Data'!R485))</f>
        <v>323.10000610351602</v>
      </c>
      <c r="V485" t="str">
        <f t="shared" si="51"/>
        <v/>
      </c>
      <c r="W485">
        <f t="shared" si="52"/>
        <v>511.05000000000103</v>
      </c>
      <c r="X485" s="15">
        <f t="shared" si="55"/>
        <v>311</v>
      </c>
      <c r="Y485" t="str">
        <f t="shared" si="53"/>
        <v/>
      </c>
      <c r="Z485" t="str">
        <f t="shared" si="54"/>
        <v/>
      </c>
    </row>
    <row r="486" spans="1:26" x14ac:dyDescent="0.2">
      <c r="A486" s="3" t="str">
        <f>IF(ISBLANK('Raw Data'!A486),"",TEXT('Raw Data'!A486,"mm/dd/yyyy"))</f>
        <v>09/07/2013</v>
      </c>
      <c r="B486" t="str">
        <f>IF(ISBLANK('Raw Data'!B486),0,'Raw Data'!B486)</f>
        <v>22:4:37:211</v>
      </c>
      <c r="C486" s="2">
        <f t="shared" si="49"/>
        <v>41524.919872685183</v>
      </c>
      <c r="D486" s="6">
        <f t="shared" si="50"/>
        <v>512.16666666666765</v>
      </c>
      <c r="E486" s="6">
        <f>IF(ISBLANK('Raw Data'!C486),0,'Raw Data'!C486)</f>
        <v>0</v>
      </c>
      <c r="F486" s="6">
        <f>IF(ISBLANK('Raw Data'!D486),0,'Raw Data'!D486)</f>
        <v>0</v>
      </c>
      <c r="G486" s="6">
        <f>IF(ISBLANK('Raw Data'!E486),0,'Raw Data'!E486)</f>
        <v>0</v>
      </c>
      <c r="H486" s="6">
        <f>IF(ISBLANK('Raw Data'!F486),0,'Raw Data'!F486)</f>
        <v>0</v>
      </c>
      <c r="I486" s="6">
        <f>IF(ISBLANK('Raw Data'!G486),0,'Raw Data'!G486)</f>
        <v>999999</v>
      </c>
      <c r="J486" s="6">
        <f>IF(ISBLANK('Raw Data'!H486),0,'Raw Data'!H486)</f>
        <v>999999</v>
      </c>
      <c r="K486" s="6">
        <f>IF(ISBLANK('Raw Data'!I486),0,'Raw Data'!I486)</f>
        <v>999999</v>
      </c>
      <c r="L486" s="6">
        <f>IF(ISBLANK('Raw Data'!J486),0,'Raw Data'!J486)</f>
        <v>999999</v>
      </c>
      <c r="M486" s="6">
        <f>IF(ISBLANK('Raw Data'!K486),0,'Raw Data'!K486)</f>
        <v>999999</v>
      </c>
      <c r="N486" s="6">
        <f>IF(ISBLANK('Raw Data'!L486),0,'Raw Data'!L486)</f>
        <v>999999</v>
      </c>
      <c r="O486" s="6">
        <f>IF(ISBLANK('Raw Data'!M486),0,'Raw Data'!M486)</f>
        <v>999999</v>
      </c>
      <c r="P486" s="6">
        <f>IF(ISBLANK('Raw Data'!N486),0,'Raw Data'!N486)</f>
        <v>999999</v>
      </c>
      <c r="Q486" s="6">
        <f>IF(ISBLANK('Raw Data'!O486),0,'Raw Data'!O486)</f>
        <v>999999</v>
      </c>
      <c r="R486" s="6">
        <f>IF(ISBLANK('Raw Data'!P486),0,'Raw Data'!P486)</f>
        <v>32</v>
      </c>
      <c r="S486" s="6">
        <f>IF(ISBLANK('Raw Data'!Q486),0,('Raw Data'!Q486))</f>
        <v>7.7446169853210396</v>
      </c>
      <c r="T486" s="6">
        <f>IF(ISBLANK('Raw Data'!R486),0,('Raw Data'!R486))</f>
        <v>324</v>
      </c>
      <c r="V486" t="str">
        <f t="shared" si="51"/>
        <v/>
      </c>
      <c r="W486">
        <f t="shared" si="52"/>
        <v>512.16666666666765</v>
      </c>
      <c r="X486" s="15">
        <f t="shared" si="55"/>
        <v>311.5</v>
      </c>
      <c r="Y486" t="str">
        <f t="shared" si="53"/>
        <v/>
      </c>
      <c r="Z486" t="str">
        <f t="shared" si="54"/>
        <v/>
      </c>
    </row>
    <row r="487" spans="1:26" x14ac:dyDescent="0.2">
      <c r="A487" s="3" t="str">
        <f>IF(ISBLANK('Raw Data'!A487),"",TEXT('Raw Data'!A487,"mm/dd/yyyy"))</f>
        <v>09/07/2013</v>
      </c>
      <c r="B487" t="str">
        <f>IF(ISBLANK('Raw Data'!B487),0,'Raw Data'!B487)</f>
        <v>22:5:44:258</v>
      </c>
      <c r="C487" s="2">
        <f t="shared" si="49"/>
        <v>41524.920648148145</v>
      </c>
      <c r="D487" s="6">
        <f t="shared" si="50"/>
        <v>513.28333333333433</v>
      </c>
      <c r="E487" s="6">
        <f>IF(ISBLANK('Raw Data'!C487),0,'Raw Data'!C487)</f>
        <v>0</v>
      </c>
      <c r="F487" s="6">
        <f>IF(ISBLANK('Raw Data'!D487),0,'Raw Data'!D487)</f>
        <v>-0.28271999955177302</v>
      </c>
      <c r="G487" s="6">
        <f>IF(ISBLANK('Raw Data'!E487),0,'Raw Data'!E487)</f>
        <v>-0.16000001132488301</v>
      </c>
      <c r="H487" s="6">
        <f>IF(ISBLANK('Raw Data'!F487),0,'Raw Data'!F487)</f>
        <v>-8.0000005662441295E-2</v>
      </c>
      <c r="I487" s="6">
        <f>IF(ISBLANK('Raw Data'!G487),0,'Raw Data'!G487)</f>
        <v>999999</v>
      </c>
      <c r="J487" s="6">
        <f>IF(ISBLANK('Raw Data'!H487),0,'Raw Data'!H487)</f>
        <v>999999</v>
      </c>
      <c r="K487" s="6">
        <f>IF(ISBLANK('Raw Data'!I487),0,'Raw Data'!I487)</f>
        <v>999999</v>
      </c>
      <c r="L487" s="6">
        <f>IF(ISBLANK('Raw Data'!J487),0,'Raw Data'!J487)</f>
        <v>999999</v>
      </c>
      <c r="M487" s="6">
        <f>IF(ISBLANK('Raw Data'!K487),0,'Raw Data'!K487)</f>
        <v>999999</v>
      </c>
      <c r="N487" s="6">
        <f>IF(ISBLANK('Raw Data'!L487),0,'Raw Data'!L487)</f>
        <v>999999</v>
      </c>
      <c r="O487" s="6">
        <f>IF(ISBLANK('Raw Data'!M487),0,'Raw Data'!M487)</f>
        <v>999999</v>
      </c>
      <c r="P487" s="6">
        <f>IF(ISBLANK('Raw Data'!N487),0,'Raw Data'!N487)</f>
        <v>999999</v>
      </c>
      <c r="Q487" s="6">
        <f>IF(ISBLANK('Raw Data'!O487),0,'Raw Data'!O487)</f>
        <v>999999</v>
      </c>
      <c r="R487" s="6">
        <f>IF(ISBLANK('Raw Data'!P487),0,'Raw Data'!P487)</f>
        <v>32</v>
      </c>
      <c r="S487" s="6">
        <f>IF(ISBLANK('Raw Data'!Q487),0,('Raw Data'!Q487))</f>
        <v>7.7803616523742702</v>
      </c>
      <c r="T487" s="6">
        <f>IF(ISBLANK('Raw Data'!R487),0,('Raw Data'!R487))</f>
        <v>324</v>
      </c>
      <c r="V487" t="str">
        <f t="shared" si="51"/>
        <v/>
      </c>
      <c r="W487">
        <f t="shared" si="52"/>
        <v>513.28333333333433</v>
      </c>
      <c r="X487" s="15">
        <f t="shared" si="55"/>
        <v>312</v>
      </c>
      <c r="Y487" t="str">
        <f t="shared" si="53"/>
        <v/>
      </c>
      <c r="Z487" t="str">
        <f t="shared" si="54"/>
        <v/>
      </c>
    </row>
    <row r="488" spans="1:26" x14ac:dyDescent="0.2">
      <c r="A488" s="3" t="str">
        <f>IF(ISBLANK('Raw Data'!A488),"",TEXT('Raw Data'!A488,"mm/dd/yyyy"))</f>
        <v>09/07/2013</v>
      </c>
      <c r="B488" t="str">
        <f>IF(ISBLANK('Raw Data'!B488),0,'Raw Data'!B488)</f>
        <v>22:6:51:304</v>
      </c>
      <c r="C488" s="2">
        <f t="shared" si="49"/>
        <v>41524.921423611115</v>
      </c>
      <c r="D488" s="6">
        <f t="shared" si="50"/>
        <v>514.400000000001</v>
      </c>
      <c r="E488" s="6">
        <f>IF(ISBLANK('Raw Data'!C488),0,'Raw Data'!C488)</f>
        <v>0</v>
      </c>
      <c r="F488" s="6">
        <f>IF(ISBLANK('Raw Data'!D488),0,'Raw Data'!D488)</f>
        <v>0</v>
      </c>
      <c r="G488" s="6">
        <f>IF(ISBLANK('Raw Data'!E488),0,'Raw Data'!E488)</f>
        <v>0</v>
      </c>
      <c r="H488" s="6">
        <f>IF(ISBLANK('Raw Data'!F488),0,'Raw Data'!F488)</f>
        <v>0</v>
      </c>
      <c r="I488" s="6">
        <f>IF(ISBLANK('Raw Data'!G488),0,'Raw Data'!G488)</f>
        <v>999999</v>
      </c>
      <c r="J488" s="6">
        <f>IF(ISBLANK('Raw Data'!H488),0,'Raw Data'!H488)</f>
        <v>999999</v>
      </c>
      <c r="K488" s="6">
        <f>IF(ISBLANK('Raw Data'!I488),0,'Raw Data'!I488)</f>
        <v>999999</v>
      </c>
      <c r="L488" s="6">
        <f>IF(ISBLANK('Raw Data'!J488),0,'Raw Data'!J488)</f>
        <v>999999</v>
      </c>
      <c r="M488" s="6">
        <f>IF(ISBLANK('Raw Data'!K488),0,'Raw Data'!K488)</f>
        <v>999999</v>
      </c>
      <c r="N488" s="6">
        <f>IF(ISBLANK('Raw Data'!L488),0,'Raw Data'!L488)</f>
        <v>999999</v>
      </c>
      <c r="O488" s="6">
        <f>IF(ISBLANK('Raw Data'!M488),0,'Raw Data'!M488)</f>
        <v>999999</v>
      </c>
      <c r="P488" s="6">
        <f>IF(ISBLANK('Raw Data'!N488),0,'Raw Data'!N488)</f>
        <v>999999</v>
      </c>
      <c r="Q488" s="6">
        <f>IF(ISBLANK('Raw Data'!O488),0,'Raw Data'!O488)</f>
        <v>999999</v>
      </c>
      <c r="R488" s="6">
        <f>IF(ISBLANK('Raw Data'!P488),0,'Raw Data'!P488)</f>
        <v>32</v>
      </c>
      <c r="S488" s="6">
        <f>IF(ISBLANK('Raw Data'!Q488),0,('Raw Data'!Q488))</f>
        <v>7.76246881484985</v>
      </c>
      <c r="T488" s="6">
        <f>IF(ISBLANK('Raw Data'!R488),0,('Raw Data'!R488))</f>
        <v>325.91250610351602</v>
      </c>
      <c r="V488" t="str">
        <f t="shared" si="51"/>
        <v/>
      </c>
      <c r="W488">
        <f t="shared" si="52"/>
        <v>514.400000000001</v>
      </c>
      <c r="X488" s="15">
        <f t="shared" si="55"/>
        <v>312.5</v>
      </c>
      <c r="Y488" t="str">
        <f t="shared" si="53"/>
        <v/>
      </c>
      <c r="Z488" t="str">
        <f t="shared" si="54"/>
        <v/>
      </c>
    </row>
    <row r="489" spans="1:26" x14ac:dyDescent="0.2">
      <c r="A489" s="3" t="str">
        <f>IF(ISBLANK('Raw Data'!A489),"",TEXT('Raw Data'!A489,"mm/dd/yyyy"))</f>
        <v>09/07/2013</v>
      </c>
      <c r="B489" t="str">
        <f>IF(ISBLANK('Raw Data'!B489),0,'Raw Data'!B489)</f>
        <v>22:7:58:370</v>
      </c>
      <c r="C489" s="2">
        <f t="shared" si="49"/>
        <v>41524.922199074077</v>
      </c>
      <c r="D489" s="6">
        <f t="shared" si="50"/>
        <v>515.51666666666767</v>
      </c>
      <c r="E489" s="6">
        <f>IF(ISBLANK('Raw Data'!C489),0,'Raw Data'!C489)</f>
        <v>0</v>
      </c>
      <c r="F489" s="6">
        <f>IF(ISBLANK('Raw Data'!D489),0,'Raw Data'!D489)</f>
        <v>0.28271999955177302</v>
      </c>
      <c r="G489" s="6">
        <f>IF(ISBLANK('Raw Data'!E489),0,'Raw Data'!E489)</f>
        <v>0.19999998807907099</v>
      </c>
      <c r="H489" s="6">
        <f>IF(ISBLANK('Raw Data'!F489),0,'Raw Data'!F489)</f>
        <v>9.9999994039535495E-2</v>
      </c>
      <c r="I489" s="6">
        <f>IF(ISBLANK('Raw Data'!G489),0,'Raw Data'!G489)</f>
        <v>999999</v>
      </c>
      <c r="J489" s="6">
        <f>IF(ISBLANK('Raw Data'!H489),0,'Raw Data'!H489)</f>
        <v>999999</v>
      </c>
      <c r="K489" s="6">
        <f>IF(ISBLANK('Raw Data'!I489),0,'Raw Data'!I489)</f>
        <v>999999</v>
      </c>
      <c r="L489" s="6">
        <f>IF(ISBLANK('Raw Data'!J489),0,'Raw Data'!J489)</f>
        <v>999999</v>
      </c>
      <c r="M489" s="6">
        <f>IF(ISBLANK('Raw Data'!K489),0,'Raw Data'!K489)</f>
        <v>999999</v>
      </c>
      <c r="N489" s="6">
        <f>IF(ISBLANK('Raw Data'!L489),0,'Raw Data'!L489)</f>
        <v>999999</v>
      </c>
      <c r="O489" s="6">
        <f>IF(ISBLANK('Raw Data'!M489),0,'Raw Data'!M489)</f>
        <v>999999</v>
      </c>
      <c r="P489" s="6">
        <f>IF(ISBLANK('Raw Data'!N489),0,'Raw Data'!N489)</f>
        <v>999999</v>
      </c>
      <c r="Q489" s="6">
        <f>IF(ISBLANK('Raw Data'!O489),0,'Raw Data'!O489)</f>
        <v>999999</v>
      </c>
      <c r="R489" s="6">
        <f>IF(ISBLANK('Raw Data'!P489),0,'Raw Data'!P489)</f>
        <v>32</v>
      </c>
      <c r="S489" s="6">
        <f>IF(ISBLANK('Raw Data'!Q489),0,('Raw Data'!Q489))</f>
        <v>7.76246881484985</v>
      </c>
      <c r="T489" s="6">
        <f>IF(ISBLANK('Raw Data'!R489),0,('Raw Data'!R489))</f>
        <v>324.78750610351602</v>
      </c>
      <c r="V489" t="str">
        <f t="shared" si="51"/>
        <v/>
      </c>
      <c r="W489">
        <f t="shared" si="52"/>
        <v>515.51666666666767</v>
      </c>
      <c r="X489" s="15">
        <f t="shared" si="55"/>
        <v>313</v>
      </c>
      <c r="Y489" t="str">
        <f t="shared" si="53"/>
        <v/>
      </c>
      <c r="Z489" t="str">
        <f t="shared" si="54"/>
        <v/>
      </c>
    </row>
    <row r="490" spans="1:26" x14ac:dyDescent="0.2">
      <c r="A490" s="3" t="str">
        <f>IF(ISBLANK('Raw Data'!A490),"",TEXT('Raw Data'!A490,"mm/dd/yyyy"))</f>
        <v>09/07/2013</v>
      </c>
      <c r="B490" t="str">
        <f>IF(ISBLANK('Raw Data'!B490),0,'Raw Data'!B490)</f>
        <v>22:9:5:477</v>
      </c>
      <c r="C490" s="2">
        <f t="shared" si="49"/>
        <v>41524.922974537039</v>
      </c>
      <c r="D490" s="6">
        <f t="shared" si="50"/>
        <v>516.63333333333435</v>
      </c>
      <c r="E490" s="6">
        <f>IF(ISBLANK('Raw Data'!C490),0,'Raw Data'!C490)</f>
        <v>0</v>
      </c>
      <c r="F490" s="6">
        <f>IF(ISBLANK('Raw Data'!D490),0,'Raw Data'!D490)</f>
        <v>-0.14135999977588701</v>
      </c>
      <c r="G490" s="6">
        <f>IF(ISBLANK('Raw Data'!E490),0,'Raw Data'!E490)</f>
        <v>-0.120000004768372</v>
      </c>
      <c r="H490" s="6">
        <f>IF(ISBLANK('Raw Data'!F490),0,'Raw Data'!F490)</f>
        <v>-8.0000005662441295E-2</v>
      </c>
      <c r="I490" s="6">
        <f>IF(ISBLANK('Raw Data'!G490),0,'Raw Data'!G490)</f>
        <v>999999</v>
      </c>
      <c r="J490" s="6">
        <f>IF(ISBLANK('Raw Data'!H490),0,'Raw Data'!H490)</f>
        <v>999999</v>
      </c>
      <c r="K490" s="6">
        <f>IF(ISBLANK('Raw Data'!I490),0,'Raw Data'!I490)</f>
        <v>999999</v>
      </c>
      <c r="L490" s="6">
        <f>IF(ISBLANK('Raw Data'!J490),0,'Raw Data'!J490)</f>
        <v>999999</v>
      </c>
      <c r="M490" s="6">
        <f>IF(ISBLANK('Raw Data'!K490),0,'Raw Data'!K490)</f>
        <v>999999</v>
      </c>
      <c r="N490" s="6">
        <f>IF(ISBLANK('Raw Data'!L490),0,'Raw Data'!L490)</f>
        <v>999999</v>
      </c>
      <c r="O490" s="6">
        <f>IF(ISBLANK('Raw Data'!M490),0,'Raw Data'!M490)</f>
        <v>999999</v>
      </c>
      <c r="P490" s="6">
        <f>IF(ISBLANK('Raw Data'!N490),0,'Raw Data'!N490)</f>
        <v>999999</v>
      </c>
      <c r="Q490" s="6">
        <f>IF(ISBLANK('Raw Data'!O490),0,'Raw Data'!O490)</f>
        <v>999999</v>
      </c>
      <c r="R490" s="6">
        <f>IF(ISBLANK('Raw Data'!P490),0,'Raw Data'!P490)</f>
        <v>32</v>
      </c>
      <c r="S490" s="6">
        <f>IF(ISBLANK('Raw Data'!Q490),0,('Raw Data'!Q490))</f>
        <v>7.76246881484985</v>
      </c>
      <c r="T490" s="6">
        <f>IF(ISBLANK('Raw Data'!R490),0,('Raw Data'!R490))</f>
        <v>326.13748168945301</v>
      </c>
      <c r="V490" t="str">
        <f t="shared" si="51"/>
        <v/>
      </c>
      <c r="W490">
        <f t="shared" si="52"/>
        <v>516.63333333333435</v>
      </c>
      <c r="X490" s="15">
        <f t="shared" si="55"/>
        <v>313.5</v>
      </c>
      <c r="Y490" t="str">
        <f t="shared" si="53"/>
        <v/>
      </c>
      <c r="Z490" t="str">
        <f t="shared" si="54"/>
        <v/>
      </c>
    </row>
    <row r="491" spans="1:26" x14ac:dyDescent="0.2">
      <c r="A491" s="3" t="str">
        <f>IF(ISBLANK('Raw Data'!A491),"",TEXT('Raw Data'!A491,"mm/dd/yyyy"))</f>
        <v>09/07/2013</v>
      </c>
      <c r="B491" t="str">
        <f>IF(ISBLANK('Raw Data'!B491),0,'Raw Data'!B491)</f>
        <v>22:10:12:553</v>
      </c>
      <c r="C491" s="2">
        <f t="shared" si="49"/>
        <v>41524.923750000002</v>
      </c>
      <c r="D491" s="6">
        <f t="shared" si="50"/>
        <v>517.75000000000102</v>
      </c>
      <c r="E491" s="6">
        <f>IF(ISBLANK('Raw Data'!C491),0,'Raw Data'!C491)</f>
        <v>0</v>
      </c>
      <c r="F491" s="6">
        <f>IF(ISBLANK('Raw Data'!D491),0,'Raw Data'!D491)</f>
        <v>0.14135999977588701</v>
      </c>
      <c r="G491" s="6">
        <f>IF(ISBLANK('Raw Data'!E491),0,'Raw Data'!E491)</f>
        <v>0.16000001132488301</v>
      </c>
      <c r="H491" s="6">
        <f>IF(ISBLANK('Raw Data'!F491),0,'Raw Data'!F491)</f>
        <v>6.0000002384185798E-2</v>
      </c>
      <c r="I491" s="6">
        <f>IF(ISBLANK('Raw Data'!G491),0,'Raw Data'!G491)</f>
        <v>999999</v>
      </c>
      <c r="J491" s="6">
        <f>IF(ISBLANK('Raw Data'!H491),0,'Raw Data'!H491)</f>
        <v>999999</v>
      </c>
      <c r="K491" s="6">
        <f>IF(ISBLANK('Raw Data'!I491),0,'Raw Data'!I491)</f>
        <v>999999</v>
      </c>
      <c r="L491" s="6">
        <f>IF(ISBLANK('Raw Data'!J491),0,'Raw Data'!J491)</f>
        <v>999999</v>
      </c>
      <c r="M491" s="6">
        <f>IF(ISBLANK('Raw Data'!K491),0,'Raw Data'!K491)</f>
        <v>999999</v>
      </c>
      <c r="N491" s="6">
        <f>IF(ISBLANK('Raw Data'!L491),0,'Raw Data'!L491)</f>
        <v>999999</v>
      </c>
      <c r="O491" s="6">
        <f>IF(ISBLANK('Raw Data'!M491),0,'Raw Data'!M491)</f>
        <v>999999</v>
      </c>
      <c r="P491" s="6">
        <f>IF(ISBLANK('Raw Data'!N491),0,'Raw Data'!N491)</f>
        <v>999999</v>
      </c>
      <c r="Q491" s="6">
        <f>IF(ISBLANK('Raw Data'!O491),0,'Raw Data'!O491)</f>
        <v>999999</v>
      </c>
      <c r="R491" s="6">
        <f>IF(ISBLANK('Raw Data'!P491),0,'Raw Data'!P491)</f>
        <v>32</v>
      </c>
      <c r="S491" s="6">
        <f>IF(ISBLANK('Raw Data'!Q491),0,('Raw Data'!Q491))</f>
        <v>7.76246881484985</v>
      </c>
      <c r="T491" s="6">
        <f>IF(ISBLANK('Raw Data'!R491),0,('Raw Data'!R491))</f>
        <v>325.91250610351602</v>
      </c>
      <c r="V491" t="str">
        <f t="shared" si="51"/>
        <v/>
      </c>
      <c r="W491">
        <f t="shared" si="52"/>
        <v>517.75000000000102</v>
      </c>
      <c r="X491" s="15">
        <f t="shared" si="55"/>
        <v>314</v>
      </c>
      <c r="Y491" t="str">
        <f t="shared" si="53"/>
        <v/>
      </c>
      <c r="Z491" t="str">
        <f t="shared" si="54"/>
        <v/>
      </c>
    </row>
    <row r="492" spans="1:26" x14ac:dyDescent="0.2">
      <c r="A492" s="3" t="str">
        <f>IF(ISBLANK('Raw Data'!A492),"",TEXT('Raw Data'!A492,"mm/dd/yyyy"))</f>
        <v>09/07/2013</v>
      </c>
      <c r="B492" t="str">
        <f>IF(ISBLANK('Raw Data'!B492),0,'Raw Data'!B492)</f>
        <v>22:11:19:680</v>
      </c>
      <c r="C492" s="2">
        <f t="shared" si="49"/>
        <v>41524.924525462964</v>
      </c>
      <c r="D492" s="6">
        <f t="shared" si="50"/>
        <v>518.8666666666677</v>
      </c>
      <c r="E492" s="6">
        <f>IF(ISBLANK('Raw Data'!C492),0,'Raw Data'!C492)</f>
        <v>0</v>
      </c>
      <c r="F492" s="6">
        <f>IF(ISBLANK('Raw Data'!D492),0,'Raw Data'!D492)</f>
        <v>-0.14135999977588701</v>
      </c>
      <c r="G492" s="6">
        <f>IF(ISBLANK('Raw Data'!E492),0,'Raw Data'!E492)</f>
        <v>-0.16000001132488301</v>
      </c>
      <c r="H492" s="6">
        <f>IF(ISBLANK('Raw Data'!F492),0,'Raw Data'!F492)</f>
        <v>-6.0000002384185798E-2</v>
      </c>
      <c r="I492" s="6">
        <f>IF(ISBLANK('Raw Data'!G492),0,'Raw Data'!G492)</f>
        <v>999999</v>
      </c>
      <c r="J492" s="6">
        <f>IF(ISBLANK('Raw Data'!H492),0,'Raw Data'!H492)</f>
        <v>999999</v>
      </c>
      <c r="K492" s="6">
        <f>IF(ISBLANK('Raw Data'!I492),0,'Raw Data'!I492)</f>
        <v>999999</v>
      </c>
      <c r="L492" s="6">
        <f>IF(ISBLANK('Raw Data'!J492),0,'Raw Data'!J492)</f>
        <v>999999</v>
      </c>
      <c r="M492" s="6">
        <f>IF(ISBLANK('Raw Data'!K492),0,'Raw Data'!K492)</f>
        <v>999999</v>
      </c>
      <c r="N492" s="6">
        <f>IF(ISBLANK('Raw Data'!L492),0,'Raw Data'!L492)</f>
        <v>999999</v>
      </c>
      <c r="O492" s="6">
        <f>IF(ISBLANK('Raw Data'!M492),0,'Raw Data'!M492)</f>
        <v>999999</v>
      </c>
      <c r="P492" s="6">
        <f>IF(ISBLANK('Raw Data'!N492),0,'Raw Data'!N492)</f>
        <v>999999</v>
      </c>
      <c r="Q492" s="6">
        <f>IF(ISBLANK('Raw Data'!O492),0,'Raw Data'!O492)</f>
        <v>999999</v>
      </c>
      <c r="R492" s="6">
        <f>IF(ISBLANK('Raw Data'!P492),0,'Raw Data'!P492)</f>
        <v>32</v>
      </c>
      <c r="S492" s="6">
        <f>IF(ISBLANK('Raw Data'!Q492),0,('Raw Data'!Q492))</f>
        <v>7.7983045578002903</v>
      </c>
      <c r="T492" s="6">
        <f>IF(ISBLANK('Raw Data'!R492),0,('Raw Data'!R492))</f>
        <v>326.8125</v>
      </c>
      <c r="V492" t="str">
        <f t="shared" si="51"/>
        <v/>
      </c>
      <c r="W492">
        <f t="shared" si="52"/>
        <v>518.8666666666677</v>
      </c>
      <c r="X492" s="15">
        <f t="shared" si="55"/>
        <v>314.5</v>
      </c>
      <c r="Y492" t="str">
        <f t="shared" si="53"/>
        <v/>
      </c>
      <c r="Z492" t="str">
        <f t="shared" si="54"/>
        <v/>
      </c>
    </row>
    <row r="493" spans="1:26" x14ac:dyDescent="0.2">
      <c r="A493" s="3" t="str">
        <f>IF(ISBLANK('Raw Data'!A493),"",TEXT('Raw Data'!A493,"mm/dd/yyyy"))</f>
        <v>09/07/2013</v>
      </c>
      <c r="B493" t="str">
        <f>IF(ISBLANK('Raw Data'!B493),0,'Raw Data'!B493)</f>
        <v>22:12:26:766</v>
      </c>
      <c r="C493" s="2">
        <f t="shared" si="49"/>
        <v>41524.925300925926</v>
      </c>
      <c r="D493" s="6">
        <f t="shared" si="50"/>
        <v>519.98333333333437</v>
      </c>
      <c r="E493" s="6">
        <f>IF(ISBLANK('Raw Data'!C493),0,'Raw Data'!C493)</f>
        <v>0</v>
      </c>
      <c r="F493" s="6">
        <f>IF(ISBLANK('Raw Data'!D493),0,'Raw Data'!D493)</f>
        <v>0</v>
      </c>
      <c r="G493" s="6">
        <f>IF(ISBLANK('Raw Data'!E493),0,'Raw Data'!E493)</f>
        <v>0</v>
      </c>
      <c r="H493" s="6">
        <f>IF(ISBLANK('Raw Data'!F493),0,'Raw Data'!F493)</f>
        <v>0</v>
      </c>
      <c r="I493" s="6">
        <f>IF(ISBLANK('Raw Data'!G493),0,'Raw Data'!G493)</f>
        <v>999999</v>
      </c>
      <c r="J493" s="6">
        <f>IF(ISBLANK('Raw Data'!H493),0,'Raw Data'!H493)</f>
        <v>999999</v>
      </c>
      <c r="K493" s="6">
        <f>IF(ISBLANK('Raw Data'!I493),0,'Raw Data'!I493)</f>
        <v>999999</v>
      </c>
      <c r="L493" s="6">
        <f>IF(ISBLANK('Raw Data'!J493),0,'Raw Data'!J493)</f>
        <v>999999</v>
      </c>
      <c r="M493" s="6">
        <f>IF(ISBLANK('Raw Data'!K493),0,'Raw Data'!K493)</f>
        <v>999999</v>
      </c>
      <c r="N493" s="6">
        <f>IF(ISBLANK('Raw Data'!L493),0,'Raw Data'!L493)</f>
        <v>999999</v>
      </c>
      <c r="O493" s="6">
        <f>IF(ISBLANK('Raw Data'!M493),0,'Raw Data'!M493)</f>
        <v>999999</v>
      </c>
      <c r="P493" s="6">
        <f>IF(ISBLANK('Raw Data'!N493),0,'Raw Data'!N493)</f>
        <v>999999</v>
      </c>
      <c r="Q493" s="6">
        <f>IF(ISBLANK('Raw Data'!O493),0,'Raw Data'!O493)</f>
        <v>999999</v>
      </c>
      <c r="R493" s="6">
        <f>IF(ISBLANK('Raw Data'!P493),0,'Raw Data'!P493)</f>
        <v>32</v>
      </c>
      <c r="S493" s="6">
        <f>IF(ISBLANK('Raw Data'!Q493),0,('Raw Data'!Q493))</f>
        <v>7.7983045578002903</v>
      </c>
      <c r="T493" s="6">
        <f>IF(ISBLANK('Raw Data'!R493),0,('Raw Data'!R493))</f>
        <v>327.9375</v>
      </c>
      <c r="V493" t="str">
        <f t="shared" si="51"/>
        <v/>
      </c>
      <c r="W493">
        <f t="shared" si="52"/>
        <v>519.98333333333437</v>
      </c>
      <c r="X493" s="15">
        <f t="shared" si="55"/>
        <v>315</v>
      </c>
      <c r="Y493" t="str">
        <f t="shared" si="53"/>
        <v/>
      </c>
      <c r="Z493" t="str">
        <f t="shared" si="54"/>
        <v/>
      </c>
    </row>
    <row r="494" spans="1:26" x14ac:dyDescent="0.2">
      <c r="A494" s="3" t="str">
        <f>IF(ISBLANK('Raw Data'!A494),"",TEXT('Raw Data'!A494,"mm/dd/yyyy"))</f>
        <v>09/07/2013</v>
      </c>
      <c r="B494" t="str">
        <f>IF(ISBLANK('Raw Data'!B494),0,'Raw Data'!B494)</f>
        <v>22:13:33:943</v>
      </c>
      <c r="C494" s="2">
        <f t="shared" si="49"/>
        <v>41524.926076388889</v>
      </c>
      <c r="D494" s="6">
        <f t="shared" si="50"/>
        <v>521.10000000000105</v>
      </c>
      <c r="E494" s="6">
        <f>IF(ISBLANK('Raw Data'!C494),0,'Raw Data'!C494)</f>
        <v>0</v>
      </c>
      <c r="F494" s="6">
        <f>IF(ISBLANK('Raw Data'!D494),0,'Raw Data'!D494)</f>
        <v>0.28271999955177302</v>
      </c>
      <c r="G494" s="6">
        <f>IF(ISBLANK('Raw Data'!E494),0,'Raw Data'!E494)</f>
        <v>0.19999998807907099</v>
      </c>
      <c r="H494" s="6">
        <f>IF(ISBLANK('Raw Data'!F494),0,'Raw Data'!F494)</f>
        <v>9.9999994039535495E-2</v>
      </c>
      <c r="I494" s="6">
        <f>IF(ISBLANK('Raw Data'!G494),0,'Raw Data'!G494)</f>
        <v>999999</v>
      </c>
      <c r="J494" s="6">
        <f>IF(ISBLANK('Raw Data'!H494),0,'Raw Data'!H494)</f>
        <v>999999</v>
      </c>
      <c r="K494" s="6">
        <f>IF(ISBLANK('Raw Data'!I494),0,'Raw Data'!I494)</f>
        <v>999999</v>
      </c>
      <c r="L494" s="6">
        <f>IF(ISBLANK('Raw Data'!J494),0,'Raw Data'!J494)</f>
        <v>999999</v>
      </c>
      <c r="M494" s="6">
        <f>IF(ISBLANK('Raw Data'!K494),0,'Raw Data'!K494)</f>
        <v>999999</v>
      </c>
      <c r="N494" s="6">
        <f>IF(ISBLANK('Raw Data'!L494),0,'Raw Data'!L494)</f>
        <v>999999</v>
      </c>
      <c r="O494" s="6">
        <f>IF(ISBLANK('Raw Data'!M494),0,'Raw Data'!M494)</f>
        <v>999999</v>
      </c>
      <c r="P494" s="6">
        <f>IF(ISBLANK('Raw Data'!N494),0,'Raw Data'!N494)</f>
        <v>999999</v>
      </c>
      <c r="Q494" s="6">
        <f>IF(ISBLANK('Raw Data'!O494),0,'Raw Data'!O494)</f>
        <v>999999</v>
      </c>
      <c r="R494" s="6">
        <f>IF(ISBLANK('Raw Data'!P494),0,'Raw Data'!P494)</f>
        <v>32</v>
      </c>
      <c r="S494" s="6">
        <f>IF(ISBLANK('Raw Data'!Q494),0,('Raw Data'!Q494))</f>
        <v>7.7983045578002903</v>
      </c>
      <c r="T494" s="6">
        <f>IF(ISBLANK('Raw Data'!R494),0,('Raw Data'!R494))</f>
        <v>327.9375</v>
      </c>
      <c r="V494" t="str">
        <f t="shared" si="51"/>
        <v/>
      </c>
      <c r="W494">
        <f t="shared" si="52"/>
        <v>521.10000000000105</v>
      </c>
      <c r="X494" s="15">
        <f t="shared" si="55"/>
        <v>315.5</v>
      </c>
      <c r="Y494" t="str">
        <f t="shared" si="53"/>
        <v/>
      </c>
      <c r="Z494" t="str">
        <f t="shared" si="54"/>
        <v/>
      </c>
    </row>
    <row r="495" spans="1:26" x14ac:dyDescent="0.2">
      <c r="A495" s="3" t="str">
        <f>IF(ISBLANK('Raw Data'!A495),"",TEXT('Raw Data'!A495,"mm/dd/yyyy"))</f>
        <v>09/07/2013</v>
      </c>
      <c r="B495" t="str">
        <f>IF(ISBLANK('Raw Data'!B495),0,'Raw Data'!B495)</f>
        <v>22:14:41:99</v>
      </c>
      <c r="C495" s="2">
        <f t="shared" si="49"/>
        <v>41524.926863425928</v>
      </c>
      <c r="D495" s="6">
        <f t="shared" si="50"/>
        <v>522.23333333333437</v>
      </c>
      <c r="E495" s="6">
        <f>IF(ISBLANK('Raw Data'!C495),0,'Raw Data'!C495)</f>
        <v>0</v>
      </c>
      <c r="F495" s="6">
        <f>IF(ISBLANK('Raw Data'!D495),0,'Raw Data'!D495)</f>
        <v>-0.21204000711441001</v>
      </c>
      <c r="G495" s="6">
        <f>IF(ISBLANK('Raw Data'!E495),0,'Raw Data'!E495)</f>
        <v>-0.120000004768372</v>
      </c>
      <c r="H495" s="6">
        <f>IF(ISBLANK('Raw Data'!F495),0,'Raw Data'!F495)</f>
        <v>-8.0000005662441295E-2</v>
      </c>
      <c r="I495" s="6">
        <f>IF(ISBLANK('Raw Data'!G495),0,'Raw Data'!G495)</f>
        <v>999999</v>
      </c>
      <c r="J495" s="6">
        <f>IF(ISBLANK('Raw Data'!H495),0,'Raw Data'!H495)</f>
        <v>999999</v>
      </c>
      <c r="K495" s="6">
        <f>IF(ISBLANK('Raw Data'!I495),0,'Raw Data'!I495)</f>
        <v>999999</v>
      </c>
      <c r="L495" s="6">
        <f>IF(ISBLANK('Raw Data'!J495),0,'Raw Data'!J495)</f>
        <v>999999</v>
      </c>
      <c r="M495" s="6">
        <f>IF(ISBLANK('Raw Data'!K495),0,'Raw Data'!K495)</f>
        <v>999999</v>
      </c>
      <c r="N495" s="6">
        <f>IF(ISBLANK('Raw Data'!L495),0,'Raw Data'!L495)</f>
        <v>999999</v>
      </c>
      <c r="O495" s="6">
        <f>IF(ISBLANK('Raw Data'!M495),0,'Raw Data'!M495)</f>
        <v>999999</v>
      </c>
      <c r="P495" s="6">
        <f>IF(ISBLANK('Raw Data'!N495),0,'Raw Data'!N495)</f>
        <v>999999</v>
      </c>
      <c r="Q495" s="6">
        <f>IF(ISBLANK('Raw Data'!O495),0,'Raw Data'!O495)</f>
        <v>999999</v>
      </c>
      <c r="R495" s="6">
        <f>IF(ISBLANK('Raw Data'!P495),0,'Raw Data'!P495)</f>
        <v>32</v>
      </c>
      <c r="S495" s="6">
        <f>IF(ISBLANK('Raw Data'!Q495),0,('Raw Data'!Q495))</f>
        <v>7.8162803649902299</v>
      </c>
      <c r="T495" s="6">
        <f>IF(ISBLANK('Raw Data'!R495),0,('Raw Data'!R495))</f>
        <v>328.95001220703102</v>
      </c>
      <c r="V495" t="str">
        <f t="shared" si="51"/>
        <v/>
      </c>
      <c r="W495">
        <f t="shared" si="52"/>
        <v>522.23333333333437</v>
      </c>
      <c r="X495" s="15">
        <f t="shared" si="55"/>
        <v>316</v>
      </c>
      <c r="Y495" t="str">
        <f t="shared" si="53"/>
        <v/>
      </c>
      <c r="Z495" t="str">
        <f t="shared" si="54"/>
        <v/>
      </c>
    </row>
    <row r="496" spans="1:26" x14ac:dyDescent="0.2">
      <c r="A496" s="3" t="str">
        <f>IF(ISBLANK('Raw Data'!A496),"",TEXT('Raw Data'!A496,"mm/dd/yyyy"))</f>
        <v>09/07/2013</v>
      </c>
      <c r="B496" t="str">
        <f>IF(ISBLANK('Raw Data'!B496),0,'Raw Data'!B496)</f>
        <v>22:15:48:106</v>
      </c>
      <c r="C496" s="2">
        <f t="shared" si="49"/>
        <v>41524.92763888889</v>
      </c>
      <c r="D496" s="6">
        <f t="shared" si="50"/>
        <v>523.35000000000105</v>
      </c>
      <c r="E496" s="6">
        <f>IF(ISBLANK('Raw Data'!C496),0,'Raw Data'!C496)</f>
        <v>0</v>
      </c>
      <c r="F496" s="6">
        <f>IF(ISBLANK('Raw Data'!D496),0,'Raw Data'!D496)</f>
        <v>7.0679999887943296E-2</v>
      </c>
      <c r="G496" s="6">
        <f>IF(ISBLANK('Raw Data'!E496),0,'Raw Data'!E496)</f>
        <v>0</v>
      </c>
      <c r="H496" s="6">
        <f>IF(ISBLANK('Raw Data'!F496),0,'Raw Data'!F496)</f>
        <v>0</v>
      </c>
      <c r="I496" s="6">
        <f>IF(ISBLANK('Raw Data'!G496),0,'Raw Data'!G496)</f>
        <v>999999</v>
      </c>
      <c r="J496" s="6">
        <f>IF(ISBLANK('Raw Data'!H496),0,'Raw Data'!H496)</f>
        <v>999999</v>
      </c>
      <c r="K496" s="6">
        <f>IF(ISBLANK('Raw Data'!I496),0,'Raw Data'!I496)</f>
        <v>999999</v>
      </c>
      <c r="L496" s="6">
        <f>IF(ISBLANK('Raw Data'!J496),0,'Raw Data'!J496)</f>
        <v>999999</v>
      </c>
      <c r="M496" s="6">
        <f>IF(ISBLANK('Raw Data'!K496),0,'Raw Data'!K496)</f>
        <v>999999</v>
      </c>
      <c r="N496" s="6">
        <f>IF(ISBLANK('Raw Data'!L496),0,'Raw Data'!L496)</f>
        <v>999999</v>
      </c>
      <c r="O496" s="6">
        <f>IF(ISBLANK('Raw Data'!M496),0,'Raw Data'!M496)</f>
        <v>999999</v>
      </c>
      <c r="P496" s="6">
        <f>IF(ISBLANK('Raw Data'!N496),0,'Raw Data'!N496)</f>
        <v>999999</v>
      </c>
      <c r="Q496" s="6">
        <f>IF(ISBLANK('Raw Data'!O496),0,'Raw Data'!O496)</f>
        <v>999999</v>
      </c>
      <c r="R496" s="6">
        <f>IF(ISBLANK('Raw Data'!P496),0,'Raw Data'!P496)</f>
        <v>32</v>
      </c>
      <c r="S496" s="6">
        <f>IF(ISBLANK('Raw Data'!Q496),0,('Raw Data'!Q496))</f>
        <v>7.8162803649902299</v>
      </c>
      <c r="T496" s="6">
        <f>IF(ISBLANK('Raw Data'!R496),0,('Raw Data'!R496))</f>
        <v>329.17501831054699</v>
      </c>
      <c r="V496" t="str">
        <f t="shared" si="51"/>
        <v/>
      </c>
      <c r="W496">
        <f t="shared" si="52"/>
        <v>523.35000000000105</v>
      </c>
      <c r="X496" s="15">
        <f t="shared" si="55"/>
        <v>316.5</v>
      </c>
      <c r="Y496" t="str">
        <f t="shared" si="53"/>
        <v/>
      </c>
      <c r="Z496" t="str">
        <f t="shared" si="54"/>
        <v/>
      </c>
    </row>
    <row r="497" spans="1:26" x14ac:dyDescent="0.2">
      <c r="A497" s="3" t="str">
        <f>IF(ISBLANK('Raw Data'!A497),"",TEXT('Raw Data'!A497,"mm/dd/yyyy"))</f>
        <v>09/07/2013</v>
      </c>
      <c r="B497" t="str">
        <f>IF(ISBLANK('Raw Data'!B497),0,'Raw Data'!B497)</f>
        <v>22:16:55:252</v>
      </c>
      <c r="C497" s="2">
        <f t="shared" si="49"/>
        <v>41524.928414351853</v>
      </c>
      <c r="D497" s="6">
        <f t="shared" si="50"/>
        <v>524.46666666666772</v>
      </c>
      <c r="E497" s="6">
        <f>IF(ISBLANK('Raw Data'!C497),0,'Raw Data'!C497)</f>
        <v>0</v>
      </c>
      <c r="F497" s="6">
        <f>IF(ISBLANK('Raw Data'!D497),0,'Raw Data'!D497)</f>
        <v>7.0679999887943296E-2</v>
      </c>
      <c r="G497" s="6">
        <f>IF(ISBLANK('Raw Data'!E497),0,'Raw Data'!E497)</f>
        <v>4.0000002831220599E-2</v>
      </c>
      <c r="H497" s="6">
        <f>IF(ISBLANK('Raw Data'!F497),0,'Raw Data'!F497)</f>
        <v>0</v>
      </c>
      <c r="I497" s="6">
        <f>IF(ISBLANK('Raw Data'!G497),0,'Raw Data'!G497)</f>
        <v>999999</v>
      </c>
      <c r="J497" s="6">
        <f>IF(ISBLANK('Raw Data'!H497),0,'Raw Data'!H497)</f>
        <v>999999</v>
      </c>
      <c r="K497" s="6">
        <f>IF(ISBLANK('Raw Data'!I497),0,'Raw Data'!I497)</f>
        <v>999999</v>
      </c>
      <c r="L497" s="6">
        <f>IF(ISBLANK('Raw Data'!J497),0,'Raw Data'!J497)</f>
        <v>999999</v>
      </c>
      <c r="M497" s="6">
        <f>IF(ISBLANK('Raw Data'!K497),0,'Raw Data'!K497)</f>
        <v>999999</v>
      </c>
      <c r="N497" s="6">
        <f>IF(ISBLANK('Raw Data'!L497),0,'Raw Data'!L497)</f>
        <v>999999</v>
      </c>
      <c r="O497" s="6">
        <f>IF(ISBLANK('Raw Data'!M497),0,'Raw Data'!M497)</f>
        <v>999999</v>
      </c>
      <c r="P497" s="6">
        <f>IF(ISBLANK('Raw Data'!N497),0,'Raw Data'!N497)</f>
        <v>999999</v>
      </c>
      <c r="Q497" s="6">
        <f>IF(ISBLANK('Raw Data'!O497),0,'Raw Data'!O497)</f>
        <v>999999</v>
      </c>
      <c r="R497" s="6">
        <f>IF(ISBLANK('Raw Data'!P497),0,'Raw Data'!P497)</f>
        <v>32</v>
      </c>
      <c r="S497" s="6">
        <f>IF(ISBLANK('Raw Data'!Q497),0,('Raw Data'!Q497))</f>
        <v>7.7983045578002903</v>
      </c>
      <c r="T497" s="6">
        <f>IF(ISBLANK('Raw Data'!R497),0,('Raw Data'!R497))</f>
        <v>330.07501220703102</v>
      </c>
      <c r="V497" t="str">
        <f t="shared" si="51"/>
        <v/>
      </c>
      <c r="W497">
        <f t="shared" si="52"/>
        <v>524.46666666666772</v>
      </c>
      <c r="X497" s="15">
        <f t="shared" si="55"/>
        <v>317</v>
      </c>
      <c r="Y497" t="str">
        <f t="shared" si="53"/>
        <v/>
      </c>
      <c r="Z497" t="str">
        <f t="shared" si="54"/>
        <v/>
      </c>
    </row>
    <row r="498" spans="1:26" x14ac:dyDescent="0.2">
      <c r="A498" s="3" t="str">
        <f>IF(ISBLANK('Raw Data'!A498),"",TEXT('Raw Data'!A498,"mm/dd/yyyy"))</f>
        <v>09/07/2013</v>
      </c>
      <c r="B498" t="str">
        <f>IF(ISBLANK('Raw Data'!B498),0,'Raw Data'!B498)</f>
        <v>22:18:2:469</v>
      </c>
      <c r="C498" s="2">
        <f t="shared" si="49"/>
        <v>41524.929189814815</v>
      </c>
      <c r="D498" s="6">
        <f t="shared" si="50"/>
        <v>525.58333333333439</v>
      </c>
      <c r="E498" s="6">
        <f>IF(ISBLANK('Raw Data'!C498),0,'Raw Data'!C498)</f>
        <v>0</v>
      </c>
      <c r="F498" s="6">
        <f>IF(ISBLANK('Raw Data'!D498),0,'Raw Data'!D498)</f>
        <v>0.35339996218681302</v>
      </c>
      <c r="G498" s="6">
        <f>IF(ISBLANK('Raw Data'!E498),0,'Raw Data'!E498)</f>
        <v>0.16000001132488301</v>
      </c>
      <c r="H498" s="6">
        <f>IF(ISBLANK('Raw Data'!F498),0,'Raw Data'!F498)</f>
        <v>8.0000005662441295E-2</v>
      </c>
      <c r="I498" s="6">
        <f>IF(ISBLANK('Raw Data'!G498),0,'Raw Data'!G498)</f>
        <v>999999</v>
      </c>
      <c r="J498" s="6">
        <f>IF(ISBLANK('Raw Data'!H498),0,'Raw Data'!H498)</f>
        <v>999999</v>
      </c>
      <c r="K498" s="6">
        <f>IF(ISBLANK('Raw Data'!I498),0,'Raw Data'!I498)</f>
        <v>999999</v>
      </c>
      <c r="L498" s="6">
        <f>IF(ISBLANK('Raw Data'!J498),0,'Raw Data'!J498)</f>
        <v>999999</v>
      </c>
      <c r="M498" s="6">
        <f>IF(ISBLANK('Raw Data'!K498),0,'Raw Data'!K498)</f>
        <v>999999</v>
      </c>
      <c r="N498" s="6">
        <f>IF(ISBLANK('Raw Data'!L498),0,'Raw Data'!L498)</f>
        <v>999999</v>
      </c>
      <c r="O498" s="6">
        <f>IF(ISBLANK('Raw Data'!M498),0,'Raw Data'!M498)</f>
        <v>999999</v>
      </c>
      <c r="P498" s="6">
        <f>IF(ISBLANK('Raw Data'!N498),0,'Raw Data'!N498)</f>
        <v>999999</v>
      </c>
      <c r="Q498" s="6">
        <f>IF(ISBLANK('Raw Data'!O498),0,'Raw Data'!O498)</f>
        <v>999999</v>
      </c>
      <c r="R498" s="6">
        <f>IF(ISBLANK('Raw Data'!P498),0,'Raw Data'!P498)</f>
        <v>32</v>
      </c>
      <c r="S498" s="6">
        <f>IF(ISBLANK('Raw Data'!Q498),0,('Raw Data'!Q498))</f>
        <v>7.7983045578002903</v>
      </c>
      <c r="T498" s="6">
        <f>IF(ISBLANK('Raw Data'!R498),0,('Raw Data'!R498))</f>
        <v>329.96252441406301</v>
      </c>
      <c r="V498" t="str">
        <f t="shared" si="51"/>
        <v/>
      </c>
      <c r="W498">
        <f t="shared" si="52"/>
        <v>525.58333333333439</v>
      </c>
      <c r="X498" s="15">
        <f t="shared" si="55"/>
        <v>317.5</v>
      </c>
      <c r="Y498" t="str">
        <f t="shared" si="53"/>
        <v/>
      </c>
      <c r="Z498" t="str">
        <f t="shared" si="54"/>
        <v/>
      </c>
    </row>
    <row r="499" spans="1:26" x14ac:dyDescent="0.2">
      <c r="A499" s="3" t="str">
        <f>IF(ISBLANK('Raw Data'!A499),"",TEXT('Raw Data'!A499,"mm/dd/yyyy"))</f>
        <v>09/07/2013</v>
      </c>
      <c r="B499" t="str">
        <f>IF(ISBLANK('Raw Data'!B499),0,'Raw Data'!B499)</f>
        <v>22:19:9:676</v>
      </c>
      <c r="C499" s="2">
        <f t="shared" si="49"/>
        <v>41524.929965277777</v>
      </c>
      <c r="D499" s="6">
        <f t="shared" si="50"/>
        <v>526.70000000000107</v>
      </c>
      <c r="E499" s="6">
        <f>IF(ISBLANK('Raw Data'!C499),0,'Raw Data'!C499)</f>
        <v>0</v>
      </c>
      <c r="F499" s="6">
        <f>IF(ISBLANK('Raw Data'!D499),0,'Raw Data'!D499)</f>
        <v>-7.0679999887943296E-2</v>
      </c>
      <c r="G499" s="6">
        <f>IF(ISBLANK('Raw Data'!E499),0,'Raw Data'!E499)</f>
        <v>-4.0000002831220599E-2</v>
      </c>
      <c r="H499" s="6">
        <f>IF(ISBLANK('Raw Data'!F499),0,'Raw Data'!F499)</f>
        <v>-4.0000002831220599E-2</v>
      </c>
      <c r="I499" s="6">
        <f>IF(ISBLANK('Raw Data'!G499),0,'Raw Data'!G499)</f>
        <v>999999</v>
      </c>
      <c r="J499" s="6">
        <f>IF(ISBLANK('Raw Data'!H499),0,'Raw Data'!H499)</f>
        <v>999999</v>
      </c>
      <c r="K499" s="6">
        <f>IF(ISBLANK('Raw Data'!I499),0,'Raw Data'!I499)</f>
        <v>999999</v>
      </c>
      <c r="L499" s="6">
        <f>IF(ISBLANK('Raw Data'!J499),0,'Raw Data'!J499)</f>
        <v>999999</v>
      </c>
      <c r="M499" s="6">
        <f>IF(ISBLANK('Raw Data'!K499),0,'Raw Data'!K499)</f>
        <v>999999</v>
      </c>
      <c r="N499" s="6">
        <f>IF(ISBLANK('Raw Data'!L499),0,'Raw Data'!L499)</f>
        <v>999999</v>
      </c>
      <c r="O499" s="6">
        <f>IF(ISBLANK('Raw Data'!M499),0,'Raw Data'!M499)</f>
        <v>999999</v>
      </c>
      <c r="P499" s="6">
        <f>IF(ISBLANK('Raw Data'!N499),0,'Raw Data'!N499)</f>
        <v>999999</v>
      </c>
      <c r="Q499" s="6">
        <f>IF(ISBLANK('Raw Data'!O499),0,'Raw Data'!O499)</f>
        <v>999999</v>
      </c>
      <c r="R499" s="6">
        <f>IF(ISBLANK('Raw Data'!P499),0,'Raw Data'!P499)</f>
        <v>32</v>
      </c>
      <c r="S499" s="6">
        <f>IF(ISBLANK('Raw Data'!Q499),0,('Raw Data'!Q499))</f>
        <v>7.7983045578002903</v>
      </c>
      <c r="T499" s="6">
        <f>IF(ISBLANK('Raw Data'!R499),0,('Raw Data'!R499))</f>
        <v>331.08749389648398</v>
      </c>
      <c r="V499" t="str">
        <f t="shared" si="51"/>
        <v/>
      </c>
      <c r="W499">
        <f t="shared" si="52"/>
        <v>526.70000000000107</v>
      </c>
      <c r="X499" s="15">
        <f t="shared" si="55"/>
        <v>318</v>
      </c>
      <c r="Y499" t="str">
        <f t="shared" si="53"/>
        <v/>
      </c>
      <c r="Z499" t="str">
        <f t="shared" si="54"/>
        <v/>
      </c>
    </row>
    <row r="500" spans="1:26" x14ac:dyDescent="0.2">
      <c r="A500" s="3" t="str">
        <f>IF(ISBLANK('Raw Data'!A500),"",TEXT('Raw Data'!A500,"mm/dd/yyyy"))</f>
        <v>09/07/2013</v>
      </c>
      <c r="B500" t="str">
        <f>IF(ISBLANK('Raw Data'!B500),0,'Raw Data'!B500)</f>
        <v>22:20:16:842</v>
      </c>
      <c r="C500" s="2">
        <f t="shared" si="49"/>
        <v>41524.93074074074</v>
      </c>
      <c r="D500" s="6">
        <f t="shared" si="50"/>
        <v>527.81666666666774</v>
      </c>
      <c r="E500" s="6">
        <f>IF(ISBLANK('Raw Data'!C500),0,'Raw Data'!C500)</f>
        <v>0</v>
      </c>
      <c r="F500" s="6">
        <f>IF(ISBLANK('Raw Data'!D500),0,'Raw Data'!D500)</f>
        <v>7.0679999887943296E-2</v>
      </c>
      <c r="G500" s="6">
        <f>IF(ISBLANK('Raw Data'!E500),0,'Raw Data'!E500)</f>
        <v>8.0000005662441295E-2</v>
      </c>
      <c r="H500" s="6">
        <f>IF(ISBLANK('Raw Data'!F500),0,'Raw Data'!F500)</f>
        <v>4.0000002831220599E-2</v>
      </c>
      <c r="I500" s="6">
        <f>IF(ISBLANK('Raw Data'!G500),0,'Raw Data'!G500)</f>
        <v>999999</v>
      </c>
      <c r="J500" s="6">
        <f>IF(ISBLANK('Raw Data'!H500),0,'Raw Data'!H500)</f>
        <v>999999</v>
      </c>
      <c r="K500" s="6">
        <f>IF(ISBLANK('Raw Data'!I500),0,'Raw Data'!I500)</f>
        <v>999999</v>
      </c>
      <c r="L500" s="6">
        <f>IF(ISBLANK('Raw Data'!J500),0,'Raw Data'!J500)</f>
        <v>999999</v>
      </c>
      <c r="M500" s="6">
        <f>IF(ISBLANK('Raw Data'!K500),0,'Raw Data'!K500)</f>
        <v>999999</v>
      </c>
      <c r="N500" s="6">
        <f>IF(ISBLANK('Raw Data'!L500),0,'Raw Data'!L500)</f>
        <v>999999</v>
      </c>
      <c r="O500" s="6">
        <f>IF(ISBLANK('Raw Data'!M500),0,'Raw Data'!M500)</f>
        <v>999999</v>
      </c>
      <c r="P500" s="6">
        <f>IF(ISBLANK('Raw Data'!N500),0,'Raw Data'!N500)</f>
        <v>999999</v>
      </c>
      <c r="Q500" s="6">
        <f>IF(ISBLANK('Raw Data'!O500),0,'Raw Data'!O500)</f>
        <v>999999</v>
      </c>
      <c r="R500" s="6">
        <f>IF(ISBLANK('Raw Data'!P500),0,'Raw Data'!P500)</f>
        <v>32</v>
      </c>
      <c r="S500" s="6">
        <f>IF(ISBLANK('Raw Data'!Q500),0,('Raw Data'!Q500))</f>
        <v>7.7983045578002903</v>
      </c>
      <c r="T500" s="6">
        <f>IF(ISBLANK('Raw Data'!R500),0,('Raw Data'!R500))</f>
        <v>331.53750610351602</v>
      </c>
      <c r="V500" t="str">
        <f t="shared" si="51"/>
        <v/>
      </c>
      <c r="W500">
        <f t="shared" si="52"/>
        <v>527.81666666666774</v>
      </c>
      <c r="X500" s="15">
        <f t="shared" si="55"/>
        <v>318.5</v>
      </c>
      <c r="Y500" t="str">
        <f t="shared" si="53"/>
        <v/>
      </c>
      <c r="Z500" t="str">
        <f t="shared" si="54"/>
        <v/>
      </c>
    </row>
    <row r="501" spans="1:26" x14ac:dyDescent="0.2">
      <c r="A501" s="3" t="str">
        <f>IF(ISBLANK('Raw Data'!A501),"",TEXT('Raw Data'!A501,"mm/dd/yyyy"))</f>
        <v>09/07/2013</v>
      </c>
      <c r="B501" t="str">
        <f>IF(ISBLANK('Raw Data'!B501),0,'Raw Data'!B501)</f>
        <v>22:21:24:379</v>
      </c>
      <c r="C501" s="2">
        <f t="shared" si="49"/>
        <v>41524.931527777779</v>
      </c>
      <c r="D501" s="6">
        <f t="shared" si="50"/>
        <v>528.95000000000107</v>
      </c>
      <c r="E501" s="6">
        <f>IF(ISBLANK('Raw Data'!C501),0,'Raw Data'!C501)</f>
        <v>0</v>
      </c>
      <c r="F501" s="6">
        <f>IF(ISBLANK('Raw Data'!D501),0,'Raw Data'!D501)</f>
        <v>-7.0679999887943296E-2</v>
      </c>
      <c r="G501" s="6">
        <f>IF(ISBLANK('Raw Data'!E501),0,'Raw Data'!E501)</f>
        <v>-4.0000002831220599E-2</v>
      </c>
      <c r="H501" s="6">
        <f>IF(ISBLANK('Raw Data'!F501),0,'Raw Data'!F501)</f>
        <v>-2.00000014156103E-2</v>
      </c>
      <c r="I501" s="6">
        <f>IF(ISBLANK('Raw Data'!G501),0,'Raw Data'!G501)</f>
        <v>999999</v>
      </c>
      <c r="J501" s="6">
        <f>IF(ISBLANK('Raw Data'!H501),0,'Raw Data'!H501)</f>
        <v>999999</v>
      </c>
      <c r="K501" s="6">
        <f>IF(ISBLANK('Raw Data'!I501),0,'Raw Data'!I501)</f>
        <v>999999</v>
      </c>
      <c r="L501" s="6">
        <f>IF(ISBLANK('Raw Data'!J501),0,'Raw Data'!J501)</f>
        <v>999999</v>
      </c>
      <c r="M501" s="6">
        <f>IF(ISBLANK('Raw Data'!K501),0,'Raw Data'!K501)</f>
        <v>999999</v>
      </c>
      <c r="N501" s="6">
        <f>IF(ISBLANK('Raw Data'!L501),0,'Raw Data'!L501)</f>
        <v>999999</v>
      </c>
      <c r="O501" s="6">
        <f>IF(ISBLANK('Raw Data'!M501),0,'Raw Data'!M501)</f>
        <v>999999</v>
      </c>
      <c r="P501" s="6">
        <f>IF(ISBLANK('Raw Data'!N501),0,'Raw Data'!N501)</f>
        <v>999999</v>
      </c>
      <c r="Q501" s="6">
        <f>IF(ISBLANK('Raw Data'!O501),0,'Raw Data'!O501)</f>
        <v>999999</v>
      </c>
      <c r="R501" s="6">
        <f>IF(ISBLANK('Raw Data'!P501),0,'Raw Data'!P501)</f>
        <v>32</v>
      </c>
      <c r="S501" s="6">
        <f>IF(ISBLANK('Raw Data'!Q501),0,('Raw Data'!Q501))</f>
        <v>7.7983045578002903</v>
      </c>
      <c r="T501" s="6">
        <f>IF(ISBLANK('Raw Data'!R501),0,('Raw Data'!R501))</f>
        <v>331.98748779296898</v>
      </c>
      <c r="V501" t="str">
        <f t="shared" si="51"/>
        <v/>
      </c>
      <c r="W501">
        <f t="shared" si="52"/>
        <v>528.95000000000107</v>
      </c>
      <c r="X501" s="15">
        <f t="shared" si="55"/>
        <v>319</v>
      </c>
      <c r="Y501" t="str">
        <f t="shared" si="53"/>
        <v/>
      </c>
      <c r="Z501" t="str">
        <f t="shared" si="54"/>
        <v/>
      </c>
    </row>
    <row r="502" spans="1:26" x14ac:dyDescent="0.2">
      <c r="A502" s="3" t="str">
        <f>IF(ISBLANK('Raw Data'!A502),"",TEXT('Raw Data'!A502,"mm/dd/yyyy"))</f>
        <v>09/07/2013</v>
      </c>
      <c r="B502" t="str">
        <f>IF(ISBLANK('Raw Data'!B502),0,'Raw Data'!B502)</f>
        <v>22:22:31:836</v>
      </c>
      <c r="C502" s="2">
        <f t="shared" si="49"/>
        <v>41524.932303240741</v>
      </c>
      <c r="D502" s="6">
        <f t="shared" si="50"/>
        <v>530.06666666666774</v>
      </c>
      <c r="E502" s="6">
        <f>IF(ISBLANK('Raw Data'!C502),0,'Raw Data'!C502)</f>
        <v>0</v>
      </c>
      <c r="F502" s="6">
        <f>IF(ISBLANK('Raw Data'!D502),0,'Raw Data'!D502)</f>
        <v>0</v>
      </c>
      <c r="G502" s="6">
        <f>IF(ISBLANK('Raw Data'!E502),0,'Raw Data'!E502)</f>
        <v>0</v>
      </c>
      <c r="H502" s="6">
        <f>IF(ISBLANK('Raw Data'!F502),0,'Raw Data'!F502)</f>
        <v>0</v>
      </c>
      <c r="I502" s="6">
        <f>IF(ISBLANK('Raw Data'!G502),0,'Raw Data'!G502)</f>
        <v>999999</v>
      </c>
      <c r="J502" s="6">
        <f>IF(ISBLANK('Raw Data'!H502),0,'Raw Data'!H502)</f>
        <v>999999</v>
      </c>
      <c r="K502" s="6">
        <f>IF(ISBLANK('Raw Data'!I502),0,'Raw Data'!I502)</f>
        <v>999999</v>
      </c>
      <c r="L502" s="6">
        <f>IF(ISBLANK('Raw Data'!J502),0,'Raw Data'!J502)</f>
        <v>999999</v>
      </c>
      <c r="M502" s="6">
        <f>IF(ISBLANK('Raw Data'!K502),0,'Raw Data'!K502)</f>
        <v>999999</v>
      </c>
      <c r="N502" s="6">
        <f>IF(ISBLANK('Raw Data'!L502),0,'Raw Data'!L502)</f>
        <v>999999</v>
      </c>
      <c r="O502" s="6">
        <f>IF(ISBLANK('Raw Data'!M502),0,'Raw Data'!M502)</f>
        <v>999999</v>
      </c>
      <c r="P502" s="6">
        <f>IF(ISBLANK('Raw Data'!N502),0,'Raw Data'!N502)</f>
        <v>999999</v>
      </c>
      <c r="Q502" s="6">
        <f>IF(ISBLANK('Raw Data'!O502),0,'Raw Data'!O502)</f>
        <v>999999</v>
      </c>
      <c r="R502" s="6">
        <f>IF(ISBLANK('Raw Data'!P502),0,'Raw Data'!P502)</f>
        <v>32</v>
      </c>
      <c r="S502" s="6">
        <f>IF(ISBLANK('Raw Data'!Q502),0,('Raw Data'!Q502))</f>
        <v>7.7983045578002903</v>
      </c>
      <c r="T502" s="6">
        <f>IF(ISBLANK('Raw Data'!R502),0,('Raw Data'!R502))</f>
        <v>332.4375</v>
      </c>
      <c r="V502" t="str">
        <f t="shared" si="51"/>
        <v/>
      </c>
      <c r="W502">
        <f t="shared" si="52"/>
        <v>530.06666666666774</v>
      </c>
      <c r="X502" s="15">
        <f t="shared" si="55"/>
        <v>319.5</v>
      </c>
      <c r="Y502" t="str">
        <f t="shared" si="53"/>
        <v/>
      </c>
      <c r="Z502" t="str">
        <f t="shared" si="54"/>
        <v/>
      </c>
    </row>
    <row r="503" spans="1:26" x14ac:dyDescent="0.2">
      <c r="A503" s="3" t="str">
        <f>IF(ISBLANK('Raw Data'!A503),"",TEXT('Raw Data'!A503,"mm/dd/yyyy"))</f>
        <v>09/07/2013</v>
      </c>
      <c r="B503" t="str">
        <f>IF(ISBLANK('Raw Data'!B503),0,'Raw Data'!B503)</f>
        <v>22:23:39:864</v>
      </c>
      <c r="C503" s="2">
        <f t="shared" si="49"/>
        <v>41524.93309027778</v>
      </c>
      <c r="D503" s="6">
        <f t="shared" si="50"/>
        <v>531.20000000000107</v>
      </c>
      <c r="E503" s="6">
        <f>IF(ISBLANK('Raw Data'!C503),0,'Raw Data'!C503)</f>
        <v>0</v>
      </c>
      <c r="F503" s="6">
        <f>IF(ISBLANK('Raw Data'!D503),0,'Raw Data'!D503)</f>
        <v>-7.0679999887943296E-2</v>
      </c>
      <c r="G503" s="6">
        <f>IF(ISBLANK('Raw Data'!E503),0,'Raw Data'!E503)</f>
        <v>-4.0000002831220599E-2</v>
      </c>
      <c r="H503" s="6">
        <f>IF(ISBLANK('Raw Data'!F503),0,'Raw Data'!F503)</f>
        <v>-4.0000002831220599E-2</v>
      </c>
      <c r="I503" s="6">
        <f>IF(ISBLANK('Raw Data'!G503),0,'Raw Data'!G503)</f>
        <v>999999</v>
      </c>
      <c r="J503" s="6">
        <f>IF(ISBLANK('Raw Data'!H503),0,'Raw Data'!H503)</f>
        <v>999999</v>
      </c>
      <c r="K503" s="6">
        <f>IF(ISBLANK('Raw Data'!I503),0,'Raw Data'!I503)</f>
        <v>999999</v>
      </c>
      <c r="L503" s="6">
        <f>IF(ISBLANK('Raw Data'!J503),0,'Raw Data'!J503)</f>
        <v>999999</v>
      </c>
      <c r="M503" s="6">
        <f>IF(ISBLANK('Raw Data'!K503),0,'Raw Data'!K503)</f>
        <v>999999</v>
      </c>
      <c r="N503" s="6">
        <f>IF(ISBLANK('Raw Data'!L503),0,'Raw Data'!L503)</f>
        <v>999999</v>
      </c>
      <c r="O503" s="6">
        <f>IF(ISBLANK('Raw Data'!M503),0,'Raw Data'!M503)</f>
        <v>999999</v>
      </c>
      <c r="P503" s="6">
        <f>IF(ISBLANK('Raw Data'!N503),0,'Raw Data'!N503)</f>
        <v>999999</v>
      </c>
      <c r="Q503" s="6">
        <f>IF(ISBLANK('Raw Data'!O503),0,'Raw Data'!O503)</f>
        <v>999999</v>
      </c>
      <c r="R503" s="6">
        <f>IF(ISBLANK('Raw Data'!P503),0,'Raw Data'!P503)</f>
        <v>32</v>
      </c>
      <c r="S503" s="6">
        <f>IF(ISBLANK('Raw Data'!Q503),0,('Raw Data'!Q503))</f>
        <v>7.7983045578002903</v>
      </c>
      <c r="T503" s="6">
        <f>IF(ISBLANK('Raw Data'!R503),0,('Raw Data'!R503))</f>
        <v>332.77499389648398</v>
      </c>
      <c r="V503" t="str">
        <f t="shared" si="51"/>
        <v/>
      </c>
      <c r="W503">
        <f t="shared" si="52"/>
        <v>531.20000000000107</v>
      </c>
      <c r="X503" s="15">
        <f t="shared" si="55"/>
        <v>320</v>
      </c>
      <c r="Y503" t="str">
        <f t="shared" si="53"/>
        <v/>
      </c>
      <c r="Z503" t="str">
        <f t="shared" si="54"/>
        <v/>
      </c>
    </row>
    <row r="504" spans="1:26" x14ac:dyDescent="0.2">
      <c r="A504" s="3" t="str">
        <f>IF(ISBLANK('Raw Data'!A504),"",TEXT('Raw Data'!A504,"mm/dd/yyyy"))</f>
        <v>09/07/2013</v>
      </c>
      <c r="B504" t="str">
        <f>IF(ISBLANK('Raw Data'!B504),0,'Raw Data'!B504)</f>
        <v>22:24:47:762</v>
      </c>
      <c r="C504" s="2">
        <f t="shared" si="49"/>
        <v>41524.933877314812</v>
      </c>
      <c r="D504" s="6">
        <f t="shared" si="50"/>
        <v>532.33333333333439</v>
      </c>
      <c r="E504" s="6">
        <f>IF(ISBLANK('Raw Data'!C504),0,'Raw Data'!C504)</f>
        <v>0</v>
      </c>
      <c r="F504" s="6">
        <f>IF(ISBLANK('Raw Data'!D504),0,'Raw Data'!D504)</f>
        <v>0.21204000711441001</v>
      </c>
      <c r="G504" s="6">
        <f>IF(ISBLANK('Raw Data'!E504),0,'Raw Data'!E504)</f>
        <v>0.16000001132488301</v>
      </c>
      <c r="H504" s="6">
        <f>IF(ISBLANK('Raw Data'!F504),0,'Raw Data'!F504)</f>
        <v>8.0000005662441295E-2</v>
      </c>
      <c r="I504" s="6">
        <f>IF(ISBLANK('Raw Data'!G504),0,'Raw Data'!G504)</f>
        <v>999999</v>
      </c>
      <c r="J504" s="6">
        <f>IF(ISBLANK('Raw Data'!H504),0,'Raw Data'!H504)</f>
        <v>999999</v>
      </c>
      <c r="K504" s="6">
        <f>IF(ISBLANK('Raw Data'!I504),0,'Raw Data'!I504)</f>
        <v>999999</v>
      </c>
      <c r="L504" s="6">
        <f>IF(ISBLANK('Raw Data'!J504),0,'Raw Data'!J504)</f>
        <v>999999</v>
      </c>
      <c r="M504" s="6">
        <f>IF(ISBLANK('Raw Data'!K504),0,'Raw Data'!K504)</f>
        <v>999999</v>
      </c>
      <c r="N504" s="6">
        <f>IF(ISBLANK('Raw Data'!L504),0,'Raw Data'!L504)</f>
        <v>999999</v>
      </c>
      <c r="O504" s="6">
        <f>IF(ISBLANK('Raw Data'!M504),0,'Raw Data'!M504)</f>
        <v>999999</v>
      </c>
      <c r="P504" s="6">
        <f>IF(ISBLANK('Raw Data'!N504),0,'Raw Data'!N504)</f>
        <v>999999</v>
      </c>
      <c r="Q504" s="6">
        <f>IF(ISBLANK('Raw Data'!O504),0,'Raw Data'!O504)</f>
        <v>999999</v>
      </c>
      <c r="R504" s="6">
        <f>IF(ISBLANK('Raw Data'!P504),0,'Raw Data'!P504)</f>
        <v>32</v>
      </c>
      <c r="S504" s="6">
        <f>IF(ISBLANK('Raw Data'!Q504),0,('Raw Data'!Q504))</f>
        <v>7.7983045578002903</v>
      </c>
      <c r="T504" s="6">
        <f>IF(ISBLANK('Raw Data'!R504),0,('Raw Data'!R504))</f>
        <v>334.01251220703102</v>
      </c>
      <c r="V504" t="str">
        <f t="shared" si="51"/>
        <v/>
      </c>
      <c r="W504">
        <f t="shared" si="52"/>
        <v>532.33333333333439</v>
      </c>
      <c r="X504" s="15">
        <f t="shared" si="55"/>
        <v>320.5</v>
      </c>
      <c r="Y504" t="str">
        <f t="shared" si="53"/>
        <v/>
      </c>
      <c r="Z504" t="str">
        <f t="shared" si="54"/>
        <v/>
      </c>
    </row>
    <row r="505" spans="1:26" x14ac:dyDescent="0.2">
      <c r="A505" s="3" t="str">
        <f>IF(ISBLANK('Raw Data'!A505),"",TEXT('Raw Data'!A505,"mm/dd/yyyy"))</f>
        <v>09/07/2013</v>
      </c>
      <c r="B505" t="str">
        <f>IF(ISBLANK('Raw Data'!B505),0,'Raw Data'!B505)</f>
        <v>22:25:55:449</v>
      </c>
      <c r="C505" s="2">
        <f t="shared" si="49"/>
        <v>41524.934664351851</v>
      </c>
      <c r="D505" s="6">
        <f t="shared" si="50"/>
        <v>533.46666666666772</v>
      </c>
      <c r="E505" s="6">
        <f>IF(ISBLANK('Raw Data'!C505),0,'Raw Data'!C505)</f>
        <v>0</v>
      </c>
      <c r="F505" s="6">
        <f>IF(ISBLANK('Raw Data'!D505),0,'Raw Data'!D505)</f>
        <v>0</v>
      </c>
      <c r="G505" s="6">
        <f>IF(ISBLANK('Raw Data'!E505),0,'Raw Data'!E505)</f>
        <v>0</v>
      </c>
      <c r="H505" s="6">
        <f>IF(ISBLANK('Raw Data'!F505),0,'Raw Data'!F505)</f>
        <v>0</v>
      </c>
      <c r="I505" s="6">
        <f>IF(ISBLANK('Raw Data'!G505),0,'Raw Data'!G505)</f>
        <v>999999</v>
      </c>
      <c r="J505" s="6">
        <f>IF(ISBLANK('Raw Data'!H505),0,'Raw Data'!H505)</f>
        <v>999999</v>
      </c>
      <c r="K505" s="6">
        <f>IF(ISBLANK('Raw Data'!I505),0,'Raw Data'!I505)</f>
        <v>999999</v>
      </c>
      <c r="L505" s="6">
        <f>IF(ISBLANK('Raw Data'!J505),0,'Raw Data'!J505)</f>
        <v>999999</v>
      </c>
      <c r="M505" s="6">
        <f>IF(ISBLANK('Raw Data'!K505),0,'Raw Data'!K505)</f>
        <v>999999</v>
      </c>
      <c r="N505" s="6">
        <f>IF(ISBLANK('Raw Data'!L505),0,'Raw Data'!L505)</f>
        <v>999999</v>
      </c>
      <c r="O505" s="6">
        <f>IF(ISBLANK('Raw Data'!M505),0,'Raw Data'!M505)</f>
        <v>999999</v>
      </c>
      <c r="P505" s="6">
        <f>IF(ISBLANK('Raw Data'!N505),0,'Raw Data'!N505)</f>
        <v>999999</v>
      </c>
      <c r="Q505" s="6">
        <f>IF(ISBLANK('Raw Data'!O505),0,'Raw Data'!O505)</f>
        <v>999999</v>
      </c>
      <c r="R505" s="6">
        <f>IF(ISBLANK('Raw Data'!P505),0,'Raw Data'!P505)</f>
        <v>32</v>
      </c>
      <c r="S505" s="6">
        <f>IF(ISBLANK('Raw Data'!Q505),0,('Raw Data'!Q505))</f>
        <v>7.7983045578002903</v>
      </c>
      <c r="T505" s="6">
        <f>IF(ISBLANK('Raw Data'!R505),0,('Raw Data'!R505))</f>
        <v>334.01251220703102</v>
      </c>
      <c r="V505" t="str">
        <f t="shared" si="51"/>
        <v/>
      </c>
      <c r="W505">
        <f t="shared" si="52"/>
        <v>533.46666666666772</v>
      </c>
      <c r="X505" s="15">
        <f t="shared" si="55"/>
        <v>321</v>
      </c>
      <c r="Y505" t="str">
        <f t="shared" si="53"/>
        <v/>
      </c>
      <c r="Z505" t="str">
        <f t="shared" si="54"/>
        <v/>
      </c>
    </row>
    <row r="506" spans="1:26" x14ac:dyDescent="0.2">
      <c r="A506" s="3" t="str">
        <f>IF(ISBLANK('Raw Data'!A506),"",TEXT('Raw Data'!A506,"mm/dd/yyyy"))</f>
        <v>09/07/2013</v>
      </c>
      <c r="B506" t="str">
        <f>IF(ISBLANK('Raw Data'!B506),0,'Raw Data'!B506)</f>
        <v>22:27:3:76</v>
      </c>
      <c r="C506" s="2">
        <f t="shared" si="49"/>
        <v>41524.93545138889</v>
      </c>
      <c r="D506" s="6">
        <f t="shared" si="50"/>
        <v>534.60000000000105</v>
      </c>
      <c r="E506" s="6">
        <f>IF(ISBLANK('Raw Data'!C506),0,'Raw Data'!C506)</f>
        <v>0</v>
      </c>
      <c r="F506" s="6">
        <f>IF(ISBLANK('Raw Data'!D506),0,'Raw Data'!D506)</f>
        <v>-7.0679999887943296E-2</v>
      </c>
      <c r="G506" s="6">
        <f>IF(ISBLANK('Raw Data'!E506),0,'Raw Data'!E506)</f>
        <v>-4.0000002831220599E-2</v>
      </c>
      <c r="H506" s="6">
        <f>IF(ISBLANK('Raw Data'!F506),0,'Raw Data'!F506)</f>
        <v>0</v>
      </c>
      <c r="I506" s="6">
        <f>IF(ISBLANK('Raw Data'!G506),0,'Raw Data'!G506)</f>
        <v>999999</v>
      </c>
      <c r="J506" s="6">
        <f>IF(ISBLANK('Raw Data'!H506),0,'Raw Data'!H506)</f>
        <v>999999</v>
      </c>
      <c r="K506" s="6">
        <f>IF(ISBLANK('Raw Data'!I506),0,'Raw Data'!I506)</f>
        <v>999999</v>
      </c>
      <c r="L506" s="6">
        <f>IF(ISBLANK('Raw Data'!J506),0,'Raw Data'!J506)</f>
        <v>999999</v>
      </c>
      <c r="M506" s="6">
        <f>IF(ISBLANK('Raw Data'!K506),0,'Raw Data'!K506)</f>
        <v>999999</v>
      </c>
      <c r="N506" s="6">
        <f>IF(ISBLANK('Raw Data'!L506),0,'Raw Data'!L506)</f>
        <v>999999</v>
      </c>
      <c r="O506" s="6">
        <f>IF(ISBLANK('Raw Data'!M506),0,'Raw Data'!M506)</f>
        <v>999999</v>
      </c>
      <c r="P506" s="6">
        <f>IF(ISBLANK('Raw Data'!N506),0,'Raw Data'!N506)</f>
        <v>999999</v>
      </c>
      <c r="Q506" s="6">
        <f>IF(ISBLANK('Raw Data'!O506),0,'Raw Data'!O506)</f>
        <v>999999</v>
      </c>
      <c r="R506" s="6">
        <f>IF(ISBLANK('Raw Data'!P506),0,'Raw Data'!P506)</f>
        <v>32</v>
      </c>
      <c r="S506" s="6">
        <f>IF(ISBLANK('Raw Data'!Q506),0,('Raw Data'!Q506))</f>
        <v>7.8162803649902299</v>
      </c>
      <c r="T506" s="6">
        <f>IF(ISBLANK('Raw Data'!R506),0,('Raw Data'!R506))</f>
        <v>335.13751220703102</v>
      </c>
      <c r="V506" t="str">
        <f t="shared" si="51"/>
        <v/>
      </c>
      <c r="W506">
        <f t="shared" si="52"/>
        <v>534.60000000000105</v>
      </c>
      <c r="X506" s="15">
        <f t="shared" si="55"/>
        <v>321.5</v>
      </c>
      <c r="Y506" t="str">
        <f t="shared" si="53"/>
        <v/>
      </c>
      <c r="Z506" t="str">
        <f t="shared" si="54"/>
        <v/>
      </c>
    </row>
    <row r="507" spans="1:26" x14ac:dyDescent="0.2">
      <c r="A507" s="3" t="str">
        <f>IF(ISBLANK('Raw Data'!A507),"",TEXT('Raw Data'!A507,"mm/dd/yyyy"))</f>
        <v>09/07/2013</v>
      </c>
      <c r="B507" t="str">
        <f>IF(ISBLANK('Raw Data'!B507),0,'Raw Data'!B507)</f>
        <v>22:28:10:363</v>
      </c>
      <c r="C507" s="2">
        <f t="shared" si="49"/>
        <v>41524.936226851853</v>
      </c>
      <c r="D507" s="6">
        <f t="shared" si="50"/>
        <v>535.71666666666772</v>
      </c>
      <c r="E507" s="6">
        <f>IF(ISBLANK('Raw Data'!C507),0,'Raw Data'!C507)</f>
        <v>0</v>
      </c>
      <c r="F507" s="6">
        <f>IF(ISBLANK('Raw Data'!D507),0,'Raw Data'!D507)</f>
        <v>0</v>
      </c>
      <c r="G507" s="6">
        <f>IF(ISBLANK('Raw Data'!E507),0,'Raw Data'!E507)</f>
        <v>0</v>
      </c>
      <c r="H507" s="6">
        <f>IF(ISBLANK('Raw Data'!F507),0,'Raw Data'!F507)</f>
        <v>0</v>
      </c>
      <c r="I507" s="6">
        <f>IF(ISBLANK('Raw Data'!G507),0,'Raw Data'!G507)</f>
        <v>999999</v>
      </c>
      <c r="J507" s="6">
        <f>IF(ISBLANK('Raw Data'!H507),0,'Raw Data'!H507)</f>
        <v>999999</v>
      </c>
      <c r="K507" s="6">
        <f>IF(ISBLANK('Raw Data'!I507),0,'Raw Data'!I507)</f>
        <v>999999</v>
      </c>
      <c r="L507" s="6">
        <f>IF(ISBLANK('Raw Data'!J507),0,'Raw Data'!J507)</f>
        <v>999999</v>
      </c>
      <c r="M507" s="6">
        <f>IF(ISBLANK('Raw Data'!K507),0,'Raw Data'!K507)</f>
        <v>999999</v>
      </c>
      <c r="N507" s="6">
        <f>IF(ISBLANK('Raw Data'!L507),0,'Raw Data'!L507)</f>
        <v>999999</v>
      </c>
      <c r="O507" s="6">
        <f>IF(ISBLANK('Raw Data'!M507),0,'Raw Data'!M507)</f>
        <v>999999</v>
      </c>
      <c r="P507" s="6">
        <f>IF(ISBLANK('Raw Data'!N507),0,'Raw Data'!N507)</f>
        <v>999999</v>
      </c>
      <c r="Q507" s="6">
        <f>IF(ISBLANK('Raw Data'!O507),0,'Raw Data'!O507)</f>
        <v>999999</v>
      </c>
      <c r="R507" s="6">
        <f>IF(ISBLANK('Raw Data'!P507),0,'Raw Data'!P507)</f>
        <v>32</v>
      </c>
      <c r="S507" s="6">
        <f>IF(ISBLANK('Raw Data'!Q507),0,('Raw Data'!Q507))</f>
        <v>7.7983045578002903</v>
      </c>
      <c r="T507" s="6">
        <f>IF(ISBLANK('Raw Data'!R507),0,('Raw Data'!R507))</f>
        <v>334.80001831054699</v>
      </c>
      <c r="V507" t="str">
        <f t="shared" si="51"/>
        <v/>
      </c>
      <c r="W507">
        <f t="shared" si="52"/>
        <v>535.71666666666772</v>
      </c>
      <c r="X507" s="15">
        <f t="shared" si="55"/>
        <v>322</v>
      </c>
      <c r="Y507" t="str">
        <f t="shared" si="53"/>
        <v/>
      </c>
      <c r="Z507" t="str">
        <f t="shared" si="54"/>
        <v/>
      </c>
    </row>
    <row r="508" spans="1:26" x14ac:dyDescent="0.2">
      <c r="A508" s="3" t="str">
        <f>IF(ISBLANK('Raw Data'!A508),"",TEXT('Raw Data'!A508,"mm/dd/yyyy"))</f>
        <v>09/07/2013</v>
      </c>
      <c r="B508" t="str">
        <f>IF(ISBLANK('Raw Data'!B508),0,'Raw Data'!B508)</f>
        <v>22:29:18:411</v>
      </c>
      <c r="C508" s="2">
        <f t="shared" si="49"/>
        <v>41524.937013888892</v>
      </c>
      <c r="D508" s="6">
        <f t="shared" si="50"/>
        <v>536.85000000000105</v>
      </c>
      <c r="E508" s="6">
        <f>IF(ISBLANK('Raw Data'!C508),0,'Raw Data'!C508)</f>
        <v>0</v>
      </c>
      <c r="F508" s="6">
        <f>IF(ISBLANK('Raw Data'!D508),0,'Raw Data'!D508)</f>
        <v>-7.0679999887943296E-2</v>
      </c>
      <c r="G508" s="6">
        <f>IF(ISBLANK('Raw Data'!E508),0,'Raw Data'!E508)</f>
        <v>0</v>
      </c>
      <c r="H508" s="6">
        <f>IF(ISBLANK('Raw Data'!F508),0,'Raw Data'!F508)</f>
        <v>0</v>
      </c>
      <c r="I508" s="6">
        <f>IF(ISBLANK('Raw Data'!G508),0,'Raw Data'!G508)</f>
        <v>999999</v>
      </c>
      <c r="J508" s="6">
        <f>IF(ISBLANK('Raw Data'!H508),0,'Raw Data'!H508)</f>
        <v>999999</v>
      </c>
      <c r="K508" s="6">
        <f>IF(ISBLANK('Raw Data'!I508),0,'Raw Data'!I508)</f>
        <v>999999</v>
      </c>
      <c r="L508" s="6">
        <f>IF(ISBLANK('Raw Data'!J508),0,'Raw Data'!J508)</f>
        <v>999999</v>
      </c>
      <c r="M508" s="6">
        <f>IF(ISBLANK('Raw Data'!K508),0,'Raw Data'!K508)</f>
        <v>999999</v>
      </c>
      <c r="N508" s="6">
        <f>IF(ISBLANK('Raw Data'!L508),0,'Raw Data'!L508)</f>
        <v>999999</v>
      </c>
      <c r="O508" s="6">
        <f>IF(ISBLANK('Raw Data'!M508),0,'Raw Data'!M508)</f>
        <v>999999</v>
      </c>
      <c r="P508" s="6">
        <f>IF(ISBLANK('Raw Data'!N508),0,'Raw Data'!N508)</f>
        <v>999999</v>
      </c>
      <c r="Q508" s="6">
        <f>IF(ISBLANK('Raw Data'!O508),0,'Raw Data'!O508)</f>
        <v>999999</v>
      </c>
      <c r="R508" s="6">
        <f>IF(ISBLANK('Raw Data'!P508),0,'Raw Data'!P508)</f>
        <v>32</v>
      </c>
      <c r="S508" s="6">
        <f>IF(ISBLANK('Raw Data'!Q508),0,('Raw Data'!Q508))</f>
        <v>7.7803616523742702</v>
      </c>
      <c r="T508" s="6">
        <f>IF(ISBLANK('Raw Data'!R508),0,('Raw Data'!R508))</f>
        <v>335.92501831054699</v>
      </c>
      <c r="V508" t="str">
        <f t="shared" si="51"/>
        <v/>
      </c>
      <c r="W508">
        <f t="shared" si="52"/>
        <v>536.85000000000105</v>
      </c>
      <c r="X508" s="15">
        <f t="shared" si="55"/>
        <v>322.5</v>
      </c>
      <c r="Y508" t="str">
        <f t="shared" si="53"/>
        <v/>
      </c>
      <c r="Z508" t="str">
        <f t="shared" si="54"/>
        <v/>
      </c>
    </row>
    <row r="509" spans="1:26" x14ac:dyDescent="0.2">
      <c r="A509" s="3" t="str">
        <f>IF(ISBLANK('Raw Data'!A509),"",TEXT('Raw Data'!A509,"mm/dd/yyyy"))</f>
        <v>09/07/2013</v>
      </c>
      <c r="B509" t="str">
        <f>IF(ISBLANK('Raw Data'!B509),0,'Raw Data'!B509)</f>
        <v>22:30:26:168</v>
      </c>
      <c r="C509" s="2">
        <f t="shared" si="49"/>
        <v>41524.937800925924</v>
      </c>
      <c r="D509" s="6">
        <f t="shared" si="50"/>
        <v>537.98333333333437</v>
      </c>
      <c r="E509" s="6">
        <f>IF(ISBLANK('Raw Data'!C509),0,'Raw Data'!C509)</f>
        <v>0</v>
      </c>
      <c r="F509" s="6">
        <f>IF(ISBLANK('Raw Data'!D509),0,'Raw Data'!D509)</f>
        <v>-0.14135999977588701</v>
      </c>
      <c r="G509" s="6">
        <f>IF(ISBLANK('Raw Data'!E509),0,'Raw Data'!E509)</f>
        <v>-8.0000005662441295E-2</v>
      </c>
      <c r="H509" s="6">
        <f>IF(ISBLANK('Raw Data'!F509),0,'Raw Data'!F509)</f>
        <v>-4.0000002831220599E-2</v>
      </c>
      <c r="I509" s="6">
        <f>IF(ISBLANK('Raw Data'!G509),0,'Raw Data'!G509)</f>
        <v>999999</v>
      </c>
      <c r="J509" s="6">
        <f>IF(ISBLANK('Raw Data'!H509),0,'Raw Data'!H509)</f>
        <v>999999</v>
      </c>
      <c r="K509" s="6">
        <f>IF(ISBLANK('Raw Data'!I509),0,'Raw Data'!I509)</f>
        <v>999999</v>
      </c>
      <c r="L509" s="6">
        <f>IF(ISBLANK('Raw Data'!J509),0,'Raw Data'!J509)</f>
        <v>999999</v>
      </c>
      <c r="M509" s="6">
        <f>IF(ISBLANK('Raw Data'!K509),0,'Raw Data'!K509)</f>
        <v>999999</v>
      </c>
      <c r="N509" s="6">
        <f>IF(ISBLANK('Raw Data'!L509),0,'Raw Data'!L509)</f>
        <v>999999</v>
      </c>
      <c r="O509" s="6">
        <f>IF(ISBLANK('Raw Data'!M509),0,'Raw Data'!M509)</f>
        <v>999999</v>
      </c>
      <c r="P509" s="6">
        <f>IF(ISBLANK('Raw Data'!N509),0,'Raw Data'!N509)</f>
        <v>999999</v>
      </c>
      <c r="Q509" s="6">
        <f>IF(ISBLANK('Raw Data'!O509),0,'Raw Data'!O509)</f>
        <v>999999</v>
      </c>
      <c r="R509" s="6">
        <f>IF(ISBLANK('Raw Data'!P509),0,'Raw Data'!P509)</f>
        <v>32</v>
      </c>
      <c r="S509" s="6">
        <f>IF(ISBLANK('Raw Data'!Q509),0,('Raw Data'!Q509))</f>
        <v>7.7983045578002903</v>
      </c>
      <c r="T509" s="6">
        <f>IF(ISBLANK('Raw Data'!R509),0,('Raw Data'!R509))</f>
        <v>336.9375</v>
      </c>
      <c r="V509" t="str">
        <f t="shared" si="51"/>
        <v/>
      </c>
      <c r="W509">
        <f t="shared" si="52"/>
        <v>537.98333333333437</v>
      </c>
      <c r="X509" s="15">
        <f t="shared" si="55"/>
        <v>323</v>
      </c>
      <c r="Y509" t="str">
        <f t="shared" si="53"/>
        <v/>
      </c>
      <c r="Z509" t="str">
        <f t="shared" si="54"/>
        <v/>
      </c>
    </row>
    <row r="510" spans="1:26" x14ac:dyDescent="0.2">
      <c r="A510" s="3" t="str">
        <f>IF(ISBLANK('Raw Data'!A510),"",TEXT('Raw Data'!A510,"mm/dd/yyyy"))</f>
        <v>09/07/2013</v>
      </c>
      <c r="B510" t="str">
        <f>IF(ISBLANK('Raw Data'!B510),0,'Raw Data'!B510)</f>
        <v>22:31:33:926</v>
      </c>
      <c r="C510" s="2">
        <f t="shared" si="49"/>
        <v>41524.938576388886</v>
      </c>
      <c r="D510" s="6">
        <f t="shared" si="50"/>
        <v>539.10000000000105</v>
      </c>
      <c r="E510" s="6">
        <f>IF(ISBLANK('Raw Data'!C510),0,'Raw Data'!C510)</f>
        <v>0</v>
      </c>
      <c r="F510" s="6">
        <f>IF(ISBLANK('Raw Data'!D510),0,'Raw Data'!D510)</f>
        <v>-0.14135999977588701</v>
      </c>
      <c r="G510" s="6">
        <f>IF(ISBLANK('Raw Data'!E510),0,'Raw Data'!E510)</f>
        <v>-0.16000001132488301</v>
      </c>
      <c r="H510" s="6">
        <f>IF(ISBLANK('Raw Data'!F510),0,'Raw Data'!F510)</f>
        <v>-4.0000002831220599E-2</v>
      </c>
      <c r="I510" s="6">
        <f>IF(ISBLANK('Raw Data'!G510),0,'Raw Data'!G510)</f>
        <v>999999</v>
      </c>
      <c r="J510" s="6">
        <f>IF(ISBLANK('Raw Data'!H510),0,'Raw Data'!H510)</f>
        <v>999999</v>
      </c>
      <c r="K510" s="6">
        <f>IF(ISBLANK('Raw Data'!I510),0,'Raw Data'!I510)</f>
        <v>999999</v>
      </c>
      <c r="L510" s="6">
        <f>IF(ISBLANK('Raw Data'!J510),0,'Raw Data'!J510)</f>
        <v>999999</v>
      </c>
      <c r="M510" s="6">
        <f>IF(ISBLANK('Raw Data'!K510),0,'Raw Data'!K510)</f>
        <v>999999</v>
      </c>
      <c r="N510" s="6">
        <f>IF(ISBLANK('Raw Data'!L510),0,'Raw Data'!L510)</f>
        <v>999999</v>
      </c>
      <c r="O510" s="6">
        <f>IF(ISBLANK('Raw Data'!M510),0,'Raw Data'!M510)</f>
        <v>999999</v>
      </c>
      <c r="P510" s="6">
        <f>IF(ISBLANK('Raw Data'!N510),0,'Raw Data'!N510)</f>
        <v>999999</v>
      </c>
      <c r="Q510" s="6">
        <f>IF(ISBLANK('Raw Data'!O510),0,'Raw Data'!O510)</f>
        <v>999999</v>
      </c>
      <c r="R510" s="6">
        <f>IF(ISBLANK('Raw Data'!P510),0,'Raw Data'!P510)</f>
        <v>32</v>
      </c>
      <c r="S510" s="6">
        <f>IF(ISBLANK('Raw Data'!Q510),0,('Raw Data'!Q510))</f>
        <v>7.7983045578002903</v>
      </c>
      <c r="T510" s="6">
        <f>IF(ISBLANK('Raw Data'!R510),0,('Raw Data'!R510))</f>
        <v>337.27499389648398</v>
      </c>
      <c r="V510" t="str">
        <f t="shared" si="51"/>
        <v/>
      </c>
      <c r="W510">
        <f t="shared" si="52"/>
        <v>539.10000000000105</v>
      </c>
      <c r="X510" s="15">
        <f t="shared" si="55"/>
        <v>323.5</v>
      </c>
      <c r="Y510" t="str">
        <f t="shared" si="53"/>
        <v/>
      </c>
      <c r="Z510" t="str">
        <f t="shared" si="54"/>
        <v/>
      </c>
    </row>
    <row r="511" spans="1:26" x14ac:dyDescent="0.2">
      <c r="A511" s="3" t="str">
        <f>IF(ISBLANK('Raw Data'!A511),"",TEXT('Raw Data'!A511,"mm/dd/yyyy"))</f>
        <v>09/07/2013</v>
      </c>
      <c r="B511" t="str">
        <f>IF(ISBLANK('Raw Data'!B511),0,'Raw Data'!B511)</f>
        <v>22:32:41:383</v>
      </c>
      <c r="C511" s="2">
        <f t="shared" si="49"/>
        <v>41524.939363425925</v>
      </c>
      <c r="D511" s="6">
        <f t="shared" si="50"/>
        <v>540.23333333333437</v>
      </c>
      <c r="E511" s="6">
        <f>IF(ISBLANK('Raw Data'!C511),0,'Raw Data'!C511)</f>
        <v>0</v>
      </c>
      <c r="F511" s="6">
        <f>IF(ISBLANK('Raw Data'!D511),0,'Raw Data'!D511)</f>
        <v>0.14135999977588701</v>
      </c>
      <c r="G511" s="6">
        <f>IF(ISBLANK('Raw Data'!E511),0,'Raw Data'!E511)</f>
        <v>8.0000005662441295E-2</v>
      </c>
      <c r="H511" s="6">
        <f>IF(ISBLANK('Raw Data'!F511),0,'Raw Data'!F511)</f>
        <v>4.0000002831220599E-2</v>
      </c>
      <c r="I511" s="6">
        <f>IF(ISBLANK('Raw Data'!G511),0,'Raw Data'!G511)</f>
        <v>999999</v>
      </c>
      <c r="J511" s="6">
        <f>IF(ISBLANK('Raw Data'!H511),0,'Raw Data'!H511)</f>
        <v>999999</v>
      </c>
      <c r="K511" s="6">
        <f>IF(ISBLANK('Raw Data'!I511),0,'Raw Data'!I511)</f>
        <v>999999</v>
      </c>
      <c r="L511" s="6">
        <f>IF(ISBLANK('Raw Data'!J511),0,'Raw Data'!J511)</f>
        <v>999999</v>
      </c>
      <c r="M511" s="6">
        <f>IF(ISBLANK('Raw Data'!K511),0,'Raw Data'!K511)</f>
        <v>999999</v>
      </c>
      <c r="N511" s="6">
        <f>IF(ISBLANK('Raw Data'!L511),0,'Raw Data'!L511)</f>
        <v>999999</v>
      </c>
      <c r="O511" s="6">
        <f>IF(ISBLANK('Raw Data'!M511),0,'Raw Data'!M511)</f>
        <v>999999</v>
      </c>
      <c r="P511" s="6">
        <f>IF(ISBLANK('Raw Data'!N511),0,'Raw Data'!N511)</f>
        <v>999999</v>
      </c>
      <c r="Q511" s="6">
        <f>IF(ISBLANK('Raw Data'!O511),0,'Raw Data'!O511)</f>
        <v>999999</v>
      </c>
      <c r="R511" s="6">
        <f>IF(ISBLANK('Raw Data'!P511),0,'Raw Data'!P511)</f>
        <v>32</v>
      </c>
      <c r="S511" s="6">
        <f>IF(ISBLANK('Raw Data'!Q511),0,('Raw Data'!Q511))</f>
        <v>7.76246881484985</v>
      </c>
      <c r="T511" s="6">
        <f>IF(ISBLANK('Raw Data'!R511),0,('Raw Data'!R511))</f>
        <v>337.05001831054699</v>
      </c>
      <c r="V511" t="str">
        <f t="shared" si="51"/>
        <v/>
      </c>
      <c r="W511">
        <f t="shared" si="52"/>
        <v>540.23333333333437</v>
      </c>
      <c r="X511" s="15">
        <f t="shared" si="55"/>
        <v>324</v>
      </c>
      <c r="Y511" t="str">
        <f t="shared" si="53"/>
        <v/>
      </c>
      <c r="Z511" t="str">
        <f t="shared" si="54"/>
        <v/>
      </c>
    </row>
    <row r="512" spans="1:26" x14ac:dyDescent="0.2">
      <c r="A512" s="3" t="str">
        <f>IF(ISBLANK('Raw Data'!A512),"",TEXT('Raw Data'!A512,"mm/dd/yyyy"))</f>
        <v>09/07/2013</v>
      </c>
      <c r="B512" t="str">
        <f>IF(ISBLANK('Raw Data'!B512),0,'Raw Data'!B512)</f>
        <v>22:33:48:730</v>
      </c>
      <c r="C512" s="2">
        <f t="shared" si="49"/>
        <v>41524.940138888887</v>
      </c>
      <c r="D512" s="6">
        <f t="shared" si="50"/>
        <v>541.35000000000105</v>
      </c>
      <c r="E512" s="6">
        <f>IF(ISBLANK('Raw Data'!C512),0,'Raw Data'!C512)</f>
        <v>0</v>
      </c>
      <c r="F512" s="6">
        <f>IF(ISBLANK('Raw Data'!D512),0,'Raw Data'!D512)</f>
        <v>7.0679999887943296E-2</v>
      </c>
      <c r="G512" s="6">
        <f>IF(ISBLANK('Raw Data'!E512),0,'Raw Data'!E512)</f>
        <v>4.0000002831220599E-2</v>
      </c>
      <c r="H512" s="6">
        <f>IF(ISBLANK('Raw Data'!F512),0,'Raw Data'!F512)</f>
        <v>2.00000014156103E-2</v>
      </c>
      <c r="I512" s="6">
        <f>IF(ISBLANK('Raw Data'!G512),0,'Raw Data'!G512)</f>
        <v>999999</v>
      </c>
      <c r="J512" s="6">
        <f>IF(ISBLANK('Raw Data'!H512),0,'Raw Data'!H512)</f>
        <v>999999</v>
      </c>
      <c r="K512" s="6">
        <f>IF(ISBLANK('Raw Data'!I512),0,'Raw Data'!I512)</f>
        <v>999999</v>
      </c>
      <c r="L512" s="6">
        <f>IF(ISBLANK('Raw Data'!J512),0,'Raw Data'!J512)</f>
        <v>999999</v>
      </c>
      <c r="M512" s="6">
        <f>IF(ISBLANK('Raw Data'!K512),0,'Raw Data'!K512)</f>
        <v>999999</v>
      </c>
      <c r="N512" s="6">
        <f>IF(ISBLANK('Raw Data'!L512),0,'Raw Data'!L512)</f>
        <v>999999</v>
      </c>
      <c r="O512" s="6">
        <f>IF(ISBLANK('Raw Data'!M512),0,'Raw Data'!M512)</f>
        <v>999999</v>
      </c>
      <c r="P512" s="6">
        <f>IF(ISBLANK('Raw Data'!N512),0,'Raw Data'!N512)</f>
        <v>999999</v>
      </c>
      <c r="Q512" s="6">
        <f>IF(ISBLANK('Raw Data'!O512),0,'Raw Data'!O512)</f>
        <v>999999</v>
      </c>
      <c r="R512" s="6">
        <f>IF(ISBLANK('Raw Data'!P512),0,'Raw Data'!P512)</f>
        <v>32</v>
      </c>
      <c r="S512" s="6">
        <f>IF(ISBLANK('Raw Data'!Q512),0,('Raw Data'!Q512))</f>
        <v>7.76246881484985</v>
      </c>
      <c r="T512" s="6">
        <f>IF(ISBLANK('Raw Data'!R512),0,('Raw Data'!R512))</f>
        <v>336.71249389648398</v>
      </c>
      <c r="V512" t="str">
        <f t="shared" si="51"/>
        <v/>
      </c>
      <c r="W512">
        <f t="shared" si="52"/>
        <v>541.35000000000105</v>
      </c>
      <c r="X512" s="15">
        <f t="shared" si="55"/>
        <v>324.5</v>
      </c>
      <c r="Y512" t="str">
        <f t="shared" si="53"/>
        <v/>
      </c>
      <c r="Z512" t="str">
        <f t="shared" si="54"/>
        <v/>
      </c>
    </row>
    <row r="513" spans="1:26" x14ac:dyDescent="0.2">
      <c r="A513" s="3" t="str">
        <f>IF(ISBLANK('Raw Data'!A513),"",TEXT('Raw Data'!A513,"mm/dd/yyyy"))</f>
        <v>09/07/2013</v>
      </c>
      <c r="B513" t="str">
        <f>IF(ISBLANK('Raw Data'!B513),0,'Raw Data'!B513)</f>
        <v>22:34:56:717</v>
      </c>
      <c r="C513" s="2">
        <f t="shared" si="49"/>
        <v>41524.940925925926</v>
      </c>
      <c r="D513" s="6">
        <f t="shared" si="50"/>
        <v>542.48333333333437</v>
      </c>
      <c r="E513" s="6">
        <f>IF(ISBLANK('Raw Data'!C513),0,'Raw Data'!C513)</f>
        <v>0</v>
      </c>
      <c r="F513" s="6">
        <f>IF(ISBLANK('Raw Data'!D513),0,'Raw Data'!D513)</f>
        <v>-0.28271999955177302</v>
      </c>
      <c r="G513" s="6">
        <f>IF(ISBLANK('Raw Data'!E513),0,'Raw Data'!E513)</f>
        <v>-0.16000001132488301</v>
      </c>
      <c r="H513" s="6">
        <f>IF(ISBLANK('Raw Data'!F513),0,'Raw Data'!F513)</f>
        <v>-6.0000002384185798E-2</v>
      </c>
      <c r="I513" s="6">
        <f>IF(ISBLANK('Raw Data'!G513),0,'Raw Data'!G513)</f>
        <v>999999</v>
      </c>
      <c r="J513" s="6">
        <f>IF(ISBLANK('Raw Data'!H513),0,'Raw Data'!H513)</f>
        <v>999999</v>
      </c>
      <c r="K513" s="6">
        <f>IF(ISBLANK('Raw Data'!I513),0,'Raw Data'!I513)</f>
        <v>999999</v>
      </c>
      <c r="L513" s="6">
        <f>IF(ISBLANK('Raw Data'!J513),0,'Raw Data'!J513)</f>
        <v>999999</v>
      </c>
      <c r="M513" s="6">
        <f>IF(ISBLANK('Raw Data'!K513),0,'Raw Data'!K513)</f>
        <v>999999</v>
      </c>
      <c r="N513" s="6">
        <f>IF(ISBLANK('Raw Data'!L513),0,'Raw Data'!L513)</f>
        <v>999999</v>
      </c>
      <c r="O513" s="6">
        <f>IF(ISBLANK('Raw Data'!M513),0,'Raw Data'!M513)</f>
        <v>999999</v>
      </c>
      <c r="P513" s="6">
        <f>IF(ISBLANK('Raw Data'!N513),0,'Raw Data'!N513)</f>
        <v>999999</v>
      </c>
      <c r="Q513" s="6">
        <f>IF(ISBLANK('Raw Data'!O513),0,'Raw Data'!O513)</f>
        <v>999999</v>
      </c>
      <c r="R513" s="6">
        <f>IF(ISBLANK('Raw Data'!P513),0,'Raw Data'!P513)</f>
        <v>32</v>
      </c>
      <c r="S513" s="6">
        <f>IF(ISBLANK('Raw Data'!Q513),0,('Raw Data'!Q513))</f>
        <v>7.76246881484985</v>
      </c>
      <c r="T513" s="6">
        <f>IF(ISBLANK('Raw Data'!R513),0,('Raw Data'!R513))</f>
        <v>336.71249389648398</v>
      </c>
      <c r="V513" t="str">
        <f t="shared" si="51"/>
        <v/>
      </c>
      <c r="W513">
        <f t="shared" si="52"/>
        <v>542.48333333333437</v>
      </c>
      <c r="X513" s="15">
        <f t="shared" si="55"/>
        <v>325</v>
      </c>
      <c r="Y513" t="str">
        <f t="shared" si="53"/>
        <v/>
      </c>
      <c r="Z513" t="str">
        <f t="shared" si="54"/>
        <v/>
      </c>
    </row>
    <row r="514" spans="1:26" x14ac:dyDescent="0.2">
      <c r="A514" s="3" t="str">
        <f>IF(ISBLANK('Raw Data'!A514),"",TEXT('Raw Data'!A514,"mm/dd/yyyy"))</f>
        <v>09/07/2013</v>
      </c>
      <c r="B514" t="str">
        <f>IF(ISBLANK('Raw Data'!B514),0,'Raw Data'!B514)</f>
        <v>22:36:4:675</v>
      </c>
      <c r="C514" s="2">
        <f t="shared" si="49"/>
        <v>41524.941712962966</v>
      </c>
      <c r="D514" s="6">
        <f t="shared" si="50"/>
        <v>543.6166666666677</v>
      </c>
      <c r="E514" s="6">
        <f>IF(ISBLANK('Raw Data'!C514),0,'Raw Data'!C514)</f>
        <v>0</v>
      </c>
      <c r="F514" s="6">
        <f>IF(ISBLANK('Raw Data'!D514),0,'Raw Data'!D514)</f>
        <v>0</v>
      </c>
      <c r="G514" s="6">
        <f>IF(ISBLANK('Raw Data'!E514),0,'Raw Data'!E514)</f>
        <v>0</v>
      </c>
      <c r="H514" s="6">
        <f>IF(ISBLANK('Raw Data'!F514),0,'Raw Data'!F514)</f>
        <v>0</v>
      </c>
      <c r="I514" s="6">
        <f>IF(ISBLANK('Raw Data'!G514),0,'Raw Data'!G514)</f>
        <v>999999</v>
      </c>
      <c r="J514" s="6">
        <f>IF(ISBLANK('Raw Data'!H514),0,'Raw Data'!H514)</f>
        <v>999999</v>
      </c>
      <c r="K514" s="6">
        <f>IF(ISBLANK('Raw Data'!I514),0,'Raw Data'!I514)</f>
        <v>999999</v>
      </c>
      <c r="L514" s="6">
        <f>IF(ISBLANK('Raw Data'!J514),0,'Raw Data'!J514)</f>
        <v>999999</v>
      </c>
      <c r="M514" s="6">
        <f>IF(ISBLANK('Raw Data'!K514),0,'Raw Data'!K514)</f>
        <v>999999</v>
      </c>
      <c r="N514" s="6">
        <f>IF(ISBLANK('Raw Data'!L514),0,'Raw Data'!L514)</f>
        <v>999999</v>
      </c>
      <c r="O514" s="6">
        <f>IF(ISBLANK('Raw Data'!M514),0,'Raw Data'!M514)</f>
        <v>999999</v>
      </c>
      <c r="P514" s="6">
        <f>IF(ISBLANK('Raw Data'!N514),0,'Raw Data'!N514)</f>
        <v>999999</v>
      </c>
      <c r="Q514" s="6">
        <f>IF(ISBLANK('Raw Data'!O514),0,'Raw Data'!O514)</f>
        <v>999999</v>
      </c>
      <c r="R514" s="6">
        <f>IF(ISBLANK('Raw Data'!P514),0,'Raw Data'!P514)</f>
        <v>32</v>
      </c>
      <c r="S514" s="6">
        <f>IF(ISBLANK('Raw Data'!Q514),0,('Raw Data'!Q514))</f>
        <v>7.7446169853210396</v>
      </c>
      <c r="T514" s="6">
        <f>IF(ISBLANK('Raw Data'!R514),0,('Raw Data'!R514))</f>
        <v>336.82498168945301</v>
      </c>
      <c r="V514" t="str">
        <f t="shared" si="51"/>
        <v/>
      </c>
      <c r="W514">
        <f t="shared" si="52"/>
        <v>543.6166666666677</v>
      </c>
      <c r="X514" s="15">
        <f t="shared" si="55"/>
        <v>325.5</v>
      </c>
      <c r="Y514" t="str">
        <f t="shared" si="53"/>
        <v/>
      </c>
      <c r="Z514" t="str">
        <f t="shared" si="54"/>
        <v/>
      </c>
    </row>
    <row r="515" spans="1:26" x14ac:dyDescent="0.2">
      <c r="A515" s="3" t="str">
        <f>IF(ISBLANK('Raw Data'!A515),"",TEXT('Raw Data'!A515,"mm/dd/yyyy"))</f>
        <v>09/07/2013</v>
      </c>
      <c r="B515" t="str">
        <f>IF(ISBLANK('Raw Data'!B515),0,'Raw Data'!B515)</f>
        <v>22:37:12:423</v>
      </c>
      <c r="C515" s="2">
        <f t="shared" si="49"/>
        <v>41524.942499999997</v>
      </c>
      <c r="D515" s="6">
        <f t="shared" si="50"/>
        <v>544.75000000000102</v>
      </c>
      <c r="E515" s="6">
        <f>IF(ISBLANK('Raw Data'!C515),0,'Raw Data'!C515)</f>
        <v>0</v>
      </c>
      <c r="F515" s="6">
        <f>IF(ISBLANK('Raw Data'!D515),0,'Raw Data'!D515)</f>
        <v>7.0679999887943296E-2</v>
      </c>
      <c r="G515" s="6">
        <f>IF(ISBLANK('Raw Data'!E515),0,'Raw Data'!E515)</f>
        <v>4.0000002831220599E-2</v>
      </c>
      <c r="H515" s="6">
        <f>IF(ISBLANK('Raw Data'!F515),0,'Raw Data'!F515)</f>
        <v>0</v>
      </c>
      <c r="I515" s="6">
        <f>IF(ISBLANK('Raw Data'!G515),0,'Raw Data'!G515)</f>
        <v>999999</v>
      </c>
      <c r="J515" s="6">
        <f>IF(ISBLANK('Raw Data'!H515),0,'Raw Data'!H515)</f>
        <v>999999</v>
      </c>
      <c r="K515" s="6">
        <f>IF(ISBLANK('Raw Data'!I515),0,'Raw Data'!I515)</f>
        <v>999999</v>
      </c>
      <c r="L515" s="6">
        <f>IF(ISBLANK('Raw Data'!J515),0,'Raw Data'!J515)</f>
        <v>999999</v>
      </c>
      <c r="M515" s="6">
        <f>IF(ISBLANK('Raw Data'!K515),0,'Raw Data'!K515)</f>
        <v>999999</v>
      </c>
      <c r="N515" s="6">
        <f>IF(ISBLANK('Raw Data'!L515),0,'Raw Data'!L515)</f>
        <v>999999</v>
      </c>
      <c r="O515" s="6">
        <f>IF(ISBLANK('Raw Data'!M515),0,'Raw Data'!M515)</f>
        <v>999999</v>
      </c>
      <c r="P515" s="6">
        <f>IF(ISBLANK('Raw Data'!N515),0,'Raw Data'!N515)</f>
        <v>999999</v>
      </c>
      <c r="Q515" s="6">
        <f>IF(ISBLANK('Raw Data'!O515),0,'Raw Data'!O515)</f>
        <v>999999</v>
      </c>
      <c r="R515" s="6">
        <f>IF(ISBLANK('Raw Data'!P515),0,'Raw Data'!P515)</f>
        <v>32</v>
      </c>
      <c r="S515" s="6">
        <f>IF(ISBLANK('Raw Data'!Q515),0,('Raw Data'!Q515))</f>
        <v>7.7446169853210396</v>
      </c>
      <c r="T515" s="6">
        <f>IF(ISBLANK('Raw Data'!R515),0,('Raw Data'!R515))</f>
        <v>336.71249389648398</v>
      </c>
      <c r="V515" t="str">
        <f t="shared" si="51"/>
        <v/>
      </c>
      <c r="W515">
        <f t="shared" si="52"/>
        <v>544.75000000000102</v>
      </c>
      <c r="X515" s="15">
        <f t="shared" si="55"/>
        <v>326</v>
      </c>
      <c r="Y515" t="str">
        <f t="shared" si="53"/>
        <v/>
      </c>
      <c r="Z515" t="str">
        <f t="shared" si="54"/>
        <v/>
      </c>
    </row>
    <row r="516" spans="1:26" x14ac:dyDescent="0.2">
      <c r="A516" s="3" t="str">
        <f>IF(ISBLANK('Raw Data'!A516),"",TEXT('Raw Data'!A516,"mm/dd/yyyy"))</f>
        <v>09/07/2013</v>
      </c>
      <c r="B516" t="str">
        <f>IF(ISBLANK('Raw Data'!B516),0,'Raw Data'!B516)</f>
        <v>22:38:20:60</v>
      </c>
      <c r="C516" s="2">
        <f t="shared" ref="C516:C579" si="56">IF(B516=0,"",DATE(RIGHT(A516,4),MID(A516,1,FIND("/",A516,1)-1),MID(A516,FIND("/",A516,1)+1,(FIND("/",A516,FIND("/",A516,1)+1)-1)-(FIND("/",A516,1))))+TIMEVALUE(MID(B516,1,FIND(":",B516,1)-1)&amp;":"&amp;MID(B516,FIND(":",B516,1)+1,(FIND(":",B516,FIND(":",B516,1)+1)-1)-(FIND(":",B516,1)))&amp;":"&amp;MID(B516,FIND(":",B516,FIND(":",B516,1)+1)+1,(FIND(":",B516,FIND(":",B516,FIND(":",B516,1)+1)+1)-1)-(FIND(":",B516,FIND(":",B516,1)+1)))))</f>
        <v>41524.943287037036</v>
      </c>
      <c r="D516" s="6">
        <f t="shared" si="50"/>
        <v>545.88333333333435</v>
      </c>
      <c r="E516" s="6">
        <f>IF(ISBLANK('Raw Data'!C516),0,'Raw Data'!C516)</f>
        <v>0</v>
      </c>
      <c r="F516" s="6">
        <f>IF(ISBLANK('Raw Data'!D516),0,'Raw Data'!D516)</f>
        <v>0</v>
      </c>
      <c r="G516" s="6">
        <f>IF(ISBLANK('Raw Data'!E516),0,'Raw Data'!E516)</f>
        <v>0</v>
      </c>
      <c r="H516" s="6">
        <f>IF(ISBLANK('Raw Data'!F516),0,'Raw Data'!F516)</f>
        <v>0</v>
      </c>
      <c r="I516" s="6">
        <f>IF(ISBLANK('Raw Data'!G516),0,'Raw Data'!G516)</f>
        <v>999999</v>
      </c>
      <c r="J516" s="6">
        <f>IF(ISBLANK('Raw Data'!H516),0,'Raw Data'!H516)</f>
        <v>999999</v>
      </c>
      <c r="K516" s="6">
        <f>IF(ISBLANK('Raw Data'!I516),0,'Raw Data'!I516)</f>
        <v>999999</v>
      </c>
      <c r="L516" s="6">
        <f>IF(ISBLANK('Raw Data'!J516),0,'Raw Data'!J516)</f>
        <v>999999</v>
      </c>
      <c r="M516" s="6">
        <f>IF(ISBLANK('Raw Data'!K516),0,'Raw Data'!K516)</f>
        <v>999999</v>
      </c>
      <c r="N516" s="6">
        <f>IF(ISBLANK('Raw Data'!L516),0,'Raw Data'!L516)</f>
        <v>999999</v>
      </c>
      <c r="O516" s="6">
        <f>IF(ISBLANK('Raw Data'!M516),0,'Raw Data'!M516)</f>
        <v>999999</v>
      </c>
      <c r="P516" s="6">
        <f>IF(ISBLANK('Raw Data'!N516),0,'Raw Data'!N516)</f>
        <v>999999</v>
      </c>
      <c r="Q516" s="6">
        <f>IF(ISBLANK('Raw Data'!O516),0,'Raw Data'!O516)</f>
        <v>999999</v>
      </c>
      <c r="R516" s="6">
        <f>IF(ISBLANK('Raw Data'!P516),0,'Raw Data'!P516)</f>
        <v>32</v>
      </c>
      <c r="S516" s="6">
        <f>IF(ISBLANK('Raw Data'!Q516),0,('Raw Data'!Q516))</f>
        <v>7.7446169853210396</v>
      </c>
      <c r="T516" s="6">
        <f>IF(ISBLANK('Raw Data'!R516),0,('Raw Data'!R516))</f>
        <v>336.71249389648398</v>
      </c>
      <c r="V516" t="str">
        <f t="shared" si="51"/>
        <v/>
      </c>
      <c r="W516">
        <f t="shared" si="52"/>
        <v>545.88333333333435</v>
      </c>
      <c r="X516" s="15">
        <f t="shared" si="55"/>
        <v>326.5</v>
      </c>
      <c r="Y516" t="str">
        <f t="shared" si="53"/>
        <v/>
      </c>
      <c r="Z516" t="str">
        <f t="shared" si="54"/>
        <v/>
      </c>
    </row>
    <row r="517" spans="1:26" x14ac:dyDescent="0.2">
      <c r="A517" s="3" t="str">
        <f>IF(ISBLANK('Raw Data'!A517),"",TEXT('Raw Data'!A517,"mm/dd/yyyy"))</f>
        <v>09/07/2013</v>
      </c>
      <c r="B517" t="str">
        <f>IF(ISBLANK('Raw Data'!B517),0,'Raw Data'!B517)</f>
        <v>22:39:27:467</v>
      </c>
      <c r="C517" s="2">
        <f t="shared" si="56"/>
        <v>41524.944062499999</v>
      </c>
      <c r="D517" s="6">
        <f t="shared" ref="D517:D580" si="57">IF(C517="","",MINUTE(C517-C516)+SECOND(C517-C516)/60+D516)</f>
        <v>547.00000000000102</v>
      </c>
      <c r="E517" s="6">
        <f>IF(ISBLANK('Raw Data'!C517),0,'Raw Data'!C517)</f>
        <v>0</v>
      </c>
      <c r="F517" s="6">
        <f>IF(ISBLANK('Raw Data'!D517),0,'Raw Data'!D517)</f>
        <v>0.28271999955177302</v>
      </c>
      <c r="G517" s="6">
        <f>IF(ISBLANK('Raw Data'!E517),0,'Raw Data'!E517)</f>
        <v>0.16000001132488301</v>
      </c>
      <c r="H517" s="6">
        <f>IF(ISBLANK('Raw Data'!F517),0,'Raw Data'!F517)</f>
        <v>6.0000002384185798E-2</v>
      </c>
      <c r="I517" s="6">
        <f>IF(ISBLANK('Raw Data'!G517),0,'Raw Data'!G517)</f>
        <v>999999</v>
      </c>
      <c r="J517" s="6">
        <f>IF(ISBLANK('Raw Data'!H517),0,'Raw Data'!H517)</f>
        <v>999999</v>
      </c>
      <c r="K517" s="6">
        <f>IF(ISBLANK('Raw Data'!I517),0,'Raw Data'!I517)</f>
        <v>999999</v>
      </c>
      <c r="L517" s="6">
        <f>IF(ISBLANK('Raw Data'!J517),0,'Raw Data'!J517)</f>
        <v>999999</v>
      </c>
      <c r="M517" s="6">
        <f>IF(ISBLANK('Raw Data'!K517),0,'Raw Data'!K517)</f>
        <v>999999</v>
      </c>
      <c r="N517" s="6">
        <f>IF(ISBLANK('Raw Data'!L517),0,'Raw Data'!L517)</f>
        <v>999999</v>
      </c>
      <c r="O517" s="6">
        <f>IF(ISBLANK('Raw Data'!M517),0,'Raw Data'!M517)</f>
        <v>999999</v>
      </c>
      <c r="P517" s="6">
        <f>IF(ISBLANK('Raw Data'!N517),0,'Raw Data'!N517)</f>
        <v>999999</v>
      </c>
      <c r="Q517" s="6">
        <f>IF(ISBLANK('Raw Data'!O517),0,'Raw Data'!O517)</f>
        <v>999999</v>
      </c>
      <c r="R517" s="6">
        <f>IF(ISBLANK('Raw Data'!P517),0,'Raw Data'!P517)</f>
        <v>32</v>
      </c>
      <c r="S517" s="6">
        <f>IF(ISBLANK('Raw Data'!Q517),0,('Raw Data'!Q517))</f>
        <v>7.7090363502502397</v>
      </c>
      <c r="T517" s="6">
        <f>IF(ISBLANK('Raw Data'!R517),0,('Raw Data'!R517))</f>
        <v>336.71249389648398</v>
      </c>
      <c r="V517" t="str">
        <f t="shared" ref="V517:V580" si="58">IF(D517&lt;500,(IF(T517&lt;80,"",IF(T517&gt;280,"",S517))),"")</f>
        <v/>
      </c>
      <c r="W517">
        <f t="shared" ref="W517:W580" si="59">IF(T517&gt;99.9,D517,"")</f>
        <v>547.00000000000102</v>
      </c>
      <c r="X517" s="15">
        <f t="shared" si="55"/>
        <v>327</v>
      </c>
      <c r="Y517" t="str">
        <f t="shared" ref="Y517:Y580" si="60">IF(X517=340,S517,"")</f>
        <v/>
      </c>
      <c r="Z517" t="str">
        <f t="shared" ref="Z517:Z580" si="61">IF(X517=340,T517,"")</f>
        <v/>
      </c>
    </row>
    <row r="518" spans="1:26" x14ac:dyDescent="0.2">
      <c r="A518" s="3" t="str">
        <f>IF(ISBLANK('Raw Data'!A518),"",TEXT('Raw Data'!A518,"mm/dd/yyyy"))</f>
        <v>09/07/2013</v>
      </c>
      <c r="B518" t="str">
        <f>IF(ISBLANK('Raw Data'!B518),0,'Raw Data'!B518)</f>
        <v>22:40:35:605</v>
      </c>
      <c r="C518" s="2">
        <f t="shared" si="56"/>
        <v>41524.944849537038</v>
      </c>
      <c r="D518" s="6">
        <f t="shared" si="57"/>
        <v>548.13333333333435</v>
      </c>
      <c r="E518" s="6">
        <f>IF(ISBLANK('Raw Data'!C518),0,'Raw Data'!C518)</f>
        <v>0</v>
      </c>
      <c r="F518" s="6">
        <f>IF(ISBLANK('Raw Data'!D518),0,'Raw Data'!D518)</f>
        <v>-0.21204000711441001</v>
      </c>
      <c r="G518" s="6">
        <f>IF(ISBLANK('Raw Data'!E518),0,'Raw Data'!E518)</f>
        <v>-0.16000001132488301</v>
      </c>
      <c r="H518" s="6">
        <f>IF(ISBLANK('Raw Data'!F518),0,'Raw Data'!F518)</f>
        <v>-8.0000005662441295E-2</v>
      </c>
      <c r="I518" s="6">
        <f>IF(ISBLANK('Raw Data'!G518),0,'Raw Data'!G518)</f>
        <v>999999</v>
      </c>
      <c r="J518" s="6">
        <f>IF(ISBLANK('Raw Data'!H518),0,'Raw Data'!H518)</f>
        <v>999999</v>
      </c>
      <c r="K518" s="6">
        <f>IF(ISBLANK('Raw Data'!I518),0,'Raw Data'!I518)</f>
        <v>999999</v>
      </c>
      <c r="L518" s="6">
        <f>IF(ISBLANK('Raw Data'!J518),0,'Raw Data'!J518)</f>
        <v>999999</v>
      </c>
      <c r="M518" s="6">
        <f>IF(ISBLANK('Raw Data'!K518),0,'Raw Data'!K518)</f>
        <v>999999</v>
      </c>
      <c r="N518" s="6">
        <f>IF(ISBLANK('Raw Data'!L518),0,'Raw Data'!L518)</f>
        <v>999999</v>
      </c>
      <c r="O518" s="6">
        <f>IF(ISBLANK('Raw Data'!M518),0,'Raw Data'!M518)</f>
        <v>999999</v>
      </c>
      <c r="P518" s="6">
        <f>IF(ISBLANK('Raw Data'!N518),0,'Raw Data'!N518)</f>
        <v>999999</v>
      </c>
      <c r="Q518" s="6">
        <f>IF(ISBLANK('Raw Data'!O518),0,'Raw Data'!O518)</f>
        <v>999999</v>
      </c>
      <c r="R518" s="6">
        <f>IF(ISBLANK('Raw Data'!P518),0,'Raw Data'!P518)</f>
        <v>32</v>
      </c>
      <c r="S518" s="6">
        <f>IF(ISBLANK('Raw Data'!Q518),0,('Raw Data'!Q518))</f>
        <v>7.7090363502502397</v>
      </c>
      <c r="T518" s="6">
        <f>IF(ISBLANK('Raw Data'!R518),0,('Raw Data'!R518))</f>
        <v>336.71249389648398</v>
      </c>
      <c r="V518" t="str">
        <f t="shared" si="58"/>
        <v/>
      </c>
      <c r="W518">
        <f t="shared" si="59"/>
        <v>548.13333333333435</v>
      </c>
      <c r="X518" s="15">
        <f t="shared" si="55"/>
        <v>327.5</v>
      </c>
      <c r="Y518" t="str">
        <f t="shared" si="60"/>
        <v/>
      </c>
      <c r="Z518" t="str">
        <f t="shared" si="61"/>
        <v/>
      </c>
    </row>
    <row r="519" spans="1:26" x14ac:dyDescent="0.2">
      <c r="A519" s="3" t="str">
        <f>IF(ISBLANK('Raw Data'!A519),"",TEXT('Raw Data'!A519,"mm/dd/yyyy"))</f>
        <v>09/07/2013</v>
      </c>
      <c r="B519" t="str">
        <f>IF(ISBLANK('Raw Data'!B519),0,'Raw Data'!B519)</f>
        <v>22:41:43:562</v>
      </c>
      <c r="C519" s="2">
        <f t="shared" si="56"/>
        <v>41524.945636574077</v>
      </c>
      <c r="D519" s="6">
        <f t="shared" si="57"/>
        <v>549.26666666666767</v>
      </c>
      <c r="E519" s="6">
        <f>IF(ISBLANK('Raw Data'!C519),0,'Raw Data'!C519)</f>
        <v>0</v>
      </c>
      <c r="F519" s="6">
        <f>IF(ISBLANK('Raw Data'!D519),0,'Raw Data'!D519)</f>
        <v>0.21204000711441001</v>
      </c>
      <c r="G519" s="6">
        <f>IF(ISBLANK('Raw Data'!E519),0,'Raw Data'!E519)</f>
        <v>0.120000004768372</v>
      </c>
      <c r="H519" s="6">
        <f>IF(ISBLANK('Raw Data'!F519),0,'Raw Data'!F519)</f>
        <v>6.0000002384185798E-2</v>
      </c>
      <c r="I519" s="6">
        <f>IF(ISBLANK('Raw Data'!G519),0,'Raw Data'!G519)</f>
        <v>999999</v>
      </c>
      <c r="J519" s="6">
        <f>IF(ISBLANK('Raw Data'!H519),0,'Raw Data'!H519)</f>
        <v>999999</v>
      </c>
      <c r="K519" s="6">
        <f>IF(ISBLANK('Raw Data'!I519),0,'Raw Data'!I519)</f>
        <v>999999</v>
      </c>
      <c r="L519" s="6">
        <f>IF(ISBLANK('Raw Data'!J519),0,'Raw Data'!J519)</f>
        <v>999999</v>
      </c>
      <c r="M519" s="6">
        <f>IF(ISBLANK('Raw Data'!K519),0,'Raw Data'!K519)</f>
        <v>999999</v>
      </c>
      <c r="N519" s="6">
        <f>IF(ISBLANK('Raw Data'!L519),0,'Raw Data'!L519)</f>
        <v>999999</v>
      </c>
      <c r="O519" s="6">
        <f>IF(ISBLANK('Raw Data'!M519),0,'Raw Data'!M519)</f>
        <v>999999</v>
      </c>
      <c r="P519" s="6">
        <f>IF(ISBLANK('Raw Data'!N519),0,'Raw Data'!N519)</f>
        <v>999999</v>
      </c>
      <c r="Q519" s="6">
        <f>IF(ISBLANK('Raw Data'!O519),0,'Raw Data'!O519)</f>
        <v>999999</v>
      </c>
      <c r="R519" s="6">
        <f>IF(ISBLANK('Raw Data'!P519),0,'Raw Data'!P519)</f>
        <v>32</v>
      </c>
      <c r="S519" s="6">
        <f>IF(ISBLANK('Raw Data'!Q519),0,('Raw Data'!Q519))</f>
        <v>7.7090363502502397</v>
      </c>
      <c r="T519" s="6">
        <f>IF(ISBLANK('Raw Data'!R519),0,('Raw Data'!R519))</f>
        <v>336.9375</v>
      </c>
      <c r="V519" t="str">
        <f t="shared" si="58"/>
        <v/>
      </c>
      <c r="W519">
        <f t="shared" si="59"/>
        <v>549.26666666666767</v>
      </c>
      <c r="X519" s="15">
        <f t="shared" si="55"/>
        <v>328</v>
      </c>
      <c r="Y519" t="str">
        <f t="shared" si="60"/>
        <v/>
      </c>
      <c r="Z519" t="str">
        <f t="shared" si="61"/>
        <v/>
      </c>
    </row>
    <row r="520" spans="1:26" x14ac:dyDescent="0.2">
      <c r="A520" s="3" t="str">
        <f>IF(ISBLANK('Raw Data'!A520),"",TEXT('Raw Data'!A520,"mm/dd/yyyy"))</f>
        <v>09/07/2013</v>
      </c>
      <c r="B520" t="str">
        <f>IF(ISBLANK('Raw Data'!B520),0,'Raw Data'!B520)</f>
        <v>22:42:51:390</v>
      </c>
      <c r="C520" s="2">
        <f t="shared" si="56"/>
        <v>41524.946423611109</v>
      </c>
      <c r="D520" s="6">
        <f t="shared" si="57"/>
        <v>550.400000000001</v>
      </c>
      <c r="E520" s="6">
        <f>IF(ISBLANK('Raw Data'!C520),0,'Raw Data'!C520)</f>
        <v>0</v>
      </c>
      <c r="F520" s="6">
        <f>IF(ISBLANK('Raw Data'!D520),0,'Raw Data'!D520)</f>
        <v>0</v>
      </c>
      <c r="G520" s="6">
        <f>IF(ISBLANK('Raw Data'!E520),0,'Raw Data'!E520)</f>
        <v>-4.0000002831220599E-2</v>
      </c>
      <c r="H520" s="6">
        <f>IF(ISBLANK('Raw Data'!F520),0,'Raw Data'!F520)</f>
        <v>-2.00000014156103E-2</v>
      </c>
      <c r="I520" s="6">
        <f>IF(ISBLANK('Raw Data'!G520),0,'Raw Data'!G520)</f>
        <v>999999</v>
      </c>
      <c r="J520" s="6">
        <f>IF(ISBLANK('Raw Data'!H520),0,'Raw Data'!H520)</f>
        <v>999999</v>
      </c>
      <c r="K520" s="6">
        <f>IF(ISBLANK('Raw Data'!I520),0,'Raw Data'!I520)</f>
        <v>999999</v>
      </c>
      <c r="L520" s="6">
        <f>IF(ISBLANK('Raw Data'!J520),0,'Raw Data'!J520)</f>
        <v>999999</v>
      </c>
      <c r="M520" s="6">
        <f>IF(ISBLANK('Raw Data'!K520),0,'Raw Data'!K520)</f>
        <v>999999</v>
      </c>
      <c r="N520" s="6">
        <f>IF(ISBLANK('Raw Data'!L520),0,'Raw Data'!L520)</f>
        <v>999999</v>
      </c>
      <c r="O520" s="6">
        <f>IF(ISBLANK('Raw Data'!M520),0,'Raw Data'!M520)</f>
        <v>999999</v>
      </c>
      <c r="P520" s="6">
        <f>IF(ISBLANK('Raw Data'!N520),0,'Raw Data'!N520)</f>
        <v>999999</v>
      </c>
      <c r="Q520" s="6">
        <f>IF(ISBLANK('Raw Data'!O520),0,'Raw Data'!O520)</f>
        <v>999999</v>
      </c>
      <c r="R520" s="6">
        <f>IF(ISBLANK('Raw Data'!P520),0,'Raw Data'!P520)</f>
        <v>32</v>
      </c>
      <c r="S520" s="6">
        <f>IF(ISBLANK('Raw Data'!Q520),0,('Raw Data'!Q520))</f>
        <v>7.72680616378784</v>
      </c>
      <c r="T520" s="6">
        <f>IF(ISBLANK('Raw Data'!R520),0,('Raw Data'!R520))</f>
        <v>336.82498168945301</v>
      </c>
      <c r="V520" t="str">
        <f t="shared" si="58"/>
        <v/>
      </c>
      <c r="W520">
        <f t="shared" si="59"/>
        <v>550.400000000001</v>
      </c>
      <c r="X520" s="15">
        <f t="shared" si="55"/>
        <v>328.5</v>
      </c>
      <c r="Y520" t="str">
        <f t="shared" si="60"/>
        <v/>
      </c>
      <c r="Z520" t="str">
        <f t="shared" si="61"/>
        <v/>
      </c>
    </row>
    <row r="521" spans="1:26" x14ac:dyDescent="0.2">
      <c r="A521" s="3" t="str">
        <f>IF(ISBLANK('Raw Data'!A521),"",TEXT('Raw Data'!A521,"mm/dd/yyyy"))</f>
        <v>09/07/2013</v>
      </c>
      <c r="B521" t="str">
        <f>IF(ISBLANK('Raw Data'!B521),0,'Raw Data'!B521)</f>
        <v>22:43:58:967</v>
      </c>
      <c r="C521" s="2">
        <f t="shared" si="56"/>
        <v>41524.947199074071</v>
      </c>
      <c r="D521" s="6">
        <f t="shared" si="57"/>
        <v>551.51666666666767</v>
      </c>
      <c r="E521" s="6">
        <f>IF(ISBLANK('Raw Data'!C521),0,'Raw Data'!C521)</f>
        <v>0</v>
      </c>
      <c r="F521" s="6">
        <f>IF(ISBLANK('Raw Data'!D521),0,'Raw Data'!D521)</f>
        <v>-7.0679999887943296E-2</v>
      </c>
      <c r="G521" s="6">
        <f>IF(ISBLANK('Raw Data'!E521),0,'Raw Data'!E521)</f>
        <v>-8.0000005662441295E-2</v>
      </c>
      <c r="H521" s="6">
        <f>IF(ISBLANK('Raw Data'!F521),0,'Raw Data'!F521)</f>
        <v>-2.00000014156103E-2</v>
      </c>
      <c r="I521" s="6">
        <f>IF(ISBLANK('Raw Data'!G521),0,'Raw Data'!G521)</f>
        <v>999999</v>
      </c>
      <c r="J521" s="6">
        <f>IF(ISBLANK('Raw Data'!H521),0,'Raw Data'!H521)</f>
        <v>999999</v>
      </c>
      <c r="K521" s="6">
        <f>IF(ISBLANK('Raw Data'!I521),0,'Raw Data'!I521)</f>
        <v>999999</v>
      </c>
      <c r="L521" s="6">
        <f>IF(ISBLANK('Raw Data'!J521),0,'Raw Data'!J521)</f>
        <v>999999</v>
      </c>
      <c r="M521" s="6">
        <f>IF(ISBLANK('Raw Data'!K521),0,'Raw Data'!K521)</f>
        <v>999999</v>
      </c>
      <c r="N521" s="6">
        <f>IF(ISBLANK('Raw Data'!L521),0,'Raw Data'!L521)</f>
        <v>999999</v>
      </c>
      <c r="O521" s="6">
        <f>IF(ISBLANK('Raw Data'!M521),0,'Raw Data'!M521)</f>
        <v>999999</v>
      </c>
      <c r="P521" s="6">
        <f>IF(ISBLANK('Raw Data'!N521),0,'Raw Data'!N521)</f>
        <v>999999</v>
      </c>
      <c r="Q521" s="6">
        <f>IF(ISBLANK('Raw Data'!O521),0,'Raw Data'!O521)</f>
        <v>999999</v>
      </c>
      <c r="R521" s="6">
        <f>IF(ISBLANK('Raw Data'!P521),0,'Raw Data'!P521)</f>
        <v>32</v>
      </c>
      <c r="S521" s="6">
        <f>IF(ISBLANK('Raw Data'!Q521),0,('Raw Data'!Q521))</f>
        <v>7.6736187934875497</v>
      </c>
      <c r="T521" s="6">
        <f>IF(ISBLANK('Raw Data'!R521),0,('Raw Data'!R521))</f>
        <v>336.9375</v>
      </c>
      <c r="V521" t="str">
        <f t="shared" si="58"/>
        <v/>
      </c>
      <c r="W521">
        <f t="shared" si="59"/>
        <v>551.51666666666767</v>
      </c>
      <c r="X521" s="15">
        <f t="shared" si="55"/>
        <v>329</v>
      </c>
      <c r="Y521" t="str">
        <f t="shared" si="60"/>
        <v/>
      </c>
      <c r="Z521" t="str">
        <f t="shared" si="61"/>
        <v/>
      </c>
    </row>
    <row r="522" spans="1:26" x14ac:dyDescent="0.2">
      <c r="A522" s="3" t="str">
        <f>IF(ISBLANK('Raw Data'!A522),"",TEXT('Raw Data'!A522,"mm/dd/yyyy"))</f>
        <v>09/07/2013</v>
      </c>
      <c r="B522" t="str">
        <f>IF(ISBLANK('Raw Data'!B522),0,'Raw Data'!B522)</f>
        <v>22:45:7:175</v>
      </c>
      <c r="C522" s="2">
        <f t="shared" si="56"/>
        <v>41524.947997685187</v>
      </c>
      <c r="D522" s="6">
        <f t="shared" si="57"/>
        <v>552.66666666666765</v>
      </c>
      <c r="E522" s="6">
        <f>IF(ISBLANK('Raw Data'!C522),0,'Raw Data'!C522)</f>
        <v>0</v>
      </c>
      <c r="F522" s="6">
        <f>IF(ISBLANK('Raw Data'!D522),0,'Raw Data'!D522)</f>
        <v>0.21204000711441001</v>
      </c>
      <c r="G522" s="6">
        <f>IF(ISBLANK('Raw Data'!E522),0,'Raw Data'!E522)</f>
        <v>0.120000004768372</v>
      </c>
      <c r="H522" s="6">
        <f>IF(ISBLANK('Raw Data'!F522),0,'Raw Data'!F522)</f>
        <v>4.0000002831220599E-2</v>
      </c>
      <c r="I522" s="6">
        <f>IF(ISBLANK('Raw Data'!G522),0,'Raw Data'!G522)</f>
        <v>999999</v>
      </c>
      <c r="J522" s="6">
        <f>IF(ISBLANK('Raw Data'!H522),0,'Raw Data'!H522)</f>
        <v>999999</v>
      </c>
      <c r="K522" s="6">
        <f>IF(ISBLANK('Raw Data'!I522),0,'Raw Data'!I522)</f>
        <v>999999</v>
      </c>
      <c r="L522" s="6">
        <f>IF(ISBLANK('Raw Data'!J522),0,'Raw Data'!J522)</f>
        <v>999999</v>
      </c>
      <c r="M522" s="6">
        <f>IF(ISBLANK('Raw Data'!K522),0,'Raw Data'!K522)</f>
        <v>999999</v>
      </c>
      <c r="N522" s="6">
        <f>IF(ISBLANK('Raw Data'!L522),0,'Raw Data'!L522)</f>
        <v>999999</v>
      </c>
      <c r="O522" s="6">
        <f>IF(ISBLANK('Raw Data'!M522),0,'Raw Data'!M522)</f>
        <v>999999</v>
      </c>
      <c r="P522" s="6">
        <f>IF(ISBLANK('Raw Data'!N522),0,'Raw Data'!N522)</f>
        <v>999999</v>
      </c>
      <c r="Q522" s="6">
        <f>IF(ISBLANK('Raw Data'!O522),0,'Raw Data'!O522)</f>
        <v>999999</v>
      </c>
      <c r="R522" s="6">
        <f>IF(ISBLANK('Raw Data'!P522),0,'Raw Data'!P522)</f>
        <v>32</v>
      </c>
      <c r="S522" s="6">
        <f>IF(ISBLANK('Raw Data'!Q522),0,('Raw Data'!Q522))</f>
        <v>7.6736187934875497</v>
      </c>
      <c r="T522" s="6">
        <f>IF(ISBLANK('Raw Data'!R522),0,('Raw Data'!R522))</f>
        <v>336.71249389648398</v>
      </c>
      <c r="V522" t="str">
        <f t="shared" si="58"/>
        <v/>
      </c>
      <c r="W522">
        <f t="shared" si="59"/>
        <v>552.66666666666765</v>
      </c>
      <c r="X522" s="15">
        <f t="shared" si="55"/>
        <v>329.5</v>
      </c>
      <c r="Y522" t="str">
        <f t="shared" si="60"/>
        <v/>
      </c>
      <c r="Z522" t="str">
        <f t="shared" si="61"/>
        <v/>
      </c>
    </row>
    <row r="523" spans="1:26" x14ac:dyDescent="0.2">
      <c r="A523" s="3" t="str">
        <f>IF(ISBLANK('Raw Data'!A523),"",TEXT('Raw Data'!A523,"mm/dd/yyyy"))</f>
        <v>09/07/2013</v>
      </c>
      <c r="B523" t="str">
        <f>IF(ISBLANK('Raw Data'!B523),0,'Raw Data'!B523)</f>
        <v>22:46:15:173</v>
      </c>
      <c r="C523" s="2">
        <f t="shared" si="56"/>
        <v>41524.948784722219</v>
      </c>
      <c r="D523" s="6">
        <f t="shared" si="57"/>
        <v>553.80000000000098</v>
      </c>
      <c r="E523" s="6">
        <f>IF(ISBLANK('Raw Data'!C523),0,'Raw Data'!C523)</f>
        <v>0</v>
      </c>
      <c r="F523" s="6">
        <f>IF(ISBLANK('Raw Data'!D523),0,'Raw Data'!D523)</f>
        <v>0</v>
      </c>
      <c r="G523" s="6">
        <f>IF(ISBLANK('Raw Data'!E523),0,'Raw Data'!E523)</f>
        <v>0</v>
      </c>
      <c r="H523" s="6">
        <f>IF(ISBLANK('Raw Data'!F523),0,'Raw Data'!F523)</f>
        <v>-2.00000014156103E-2</v>
      </c>
      <c r="I523" s="6">
        <f>IF(ISBLANK('Raw Data'!G523),0,'Raw Data'!G523)</f>
        <v>999999</v>
      </c>
      <c r="J523" s="6">
        <f>IF(ISBLANK('Raw Data'!H523),0,'Raw Data'!H523)</f>
        <v>999999</v>
      </c>
      <c r="K523" s="6">
        <f>IF(ISBLANK('Raw Data'!I523),0,'Raw Data'!I523)</f>
        <v>999999</v>
      </c>
      <c r="L523" s="6">
        <f>IF(ISBLANK('Raw Data'!J523),0,'Raw Data'!J523)</f>
        <v>999999</v>
      </c>
      <c r="M523" s="6">
        <f>IF(ISBLANK('Raw Data'!K523),0,'Raw Data'!K523)</f>
        <v>999999</v>
      </c>
      <c r="N523" s="6">
        <f>IF(ISBLANK('Raw Data'!L523),0,'Raw Data'!L523)</f>
        <v>999999</v>
      </c>
      <c r="O523" s="6">
        <f>IF(ISBLANK('Raw Data'!M523),0,'Raw Data'!M523)</f>
        <v>999999</v>
      </c>
      <c r="P523" s="6">
        <f>IF(ISBLANK('Raw Data'!N523),0,'Raw Data'!N523)</f>
        <v>999999</v>
      </c>
      <c r="Q523" s="6">
        <f>IF(ISBLANK('Raw Data'!O523),0,'Raw Data'!O523)</f>
        <v>999999</v>
      </c>
      <c r="R523" s="6">
        <f>IF(ISBLANK('Raw Data'!P523),0,'Raw Data'!P523)</f>
        <v>32</v>
      </c>
      <c r="S523" s="6">
        <f>IF(ISBLANK('Raw Data'!Q523),0,('Raw Data'!Q523))</f>
        <v>7.6559629440307599</v>
      </c>
      <c r="T523" s="6">
        <f>IF(ISBLANK('Raw Data'!R523),0,('Raw Data'!R523))</f>
        <v>336.71249389648398</v>
      </c>
      <c r="V523" t="str">
        <f t="shared" si="58"/>
        <v/>
      </c>
      <c r="W523">
        <f t="shared" si="59"/>
        <v>553.80000000000098</v>
      </c>
      <c r="X523" s="15">
        <f t="shared" ref="X523:X586" si="62">IF((AVERAGE(T524:T527)-AVERAGE(T519:T522))&gt;-5,IF(X522&lt;340,X522+0.5,340),20)</f>
        <v>330</v>
      </c>
      <c r="Y523" t="str">
        <f t="shared" si="60"/>
        <v/>
      </c>
      <c r="Z523" t="str">
        <f t="shared" si="61"/>
        <v/>
      </c>
    </row>
    <row r="524" spans="1:26" x14ac:dyDescent="0.2">
      <c r="A524" s="3" t="str">
        <f>IF(ISBLANK('Raw Data'!A524),"",TEXT('Raw Data'!A524,"mm/dd/yyyy"))</f>
        <v>09/07/2013</v>
      </c>
      <c r="B524" t="str">
        <f>IF(ISBLANK('Raw Data'!B524),0,'Raw Data'!B524)</f>
        <v>22:47:23:141</v>
      </c>
      <c r="C524" s="2">
        <f t="shared" si="56"/>
        <v>41524.949571759258</v>
      </c>
      <c r="D524" s="6">
        <f t="shared" si="57"/>
        <v>554.9333333333343</v>
      </c>
      <c r="E524" s="6">
        <f>IF(ISBLANK('Raw Data'!C524),0,'Raw Data'!C524)</f>
        <v>0</v>
      </c>
      <c r="F524" s="6">
        <f>IF(ISBLANK('Raw Data'!D524),0,'Raw Data'!D524)</f>
        <v>0.14135999977588701</v>
      </c>
      <c r="G524" s="6">
        <f>IF(ISBLANK('Raw Data'!E524),0,'Raw Data'!E524)</f>
        <v>8.0000005662441295E-2</v>
      </c>
      <c r="H524" s="6">
        <f>IF(ISBLANK('Raw Data'!F524),0,'Raw Data'!F524)</f>
        <v>2.00000014156103E-2</v>
      </c>
      <c r="I524" s="6">
        <f>IF(ISBLANK('Raw Data'!G524),0,'Raw Data'!G524)</f>
        <v>999999</v>
      </c>
      <c r="J524" s="6">
        <f>IF(ISBLANK('Raw Data'!H524),0,'Raw Data'!H524)</f>
        <v>999999</v>
      </c>
      <c r="K524" s="6">
        <f>IF(ISBLANK('Raw Data'!I524),0,'Raw Data'!I524)</f>
        <v>999999</v>
      </c>
      <c r="L524" s="6">
        <f>IF(ISBLANK('Raw Data'!J524),0,'Raw Data'!J524)</f>
        <v>999999</v>
      </c>
      <c r="M524" s="6">
        <f>IF(ISBLANK('Raw Data'!K524),0,'Raw Data'!K524)</f>
        <v>999999</v>
      </c>
      <c r="N524" s="6">
        <f>IF(ISBLANK('Raw Data'!L524),0,'Raw Data'!L524)</f>
        <v>999999</v>
      </c>
      <c r="O524" s="6">
        <f>IF(ISBLANK('Raw Data'!M524),0,'Raw Data'!M524)</f>
        <v>999999</v>
      </c>
      <c r="P524" s="6">
        <f>IF(ISBLANK('Raw Data'!N524),0,'Raw Data'!N524)</f>
        <v>999999</v>
      </c>
      <c r="Q524" s="6">
        <f>IF(ISBLANK('Raw Data'!O524),0,'Raw Data'!O524)</f>
        <v>999999</v>
      </c>
      <c r="R524" s="6">
        <f>IF(ISBLANK('Raw Data'!P524),0,'Raw Data'!P524)</f>
        <v>32</v>
      </c>
      <c r="S524" s="6">
        <f>IF(ISBLANK('Raw Data'!Q524),0,('Raw Data'!Q524))</f>
        <v>7.6383562088012704</v>
      </c>
      <c r="T524" s="6">
        <f>IF(ISBLANK('Raw Data'!R524),0,('Raw Data'!R524))</f>
        <v>336.9375</v>
      </c>
      <c r="V524" t="str">
        <f t="shared" si="58"/>
        <v/>
      </c>
      <c r="W524">
        <f t="shared" si="59"/>
        <v>554.9333333333343</v>
      </c>
      <c r="X524" s="15">
        <f t="shared" si="62"/>
        <v>330.5</v>
      </c>
      <c r="Y524" t="str">
        <f t="shared" si="60"/>
        <v/>
      </c>
      <c r="Z524" t="str">
        <f t="shared" si="61"/>
        <v/>
      </c>
    </row>
    <row r="525" spans="1:26" x14ac:dyDescent="0.2">
      <c r="A525" s="3" t="str">
        <f>IF(ISBLANK('Raw Data'!A525),"",TEXT('Raw Data'!A525,"mm/dd/yyyy"))</f>
        <v>09/07/2013</v>
      </c>
      <c r="B525" t="str">
        <f>IF(ISBLANK('Raw Data'!B525),0,'Raw Data'!B525)</f>
        <v>22:48:30:758</v>
      </c>
      <c r="C525" s="2">
        <f t="shared" si="56"/>
        <v>41524.95034722222</v>
      </c>
      <c r="D525" s="6">
        <f t="shared" si="57"/>
        <v>556.05000000000098</v>
      </c>
      <c r="E525" s="6">
        <f>IF(ISBLANK('Raw Data'!C525),0,'Raw Data'!C525)</f>
        <v>0</v>
      </c>
      <c r="F525" s="6">
        <f>IF(ISBLANK('Raw Data'!D525),0,'Raw Data'!D525)</f>
        <v>-0.21204000711441001</v>
      </c>
      <c r="G525" s="6">
        <f>IF(ISBLANK('Raw Data'!E525),0,'Raw Data'!E525)</f>
        <v>-0.16000001132488301</v>
      </c>
      <c r="H525" s="6">
        <f>IF(ISBLANK('Raw Data'!F525),0,'Raw Data'!F525)</f>
        <v>-8.0000005662441295E-2</v>
      </c>
      <c r="I525" s="6">
        <f>IF(ISBLANK('Raw Data'!G525),0,'Raw Data'!G525)</f>
        <v>999999</v>
      </c>
      <c r="J525" s="6">
        <f>IF(ISBLANK('Raw Data'!H525),0,'Raw Data'!H525)</f>
        <v>999999</v>
      </c>
      <c r="K525" s="6">
        <f>IF(ISBLANK('Raw Data'!I525),0,'Raw Data'!I525)</f>
        <v>999999</v>
      </c>
      <c r="L525" s="6">
        <f>IF(ISBLANK('Raw Data'!J525),0,'Raw Data'!J525)</f>
        <v>999999</v>
      </c>
      <c r="M525" s="6">
        <f>IF(ISBLANK('Raw Data'!K525),0,'Raw Data'!K525)</f>
        <v>999999</v>
      </c>
      <c r="N525" s="6">
        <f>IF(ISBLANK('Raw Data'!L525),0,'Raw Data'!L525)</f>
        <v>999999</v>
      </c>
      <c r="O525" s="6">
        <f>IF(ISBLANK('Raw Data'!M525),0,'Raw Data'!M525)</f>
        <v>999999</v>
      </c>
      <c r="P525" s="6">
        <f>IF(ISBLANK('Raw Data'!N525),0,'Raw Data'!N525)</f>
        <v>999999</v>
      </c>
      <c r="Q525" s="6">
        <f>IF(ISBLANK('Raw Data'!O525),0,'Raw Data'!O525)</f>
        <v>999999</v>
      </c>
      <c r="R525" s="6">
        <f>IF(ISBLANK('Raw Data'!P525),0,'Raw Data'!P525)</f>
        <v>32</v>
      </c>
      <c r="S525" s="6">
        <f>IF(ISBLANK('Raw Data'!Q525),0,('Raw Data'!Q525))</f>
        <v>7.6383562088012704</v>
      </c>
      <c r="T525" s="6">
        <f>IF(ISBLANK('Raw Data'!R525),0,('Raw Data'!R525))</f>
        <v>337.05001831054699</v>
      </c>
      <c r="V525" t="str">
        <f t="shared" si="58"/>
        <v/>
      </c>
      <c r="W525">
        <f t="shared" si="59"/>
        <v>556.05000000000098</v>
      </c>
      <c r="X525" s="15">
        <f t="shared" si="62"/>
        <v>331</v>
      </c>
      <c r="Y525" t="str">
        <f t="shared" si="60"/>
        <v/>
      </c>
      <c r="Z525" t="str">
        <f t="shared" si="61"/>
        <v/>
      </c>
    </row>
    <row r="526" spans="1:26" x14ac:dyDescent="0.2">
      <c r="A526" s="3" t="str">
        <f>IF(ISBLANK('Raw Data'!A526),"",TEXT('Raw Data'!A526,"mm/dd/yyyy"))</f>
        <v>09/07/2013</v>
      </c>
      <c r="B526" t="str">
        <f>IF(ISBLANK('Raw Data'!B526),0,'Raw Data'!B526)</f>
        <v>22:49:38:515</v>
      </c>
      <c r="C526" s="2">
        <f t="shared" si="56"/>
        <v>41524.95113425926</v>
      </c>
      <c r="D526" s="6">
        <f t="shared" si="57"/>
        <v>557.1833333333343</v>
      </c>
      <c r="E526" s="6">
        <f>IF(ISBLANK('Raw Data'!C526),0,'Raw Data'!C526)</f>
        <v>0</v>
      </c>
      <c r="F526" s="6">
        <f>IF(ISBLANK('Raw Data'!D526),0,'Raw Data'!D526)</f>
        <v>7.0679999887943296E-2</v>
      </c>
      <c r="G526" s="6">
        <f>IF(ISBLANK('Raw Data'!E526),0,'Raw Data'!E526)</f>
        <v>4.0000002831220599E-2</v>
      </c>
      <c r="H526" s="6">
        <f>IF(ISBLANK('Raw Data'!F526),0,'Raw Data'!F526)</f>
        <v>2.00000014156103E-2</v>
      </c>
      <c r="I526" s="6">
        <f>IF(ISBLANK('Raw Data'!G526),0,'Raw Data'!G526)</f>
        <v>999999</v>
      </c>
      <c r="J526" s="6">
        <f>IF(ISBLANK('Raw Data'!H526),0,'Raw Data'!H526)</f>
        <v>999999</v>
      </c>
      <c r="K526" s="6">
        <f>IF(ISBLANK('Raw Data'!I526),0,'Raw Data'!I526)</f>
        <v>999999</v>
      </c>
      <c r="L526" s="6">
        <f>IF(ISBLANK('Raw Data'!J526),0,'Raw Data'!J526)</f>
        <v>999999</v>
      </c>
      <c r="M526" s="6">
        <f>IF(ISBLANK('Raw Data'!K526),0,'Raw Data'!K526)</f>
        <v>999999</v>
      </c>
      <c r="N526" s="6">
        <f>IF(ISBLANK('Raw Data'!L526),0,'Raw Data'!L526)</f>
        <v>999999</v>
      </c>
      <c r="O526" s="6">
        <f>IF(ISBLANK('Raw Data'!M526),0,'Raw Data'!M526)</f>
        <v>999999</v>
      </c>
      <c r="P526" s="6">
        <f>IF(ISBLANK('Raw Data'!N526),0,'Raw Data'!N526)</f>
        <v>999999</v>
      </c>
      <c r="Q526" s="6">
        <f>IF(ISBLANK('Raw Data'!O526),0,'Raw Data'!O526)</f>
        <v>999999</v>
      </c>
      <c r="R526" s="6">
        <f>IF(ISBLANK('Raw Data'!P526),0,'Raw Data'!P526)</f>
        <v>32</v>
      </c>
      <c r="S526" s="6">
        <f>IF(ISBLANK('Raw Data'!Q526),0,('Raw Data'!Q526))</f>
        <v>7.6383562088012704</v>
      </c>
      <c r="T526" s="6">
        <f>IF(ISBLANK('Raw Data'!R526),0,('Raw Data'!R526))</f>
        <v>336.71249389648398</v>
      </c>
      <c r="V526" t="str">
        <f t="shared" si="58"/>
        <v/>
      </c>
      <c r="W526">
        <f t="shared" si="59"/>
        <v>557.1833333333343</v>
      </c>
      <c r="X526" s="15">
        <f t="shared" si="62"/>
        <v>331.5</v>
      </c>
      <c r="Y526" t="str">
        <f t="shared" si="60"/>
        <v/>
      </c>
      <c r="Z526" t="str">
        <f t="shared" si="61"/>
        <v/>
      </c>
    </row>
    <row r="527" spans="1:26" x14ac:dyDescent="0.2">
      <c r="A527" s="3" t="str">
        <f>IF(ISBLANK('Raw Data'!A527),"",TEXT('Raw Data'!A527,"mm/dd/yyyy"))</f>
        <v>09/07/2013</v>
      </c>
      <c r="B527" t="str">
        <f>IF(ISBLANK('Raw Data'!B527),0,'Raw Data'!B527)</f>
        <v>22:50:46:673</v>
      </c>
      <c r="C527" s="2">
        <f t="shared" si="56"/>
        <v>41524.951921296299</v>
      </c>
      <c r="D527" s="6">
        <f t="shared" si="57"/>
        <v>558.31666666666763</v>
      </c>
      <c r="E527" s="6">
        <f>IF(ISBLANK('Raw Data'!C527),0,'Raw Data'!C527)</f>
        <v>0</v>
      </c>
      <c r="F527" s="6">
        <f>IF(ISBLANK('Raw Data'!D527),0,'Raw Data'!D527)</f>
        <v>0</v>
      </c>
      <c r="G527" s="6">
        <f>IF(ISBLANK('Raw Data'!E527),0,'Raw Data'!E527)</f>
        <v>0</v>
      </c>
      <c r="H527" s="6">
        <f>IF(ISBLANK('Raw Data'!F527),0,'Raw Data'!F527)</f>
        <v>0</v>
      </c>
      <c r="I527" s="6">
        <f>IF(ISBLANK('Raw Data'!G527),0,'Raw Data'!G527)</f>
        <v>999999</v>
      </c>
      <c r="J527" s="6">
        <f>IF(ISBLANK('Raw Data'!H527),0,'Raw Data'!H527)</f>
        <v>999999</v>
      </c>
      <c r="K527" s="6">
        <f>IF(ISBLANK('Raw Data'!I527),0,'Raw Data'!I527)</f>
        <v>999999</v>
      </c>
      <c r="L527" s="6">
        <f>IF(ISBLANK('Raw Data'!J527),0,'Raw Data'!J527)</f>
        <v>999999</v>
      </c>
      <c r="M527" s="6">
        <f>IF(ISBLANK('Raw Data'!K527),0,'Raw Data'!K527)</f>
        <v>999999</v>
      </c>
      <c r="N527" s="6">
        <f>IF(ISBLANK('Raw Data'!L527),0,'Raw Data'!L527)</f>
        <v>999999</v>
      </c>
      <c r="O527" s="6">
        <f>IF(ISBLANK('Raw Data'!M527),0,'Raw Data'!M527)</f>
        <v>999999</v>
      </c>
      <c r="P527" s="6">
        <f>IF(ISBLANK('Raw Data'!N527),0,'Raw Data'!N527)</f>
        <v>999999</v>
      </c>
      <c r="Q527" s="6">
        <f>IF(ISBLANK('Raw Data'!O527),0,'Raw Data'!O527)</f>
        <v>999999</v>
      </c>
      <c r="R527" s="6">
        <f>IF(ISBLANK('Raw Data'!P527),0,'Raw Data'!P527)</f>
        <v>32</v>
      </c>
      <c r="S527" s="6">
        <f>IF(ISBLANK('Raw Data'!Q527),0,('Raw Data'!Q527))</f>
        <v>7.62078952789307</v>
      </c>
      <c r="T527" s="6">
        <f>IF(ISBLANK('Raw Data'!R527),0,('Raw Data'!R527))</f>
        <v>337.27499389648398</v>
      </c>
      <c r="V527" t="str">
        <f t="shared" si="58"/>
        <v/>
      </c>
      <c r="W527">
        <f t="shared" si="59"/>
        <v>558.31666666666763</v>
      </c>
      <c r="X527" s="15">
        <f t="shared" si="62"/>
        <v>332</v>
      </c>
      <c r="Y527" t="str">
        <f t="shared" si="60"/>
        <v/>
      </c>
      <c r="Z527" t="str">
        <f t="shared" si="61"/>
        <v/>
      </c>
    </row>
    <row r="528" spans="1:26" x14ac:dyDescent="0.2">
      <c r="A528" s="3" t="str">
        <f>IF(ISBLANK('Raw Data'!A528),"",TEXT('Raw Data'!A528,"mm/dd/yyyy"))</f>
        <v>09/07/2013</v>
      </c>
      <c r="B528" t="str">
        <f>IF(ISBLANK('Raw Data'!B528),0,'Raw Data'!B528)</f>
        <v>22:51:54:821</v>
      </c>
      <c r="C528" s="2">
        <f t="shared" si="56"/>
        <v>41524.952708333331</v>
      </c>
      <c r="D528" s="6">
        <f t="shared" si="57"/>
        <v>559.45000000000095</v>
      </c>
      <c r="E528" s="6">
        <f>IF(ISBLANK('Raw Data'!C528),0,'Raw Data'!C528)</f>
        <v>0</v>
      </c>
      <c r="F528" s="6">
        <f>IF(ISBLANK('Raw Data'!D528),0,'Raw Data'!D528)</f>
        <v>0.28271999955177302</v>
      </c>
      <c r="G528" s="6">
        <f>IF(ISBLANK('Raw Data'!E528),0,'Raw Data'!E528)</f>
        <v>0.19999998807907099</v>
      </c>
      <c r="H528" s="6">
        <f>IF(ISBLANK('Raw Data'!F528),0,'Raw Data'!F528)</f>
        <v>9.9999994039535495E-2</v>
      </c>
      <c r="I528" s="6">
        <f>IF(ISBLANK('Raw Data'!G528),0,'Raw Data'!G528)</f>
        <v>999999</v>
      </c>
      <c r="J528" s="6">
        <f>IF(ISBLANK('Raw Data'!H528),0,'Raw Data'!H528)</f>
        <v>999999</v>
      </c>
      <c r="K528" s="6">
        <f>IF(ISBLANK('Raw Data'!I528),0,'Raw Data'!I528)</f>
        <v>999999</v>
      </c>
      <c r="L528" s="6">
        <f>IF(ISBLANK('Raw Data'!J528),0,'Raw Data'!J528)</f>
        <v>999999</v>
      </c>
      <c r="M528" s="6">
        <f>IF(ISBLANK('Raw Data'!K528),0,'Raw Data'!K528)</f>
        <v>999999</v>
      </c>
      <c r="N528" s="6">
        <f>IF(ISBLANK('Raw Data'!L528),0,'Raw Data'!L528)</f>
        <v>999999</v>
      </c>
      <c r="O528" s="6">
        <f>IF(ISBLANK('Raw Data'!M528),0,'Raw Data'!M528)</f>
        <v>999999</v>
      </c>
      <c r="P528" s="6">
        <f>IF(ISBLANK('Raw Data'!N528),0,'Raw Data'!N528)</f>
        <v>999999</v>
      </c>
      <c r="Q528" s="6">
        <f>IF(ISBLANK('Raw Data'!O528),0,'Raw Data'!O528)</f>
        <v>999999</v>
      </c>
      <c r="R528" s="6">
        <f>IF(ISBLANK('Raw Data'!P528),0,'Raw Data'!P528)</f>
        <v>32</v>
      </c>
      <c r="S528" s="6">
        <f>IF(ISBLANK('Raw Data'!Q528),0,('Raw Data'!Q528))</f>
        <v>7.6032633781433097</v>
      </c>
      <c r="T528" s="6">
        <f>IF(ISBLANK('Raw Data'!R528),0,('Raw Data'!R528))</f>
        <v>336.60000610351602</v>
      </c>
      <c r="V528" t="str">
        <f t="shared" si="58"/>
        <v/>
      </c>
      <c r="W528">
        <f t="shared" si="59"/>
        <v>559.45000000000095</v>
      </c>
      <c r="X528" s="15">
        <f t="shared" si="62"/>
        <v>332.5</v>
      </c>
      <c r="Y528" t="str">
        <f t="shared" si="60"/>
        <v/>
      </c>
      <c r="Z528" t="str">
        <f t="shared" si="61"/>
        <v/>
      </c>
    </row>
    <row r="529" spans="1:26" x14ac:dyDescent="0.2">
      <c r="A529" s="3" t="str">
        <f>IF(ISBLANK('Raw Data'!A529),"",TEXT('Raw Data'!A529,"mm/dd/yyyy"))</f>
        <v>09/07/2013</v>
      </c>
      <c r="B529" t="str">
        <f>IF(ISBLANK('Raw Data'!B529),0,'Raw Data'!B529)</f>
        <v>22:53:2:699</v>
      </c>
      <c r="C529" s="2">
        <f t="shared" si="56"/>
        <v>41524.95349537037</v>
      </c>
      <c r="D529" s="6">
        <f t="shared" si="57"/>
        <v>560.58333333333428</v>
      </c>
      <c r="E529" s="6">
        <f>IF(ISBLANK('Raw Data'!C529),0,'Raw Data'!C529)</f>
        <v>0</v>
      </c>
      <c r="F529" s="6">
        <f>IF(ISBLANK('Raw Data'!D529),0,'Raw Data'!D529)</f>
        <v>-0.14135999977588701</v>
      </c>
      <c r="G529" s="6">
        <f>IF(ISBLANK('Raw Data'!E529),0,'Raw Data'!E529)</f>
        <v>-0.120000004768372</v>
      </c>
      <c r="H529" s="6">
        <f>IF(ISBLANK('Raw Data'!F529),0,'Raw Data'!F529)</f>
        <v>-6.0000002384185798E-2</v>
      </c>
      <c r="I529" s="6">
        <f>IF(ISBLANK('Raw Data'!G529),0,'Raw Data'!G529)</f>
        <v>999999</v>
      </c>
      <c r="J529" s="6">
        <f>IF(ISBLANK('Raw Data'!H529),0,'Raw Data'!H529)</f>
        <v>999999</v>
      </c>
      <c r="K529" s="6">
        <f>IF(ISBLANK('Raw Data'!I529),0,'Raw Data'!I529)</f>
        <v>999999</v>
      </c>
      <c r="L529" s="6">
        <f>IF(ISBLANK('Raw Data'!J529),0,'Raw Data'!J529)</f>
        <v>999999</v>
      </c>
      <c r="M529" s="6">
        <f>IF(ISBLANK('Raw Data'!K529),0,'Raw Data'!K529)</f>
        <v>999999</v>
      </c>
      <c r="N529" s="6">
        <f>IF(ISBLANK('Raw Data'!L529),0,'Raw Data'!L529)</f>
        <v>999999</v>
      </c>
      <c r="O529" s="6">
        <f>IF(ISBLANK('Raw Data'!M529),0,'Raw Data'!M529)</f>
        <v>999999</v>
      </c>
      <c r="P529" s="6">
        <f>IF(ISBLANK('Raw Data'!N529),0,'Raw Data'!N529)</f>
        <v>999999</v>
      </c>
      <c r="Q529" s="6">
        <f>IF(ISBLANK('Raw Data'!O529),0,'Raw Data'!O529)</f>
        <v>999999</v>
      </c>
      <c r="R529" s="6">
        <f>IF(ISBLANK('Raw Data'!P529),0,'Raw Data'!P529)</f>
        <v>32</v>
      </c>
      <c r="S529" s="6">
        <f>IF(ISBLANK('Raw Data'!Q529),0,('Raw Data'!Q529))</f>
        <v>7.6032633781433097</v>
      </c>
      <c r="T529" s="6">
        <f>IF(ISBLANK('Raw Data'!R529),0,('Raw Data'!R529))</f>
        <v>336.9375</v>
      </c>
      <c r="V529" t="str">
        <f t="shared" si="58"/>
        <v/>
      </c>
      <c r="W529">
        <f t="shared" si="59"/>
        <v>560.58333333333428</v>
      </c>
      <c r="X529" s="15">
        <f t="shared" si="62"/>
        <v>333</v>
      </c>
      <c r="Y529" t="str">
        <f t="shared" si="60"/>
        <v/>
      </c>
      <c r="Z529" t="str">
        <f t="shared" si="61"/>
        <v/>
      </c>
    </row>
    <row r="530" spans="1:26" x14ac:dyDescent="0.2">
      <c r="A530" s="3" t="str">
        <f>IF(ISBLANK('Raw Data'!A530),"",TEXT('Raw Data'!A530,"mm/dd/yyyy"))</f>
        <v>09/07/2013</v>
      </c>
      <c r="B530" t="str">
        <f>IF(ISBLANK('Raw Data'!B530),0,'Raw Data'!B530)</f>
        <v>22:54:10:476</v>
      </c>
      <c r="C530" s="2">
        <f t="shared" si="56"/>
        <v>41524.954282407409</v>
      </c>
      <c r="D530" s="6">
        <f t="shared" si="57"/>
        <v>561.71666666666761</v>
      </c>
      <c r="E530" s="6">
        <f>IF(ISBLANK('Raw Data'!C530),0,'Raw Data'!C530)</f>
        <v>0</v>
      </c>
      <c r="F530" s="6">
        <f>IF(ISBLANK('Raw Data'!D530),0,'Raw Data'!D530)</f>
        <v>0.28271999955177302</v>
      </c>
      <c r="G530" s="6">
        <f>IF(ISBLANK('Raw Data'!E530),0,'Raw Data'!E530)</f>
        <v>0.19999998807907099</v>
      </c>
      <c r="H530" s="6">
        <f>IF(ISBLANK('Raw Data'!F530),0,'Raw Data'!F530)</f>
        <v>8.0000005662441295E-2</v>
      </c>
      <c r="I530" s="6">
        <f>IF(ISBLANK('Raw Data'!G530),0,'Raw Data'!G530)</f>
        <v>999999</v>
      </c>
      <c r="J530" s="6">
        <f>IF(ISBLANK('Raw Data'!H530),0,'Raw Data'!H530)</f>
        <v>999999</v>
      </c>
      <c r="K530" s="6">
        <f>IF(ISBLANK('Raw Data'!I530),0,'Raw Data'!I530)</f>
        <v>999999</v>
      </c>
      <c r="L530" s="6">
        <f>IF(ISBLANK('Raw Data'!J530),0,'Raw Data'!J530)</f>
        <v>999999</v>
      </c>
      <c r="M530" s="6">
        <f>IF(ISBLANK('Raw Data'!K530),0,'Raw Data'!K530)</f>
        <v>999999</v>
      </c>
      <c r="N530" s="6">
        <f>IF(ISBLANK('Raw Data'!L530),0,'Raw Data'!L530)</f>
        <v>999999</v>
      </c>
      <c r="O530" s="6">
        <f>IF(ISBLANK('Raw Data'!M530),0,'Raw Data'!M530)</f>
        <v>999999</v>
      </c>
      <c r="P530" s="6">
        <f>IF(ISBLANK('Raw Data'!N530),0,'Raw Data'!N530)</f>
        <v>999999</v>
      </c>
      <c r="Q530" s="6">
        <f>IF(ISBLANK('Raw Data'!O530),0,'Raw Data'!O530)</f>
        <v>999999</v>
      </c>
      <c r="R530" s="6">
        <f>IF(ISBLANK('Raw Data'!P530),0,'Raw Data'!P530)</f>
        <v>32</v>
      </c>
      <c r="S530" s="6">
        <f>IF(ISBLANK('Raw Data'!Q530),0,('Raw Data'!Q530))</f>
        <v>7.5857777595520002</v>
      </c>
      <c r="T530" s="6">
        <f>IF(ISBLANK('Raw Data'!R530),0,('Raw Data'!R530))</f>
        <v>337.05001831054699</v>
      </c>
      <c r="V530" t="str">
        <f t="shared" si="58"/>
        <v/>
      </c>
      <c r="W530">
        <f t="shared" si="59"/>
        <v>561.71666666666761</v>
      </c>
      <c r="X530" s="15">
        <f t="shared" si="62"/>
        <v>333.5</v>
      </c>
      <c r="Y530" t="str">
        <f t="shared" si="60"/>
        <v/>
      </c>
      <c r="Z530" t="str">
        <f t="shared" si="61"/>
        <v/>
      </c>
    </row>
    <row r="531" spans="1:26" x14ac:dyDescent="0.2">
      <c r="A531" s="3" t="str">
        <f>IF(ISBLANK('Raw Data'!A531),"",TEXT('Raw Data'!A531,"mm/dd/yyyy"))</f>
        <v>09/07/2013</v>
      </c>
      <c r="B531" t="str">
        <f>IF(ISBLANK('Raw Data'!B531),0,'Raw Data'!B531)</f>
        <v>22:55:18:114</v>
      </c>
      <c r="C531" s="2">
        <f t="shared" si="56"/>
        <v>41524.955069444448</v>
      </c>
      <c r="D531" s="6">
        <f t="shared" si="57"/>
        <v>562.85000000000093</v>
      </c>
      <c r="E531" s="6">
        <f>IF(ISBLANK('Raw Data'!C531),0,'Raw Data'!C531)</f>
        <v>0</v>
      </c>
      <c r="F531" s="6">
        <f>IF(ISBLANK('Raw Data'!D531),0,'Raw Data'!D531)</f>
        <v>0</v>
      </c>
      <c r="G531" s="6">
        <f>IF(ISBLANK('Raw Data'!E531),0,'Raw Data'!E531)</f>
        <v>-4.0000002831220599E-2</v>
      </c>
      <c r="H531" s="6">
        <f>IF(ISBLANK('Raw Data'!F531),0,'Raw Data'!F531)</f>
        <v>0</v>
      </c>
      <c r="I531" s="6">
        <f>IF(ISBLANK('Raw Data'!G531),0,'Raw Data'!G531)</f>
        <v>999999</v>
      </c>
      <c r="J531" s="6">
        <f>IF(ISBLANK('Raw Data'!H531),0,'Raw Data'!H531)</f>
        <v>999999</v>
      </c>
      <c r="K531" s="6">
        <f>IF(ISBLANK('Raw Data'!I531),0,'Raw Data'!I531)</f>
        <v>999999</v>
      </c>
      <c r="L531" s="6">
        <f>IF(ISBLANK('Raw Data'!J531),0,'Raw Data'!J531)</f>
        <v>999999</v>
      </c>
      <c r="M531" s="6">
        <f>IF(ISBLANK('Raw Data'!K531),0,'Raw Data'!K531)</f>
        <v>999999</v>
      </c>
      <c r="N531" s="6">
        <f>IF(ISBLANK('Raw Data'!L531),0,'Raw Data'!L531)</f>
        <v>999999</v>
      </c>
      <c r="O531" s="6">
        <f>IF(ISBLANK('Raw Data'!M531),0,'Raw Data'!M531)</f>
        <v>999999</v>
      </c>
      <c r="P531" s="6">
        <f>IF(ISBLANK('Raw Data'!N531),0,'Raw Data'!N531)</f>
        <v>999999</v>
      </c>
      <c r="Q531" s="6">
        <f>IF(ISBLANK('Raw Data'!O531),0,'Raw Data'!O531)</f>
        <v>999999</v>
      </c>
      <c r="R531" s="6">
        <f>IF(ISBLANK('Raw Data'!P531),0,'Raw Data'!P531)</f>
        <v>32</v>
      </c>
      <c r="S531" s="6">
        <f>IF(ISBLANK('Raw Data'!Q531),0,('Raw Data'!Q531))</f>
        <v>7.5857777595520002</v>
      </c>
      <c r="T531" s="6">
        <f>IF(ISBLANK('Raw Data'!R531),0,('Raw Data'!R531))</f>
        <v>336.82498168945301</v>
      </c>
      <c r="V531" t="str">
        <f t="shared" si="58"/>
        <v/>
      </c>
      <c r="W531">
        <f t="shared" si="59"/>
        <v>562.85000000000093</v>
      </c>
      <c r="X531" s="15">
        <f t="shared" si="62"/>
        <v>334</v>
      </c>
      <c r="Y531" t="str">
        <f t="shared" si="60"/>
        <v/>
      </c>
      <c r="Z531" t="str">
        <f t="shared" si="61"/>
        <v/>
      </c>
    </row>
    <row r="532" spans="1:26" x14ac:dyDescent="0.2">
      <c r="A532" s="3" t="str">
        <f>IF(ISBLANK('Raw Data'!A532),"",TEXT('Raw Data'!A532,"mm/dd/yyyy"))</f>
        <v>09/07/2013</v>
      </c>
      <c r="B532" t="str">
        <f>IF(ISBLANK('Raw Data'!B532),0,'Raw Data'!B532)</f>
        <v>22:56:26:302</v>
      </c>
      <c r="C532" s="2">
        <f t="shared" si="56"/>
        <v>41524.95585648148</v>
      </c>
      <c r="D532" s="6">
        <f t="shared" si="57"/>
        <v>563.98333333333426</v>
      </c>
      <c r="E532" s="6">
        <f>IF(ISBLANK('Raw Data'!C532),0,'Raw Data'!C532)</f>
        <v>0</v>
      </c>
      <c r="F532" s="6">
        <f>IF(ISBLANK('Raw Data'!D532),0,'Raw Data'!D532)</f>
        <v>0</v>
      </c>
      <c r="G532" s="6">
        <f>IF(ISBLANK('Raw Data'!E532),0,'Raw Data'!E532)</f>
        <v>0</v>
      </c>
      <c r="H532" s="6">
        <f>IF(ISBLANK('Raw Data'!F532),0,'Raw Data'!F532)</f>
        <v>0</v>
      </c>
      <c r="I532" s="6">
        <f>IF(ISBLANK('Raw Data'!G532),0,'Raw Data'!G532)</f>
        <v>999999</v>
      </c>
      <c r="J532" s="6">
        <f>IF(ISBLANK('Raw Data'!H532),0,'Raw Data'!H532)</f>
        <v>999999</v>
      </c>
      <c r="K532" s="6">
        <f>IF(ISBLANK('Raw Data'!I532),0,'Raw Data'!I532)</f>
        <v>999999</v>
      </c>
      <c r="L532" s="6">
        <f>IF(ISBLANK('Raw Data'!J532),0,'Raw Data'!J532)</f>
        <v>999999</v>
      </c>
      <c r="M532" s="6">
        <f>IF(ISBLANK('Raw Data'!K532),0,'Raw Data'!K532)</f>
        <v>999999</v>
      </c>
      <c r="N532" s="6">
        <f>IF(ISBLANK('Raw Data'!L532),0,'Raw Data'!L532)</f>
        <v>999999</v>
      </c>
      <c r="O532" s="6">
        <f>IF(ISBLANK('Raw Data'!M532),0,'Raw Data'!M532)</f>
        <v>999999</v>
      </c>
      <c r="P532" s="6">
        <f>IF(ISBLANK('Raw Data'!N532),0,'Raw Data'!N532)</f>
        <v>999999</v>
      </c>
      <c r="Q532" s="6">
        <f>IF(ISBLANK('Raw Data'!O532),0,'Raw Data'!O532)</f>
        <v>999999</v>
      </c>
      <c r="R532" s="6">
        <f>IF(ISBLANK('Raw Data'!P532),0,'Raw Data'!P532)</f>
        <v>32</v>
      </c>
      <c r="S532" s="6">
        <f>IF(ISBLANK('Raw Data'!Q532),0,('Raw Data'!Q532))</f>
        <v>7.5683321952819798</v>
      </c>
      <c r="T532" s="6">
        <f>IF(ISBLANK('Raw Data'!R532),0,('Raw Data'!R532))</f>
        <v>336.82498168945301</v>
      </c>
      <c r="V532" t="str">
        <f t="shared" si="58"/>
        <v/>
      </c>
      <c r="W532">
        <f t="shared" si="59"/>
        <v>563.98333333333426</v>
      </c>
      <c r="X532" s="15">
        <f t="shared" si="62"/>
        <v>334.5</v>
      </c>
      <c r="Y532" t="str">
        <f t="shared" si="60"/>
        <v/>
      </c>
      <c r="Z532" t="str">
        <f t="shared" si="61"/>
        <v/>
      </c>
    </row>
    <row r="533" spans="1:26" x14ac:dyDescent="0.2">
      <c r="A533" s="3" t="str">
        <f>IF(ISBLANK('Raw Data'!A533),"",TEXT('Raw Data'!A533,"mm/dd/yyyy"))</f>
        <v>09/07/2013</v>
      </c>
      <c r="B533" t="str">
        <f>IF(ISBLANK('Raw Data'!B533),0,'Raw Data'!B533)</f>
        <v>22:57:34:340</v>
      </c>
      <c r="C533" s="2">
        <f t="shared" si="56"/>
        <v>41524.956643518519</v>
      </c>
      <c r="D533" s="6">
        <f t="shared" si="57"/>
        <v>565.11666666666758</v>
      </c>
      <c r="E533" s="6">
        <f>IF(ISBLANK('Raw Data'!C533),0,'Raw Data'!C533)</f>
        <v>0</v>
      </c>
      <c r="F533" s="6">
        <f>IF(ISBLANK('Raw Data'!D533),0,'Raw Data'!D533)</f>
        <v>-0.21204000711441001</v>
      </c>
      <c r="G533" s="6">
        <f>IF(ISBLANK('Raw Data'!E533),0,'Raw Data'!E533)</f>
        <v>-0.120000004768372</v>
      </c>
      <c r="H533" s="6">
        <f>IF(ISBLANK('Raw Data'!F533),0,'Raw Data'!F533)</f>
        <v>-6.0000002384185798E-2</v>
      </c>
      <c r="I533" s="6">
        <f>IF(ISBLANK('Raw Data'!G533),0,'Raw Data'!G533)</f>
        <v>999999</v>
      </c>
      <c r="J533" s="6">
        <f>IF(ISBLANK('Raw Data'!H533),0,'Raw Data'!H533)</f>
        <v>999999</v>
      </c>
      <c r="K533" s="6">
        <f>IF(ISBLANK('Raw Data'!I533),0,'Raw Data'!I533)</f>
        <v>999999</v>
      </c>
      <c r="L533" s="6">
        <f>IF(ISBLANK('Raw Data'!J533),0,'Raw Data'!J533)</f>
        <v>999999</v>
      </c>
      <c r="M533" s="6">
        <f>IF(ISBLANK('Raw Data'!K533),0,'Raw Data'!K533)</f>
        <v>999999</v>
      </c>
      <c r="N533" s="6">
        <f>IF(ISBLANK('Raw Data'!L533),0,'Raw Data'!L533)</f>
        <v>999999</v>
      </c>
      <c r="O533" s="6">
        <f>IF(ISBLANK('Raw Data'!M533),0,'Raw Data'!M533)</f>
        <v>999999</v>
      </c>
      <c r="P533" s="6">
        <f>IF(ISBLANK('Raw Data'!N533),0,'Raw Data'!N533)</f>
        <v>999999</v>
      </c>
      <c r="Q533" s="6">
        <f>IF(ISBLANK('Raw Data'!O533),0,'Raw Data'!O533)</f>
        <v>999999</v>
      </c>
      <c r="R533" s="6">
        <f>IF(ISBLANK('Raw Data'!P533),0,'Raw Data'!P533)</f>
        <v>32</v>
      </c>
      <c r="S533" s="6">
        <f>IF(ISBLANK('Raw Data'!Q533),0,('Raw Data'!Q533))</f>
        <v>7.5509185791015598</v>
      </c>
      <c r="T533" s="6">
        <f>IF(ISBLANK('Raw Data'!R533),0,('Raw Data'!R533))</f>
        <v>336.60000610351602</v>
      </c>
      <c r="V533" t="str">
        <f t="shared" si="58"/>
        <v/>
      </c>
      <c r="W533">
        <f t="shared" si="59"/>
        <v>565.11666666666758</v>
      </c>
      <c r="X533" s="15">
        <f t="shared" si="62"/>
        <v>335</v>
      </c>
      <c r="Y533" t="str">
        <f t="shared" si="60"/>
        <v/>
      </c>
      <c r="Z533" t="str">
        <f t="shared" si="61"/>
        <v/>
      </c>
    </row>
    <row r="534" spans="1:26" x14ac:dyDescent="0.2">
      <c r="A534" s="3" t="str">
        <f>IF(ISBLANK('Raw Data'!A534),"",TEXT('Raw Data'!A534,"mm/dd/yyyy"))</f>
        <v>09/07/2013</v>
      </c>
      <c r="B534" t="str">
        <f>IF(ISBLANK('Raw Data'!B534),0,'Raw Data'!B534)</f>
        <v>22:58:42:107</v>
      </c>
      <c r="C534" s="2">
        <f t="shared" si="56"/>
        <v>41524.957430555558</v>
      </c>
      <c r="D534" s="6">
        <f t="shared" si="57"/>
        <v>566.25000000000091</v>
      </c>
      <c r="E534" s="6">
        <f>IF(ISBLANK('Raw Data'!C534),0,'Raw Data'!C534)</f>
        <v>0</v>
      </c>
      <c r="F534" s="6">
        <f>IF(ISBLANK('Raw Data'!D534),0,'Raw Data'!D534)</f>
        <v>0</v>
      </c>
      <c r="G534" s="6">
        <f>IF(ISBLANK('Raw Data'!E534),0,'Raw Data'!E534)</f>
        <v>0</v>
      </c>
      <c r="H534" s="6">
        <f>IF(ISBLANK('Raw Data'!F534),0,'Raw Data'!F534)</f>
        <v>-2.00000014156103E-2</v>
      </c>
      <c r="I534" s="6">
        <f>IF(ISBLANK('Raw Data'!G534),0,'Raw Data'!G534)</f>
        <v>999999</v>
      </c>
      <c r="J534" s="6">
        <f>IF(ISBLANK('Raw Data'!H534),0,'Raw Data'!H534)</f>
        <v>999999</v>
      </c>
      <c r="K534" s="6">
        <f>IF(ISBLANK('Raw Data'!I534),0,'Raw Data'!I534)</f>
        <v>999999</v>
      </c>
      <c r="L534" s="6">
        <f>IF(ISBLANK('Raw Data'!J534),0,'Raw Data'!J534)</f>
        <v>999999</v>
      </c>
      <c r="M534" s="6">
        <f>IF(ISBLANK('Raw Data'!K534),0,'Raw Data'!K534)</f>
        <v>999999</v>
      </c>
      <c r="N534" s="6">
        <f>IF(ISBLANK('Raw Data'!L534),0,'Raw Data'!L534)</f>
        <v>999999</v>
      </c>
      <c r="O534" s="6">
        <f>IF(ISBLANK('Raw Data'!M534),0,'Raw Data'!M534)</f>
        <v>999999</v>
      </c>
      <c r="P534" s="6">
        <f>IF(ISBLANK('Raw Data'!N534),0,'Raw Data'!N534)</f>
        <v>999999</v>
      </c>
      <c r="Q534" s="6">
        <f>IF(ISBLANK('Raw Data'!O534),0,'Raw Data'!O534)</f>
        <v>999999</v>
      </c>
      <c r="R534" s="6">
        <f>IF(ISBLANK('Raw Data'!P534),0,'Raw Data'!P534)</f>
        <v>32</v>
      </c>
      <c r="S534" s="6">
        <f>IF(ISBLANK('Raw Data'!Q534),0,('Raw Data'!Q534))</f>
        <v>7.5683321952819798</v>
      </c>
      <c r="T534" s="6">
        <f>IF(ISBLANK('Raw Data'!R534),0,('Raw Data'!R534))</f>
        <v>336.9375</v>
      </c>
      <c r="V534" t="str">
        <f t="shared" si="58"/>
        <v/>
      </c>
      <c r="W534">
        <f t="shared" si="59"/>
        <v>566.25000000000091</v>
      </c>
      <c r="X534" s="15">
        <f t="shared" si="62"/>
        <v>335.5</v>
      </c>
      <c r="Y534" t="str">
        <f t="shared" si="60"/>
        <v/>
      </c>
      <c r="Z534" t="str">
        <f t="shared" si="61"/>
        <v/>
      </c>
    </row>
    <row r="535" spans="1:26" x14ac:dyDescent="0.2">
      <c r="A535" s="3" t="str">
        <f>IF(ISBLANK('Raw Data'!A535),"",TEXT('Raw Data'!A535,"mm/dd/yyyy"))</f>
        <v>09/07/2013</v>
      </c>
      <c r="B535" t="str">
        <f>IF(ISBLANK('Raw Data'!B535),0,'Raw Data'!B535)</f>
        <v>22:59:49:925</v>
      </c>
      <c r="C535" s="2">
        <f t="shared" si="56"/>
        <v>41524.95820601852</v>
      </c>
      <c r="D535" s="6">
        <f t="shared" si="57"/>
        <v>567.36666666666758</v>
      </c>
      <c r="E535" s="6">
        <f>IF(ISBLANK('Raw Data'!C535),0,'Raw Data'!C535)</f>
        <v>0</v>
      </c>
      <c r="F535" s="6">
        <f>IF(ISBLANK('Raw Data'!D535),0,'Raw Data'!D535)</f>
        <v>0.35339996218681302</v>
      </c>
      <c r="G535" s="6">
        <f>IF(ISBLANK('Raw Data'!E535),0,'Raw Data'!E535)</f>
        <v>0.19999998807907099</v>
      </c>
      <c r="H535" s="6">
        <f>IF(ISBLANK('Raw Data'!F535),0,'Raw Data'!F535)</f>
        <v>8.0000005662441295E-2</v>
      </c>
      <c r="I535" s="6">
        <f>IF(ISBLANK('Raw Data'!G535),0,'Raw Data'!G535)</f>
        <v>999999</v>
      </c>
      <c r="J535" s="6">
        <f>IF(ISBLANK('Raw Data'!H535),0,'Raw Data'!H535)</f>
        <v>999999</v>
      </c>
      <c r="K535" s="6">
        <f>IF(ISBLANK('Raw Data'!I535),0,'Raw Data'!I535)</f>
        <v>999999</v>
      </c>
      <c r="L535" s="6">
        <f>IF(ISBLANK('Raw Data'!J535),0,'Raw Data'!J535)</f>
        <v>999999</v>
      </c>
      <c r="M535" s="6">
        <f>IF(ISBLANK('Raw Data'!K535),0,'Raw Data'!K535)</f>
        <v>999999</v>
      </c>
      <c r="N535" s="6">
        <f>IF(ISBLANK('Raw Data'!L535),0,'Raw Data'!L535)</f>
        <v>999999</v>
      </c>
      <c r="O535" s="6">
        <f>IF(ISBLANK('Raw Data'!M535),0,'Raw Data'!M535)</f>
        <v>999999</v>
      </c>
      <c r="P535" s="6">
        <f>IF(ISBLANK('Raw Data'!N535),0,'Raw Data'!N535)</f>
        <v>999999</v>
      </c>
      <c r="Q535" s="6">
        <f>IF(ISBLANK('Raw Data'!O535),0,'Raw Data'!O535)</f>
        <v>999999</v>
      </c>
      <c r="R535" s="6">
        <f>IF(ISBLANK('Raw Data'!P535),0,'Raw Data'!P535)</f>
        <v>32</v>
      </c>
      <c r="S535" s="6">
        <f>IF(ISBLANK('Raw Data'!Q535),0,('Raw Data'!Q535))</f>
        <v>7.5509185791015598</v>
      </c>
      <c r="T535" s="6">
        <f>IF(ISBLANK('Raw Data'!R535),0,('Raw Data'!R535))</f>
        <v>336.71249389648398</v>
      </c>
      <c r="V535" t="str">
        <f t="shared" si="58"/>
        <v/>
      </c>
      <c r="W535">
        <f t="shared" si="59"/>
        <v>567.36666666666758</v>
      </c>
      <c r="X535" s="15">
        <f t="shared" si="62"/>
        <v>336</v>
      </c>
      <c r="Y535" t="str">
        <f t="shared" si="60"/>
        <v/>
      </c>
      <c r="Z535" t="str">
        <f t="shared" si="61"/>
        <v/>
      </c>
    </row>
    <row r="536" spans="1:26" x14ac:dyDescent="0.2">
      <c r="A536" s="3" t="str">
        <f>IF(ISBLANK('Raw Data'!A536),"",TEXT('Raw Data'!A536,"mm/dd/yyyy"))</f>
        <v>09/07/2013</v>
      </c>
      <c r="B536" t="str">
        <f>IF(ISBLANK('Raw Data'!B536),0,'Raw Data'!B536)</f>
        <v>23:0:58:383</v>
      </c>
      <c r="C536" s="2">
        <f t="shared" si="56"/>
        <v>41524.959004629629</v>
      </c>
      <c r="D536" s="6">
        <f t="shared" si="57"/>
        <v>568.51666666666756</v>
      </c>
      <c r="E536" s="6">
        <f>IF(ISBLANK('Raw Data'!C536),0,'Raw Data'!C536)</f>
        <v>0</v>
      </c>
      <c r="F536" s="6">
        <f>IF(ISBLANK('Raw Data'!D536),0,'Raw Data'!D536)</f>
        <v>0</v>
      </c>
      <c r="G536" s="6">
        <f>IF(ISBLANK('Raw Data'!E536),0,'Raw Data'!E536)</f>
        <v>0</v>
      </c>
      <c r="H536" s="6">
        <f>IF(ISBLANK('Raw Data'!F536),0,'Raw Data'!F536)</f>
        <v>2.00000014156103E-2</v>
      </c>
      <c r="I536" s="6">
        <f>IF(ISBLANK('Raw Data'!G536),0,'Raw Data'!G536)</f>
        <v>999999</v>
      </c>
      <c r="J536" s="6">
        <f>IF(ISBLANK('Raw Data'!H536),0,'Raw Data'!H536)</f>
        <v>999999</v>
      </c>
      <c r="K536" s="6">
        <f>IF(ISBLANK('Raw Data'!I536),0,'Raw Data'!I536)</f>
        <v>999999</v>
      </c>
      <c r="L536" s="6">
        <f>IF(ISBLANK('Raw Data'!J536),0,'Raw Data'!J536)</f>
        <v>999999</v>
      </c>
      <c r="M536" s="6">
        <f>IF(ISBLANK('Raw Data'!K536),0,'Raw Data'!K536)</f>
        <v>999999</v>
      </c>
      <c r="N536" s="6">
        <f>IF(ISBLANK('Raw Data'!L536),0,'Raw Data'!L536)</f>
        <v>999999</v>
      </c>
      <c r="O536" s="6">
        <f>IF(ISBLANK('Raw Data'!M536),0,'Raw Data'!M536)</f>
        <v>999999</v>
      </c>
      <c r="P536" s="6">
        <f>IF(ISBLANK('Raw Data'!N536),0,'Raw Data'!N536)</f>
        <v>999999</v>
      </c>
      <c r="Q536" s="6">
        <f>IF(ISBLANK('Raw Data'!O536),0,'Raw Data'!O536)</f>
        <v>999999</v>
      </c>
      <c r="R536" s="6">
        <f>IF(ISBLANK('Raw Data'!P536),0,'Raw Data'!P536)</f>
        <v>32</v>
      </c>
      <c r="S536" s="6">
        <f>IF(ISBLANK('Raw Data'!Q536),0,('Raw Data'!Q536))</f>
        <v>7.5335531234741202</v>
      </c>
      <c r="T536" s="6">
        <f>IF(ISBLANK('Raw Data'!R536),0,('Raw Data'!R536))</f>
        <v>336.60000610351602</v>
      </c>
      <c r="V536" t="str">
        <f t="shared" si="58"/>
        <v/>
      </c>
      <c r="W536">
        <f t="shared" si="59"/>
        <v>568.51666666666756</v>
      </c>
      <c r="X536" s="15">
        <f t="shared" si="62"/>
        <v>336.5</v>
      </c>
      <c r="Y536" t="str">
        <f t="shared" si="60"/>
        <v/>
      </c>
      <c r="Z536" t="str">
        <f t="shared" si="61"/>
        <v/>
      </c>
    </row>
    <row r="537" spans="1:26" x14ac:dyDescent="0.2">
      <c r="A537" s="3" t="str">
        <f>IF(ISBLANK('Raw Data'!A537),"",TEXT('Raw Data'!A537,"mm/dd/yyyy"))</f>
        <v>09/07/2013</v>
      </c>
      <c r="B537" t="str">
        <f>IF(ISBLANK('Raw Data'!B537),0,'Raw Data'!B537)</f>
        <v>23:2:6:721</v>
      </c>
      <c r="C537" s="2">
        <f t="shared" si="56"/>
        <v>41524.959791666668</v>
      </c>
      <c r="D537" s="6">
        <f t="shared" si="57"/>
        <v>569.65000000000089</v>
      </c>
      <c r="E537" s="6">
        <f>IF(ISBLANK('Raw Data'!C537),0,'Raw Data'!C537)</f>
        <v>0</v>
      </c>
      <c r="F537" s="6">
        <f>IF(ISBLANK('Raw Data'!D537),0,'Raw Data'!D537)</f>
        <v>-0.21204000711441001</v>
      </c>
      <c r="G537" s="6">
        <f>IF(ISBLANK('Raw Data'!E537),0,'Raw Data'!E537)</f>
        <v>-0.16000001132488301</v>
      </c>
      <c r="H537" s="6">
        <f>IF(ISBLANK('Raw Data'!F537),0,'Raw Data'!F537)</f>
        <v>-9.9999994039535495E-2</v>
      </c>
      <c r="I537" s="6">
        <f>IF(ISBLANK('Raw Data'!G537),0,'Raw Data'!G537)</f>
        <v>999999</v>
      </c>
      <c r="J537" s="6">
        <f>IF(ISBLANK('Raw Data'!H537),0,'Raw Data'!H537)</f>
        <v>999999</v>
      </c>
      <c r="K537" s="6">
        <f>IF(ISBLANK('Raw Data'!I537),0,'Raw Data'!I537)</f>
        <v>999999</v>
      </c>
      <c r="L537" s="6">
        <f>IF(ISBLANK('Raw Data'!J537),0,'Raw Data'!J537)</f>
        <v>999999</v>
      </c>
      <c r="M537" s="6">
        <f>IF(ISBLANK('Raw Data'!K537),0,'Raw Data'!K537)</f>
        <v>999999</v>
      </c>
      <c r="N537" s="6">
        <f>IF(ISBLANK('Raw Data'!L537),0,'Raw Data'!L537)</f>
        <v>999999</v>
      </c>
      <c r="O537" s="6">
        <f>IF(ISBLANK('Raw Data'!M537),0,'Raw Data'!M537)</f>
        <v>999999</v>
      </c>
      <c r="P537" s="6">
        <f>IF(ISBLANK('Raw Data'!N537),0,'Raw Data'!N537)</f>
        <v>999999</v>
      </c>
      <c r="Q537" s="6">
        <f>IF(ISBLANK('Raw Data'!O537),0,'Raw Data'!O537)</f>
        <v>999999</v>
      </c>
      <c r="R537" s="6">
        <f>IF(ISBLANK('Raw Data'!P537),0,'Raw Data'!P537)</f>
        <v>32</v>
      </c>
      <c r="S537" s="6">
        <f>IF(ISBLANK('Raw Data'!Q537),0,('Raw Data'!Q537))</f>
        <v>7.5335531234741202</v>
      </c>
      <c r="T537" s="6">
        <f>IF(ISBLANK('Raw Data'!R537),0,('Raw Data'!R537))</f>
        <v>336.71249389648398</v>
      </c>
      <c r="V537" t="str">
        <f t="shared" si="58"/>
        <v/>
      </c>
      <c r="W537">
        <f t="shared" si="59"/>
        <v>569.65000000000089</v>
      </c>
      <c r="X537" s="15">
        <f t="shared" si="62"/>
        <v>337</v>
      </c>
      <c r="Y537" t="str">
        <f t="shared" si="60"/>
        <v/>
      </c>
      <c r="Z537" t="str">
        <f t="shared" si="61"/>
        <v/>
      </c>
    </row>
    <row r="538" spans="1:26" x14ac:dyDescent="0.2">
      <c r="A538" s="3" t="str">
        <f>IF(ISBLANK('Raw Data'!A538),"",TEXT('Raw Data'!A538,"mm/dd/yyyy"))</f>
        <v>09/07/2013</v>
      </c>
      <c r="B538" t="str">
        <f>IF(ISBLANK('Raw Data'!B538),0,'Raw Data'!B538)</f>
        <v>23:3:14:959</v>
      </c>
      <c r="C538" s="2">
        <f t="shared" si="56"/>
        <v>41524.960578703707</v>
      </c>
      <c r="D538" s="6">
        <f t="shared" si="57"/>
        <v>570.78333333333421</v>
      </c>
      <c r="E538" s="6">
        <f>IF(ISBLANK('Raw Data'!C538),0,'Raw Data'!C538)</f>
        <v>0</v>
      </c>
      <c r="F538" s="6">
        <f>IF(ISBLANK('Raw Data'!D538),0,'Raw Data'!D538)</f>
        <v>7.0679999887943296E-2</v>
      </c>
      <c r="G538" s="6">
        <f>IF(ISBLANK('Raw Data'!E538),0,'Raw Data'!E538)</f>
        <v>4.0000002831220599E-2</v>
      </c>
      <c r="H538" s="6">
        <f>IF(ISBLANK('Raw Data'!F538),0,'Raw Data'!F538)</f>
        <v>2.00000014156103E-2</v>
      </c>
      <c r="I538" s="6">
        <f>IF(ISBLANK('Raw Data'!G538),0,'Raw Data'!G538)</f>
        <v>999999</v>
      </c>
      <c r="J538" s="6">
        <f>IF(ISBLANK('Raw Data'!H538),0,'Raw Data'!H538)</f>
        <v>999999</v>
      </c>
      <c r="K538" s="6">
        <f>IF(ISBLANK('Raw Data'!I538),0,'Raw Data'!I538)</f>
        <v>999999</v>
      </c>
      <c r="L538" s="6">
        <f>IF(ISBLANK('Raw Data'!J538),0,'Raw Data'!J538)</f>
        <v>999999</v>
      </c>
      <c r="M538" s="6">
        <f>IF(ISBLANK('Raw Data'!K538),0,'Raw Data'!K538)</f>
        <v>999999</v>
      </c>
      <c r="N538" s="6">
        <f>IF(ISBLANK('Raw Data'!L538),0,'Raw Data'!L538)</f>
        <v>999999</v>
      </c>
      <c r="O538" s="6">
        <f>IF(ISBLANK('Raw Data'!M538),0,'Raw Data'!M538)</f>
        <v>999999</v>
      </c>
      <c r="P538" s="6">
        <f>IF(ISBLANK('Raw Data'!N538),0,'Raw Data'!N538)</f>
        <v>999999</v>
      </c>
      <c r="Q538" s="6">
        <f>IF(ISBLANK('Raw Data'!O538),0,'Raw Data'!O538)</f>
        <v>999999</v>
      </c>
      <c r="R538" s="6">
        <f>IF(ISBLANK('Raw Data'!P538),0,'Raw Data'!P538)</f>
        <v>32</v>
      </c>
      <c r="S538" s="6">
        <f>IF(ISBLANK('Raw Data'!Q538),0,('Raw Data'!Q538))</f>
        <v>7.5335531234741202</v>
      </c>
      <c r="T538" s="6">
        <f>IF(ISBLANK('Raw Data'!R538),0,('Raw Data'!R538))</f>
        <v>336.82498168945301</v>
      </c>
      <c r="V538" t="str">
        <f t="shared" si="58"/>
        <v/>
      </c>
      <c r="W538">
        <f t="shared" si="59"/>
        <v>570.78333333333421</v>
      </c>
      <c r="X538" s="15">
        <f t="shared" si="62"/>
        <v>337.5</v>
      </c>
      <c r="Y538" t="str">
        <f t="shared" si="60"/>
        <v/>
      </c>
      <c r="Z538" t="str">
        <f t="shared" si="61"/>
        <v/>
      </c>
    </row>
    <row r="539" spans="1:26" x14ac:dyDescent="0.2">
      <c r="A539" s="3" t="str">
        <f>IF(ISBLANK('Raw Data'!A539),"",TEXT('Raw Data'!A539,"mm/dd/yyyy"))</f>
        <v>09/07/2013</v>
      </c>
      <c r="B539" t="str">
        <f>IF(ISBLANK('Raw Data'!B539),0,'Raw Data'!B539)</f>
        <v>23:4:23:67</v>
      </c>
      <c r="C539" s="2">
        <f t="shared" si="56"/>
        <v>41524.961377314816</v>
      </c>
      <c r="D539" s="6">
        <f t="shared" si="57"/>
        <v>571.93333333333419</v>
      </c>
      <c r="E539" s="6">
        <f>IF(ISBLANK('Raw Data'!C539),0,'Raw Data'!C539)</f>
        <v>0</v>
      </c>
      <c r="F539" s="6">
        <f>IF(ISBLANK('Raw Data'!D539),0,'Raw Data'!D539)</f>
        <v>0</v>
      </c>
      <c r="G539" s="6">
        <f>IF(ISBLANK('Raw Data'!E539),0,'Raw Data'!E539)</f>
        <v>-4.0000002831220599E-2</v>
      </c>
      <c r="H539" s="6">
        <f>IF(ISBLANK('Raw Data'!F539),0,'Raw Data'!F539)</f>
        <v>-2.00000014156103E-2</v>
      </c>
      <c r="I539" s="6">
        <f>IF(ISBLANK('Raw Data'!G539),0,'Raw Data'!G539)</f>
        <v>999999</v>
      </c>
      <c r="J539" s="6">
        <f>IF(ISBLANK('Raw Data'!H539),0,'Raw Data'!H539)</f>
        <v>999999</v>
      </c>
      <c r="K539" s="6">
        <f>IF(ISBLANK('Raw Data'!I539),0,'Raw Data'!I539)</f>
        <v>999999</v>
      </c>
      <c r="L539" s="6">
        <f>IF(ISBLANK('Raw Data'!J539),0,'Raw Data'!J539)</f>
        <v>999999</v>
      </c>
      <c r="M539" s="6">
        <f>IF(ISBLANK('Raw Data'!K539),0,'Raw Data'!K539)</f>
        <v>999999</v>
      </c>
      <c r="N539" s="6">
        <f>IF(ISBLANK('Raw Data'!L539),0,'Raw Data'!L539)</f>
        <v>999999</v>
      </c>
      <c r="O539" s="6">
        <f>IF(ISBLANK('Raw Data'!M539),0,'Raw Data'!M539)</f>
        <v>999999</v>
      </c>
      <c r="P539" s="6">
        <f>IF(ISBLANK('Raw Data'!N539),0,'Raw Data'!N539)</f>
        <v>999999</v>
      </c>
      <c r="Q539" s="6">
        <f>IF(ISBLANK('Raw Data'!O539),0,'Raw Data'!O539)</f>
        <v>999999</v>
      </c>
      <c r="R539" s="6">
        <f>IF(ISBLANK('Raw Data'!P539),0,'Raw Data'!P539)</f>
        <v>32</v>
      </c>
      <c r="S539" s="6">
        <f>IF(ISBLANK('Raw Data'!Q539),0,('Raw Data'!Q539))</f>
        <v>7.5335531234741202</v>
      </c>
      <c r="T539" s="6">
        <f>IF(ISBLANK('Raw Data'!R539),0,('Raw Data'!R539))</f>
        <v>336.71249389648398</v>
      </c>
      <c r="V539" t="str">
        <f t="shared" si="58"/>
        <v/>
      </c>
      <c r="W539">
        <f t="shared" si="59"/>
        <v>571.93333333333419</v>
      </c>
      <c r="X539" s="15">
        <f t="shared" si="62"/>
        <v>338</v>
      </c>
      <c r="Y539" t="str">
        <f t="shared" si="60"/>
        <v/>
      </c>
      <c r="Z539" t="str">
        <f t="shared" si="61"/>
        <v/>
      </c>
    </row>
    <row r="540" spans="1:26" x14ac:dyDescent="0.2">
      <c r="A540" s="3" t="str">
        <f>IF(ISBLANK('Raw Data'!A540),"",TEXT('Raw Data'!A540,"mm/dd/yyyy"))</f>
        <v>09/07/2013</v>
      </c>
      <c r="B540" t="str">
        <f>IF(ISBLANK('Raw Data'!B540),0,'Raw Data'!B540)</f>
        <v>23:5:31:55</v>
      </c>
      <c r="C540" s="2">
        <f t="shared" si="56"/>
        <v>41524.962164351855</v>
      </c>
      <c r="D540" s="6">
        <f t="shared" si="57"/>
        <v>573.06666666666752</v>
      </c>
      <c r="E540" s="6">
        <f>IF(ISBLANK('Raw Data'!C540),0,'Raw Data'!C540)</f>
        <v>0</v>
      </c>
      <c r="F540" s="6">
        <f>IF(ISBLANK('Raw Data'!D540),0,'Raw Data'!D540)</f>
        <v>0.28271999955177302</v>
      </c>
      <c r="G540" s="6">
        <f>IF(ISBLANK('Raw Data'!E540),0,'Raw Data'!E540)</f>
        <v>0.16000001132488301</v>
      </c>
      <c r="H540" s="6">
        <f>IF(ISBLANK('Raw Data'!F540),0,'Raw Data'!F540)</f>
        <v>9.9999994039535495E-2</v>
      </c>
      <c r="I540" s="6">
        <f>IF(ISBLANK('Raw Data'!G540),0,'Raw Data'!G540)</f>
        <v>999999</v>
      </c>
      <c r="J540" s="6">
        <f>IF(ISBLANK('Raw Data'!H540),0,'Raw Data'!H540)</f>
        <v>999999</v>
      </c>
      <c r="K540" s="6">
        <f>IF(ISBLANK('Raw Data'!I540),0,'Raw Data'!I540)</f>
        <v>999999</v>
      </c>
      <c r="L540" s="6">
        <f>IF(ISBLANK('Raw Data'!J540),0,'Raw Data'!J540)</f>
        <v>999999</v>
      </c>
      <c r="M540" s="6">
        <f>IF(ISBLANK('Raw Data'!K540),0,'Raw Data'!K540)</f>
        <v>999999</v>
      </c>
      <c r="N540" s="6">
        <f>IF(ISBLANK('Raw Data'!L540),0,'Raw Data'!L540)</f>
        <v>999999</v>
      </c>
      <c r="O540" s="6">
        <f>IF(ISBLANK('Raw Data'!M540),0,'Raw Data'!M540)</f>
        <v>999999</v>
      </c>
      <c r="P540" s="6">
        <f>IF(ISBLANK('Raw Data'!N540),0,'Raw Data'!N540)</f>
        <v>999999</v>
      </c>
      <c r="Q540" s="6">
        <f>IF(ISBLANK('Raw Data'!O540),0,'Raw Data'!O540)</f>
        <v>999999</v>
      </c>
      <c r="R540" s="6">
        <f>IF(ISBLANK('Raw Data'!P540),0,'Raw Data'!P540)</f>
        <v>32.099998474121101</v>
      </c>
      <c r="S540" s="6">
        <f>IF(ISBLANK('Raw Data'!Q540),0,('Raw Data'!Q540))</f>
        <v>7.5335531234741202</v>
      </c>
      <c r="T540" s="6">
        <f>IF(ISBLANK('Raw Data'!R540),0,('Raw Data'!R540))</f>
        <v>337.38751220703102</v>
      </c>
      <c r="V540" t="str">
        <f t="shared" si="58"/>
        <v/>
      </c>
      <c r="W540">
        <f t="shared" si="59"/>
        <v>573.06666666666752</v>
      </c>
      <c r="X540" s="15">
        <f t="shared" si="62"/>
        <v>338.5</v>
      </c>
      <c r="Y540" t="str">
        <f t="shared" si="60"/>
        <v/>
      </c>
      <c r="Z540" t="str">
        <f t="shared" si="61"/>
        <v/>
      </c>
    </row>
    <row r="541" spans="1:26" x14ac:dyDescent="0.2">
      <c r="A541" s="3" t="str">
        <f>IF(ISBLANK('Raw Data'!A541),"",TEXT('Raw Data'!A541,"mm/dd/yyyy"))</f>
        <v>09/07/2013</v>
      </c>
      <c r="B541" t="str">
        <f>IF(ISBLANK('Raw Data'!B541),0,'Raw Data'!B541)</f>
        <v>23:6:39:494</v>
      </c>
      <c r="C541" s="2">
        <f t="shared" si="56"/>
        <v>41524.962951388887</v>
      </c>
      <c r="D541" s="6">
        <f t="shared" si="57"/>
        <v>574.20000000000084</v>
      </c>
      <c r="E541" s="6">
        <f>IF(ISBLANK('Raw Data'!C541),0,'Raw Data'!C541)</f>
        <v>0</v>
      </c>
      <c r="F541" s="6">
        <f>IF(ISBLANK('Raw Data'!D541),0,'Raw Data'!D541)</f>
        <v>-7.0679999887943296E-2</v>
      </c>
      <c r="G541" s="6">
        <f>IF(ISBLANK('Raw Data'!E541),0,'Raw Data'!E541)</f>
        <v>0</v>
      </c>
      <c r="H541" s="6">
        <f>IF(ISBLANK('Raw Data'!F541),0,'Raw Data'!F541)</f>
        <v>0</v>
      </c>
      <c r="I541" s="6">
        <f>IF(ISBLANK('Raw Data'!G541),0,'Raw Data'!G541)</f>
        <v>999999</v>
      </c>
      <c r="J541" s="6">
        <f>IF(ISBLANK('Raw Data'!H541),0,'Raw Data'!H541)</f>
        <v>999999</v>
      </c>
      <c r="K541" s="6">
        <f>IF(ISBLANK('Raw Data'!I541),0,'Raw Data'!I541)</f>
        <v>999999</v>
      </c>
      <c r="L541" s="6">
        <f>IF(ISBLANK('Raw Data'!J541),0,'Raw Data'!J541)</f>
        <v>999999</v>
      </c>
      <c r="M541" s="6">
        <f>IF(ISBLANK('Raw Data'!K541),0,'Raw Data'!K541)</f>
        <v>999999</v>
      </c>
      <c r="N541" s="6">
        <f>IF(ISBLANK('Raw Data'!L541),0,'Raw Data'!L541)</f>
        <v>999999</v>
      </c>
      <c r="O541" s="6">
        <f>IF(ISBLANK('Raw Data'!M541),0,'Raw Data'!M541)</f>
        <v>999999</v>
      </c>
      <c r="P541" s="6">
        <f>IF(ISBLANK('Raw Data'!N541),0,'Raw Data'!N541)</f>
        <v>999999</v>
      </c>
      <c r="Q541" s="6">
        <f>IF(ISBLANK('Raw Data'!O541),0,'Raw Data'!O541)</f>
        <v>999999</v>
      </c>
      <c r="R541" s="6">
        <f>IF(ISBLANK('Raw Data'!P541),0,'Raw Data'!P541)</f>
        <v>32</v>
      </c>
      <c r="S541" s="6">
        <f>IF(ISBLANK('Raw Data'!Q541),0,('Raw Data'!Q541))</f>
        <v>7.5335531234741202</v>
      </c>
      <c r="T541" s="6">
        <f>IF(ISBLANK('Raw Data'!R541),0,('Raw Data'!R541))</f>
        <v>336.9375</v>
      </c>
      <c r="V541" t="str">
        <f t="shared" si="58"/>
        <v/>
      </c>
      <c r="W541">
        <f t="shared" si="59"/>
        <v>574.20000000000084</v>
      </c>
      <c r="X541" s="15">
        <f t="shared" si="62"/>
        <v>339</v>
      </c>
      <c r="Y541" t="str">
        <f t="shared" si="60"/>
        <v/>
      </c>
      <c r="Z541" t="str">
        <f t="shared" si="61"/>
        <v/>
      </c>
    </row>
    <row r="542" spans="1:26" x14ac:dyDescent="0.2">
      <c r="A542" s="3" t="str">
        <f>IF(ISBLANK('Raw Data'!A542),"",TEXT('Raw Data'!A542,"mm/dd/yyyy"))</f>
        <v>09/07/2013</v>
      </c>
      <c r="B542" t="str">
        <f>IF(ISBLANK('Raw Data'!B542),0,'Raw Data'!B542)</f>
        <v>23:7:47:822</v>
      </c>
      <c r="C542" s="2">
        <f t="shared" si="56"/>
        <v>41524.963738425926</v>
      </c>
      <c r="D542" s="6">
        <f t="shared" si="57"/>
        <v>575.33333333333417</v>
      </c>
      <c r="E542" s="6">
        <f>IF(ISBLANK('Raw Data'!C542),0,'Raw Data'!C542)</f>
        <v>0</v>
      </c>
      <c r="F542" s="6">
        <f>IF(ISBLANK('Raw Data'!D542),0,'Raw Data'!D542)</f>
        <v>-0.14135999977588701</v>
      </c>
      <c r="G542" s="6">
        <f>IF(ISBLANK('Raw Data'!E542),0,'Raw Data'!E542)</f>
        <v>-0.120000004768372</v>
      </c>
      <c r="H542" s="6">
        <f>IF(ISBLANK('Raw Data'!F542),0,'Raw Data'!F542)</f>
        <v>-8.0000005662441295E-2</v>
      </c>
      <c r="I542" s="6">
        <f>IF(ISBLANK('Raw Data'!G542),0,'Raw Data'!G542)</f>
        <v>999999</v>
      </c>
      <c r="J542" s="6">
        <f>IF(ISBLANK('Raw Data'!H542),0,'Raw Data'!H542)</f>
        <v>999999</v>
      </c>
      <c r="K542" s="6">
        <f>IF(ISBLANK('Raw Data'!I542),0,'Raw Data'!I542)</f>
        <v>999999</v>
      </c>
      <c r="L542" s="6">
        <f>IF(ISBLANK('Raw Data'!J542),0,'Raw Data'!J542)</f>
        <v>999999</v>
      </c>
      <c r="M542" s="6">
        <f>IF(ISBLANK('Raw Data'!K542),0,'Raw Data'!K542)</f>
        <v>999999</v>
      </c>
      <c r="N542" s="6">
        <f>IF(ISBLANK('Raw Data'!L542),0,'Raw Data'!L542)</f>
        <v>999999</v>
      </c>
      <c r="O542" s="6">
        <f>IF(ISBLANK('Raw Data'!M542),0,'Raw Data'!M542)</f>
        <v>999999</v>
      </c>
      <c r="P542" s="6">
        <f>IF(ISBLANK('Raw Data'!N542),0,'Raw Data'!N542)</f>
        <v>999999</v>
      </c>
      <c r="Q542" s="6">
        <f>IF(ISBLANK('Raw Data'!O542),0,'Raw Data'!O542)</f>
        <v>999999</v>
      </c>
      <c r="R542" s="6">
        <f>IF(ISBLANK('Raw Data'!P542),0,'Raw Data'!P542)</f>
        <v>32</v>
      </c>
      <c r="S542" s="6">
        <f>IF(ISBLANK('Raw Data'!Q542),0,('Raw Data'!Q542))</f>
        <v>7.5335531234741202</v>
      </c>
      <c r="T542" s="6">
        <f>IF(ISBLANK('Raw Data'!R542),0,('Raw Data'!R542))</f>
        <v>337.38751220703102</v>
      </c>
      <c r="V542" t="str">
        <f t="shared" si="58"/>
        <v/>
      </c>
      <c r="W542">
        <f t="shared" si="59"/>
        <v>575.33333333333417</v>
      </c>
      <c r="X542" s="15">
        <f t="shared" si="62"/>
        <v>339.5</v>
      </c>
      <c r="Y542" t="str">
        <f t="shared" si="60"/>
        <v/>
      </c>
      <c r="Z542" t="str">
        <f t="shared" si="61"/>
        <v/>
      </c>
    </row>
    <row r="543" spans="1:26" x14ac:dyDescent="0.2">
      <c r="A543" s="3" t="str">
        <f>IF(ISBLANK('Raw Data'!A543),"",TEXT('Raw Data'!A543,"mm/dd/yyyy"))</f>
        <v>09/07/2013</v>
      </c>
      <c r="B543" t="str">
        <f>IF(ISBLANK('Raw Data'!B543),0,'Raw Data'!B543)</f>
        <v>23:8:55:960</v>
      </c>
      <c r="C543" s="2">
        <f t="shared" si="56"/>
        <v>41524.964525462965</v>
      </c>
      <c r="D543" s="6">
        <f t="shared" si="57"/>
        <v>576.46666666666749</v>
      </c>
      <c r="E543" s="6">
        <f>IF(ISBLANK('Raw Data'!C543),0,'Raw Data'!C543)</f>
        <v>0</v>
      </c>
      <c r="F543" s="6">
        <f>IF(ISBLANK('Raw Data'!D543),0,'Raw Data'!D543)</f>
        <v>0.21204000711441001</v>
      </c>
      <c r="G543" s="6">
        <f>IF(ISBLANK('Raw Data'!E543),0,'Raw Data'!E543)</f>
        <v>0.16000001132488301</v>
      </c>
      <c r="H543" s="6">
        <f>IF(ISBLANK('Raw Data'!F543),0,'Raw Data'!F543)</f>
        <v>8.0000005662441295E-2</v>
      </c>
      <c r="I543" s="6">
        <f>IF(ISBLANK('Raw Data'!G543),0,'Raw Data'!G543)</f>
        <v>999999</v>
      </c>
      <c r="J543" s="6">
        <f>IF(ISBLANK('Raw Data'!H543),0,'Raw Data'!H543)</f>
        <v>999999</v>
      </c>
      <c r="K543" s="6">
        <f>IF(ISBLANK('Raw Data'!I543),0,'Raw Data'!I543)</f>
        <v>999999</v>
      </c>
      <c r="L543" s="6">
        <f>IF(ISBLANK('Raw Data'!J543),0,'Raw Data'!J543)</f>
        <v>999999</v>
      </c>
      <c r="M543" s="6">
        <f>IF(ISBLANK('Raw Data'!K543),0,'Raw Data'!K543)</f>
        <v>999999</v>
      </c>
      <c r="N543" s="6">
        <f>IF(ISBLANK('Raw Data'!L543),0,'Raw Data'!L543)</f>
        <v>999999</v>
      </c>
      <c r="O543" s="6">
        <f>IF(ISBLANK('Raw Data'!M543),0,'Raw Data'!M543)</f>
        <v>999999</v>
      </c>
      <c r="P543" s="6">
        <f>IF(ISBLANK('Raw Data'!N543),0,'Raw Data'!N543)</f>
        <v>999999</v>
      </c>
      <c r="Q543" s="6">
        <f>IF(ISBLANK('Raw Data'!O543),0,'Raw Data'!O543)</f>
        <v>999999</v>
      </c>
      <c r="R543" s="6">
        <f>IF(ISBLANK('Raw Data'!P543),0,'Raw Data'!P543)</f>
        <v>32</v>
      </c>
      <c r="S543" s="6">
        <f>IF(ISBLANK('Raw Data'!Q543),0,('Raw Data'!Q543))</f>
        <v>7.5335531234741202</v>
      </c>
      <c r="T543" s="6">
        <f>IF(ISBLANK('Raw Data'!R543),0,('Raw Data'!R543))</f>
        <v>336.9375</v>
      </c>
      <c r="V543" t="str">
        <f t="shared" si="58"/>
        <v/>
      </c>
      <c r="W543">
        <f t="shared" si="59"/>
        <v>576.46666666666749</v>
      </c>
      <c r="X543" s="15">
        <f t="shared" si="62"/>
        <v>340</v>
      </c>
      <c r="Y543">
        <f t="shared" si="60"/>
        <v>7.5335531234741202</v>
      </c>
      <c r="Z543">
        <f t="shared" si="61"/>
        <v>336.9375</v>
      </c>
    </row>
    <row r="544" spans="1:26" x14ac:dyDescent="0.2">
      <c r="A544" s="3" t="str">
        <f>IF(ISBLANK('Raw Data'!A544),"",TEXT('Raw Data'!A544,"mm/dd/yyyy"))</f>
        <v>09/07/2013</v>
      </c>
      <c r="B544" t="str">
        <f>IF(ISBLANK('Raw Data'!B544),0,'Raw Data'!B544)</f>
        <v>23:10:3:577</v>
      </c>
      <c r="C544" s="2">
        <f t="shared" si="56"/>
        <v>41524.965312499997</v>
      </c>
      <c r="D544" s="6">
        <f t="shared" si="57"/>
        <v>577.60000000000082</v>
      </c>
      <c r="E544" s="6">
        <f>IF(ISBLANK('Raw Data'!C544),0,'Raw Data'!C544)</f>
        <v>0</v>
      </c>
      <c r="F544" s="6">
        <f>IF(ISBLANK('Raw Data'!D544),0,'Raw Data'!D544)</f>
        <v>-0.21204000711441001</v>
      </c>
      <c r="G544" s="6">
        <f>IF(ISBLANK('Raw Data'!E544),0,'Raw Data'!E544)</f>
        <v>-0.120000004768372</v>
      </c>
      <c r="H544" s="6">
        <f>IF(ISBLANK('Raw Data'!F544),0,'Raw Data'!F544)</f>
        <v>-8.0000005662441295E-2</v>
      </c>
      <c r="I544" s="6">
        <f>IF(ISBLANK('Raw Data'!G544),0,'Raw Data'!G544)</f>
        <v>999999</v>
      </c>
      <c r="J544" s="6">
        <f>IF(ISBLANK('Raw Data'!H544),0,'Raw Data'!H544)</f>
        <v>999999</v>
      </c>
      <c r="K544" s="6">
        <f>IF(ISBLANK('Raw Data'!I544),0,'Raw Data'!I544)</f>
        <v>999999</v>
      </c>
      <c r="L544" s="6">
        <f>IF(ISBLANK('Raw Data'!J544),0,'Raw Data'!J544)</f>
        <v>999999</v>
      </c>
      <c r="M544" s="6">
        <f>IF(ISBLANK('Raw Data'!K544),0,'Raw Data'!K544)</f>
        <v>999999</v>
      </c>
      <c r="N544" s="6">
        <f>IF(ISBLANK('Raw Data'!L544),0,'Raw Data'!L544)</f>
        <v>999999</v>
      </c>
      <c r="O544" s="6">
        <f>IF(ISBLANK('Raw Data'!M544),0,'Raw Data'!M544)</f>
        <v>999999</v>
      </c>
      <c r="P544" s="6">
        <f>IF(ISBLANK('Raw Data'!N544),0,'Raw Data'!N544)</f>
        <v>999999</v>
      </c>
      <c r="Q544" s="6">
        <f>IF(ISBLANK('Raw Data'!O544),0,'Raw Data'!O544)</f>
        <v>999999</v>
      </c>
      <c r="R544" s="6">
        <f>IF(ISBLANK('Raw Data'!P544),0,'Raw Data'!P544)</f>
        <v>32</v>
      </c>
      <c r="S544" s="6">
        <f>IF(ISBLANK('Raw Data'!Q544),0,('Raw Data'!Q544))</f>
        <v>7.5162277221679696</v>
      </c>
      <c r="T544" s="6">
        <f>IF(ISBLANK('Raw Data'!R544),0,('Raw Data'!R544))</f>
        <v>337.38751220703102</v>
      </c>
      <c r="V544" t="str">
        <f t="shared" si="58"/>
        <v/>
      </c>
      <c r="W544">
        <f t="shared" si="59"/>
        <v>577.60000000000082</v>
      </c>
      <c r="X544" s="15">
        <f t="shared" si="62"/>
        <v>340</v>
      </c>
      <c r="Y544">
        <f t="shared" si="60"/>
        <v>7.5162277221679696</v>
      </c>
      <c r="Z544">
        <f t="shared" si="61"/>
        <v>337.38751220703102</v>
      </c>
    </row>
    <row r="545" spans="1:26" x14ac:dyDescent="0.2">
      <c r="A545" s="3" t="str">
        <f>IF(ISBLANK('Raw Data'!A545),"",TEXT('Raw Data'!A545,"mm/dd/yyyy"))</f>
        <v>09/07/2013</v>
      </c>
      <c r="B545" t="str">
        <f>IF(ISBLANK('Raw Data'!B545),0,'Raw Data'!B545)</f>
        <v>23:11:11:384</v>
      </c>
      <c r="C545" s="2">
        <f t="shared" si="56"/>
        <v>41524.966099537036</v>
      </c>
      <c r="D545" s="6">
        <f t="shared" si="57"/>
        <v>578.73333333333414</v>
      </c>
      <c r="E545" s="6">
        <f>IF(ISBLANK('Raw Data'!C545),0,'Raw Data'!C545)</f>
        <v>0</v>
      </c>
      <c r="F545" s="6">
        <f>IF(ISBLANK('Raw Data'!D545),0,'Raw Data'!D545)</f>
        <v>0.28271999955177302</v>
      </c>
      <c r="G545" s="6">
        <f>IF(ISBLANK('Raw Data'!E545),0,'Raw Data'!E545)</f>
        <v>0.16000001132488301</v>
      </c>
      <c r="H545" s="6">
        <f>IF(ISBLANK('Raw Data'!F545),0,'Raw Data'!F545)</f>
        <v>9.9999994039535495E-2</v>
      </c>
      <c r="I545" s="6">
        <f>IF(ISBLANK('Raw Data'!G545),0,'Raw Data'!G545)</f>
        <v>999999</v>
      </c>
      <c r="J545" s="6">
        <f>IF(ISBLANK('Raw Data'!H545),0,'Raw Data'!H545)</f>
        <v>999999</v>
      </c>
      <c r="K545" s="6">
        <f>IF(ISBLANK('Raw Data'!I545),0,'Raw Data'!I545)</f>
        <v>999999</v>
      </c>
      <c r="L545" s="6">
        <f>IF(ISBLANK('Raw Data'!J545),0,'Raw Data'!J545)</f>
        <v>999999</v>
      </c>
      <c r="M545" s="6">
        <f>IF(ISBLANK('Raw Data'!K545),0,'Raw Data'!K545)</f>
        <v>999999</v>
      </c>
      <c r="N545" s="6">
        <f>IF(ISBLANK('Raw Data'!L545),0,'Raw Data'!L545)</f>
        <v>999999</v>
      </c>
      <c r="O545" s="6">
        <f>IF(ISBLANK('Raw Data'!M545),0,'Raw Data'!M545)</f>
        <v>999999</v>
      </c>
      <c r="P545" s="6">
        <f>IF(ISBLANK('Raw Data'!N545),0,'Raw Data'!N545)</f>
        <v>999999</v>
      </c>
      <c r="Q545" s="6">
        <f>IF(ISBLANK('Raw Data'!O545),0,'Raw Data'!O545)</f>
        <v>999999</v>
      </c>
      <c r="R545" s="6">
        <f>IF(ISBLANK('Raw Data'!P545),0,'Raw Data'!P545)</f>
        <v>32</v>
      </c>
      <c r="S545" s="6">
        <f>IF(ISBLANK('Raw Data'!Q545),0,('Raw Data'!Q545))</f>
        <v>7.5335531234741202</v>
      </c>
      <c r="T545" s="6">
        <f>IF(ISBLANK('Raw Data'!R545),0,('Raw Data'!R545))</f>
        <v>336.9375</v>
      </c>
      <c r="V545" t="str">
        <f t="shared" si="58"/>
        <v/>
      </c>
      <c r="W545">
        <f t="shared" si="59"/>
        <v>578.73333333333414</v>
      </c>
      <c r="X545" s="15">
        <f t="shared" si="62"/>
        <v>340</v>
      </c>
      <c r="Y545">
        <f t="shared" si="60"/>
        <v>7.5335531234741202</v>
      </c>
      <c r="Z545">
        <f t="shared" si="61"/>
        <v>336.9375</v>
      </c>
    </row>
    <row r="546" spans="1:26" x14ac:dyDescent="0.2">
      <c r="A546" s="3" t="str">
        <f>IF(ISBLANK('Raw Data'!A546),"",TEXT('Raw Data'!A546,"mm/dd/yyyy"))</f>
        <v>09/07/2013</v>
      </c>
      <c r="B546" t="str">
        <f>IF(ISBLANK('Raw Data'!B546),0,'Raw Data'!B546)</f>
        <v>23:12:19:122</v>
      </c>
      <c r="C546" s="2">
        <f t="shared" si="56"/>
        <v>41524.966886574075</v>
      </c>
      <c r="D546" s="6">
        <f t="shared" si="57"/>
        <v>579.86666666666747</v>
      </c>
      <c r="E546" s="6">
        <f>IF(ISBLANK('Raw Data'!C546),0,'Raw Data'!C546)</f>
        <v>0</v>
      </c>
      <c r="F546" s="6">
        <f>IF(ISBLANK('Raw Data'!D546),0,'Raw Data'!D546)</f>
        <v>0</v>
      </c>
      <c r="G546" s="6">
        <f>IF(ISBLANK('Raw Data'!E546),0,'Raw Data'!E546)</f>
        <v>0</v>
      </c>
      <c r="H546" s="6">
        <f>IF(ISBLANK('Raw Data'!F546),0,'Raw Data'!F546)</f>
        <v>0</v>
      </c>
      <c r="I546" s="6">
        <f>IF(ISBLANK('Raw Data'!G546),0,'Raw Data'!G546)</f>
        <v>999999</v>
      </c>
      <c r="J546" s="6">
        <f>IF(ISBLANK('Raw Data'!H546),0,'Raw Data'!H546)</f>
        <v>999999</v>
      </c>
      <c r="K546" s="6">
        <f>IF(ISBLANK('Raw Data'!I546),0,'Raw Data'!I546)</f>
        <v>999999</v>
      </c>
      <c r="L546" s="6">
        <f>IF(ISBLANK('Raw Data'!J546),0,'Raw Data'!J546)</f>
        <v>999999</v>
      </c>
      <c r="M546" s="6">
        <f>IF(ISBLANK('Raw Data'!K546),0,'Raw Data'!K546)</f>
        <v>999999</v>
      </c>
      <c r="N546" s="6">
        <f>IF(ISBLANK('Raw Data'!L546),0,'Raw Data'!L546)</f>
        <v>999999</v>
      </c>
      <c r="O546" s="6">
        <f>IF(ISBLANK('Raw Data'!M546),0,'Raw Data'!M546)</f>
        <v>999999</v>
      </c>
      <c r="P546" s="6">
        <f>IF(ISBLANK('Raw Data'!N546),0,'Raw Data'!N546)</f>
        <v>999999</v>
      </c>
      <c r="Q546" s="6">
        <f>IF(ISBLANK('Raw Data'!O546),0,'Raw Data'!O546)</f>
        <v>999999</v>
      </c>
      <c r="R546" s="6">
        <f>IF(ISBLANK('Raw Data'!P546),0,'Raw Data'!P546)</f>
        <v>32</v>
      </c>
      <c r="S546" s="6">
        <f>IF(ISBLANK('Raw Data'!Q546),0,('Raw Data'!Q546))</f>
        <v>7.4989418983459499</v>
      </c>
      <c r="T546" s="6">
        <f>IF(ISBLANK('Raw Data'!R546),0,('Raw Data'!R546))</f>
        <v>336.60000610351602</v>
      </c>
      <c r="V546" t="str">
        <f t="shared" si="58"/>
        <v/>
      </c>
      <c r="W546">
        <f t="shared" si="59"/>
        <v>579.86666666666747</v>
      </c>
      <c r="X546" s="15">
        <f t="shared" si="62"/>
        <v>340</v>
      </c>
      <c r="Y546">
        <f t="shared" si="60"/>
        <v>7.4989418983459499</v>
      </c>
      <c r="Z546">
        <f t="shared" si="61"/>
        <v>336.60000610351602</v>
      </c>
    </row>
    <row r="547" spans="1:26" x14ac:dyDescent="0.2">
      <c r="A547" s="3" t="str">
        <f>IF(ISBLANK('Raw Data'!A547),"",TEXT('Raw Data'!A547,"mm/dd/yyyy"))</f>
        <v>09/07/2013</v>
      </c>
      <c r="B547" t="str">
        <f>IF(ISBLANK('Raw Data'!B547),0,'Raw Data'!B547)</f>
        <v>23:13:26:929</v>
      </c>
      <c r="C547" s="2">
        <f t="shared" si="56"/>
        <v>41524.967662037037</v>
      </c>
      <c r="D547" s="6">
        <f t="shared" si="57"/>
        <v>580.98333333333414</v>
      </c>
      <c r="E547" s="6">
        <f>IF(ISBLANK('Raw Data'!C547),0,'Raw Data'!C547)</f>
        <v>0</v>
      </c>
      <c r="F547" s="6">
        <f>IF(ISBLANK('Raw Data'!D547),0,'Raw Data'!D547)</f>
        <v>-0.14135999977588701</v>
      </c>
      <c r="G547" s="6">
        <f>IF(ISBLANK('Raw Data'!E547),0,'Raw Data'!E547)</f>
        <v>-8.0000005662441295E-2</v>
      </c>
      <c r="H547" s="6">
        <f>IF(ISBLANK('Raw Data'!F547),0,'Raw Data'!F547)</f>
        <v>-4.0000002831220599E-2</v>
      </c>
      <c r="I547" s="6">
        <f>IF(ISBLANK('Raw Data'!G547),0,'Raw Data'!G547)</f>
        <v>999999</v>
      </c>
      <c r="J547" s="6">
        <f>IF(ISBLANK('Raw Data'!H547),0,'Raw Data'!H547)</f>
        <v>999999</v>
      </c>
      <c r="K547" s="6">
        <f>IF(ISBLANK('Raw Data'!I547),0,'Raw Data'!I547)</f>
        <v>999999</v>
      </c>
      <c r="L547" s="6">
        <f>IF(ISBLANK('Raw Data'!J547),0,'Raw Data'!J547)</f>
        <v>999999</v>
      </c>
      <c r="M547" s="6">
        <f>IF(ISBLANK('Raw Data'!K547),0,'Raw Data'!K547)</f>
        <v>999999</v>
      </c>
      <c r="N547" s="6">
        <f>IF(ISBLANK('Raw Data'!L547),0,'Raw Data'!L547)</f>
        <v>999999</v>
      </c>
      <c r="O547" s="6">
        <f>IF(ISBLANK('Raw Data'!M547),0,'Raw Data'!M547)</f>
        <v>999999</v>
      </c>
      <c r="P547" s="6">
        <f>IF(ISBLANK('Raw Data'!N547),0,'Raw Data'!N547)</f>
        <v>999999</v>
      </c>
      <c r="Q547" s="6">
        <f>IF(ISBLANK('Raw Data'!O547),0,'Raw Data'!O547)</f>
        <v>999999</v>
      </c>
      <c r="R547" s="6">
        <f>IF(ISBLANK('Raw Data'!P547),0,'Raw Data'!P547)</f>
        <v>32</v>
      </c>
      <c r="S547" s="6">
        <f>IF(ISBLANK('Raw Data'!Q547),0,('Raw Data'!Q547))</f>
        <v>7.5162277221679696</v>
      </c>
      <c r="T547" s="6">
        <f>IF(ISBLANK('Raw Data'!R547),0,('Raw Data'!R547))</f>
        <v>336.82498168945301</v>
      </c>
      <c r="V547" t="str">
        <f t="shared" si="58"/>
        <v/>
      </c>
      <c r="W547">
        <f t="shared" si="59"/>
        <v>580.98333333333414</v>
      </c>
      <c r="X547" s="15">
        <f t="shared" si="62"/>
        <v>340</v>
      </c>
      <c r="Y547">
        <f t="shared" si="60"/>
        <v>7.5162277221679696</v>
      </c>
      <c r="Z547">
        <f t="shared" si="61"/>
        <v>336.82498168945301</v>
      </c>
    </row>
    <row r="548" spans="1:26" x14ac:dyDescent="0.2">
      <c r="A548" s="3" t="str">
        <f>IF(ISBLANK('Raw Data'!A548),"",TEXT('Raw Data'!A548,"mm/dd/yyyy"))</f>
        <v>09/07/2013</v>
      </c>
      <c r="B548" t="str">
        <f>IF(ISBLANK('Raw Data'!B548),0,'Raw Data'!B548)</f>
        <v>23:14:34:757</v>
      </c>
      <c r="C548" s="2">
        <f t="shared" si="56"/>
        <v>41524.968449074076</v>
      </c>
      <c r="D548" s="6">
        <f t="shared" si="57"/>
        <v>582.11666666666747</v>
      </c>
      <c r="E548" s="6">
        <f>IF(ISBLANK('Raw Data'!C548),0,'Raw Data'!C548)</f>
        <v>0</v>
      </c>
      <c r="F548" s="6">
        <f>IF(ISBLANK('Raw Data'!D548),0,'Raw Data'!D548)</f>
        <v>0</v>
      </c>
      <c r="G548" s="6">
        <f>IF(ISBLANK('Raw Data'!E548),0,'Raw Data'!E548)</f>
        <v>-4.0000002831220599E-2</v>
      </c>
      <c r="H548" s="6">
        <f>IF(ISBLANK('Raw Data'!F548),0,'Raw Data'!F548)</f>
        <v>-2.00000014156103E-2</v>
      </c>
      <c r="I548" s="6">
        <f>IF(ISBLANK('Raw Data'!G548),0,'Raw Data'!G548)</f>
        <v>999999</v>
      </c>
      <c r="J548" s="6">
        <f>IF(ISBLANK('Raw Data'!H548),0,'Raw Data'!H548)</f>
        <v>999999</v>
      </c>
      <c r="K548" s="6">
        <f>IF(ISBLANK('Raw Data'!I548),0,'Raw Data'!I548)</f>
        <v>999999</v>
      </c>
      <c r="L548" s="6">
        <f>IF(ISBLANK('Raw Data'!J548),0,'Raw Data'!J548)</f>
        <v>999999</v>
      </c>
      <c r="M548" s="6">
        <f>IF(ISBLANK('Raw Data'!K548),0,'Raw Data'!K548)</f>
        <v>999999</v>
      </c>
      <c r="N548" s="6">
        <f>IF(ISBLANK('Raw Data'!L548),0,'Raw Data'!L548)</f>
        <v>999999</v>
      </c>
      <c r="O548" s="6">
        <f>IF(ISBLANK('Raw Data'!M548),0,'Raw Data'!M548)</f>
        <v>999999</v>
      </c>
      <c r="P548" s="6">
        <f>IF(ISBLANK('Raw Data'!N548),0,'Raw Data'!N548)</f>
        <v>999999</v>
      </c>
      <c r="Q548" s="6">
        <f>IF(ISBLANK('Raw Data'!O548),0,'Raw Data'!O548)</f>
        <v>999999</v>
      </c>
      <c r="R548" s="6">
        <f>IF(ISBLANK('Raw Data'!P548),0,'Raw Data'!P548)</f>
        <v>32</v>
      </c>
      <c r="S548" s="6">
        <f>IF(ISBLANK('Raw Data'!Q548),0,('Raw Data'!Q548))</f>
        <v>7.5162277221679696</v>
      </c>
      <c r="T548" s="6">
        <f>IF(ISBLANK('Raw Data'!R548),0,('Raw Data'!R548))</f>
        <v>336.71249389648398</v>
      </c>
      <c r="V548" t="str">
        <f t="shared" si="58"/>
        <v/>
      </c>
      <c r="W548">
        <f t="shared" si="59"/>
        <v>582.11666666666747</v>
      </c>
      <c r="X548" s="15">
        <f t="shared" si="62"/>
        <v>340</v>
      </c>
      <c r="Y548">
        <f t="shared" si="60"/>
        <v>7.5162277221679696</v>
      </c>
      <c r="Z548">
        <f t="shared" si="61"/>
        <v>336.71249389648398</v>
      </c>
    </row>
    <row r="549" spans="1:26" x14ac:dyDescent="0.2">
      <c r="A549" s="3" t="str">
        <f>IF(ISBLANK('Raw Data'!A549),"",TEXT('Raw Data'!A549,"mm/dd/yyyy"))</f>
        <v>09/07/2013</v>
      </c>
      <c r="B549" t="str">
        <f>IF(ISBLANK('Raw Data'!B549),0,'Raw Data'!B549)</f>
        <v>23:15:42:604</v>
      </c>
      <c r="C549" s="2">
        <f t="shared" si="56"/>
        <v>41524.969236111108</v>
      </c>
      <c r="D549" s="6">
        <f t="shared" si="57"/>
        <v>583.2500000000008</v>
      </c>
      <c r="E549" s="6">
        <f>IF(ISBLANK('Raw Data'!C549),0,'Raw Data'!C549)</f>
        <v>0</v>
      </c>
      <c r="F549" s="6">
        <f>IF(ISBLANK('Raw Data'!D549),0,'Raw Data'!D549)</f>
        <v>-7.0679999887943296E-2</v>
      </c>
      <c r="G549" s="6">
        <f>IF(ISBLANK('Raw Data'!E549),0,'Raw Data'!E549)</f>
        <v>-4.0000002831220599E-2</v>
      </c>
      <c r="H549" s="6">
        <f>IF(ISBLANK('Raw Data'!F549),0,'Raw Data'!F549)</f>
        <v>-2.00000014156103E-2</v>
      </c>
      <c r="I549" s="6">
        <f>IF(ISBLANK('Raw Data'!G549),0,'Raw Data'!G549)</f>
        <v>999999</v>
      </c>
      <c r="J549" s="6">
        <f>IF(ISBLANK('Raw Data'!H549),0,'Raw Data'!H549)</f>
        <v>999999</v>
      </c>
      <c r="K549" s="6">
        <f>IF(ISBLANK('Raw Data'!I549),0,'Raw Data'!I549)</f>
        <v>999999</v>
      </c>
      <c r="L549" s="6">
        <f>IF(ISBLANK('Raw Data'!J549),0,'Raw Data'!J549)</f>
        <v>999999</v>
      </c>
      <c r="M549" s="6">
        <f>IF(ISBLANK('Raw Data'!K549),0,'Raw Data'!K549)</f>
        <v>999999</v>
      </c>
      <c r="N549" s="6">
        <f>IF(ISBLANK('Raw Data'!L549),0,'Raw Data'!L549)</f>
        <v>999999</v>
      </c>
      <c r="O549" s="6">
        <f>IF(ISBLANK('Raw Data'!M549),0,'Raw Data'!M549)</f>
        <v>999999</v>
      </c>
      <c r="P549" s="6">
        <f>IF(ISBLANK('Raw Data'!N549),0,'Raw Data'!N549)</f>
        <v>999999</v>
      </c>
      <c r="Q549" s="6">
        <f>IF(ISBLANK('Raw Data'!O549),0,'Raw Data'!O549)</f>
        <v>999999</v>
      </c>
      <c r="R549" s="6">
        <f>IF(ISBLANK('Raw Data'!P549),0,'Raw Data'!P549)</f>
        <v>32</v>
      </c>
      <c r="S549" s="6">
        <f>IF(ISBLANK('Raw Data'!Q549),0,('Raw Data'!Q549))</f>
        <v>7.5162277221679696</v>
      </c>
      <c r="T549" s="6">
        <f>IF(ISBLANK('Raw Data'!R549),0,('Raw Data'!R549))</f>
        <v>337.16250610351602</v>
      </c>
      <c r="V549" t="str">
        <f t="shared" si="58"/>
        <v/>
      </c>
      <c r="W549">
        <f t="shared" si="59"/>
        <v>583.2500000000008</v>
      </c>
      <c r="X549" s="15">
        <f t="shared" si="62"/>
        <v>340</v>
      </c>
      <c r="Y549">
        <f t="shared" si="60"/>
        <v>7.5162277221679696</v>
      </c>
      <c r="Z549">
        <f t="shared" si="61"/>
        <v>337.16250610351602</v>
      </c>
    </row>
    <row r="550" spans="1:26" x14ac:dyDescent="0.2">
      <c r="A550" s="3" t="str">
        <f>IF(ISBLANK('Raw Data'!A550),"",TEXT('Raw Data'!A550,"mm/dd/yyyy"))</f>
        <v>09/07/2013</v>
      </c>
      <c r="B550" t="str">
        <f>IF(ISBLANK('Raw Data'!B550),0,'Raw Data'!B550)</f>
        <v>23:16:50:572</v>
      </c>
      <c r="C550" s="2">
        <f t="shared" si="56"/>
        <v>41524.970023148147</v>
      </c>
      <c r="D550" s="6">
        <f t="shared" si="57"/>
        <v>584.38333333333412</v>
      </c>
      <c r="E550" s="6">
        <f>IF(ISBLANK('Raw Data'!C550),0,'Raw Data'!C550)</f>
        <v>0</v>
      </c>
      <c r="F550" s="6">
        <f>IF(ISBLANK('Raw Data'!D550),0,'Raw Data'!D550)</f>
        <v>0</v>
      </c>
      <c r="G550" s="6">
        <f>IF(ISBLANK('Raw Data'!E550),0,'Raw Data'!E550)</f>
        <v>0</v>
      </c>
      <c r="H550" s="6">
        <f>IF(ISBLANK('Raw Data'!F550),0,'Raw Data'!F550)</f>
        <v>0</v>
      </c>
      <c r="I550" s="6">
        <f>IF(ISBLANK('Raw Data'!G550),0,'Raw Data'!G550)</f>
        <v>999999</v>
      </c>
      <c r="J550" s="6">
        <f>IF(ISBLANK('Raw Data'!H550),0,'Raw Data'!H550)</f>
        <v>999999</v>
      </c>
      <c r="K550" s="6">
        <f>IF(ISBLANK('Raw Data'!I550),0,'Raw Data'!I550)</f>
        <v>999999</v>
      </c>
      <c r="L550" s="6">
        <f>IF(ISBLANK('Raw Data'!J550),0,'Raw Data'!J550)</f>
        <v>999999</v>
      </c>
      <c r="M550" s="6">
        <f>IF(ISBLANK('Raw Data'!K550),0,'Raw Data'!K550)</f>
        <v>999999</v>
      </c>
      <c r="N550" s="6">
        <f>IF(ISBLANK('Raw Data'!L550),0,'Raw Data'!L550)</f>
        <v>999999</v>
      </c>
      <c r="O550" s="6">
        <f>IF(ISBLANK('Raw Data'!M550),0,'Raw Data'!M550)</f>
        <v>999999</v>
      </c>
      <c r="P550" s="6">
        <f>IF(ISBLANK('Raw Data'!N550),0,'Raw Data'!N550)</f>
        <v>999999</v>
      </c>
      <c r="Q550" s="6">
        <f>IF(ISBLANK('Raw Data'!O550),0,'Raw Data'!O550)</f>
        <v>999999</v>
      </c>
      <c r="R550" s="6">
        <f>IF(ISBLANK('Raw Data'!P550),0,'Raw Data'!P550)</f>
        <v>32</v>
      </c>
      <c r="S550" s="6">
        <f>IF(ISBLANK('Raw Data'!Q550),0,('Raw Data'!Q550))</f>
        <v>7.4989418983459499</v>
      </c>
      <c r="T550" s="6">
        <f>IF(ISBLANK('Raw Data'!R550),0,('Raw Data'!R550))</f>
        <v>336.9375</v>
      </c>
      <c r="V550" t="str">
        <f t="shared" si="58"/>
        <v/>
      </c>
      <c r="W550">
        <f t="shared" si="59"/>
        <v>584.38333333333412</v>
      </c>
      <c r="X550" s="15">
        <f t="shared" si="62"/>
        <v>340</v>
      </c>
      <c r="Y550">
        <f t="shared" si="60"/>
        <v>7.4989418983459499</v>
      </c>
      <c r="Z550">
        <f t="shared" si="61"/>
        <v>336.9375</v>
      </c>
    </row>
    <row r="551" spans="1:26" x14ac:dyDescent="0.2">
      <c r="A551" s="3" t="str">
        <f>IF(ISBLANK('Raw Data'!A551),"",TEXT('Raw Data'!A551,"mm/dd/yyyy"))</f>
        <v>09/07/2013</v>
      </c>
      <c r="B551" t="str">
        <f>IF(ISBLANK('Raw Data'!B551),0,'Raw Data'!B551)</f>
        <v>23:17:58:430</v>
      </c>
      <c r="C551" s="2">
        <f t="shared" si="56"/>
        <v>41524.970810185187</v>
      </c>
      <c r="D551" s="6">
        <f t="shared" si="57"/>
        <v>585.51666666666745</v>
      </c>
      <c r="E551" s="6">
        <f>IF(ISBLANK('Raw Data'!C551),0,'Raw Data'!C551)</f>
        <v>0</v>
      </c>
      <c r="F551" s="6">
        <f>IF(ISBLANK('Raw Data'!D551),0,'Raw Data'!D551)</f>
        <v>7.0679999887943296E-2</v>
      </c>
      <c r="G551" s="6">
        <f>IF(ISBLANK('Raw Data'!E551),0,'Raw Data'!E551)</f>
        <v>0</v>
      </c>
      <c r="H551" s="6">
        <f>IF(ISBLANK('Raw Data'!F551),0,'Raw Data'!F551)</f>
        <v>2.00000014156103E-2</v>
      </c>
      <c r="I551" s="6">
        <f>IF(ISBLANK('Raw Data'!G551),0,'Raw Data'!G551)</f>
        <v>999999</v>
      </c>
      <c r="J551" s="6">
        <f>IF(ISBLANK('Raw Data'!H551),0,'Raw Data'!H551)</f>
        <v>999999</v>
      </c>
      <c r="K551" s="6">
        <f>IF(ISBLANK('Raw Data'!I551),0,'Raw Data'!I551)</f>
        <v>999999</v>
      </c>
      <c r="L551" s="6">
        <f>IF(ISBLANK('Raw Data'!J551),0,'Raw Data'!J551)</f>
        <v>999999</v>
      </c>
      <c r="M551" s="6">
        <f>IF(ISBLANK('Raw Data'!K551),0,'Raw Data'!K551)</f>
        <v>999999</v>
      </c>
      <c r="N551" s="6">
        <f>IF(ISBLANK('Raw Data'!L551),0,'Raw Data'!L551)</f>
        <v>999999</v>
      </c>
      <c r="O551" s="6">
        <f>IF(ISBLANK('Raw Data'!M551),0,'Raw Data'!M551)</f>
        <v>999999</v>
      </c>
      <c r="P551" s="6">
        <f>IF(ISBLANK('Raw Data'!N551),0,'Raw Data'!N551)</f>
        <v>999999</v>
      </c>
      <c r="Q551" s="6">
        <f>IF(ISBLANK('Raw Data'!O551),0,'Raw Data'!O551)</f>
        <v>999999</v>
      </c>
      <c r="R551" s="6">
        <f>IF(ISBLANK('Raw Data'!P551),0,'Raw Data'!P551)</f>
        <v>32</v>
      </c>
      <c r="S551" s="6">
        <f>IF(ISBLANK('Raw Data'!Q551),0,('Raw Data'!Q551))</f>
        <v>7.5162277221679696</v>
      </c>
      <c r="T551" s="6">
        <f>IF(ISBLANK('Raw Data'!R551),0,('Raw Data'!R551))</f>
        <v>336.60000610351602</v>
      </c>
      <c r="V551" t="str">
        <f t="shared" si="58"/>
        <v/>
      </c>
      <c r="W551">
        <f t="shared" si="59"/>
        <v>585.51666666666745</v>
      </c>
      <c r="X551" s="15">
        <f t="shared" si="62"/>
        <v>340</v>
      </c>
      <c r="Y551">
        <f t="shared" si="60"/>
        <v>7.5162277221679696</v>
      </c>
      <c r="Z551">
        <f t="shared" si="61"/>
        <v>336.60000610351602</v>
      </c>
    </row>
    <row r="552" spans="1:26" x14ac:dyDescent="0.2">
      <c r="A552" s="3" t="str">
        <f>IF(ISBLANK('Raw Data'!A552),"",TEXT('Raw Data'!A552,"mm/dd/yyyy"))</f>
        <v>09/07/2013</v>
      </c>
      <c r="B552" t="str">
        <f>IF(ISBLANK('Raw Data'!B552),0,'Raw Data'!B552)</f>
        <v>23:19:6:388</v>
      </c>
      <c r="C552" s="2">
        <f t="shared" si="56"/>
        <v>41524.971597222226</v>
      </c>
      <c r="D552" s="6">
        <f t="shared" si="57"/>
        <v>586.65000000000077</v>
      </c>
      <c r="E552" s="6">
        <f>IF(ISBLANK('Raw Data'!C552),0,'Raw Data'!C552)</f>
        <v>0</v>
      </c>
      <c r="F552" s="6">
        <f>IF(ISBLANK('Raw Data'!D552),0,'Raw Data'!D552)</f>
        <v>0.28271999955177302</v>
      </c>
      <c r="G552" s="6">
        <f>IF(ISBLANK('Raw Data'!E552),0,'Raw Data'!E552)</f>
        <v>0.19999998807907099</v>
      </c>
      <c r="H552" s="6">
        <f>IF(ISBLANK('Raw Data'!F552),0,'Raw Data'!F552)</f>
        <v>9.9999994039535495E-2</v>
      </c>
      <c r="I552" s="6">
        <f>IF(ISBLANK('Raw Data'!G552),0,'Raw Data'!G552)</f>
        <v>999999</v>
      </c>
      <c r="J552" s="6">
        <f>IF(ISBLANK('Raw Data'!H552),0,'Raw Data'!H552)</f>
        <v>999999</v>
      </c>
      <c r="K552" s="6">
        <f>IF(ISBLANK('Raw Data'!I552),0,'Raw Data'!I552)</f>
        <v>999999</v>
      </c>
      <c r="L552" s="6">
        <f>IF(ISBLANK('Raw Data'!J552),0,'Raw Data'!J552)</f>
        <v>999999</v>
      </c>
      <c r="M552" s="6">
        <f>IF(ISBLANK('Raw Data'!K552),0,'Raw Data'!K552)</f>
        <v>999999</v>
      </c>
      <c r="N552" s="6">
        <f>IF(ISBLANK('Raw Data'!L552),0,'Raw Data'!L552)</f>
        <v>999999</v>
      </c>
      <c r="O552" s="6">
        <f>IF(ISBLANK('Raw Data'!M552),0,'Raw Data'!M552)</f>
        <v>999999</v>
      </c>
      <c r="P552" s="6">
        <f>IF(ISBLANK('Raw Data'!N552),0,'Raw Data'!N552)</f>
        <v>999999</v>
      </c>
      <c r="Q552" s="6">
        <f>IF(ISBLANK('Raw Data'!O552),0,'Raw Data'!O552)</f>
        <v>999999</v>
      </c>
      <c r="R552" s="6">
        <f>IF(ISBLANK('Raw Data'!P552),0,'Raw Data'!P552)</f>
        <v>32</v>
      </c>
      <c r="S552" s="6">
        <f>IF(ISBLANK('Raw Data'!Q552),0,('Raw Data'!Q552))</f>
        <v>7.4989418983459499</v>
      </c>
      <c r="T552" s="6">
        <f>IF(ISBLANK('Raw Data'!R552),0,('Raw Data'!R552))</f>
        <v>336.60000610351602</v>
      </c>
      <c r="V552" t="str">
        <f t="shared" si="58"/>
        <v/>
      </c>
      <c r="W552">
        <f t="shared" si="59"/>
        <v>586.65000000000077</v>
      </c>
      <c r="X552" s="15">
        <f t="shared" si="62"/>
        <v>340</v>
      </c>
      <c r="Y552">
        <f t="shared" si="60"/>
        <v>7.4989418983459499</v>
      </c>
      <c r="Z552">
        <f t="shared" si="61"/>
        <v>336.60000610351602</v>
      </c>
    </row>
    <row r="553" spans="1:26" x14ac:dyDescent="0.2">
      <c r="A553" s="3" t="str">
        <f>IF(ISBLANK('Raw Data'!A553),"",TEXT('Raw Data'!A553,"mm/dd/yyyy"))</f>
        <v>09/07/2013</v>
      </c>
      <c r="B553" t="str">
        <f>IF(ISBLANK('Raw Data'!B553),0,'Raw Data'!B553)</f>
        <v>23:20:14:445</v>
      </c>
      <c r="C553" s="2">
        <f t="shared" si="56"/>
        <v>41524.972384259258</v>
      </c>
      <c r="D553" s="6">
        <f t="shared" si="57"/>
        <v>587.7833333333341</v>
      </c>
      <c r="E553" s="6">
        <f>IF(ISBLANK('Raw Data'!C553),0,'Raw Data'!C553)</f>
        <v>0</v>
      </c>
      <c r="F553" s="6">
        <f>IF(ISBLANK('Raw Data'!D553),0,'Raw Data'!D553)</f>
        <v>-0.21204000711441001</v>
      </c>
      <c r="G553" s="6">
        <f>IF(ISBLANK('Raw Data'!E553),0,'Raw Data'!E553)</f>
        <v>-0.16000001132488301</v>
      </c>
      <c r="H553" s="6">
        <f>IF(ISBLANK('Raw Data'!F553),0,'Raw Data'!F553)</f>
        <v>-6.0000002384185798E-2</v>
      </c>
      <c r="I553" s="6">
        <f>IF(ISBLANK('Raw Data'!G553),0,'Raw Data'!G553)</f>
        <v>999999</v>
      </c>
      <c r="J553" s="6">
        <f>IF(ISBLANK('Raw Data'!H553),0,'Raw Data'!H553)</f>
        <v>999999</v>
      </c>
      <c r="K553" s="6">
        <f>IF(ISBLANK('Raw Data'!I553),0,'Raw Data'!I553)</f>
        <v>999999</v>
      </c>
      <c r="L553" s="6">
        <f>IF(ISBLANK('Raw Data'!J553),0,'Raw Data'!J553)</f>
        <v>999999</v>
      </c>
      <c r="M553" s="6">
        <f>IF(ISBLANK('Raw Data'!K553),0,'Raw Data'!K553)</f>
        <v>999999</v>
      </c>
      <c r="N553" s="6">
        <f>IF(ISBLANK('Raw Data'!L553),0,'Raw Data'!L553)</f>
        <v>999999</v>
      </c>
      <c r="O553" s="6">
        <f>IF(ISBLANK('Raw Data'!M553),0,'Raw Data'!M553)</f>
        <v>999999</v>
      </c>
      <c r="P553" s="6">
        <f>IF(ISBLANK('Raw Data'!N553),0,'Raw Data'!N553)</f>
        <v>999999</v>
      </c>
      <c r="Q553" s="6">
        <f>IF(ISBLANK('Raw Data'!O553),0,'Raw Data'!O553)</f>
        <v>999999</v>
      </c>
      <c r="R553" s="6">
        <f>IF(ISBLANK('Raw Data'!P553),0,'Raw Data'!P553)</f>
        <v>32</v>
      </c>
      <c r="S553" s="6">
        <f>IF(ISBLANK('Raw Data'!Q553),0,('Raw Data'!Q553))</f>
        <v>7.4816961288452104</v>
      </c>
      <c r="T553" s="6">
        <f>IF(ISBLANK('Raw Data'!R553),0,('Raw Data'!R553))</f>
        <v>336.82498168945301</v>
      </c>
      <c r="V553" t="str">
        <f t="shared" si="58"/>
        <v/>
      </c>
      <c r="W553">
        <f t="shared" si="59"/>
        <v>587.7833333333341</v>
      </c>
      <c r="X553" s="15">
        <f t="shared" si="62"/>
        <v>340</v>
      </c>
      <c r="Y553">
        <f t="shared" si="60"/>
        <v>7.4816961288452104</v>
      </c>
      <c r="Z553">
        <f t="shared" si="61"/>
        <v>336.82498168945301</v>
      </c>
    </row>
    <row r="554" spans="1:26" x14ac:dyDescent="0.2">
      <c r="A554" s="3" t="str">
        <f>IF(ISBLANK('Raw Data'!A554),"",TEXT('Raw Data'!A554,"mm/dd/yyyy"))</f>
        <v>09/07/2013</v>
      </c>
      <c r="B554" t="str">
        <f>IF(ISBLANK('Raw Data'!B554),0,'Raw Data'!B554)</f>
        <v>23:21:22:573</v>
      </c>
      <c r="C554" s="2">
        <f t="shared" si="56"/>
        <v>41524.973171296297</v>
      </c>
      <c r="D554" s="6">
        <f t="shared" si="57"/>
        <v>588.91666666666742</v>
      </c>
      <c r="E554" s="6">
        <f>IF(ISBLANK('Raw Data'!C554),0,'Raw Data'!C554)</f>
        <v>0</v>
      </c>
      <c r="F554" s="6">
        <f>IF(ISBLANK('Raw Data'!D554),0,'Raw Data'!D554)</f>
        <v>0.21204000711441001</v>
      </c>
      <c r="G554" s="6">
        <f>IF(ISBLANK('Raw Data'!E554),0,'Raw Data'!E554)</f>
        <v>0.120000004768372</v>
      </c>
      <c r="H554" s="6">
        <f>IF(ISBLANK('Raw Data'!F554),0,'Raw Data'!F554)</f>
        <v>6.0000002384185798E-2</v>
      </c>
      <c r="I554" s="6">
        <f>IF(ISBLANK('Raw Data'!G554),0,'Raw Data'!G554)</f>
        <v>999999</v>
      </c>
      <c r="J554" s="6">
        <f>IF(ISBLANK('Raw Data'!H554),0,'Raw Data'!H554)</f>
        <v>999999</v>
      </c>
      <c r="K554" s="6">
        <f>IF(ISBLANK('Raw Data'!I554),0,'Raw Data'!I554)</f>
        <v>999999</v>
      </c>
      <c r="L554" s="6">
        <f>IF(ISBLANK('Raw Data'!J554),0,'Raw Data'!J554)</f>
        <v>999999</v>
      </c>
      <c r="M554" s="6">
        <f>IF(ISBLANK('Raw Data'!K554),0,'Raw Data'!K554)</f>
        <v>999999</v>
      </c>
      <c r="N554" s="6">
        <f>IF(ISBLANK('Raw Data'!L554),0,'Raw Data'!L554)</f>
        <v>999999</v>
      </c>
      <c r="O554" s="6">
        <f>IF(ISBLANK('Raw Data'!M554),0,'Raw Data'!M554)</f>
        <v>999999</v>
      </c>
      <c r="P554" s="6">
        <f>IF(ISBLANK('Raw Data'!N554),0,'Raw Data'!N554)</f>
        <v>999999</v>
      </c>
      <c r="Q554" s="6">
        <f>IF(ISBLANK('Raw Data'!O554),0,'Raw Data'!O554)</f>
        <v>999999</v>
      </c>
      <c r="R554" s="6">
        <f>IF(ISBLANK('Raw Data'!P554),0,'Raw Data'!P554)</f>
        <v>32</v>
      </c>
      <c r="S554" s="6">
        <f>IF(ISBLANK('Raw Data'!Q554),0,('Raw Data'!Q554))</f>
        <v>7.5162277221679696</v>
      </c>
      <c r="T554" s="6">
        <f>IF(ISBLANK('Raw Data'!R554),0,('Raw Data'!R554))</f>
        <v>336.82498168945301</v>
      </c>
      <c r="V554" t="str">
        <f t="shared" si="58"/>
        <v/>
      </c>
      <c r="W554">
        <f t="shared" si="59"/>
        <v>588.91666666666742</v>
      </c>
      <c r="X554" s="15">
        <f t="shared" si="62"/>
        <v>340</v>
      </c>
      <c r="Y554">
        <f t="shared" si="60"/>
        <v>7.5162277221679696</v>
      </c>
      <c r="Z554">
        <f t="shared" si="61"/>
        <v>336.82498168945301</v>
      </c>
    </row>
    <row r="555" spans="1:26" x14ac:dyDescent="0.2">
      <c r="A555" s="3" t="str">
        <f>IF(ISBLANK('Raw Data'!A555),"",TEXT('Raw Data'!A555,"mm/dd/yyyy"))</f>
        <v>09/07/2013</v>
      </c>
      <c r="B555" t="str">
        <f>IF(ISBLANK('Raw Data'!B555),0,'Raw Data'!B555)</f>
        <v>23:22:30:561</v>
      </c>
      <c r="C555" s="2">
        <f t="shared" si="56"/>
        <v>41524.973958333336</v>
      </c>
      <c r="D555" s="6">
        <f t="shared" si="57"/>
        <v>590.05000000000075</v>
      </c>
      <c r="E555" s="6">
        <f>IF(ISBLANK('Raw Data'!C555),0,'Raw Data'!C555)</f>
        <v>0</v>
      </c>
      <c r="F555" s="6">
        <f>IF(ISBLANK('Raw Data'!D555),0,'Raw Data'!D555)</f>
        <v>-0.21204000711441001</v>
      </c>
      <c r="G555" s="6">
        <f>IF(ISBLANK('Raw Data'!E555),0,'Raw Data'!E555)</f>
        <v>-0.16000001132488301</v>
      </c>
      <c r="H555" s="6">
        <f>IF(ISBLANK('Raw Data'!F555),0,'Raw Data'!F555)</f>
        <v>-6.0000002384185798E-2</v>
      </c>
      <c r="I555" s="6">
        <f>IF(ISBLANK('Raw Data'!G555),0,'Raw Data'!G555)</f>
        <v>999999</v>
      </c>
      <c r="J555" s="6">
        <f>IF(ISBLANK('Raw Data'!H555),0,'Raw Data'!H555)</f>
        <v>999999</v>
      </c>
      <c r="K555" s="6">
        <f>IF(ISBLANK('Raw Data'!I555),0,'Raw Data'!I555)</f>
        <v>999999</v>
      </c>
      <c r="L555" s="6">
        <f>IF(ISBLANK('Raw Data'!J555),0,'Raw Data'!J555)</f>
        <v>999999</v>
      </c>
      <c r="M555" s="6">
        <f>IF(ISBLANK('Raw Data'!K555),0,'Raw Data'!K555)</f>
        <v>999999</v>
      </c>
      <c r="N555" s="6">
        <f>IF(ISBLANK('Raw Data'!L555),0,'Raw Data'!L555)</f>
        <v>999999</v>
      </c>
      <c r="O555" s="6">
        <f>IF(ISBLANK('Raw Data'!M555),0,'Raw Data'!M555)</f>
        <v>999999</v>
      </c>
      <c r="P555" s="6">
        <f>IF(ISBLANK('Raw Data'!N555),0,'Raw Data'!N555)</f>
        <v>999999</v>
      </c>
      <c r="Q555" s="6">
        <f>IF(ISBLANK('Raw Data'!O555),0,'Raw Data'!O555)</f>
        <v>999999</v>
      </c>
      <c r="R555" s="6">
        <f>IF(ISBLANK('Raw Data'!P555),0,'Raw Data'!P555)</f>
        <v>32</v>
      </c>
      <c r="S555" s="6">
        <f>IF(ISBLANK('Raw Data'!Q555),0,('Raw Data'!Q555))</f>
        <v>7.4989418983459499</v>
      </c>
      <c r="T555" s="6">
        <f>IF(ISBLANK('Raw Data'!R555),0,('Raw Data'!R555))</f>
        <v>337.16250610351602</v>
      </c>
      <c r="V555" t="str">
        <f t="shared" si="58"/>
        <v/>
      </c>
      <c r="W555">
        <f t="shared" si="59"/>
        <v>590.05000000000075</v>
      </c>
      <c r="X555" s="15">
        <f t="shared" si="62"/>
        <v>340</v>
      </c>
      <c r="Y555">
        <f t="shared" si="60"/>
        <v>7.4989418983459499</v>
      </c>
      <c r="Z555">
        <f t="shared" si="61"/>
        <v>337.16250610351602</v>
      </c>
    </row>
    <row r="556" spans="1:26" x14ac:dyDescent="0.2">
      <c r="A556" s="3" t="str">
        <f>IF(ISBLANK('Raw Data'!A556),"",TEXT('Raw Data'!A556,"mm/dd/yyyy"))</f>
        <v>09/07/2013</v>
      </c>
      <c r="B556" t="str">
        <f>IF(ISBLANK('Raw Data'!B556),0,'Raw Data'!B556)</f>
        <v>23:23:38:759</v>
      </c>
      <c r="C556" s="2">
        <f t="shared" si="56"/>
        <v>41524.974745370368</v>
      </c>
      <c r="D556" s="6">
        <f t="shared" si="57"/>
        <v>591.18333333333408</v>
      </c>
      <c r="E556" s="6">
        <f>IF(ISBLANK('Raw Data'!C556),0,'Raw Data'!C556)</f>
        <v>0</v>
      </c>
      <c r="F556" s="6">
        <f>IF(ISBLANK('Raw Data'!D556),0,'Raw Data'!D556)</f>
        <v>0</v>
      </c>
      <c r="G556" s="6">
        <f>IF(ISBLANK('Raw Data'!E556),0,'Raw Data'!E556)</f>
        <v>0</v>
      </c>
      <c r="H556" s="6">
        <f>IF(ISBLANK('Raw Data'!F556),0,'Raw Data'!F556)</f>
        <v>0</v>
      </c>
      <c r="I556" s="6">
        <f>IF(ISBLANK('Raw Data'!G556),0,'Raw Data'!G556)</f>
        <v>999999</v>
      </c>
      <c r="J556" s="6">
        <f>IF(ISBLANK('Raw Data'!H556),0,'Raw Data'!H556)</f>
        <v>999999</v>
      </c>
      <c r="K556" s="6">
        <f>IF(ISBLANK('Raw Data'!I556),0,'Raw Data'!I556)</f>
        <v>999999</v>
      </c>
      <c r="L556" s="6">
        <f>IF(ISBLANK('Raw Data'!J556),0,'Raw Data'!J556)</f>
        <v>999999</v>
      </c>
      <c r="M556" s="6">
        <f>IF(ISBLANK('Raw Data'!K556),0,'Raw Data'!K556)</f>
        <v>999999</v>
      </c>
      <c r="N556" s="6">
        <f>IF(ISBLANK('Raw Data'!L556),0,'Raw Data'!L556)</f>
        <v>999999</v>
      </c>
      <c r="O556" s="6">
        <f>IF(ISBLANK('Raw Data'!M556),0,'Raw Data'!M556)</f>
        <v>999999</v>
      </c>
      <c r="P556" s="6">
        <f>IF(ISBLANK('Raw Data'!N556),0,'Raw Data'!N556)</f>
        <v>999999</v>
      </c>
      <c r="Q556" s="6">
        <f>IF(ISBLANK('Raw Data'!O556),0,'Raw Data'!O556)</f>
        <v>999999</v>
      </c>
      <c r="R556" s="6">
        <f>IF(ISBLANK('Raw Data'!P556),0,'Raw Data'!P556)</f>
        <v>32</v>
      </c>
      <c r="S556" s="6">
        <f>IF(ISBLANK('Raw Data'!Q556),0,('Raw Data'!Q556))</f>
        <v>7.4989418983459499</v>
      </c>
      <c r="T556" s="6">
        <f>IF(ISBLANK('Raw Data'!R556),0,('Raw Data'!R556))</f>
        <v>337.05001831054699</v>
      </c>
      <c r="V556" t="str">
        <f t="shared" si="58"/>
        <v/>
      </c>
      <c r="W556">
        <f t="shared" si="59"/>
        <v>591.18333333333408</v>
      </c>
      <c r="X556" s="15">
        <f t="shared" si="62"/>
        <v>340</v>
      </c>
      <c r="Y556">
        <f t="shared" si="60"/>
        <v>7.4989418983459499</v>
      </c>
      <c r="Z556">
        <f t="shared" si="61"/>
        <v>337.05001831054699</v>
      </c>
    </row>
    <row r="557" spans="1:26" x14ac:dyDescent="0.2">
      <c r="A557" s="3" t="str">
        <f>IF(ISBLANK('Raw Data'!A557),"",TEXT('Raw Data'!A557,"mm/dd/yyyy"))</f>
        <v>09/07/2013</v>
      </c>
      <c r="B557" t="str">
        <f>IF(ISBLANK('Raw Data'!B557),0,'Raw Data'!B557)</f>
        <v>23:24:46:927</v>
      </c>
      <c r="C557" s="2">
        <f t="shared" si="56"/>
        <v>41524.975532407407</v>
      </c>
      <c r="D557" s="6">
        <f t="shared" si="57"/>
        <v>592.3166666666674</v>
      </c>
      <c r="E557" s="6">
        <f>IF(ISBLANK('Raw Data'!C557),0,'Raw Data'!C557)</f>
        <v>0</v>
      </c>
      <c r="F557" s="6">
        <f>IF(ISBLANK('Raw Data'!D557),0,'Raw Data'!D557)</f>
        <v>7.0679999887943296E-2</v>
      </c>
      <c r="G557" s="6">
        <f>IF(ISBLANK('Raw Data'!E557),0,'Raw Data'!E557)</f>
        <v>4.0000002831220599E-2</v>
      </c>
      <c r="H557" s="6">
        <f>IF(ISBLANK('Raw Data'!F557),0,'Raw Data'!F557)</f>
        <v>2.00000014156103E-2</v>
      </c>
      <c r="I557" s="6">
        <f>IF(ISBLANK('Raw Data'!G557),0,'Raw Data'!G557)</f>
        <v>999999</v>
      </c>
      <c r="J557" s="6">
        <f>IF(ISBLANK('Raw Data'!H557),0,'Raw Data'!H557)</f>
        <v>999999</v>
      </c>
      <c r="K557" s="6">
        <f>IF(ISBLANK('Raw Data'!I557),0,'Raw Data'!I557)</f>
        <v>999999</v>
      </c>
      <c r="L557" s="6">
        <f>IF(ISBLANK('Raw Data'!J557),0,'Raw Data'!J557)</f>
        <v>999999</v>
      </c>
      <c r="M557" s="6">
        <f>IF(ISBLANK('Raw Data'!K557),0,'Raw Data'!K557)</f>
        <v>999999</v>
      </c>
      <c r="N557" s="6">
        <f>IF(ISBLANK('Raw Data'!L557),0,'Raw Data'!L557)</f>
        <v>999999</v>
      </c>
      <c r="O557" s="6">
        <f>IF(ISBLANK('Raw Data'!M557),0,'Raw Data'!M557)</f>
        <v>999999</v>
      </c>
      <c r="P557" s="6">
        <f>IF(ISBLANK('Raw Data'!N557),0,'Raw Data'!N557)</f>
        <v>999999</v>
      </c>
      <c r="Q557" s="6">
        <f>IF(ISBLANK('Raw Data'!O557),0,'Raw Data'!O557)</f>
        <v>999999</v>
      </c>
      <c r="R557" s="6">
        <f>IF(ISBLANK('Raw Data'!P557),0,'Raw Data'!P557)</f>
        <v>32</v>
      </c>
      <c r="S557" s="6">
        <f>IF(ISBLANK('Raw Data'!Q557),0,('Raw Data'!Q557))</f>
        <v>7.5162277221679696</v>
      </c>
      <c r="T557" s="6">
        <f>IF(ISBLANK('Raw Data'!R557),0,('Raw Data'!R557))</f>
        <v>337.16250610351602</v>
      </c>
      <c r="V557" t="str">
        <f t="shared" si="58"/>
        <v/>
      </c>
      <c r="W557">
        <f t="shared" si="59"/>
        <v>592.3166666666674</v>
      </c>
      <c r="X557" s="15">
        <f t="shared" si="62"/>
        <v>340</v>
      </c>
      <c r="Y557">
        <f t="shared" si="60"/>
        <v>7.5162277221679696</v>
      </c>
      <c r="Z557">
        <f t="shared" si="61"/>
        <v>337.16250610351602</v>
      </c>
    </row>
    <row r="558" spans="1:26" x14ac:dyDescent="0.2">
      <c r="A558" s="3" t="str">
        <f>IF(ISBLANK('Raw Data'!A558),"",TEXT('Raw Data'!A558,"mm/dd/yyyy"))</f>
        <v>09/07/2013</v>
      </c>
      <c r="B558" t="str">
        <f>IF(ISBLANK('Raw Data'!B558),0,'Raw Data'!B558)</f>
        <v>23:25:55:115</v>
      </c>
      <c r="C558" s="2">
        <f t="shared" si="56"/>
        <v>41524.976331018515</v>
      </c>
      <c r="D558" s="6">
        <f t="shared" si="57"/>
        <v>593.46666666666738</v>
      </c>
      <c r="E558" s="6">
        <f>IF(ISBLANK('Raw Data'!C558),0,'Raw Data'!C558)</f>
        <v>0</v>
      </c>
      <c r="F558" s="6">
        <f>IF(ISBLANK('Raw Data'!D558),0,'Raw Data'!D558)</f>
        <v>0.28271999955177302</v>
      </c>
      <c r="G558" s="6">
        <f>IF(ISBLANK('Raw Data'!E558),0,'Raw Data'!E558)</f>
        <v>0.19999998807907099</v>
      </c>
      <c r="H558" s="6">
        <f>IF(ISBLANK('Raw Data'!F558),0,'Raw Data'!F558)</f>
        <v>8.0000005662441295E-2</v>
      </c>
      <c r="I558" s="6">
        <f>IF(ISBLANK('Raw Data'!G558),0,'Raw Data'!G558)</f>
        <v>999999</v>
      </c>
      <c r="J558" s="6">
        <f>IF(ISBLANK('Raw Data'!H558),0,'Raw Data'!H558)</f>
        <v>999999</v>
      </c>
      <c r="K558" s="6">
        <f>IF(ISBLANK('Raw Data'!I558),0,'Raw Data'!I558)</f>
        <v>999999</v>
      </c>
      <c r="L558" s="6">
        <f>IF(ISBLANK('Raw Data'!J558),0,'Raw Data'!J558)</f>
        <v>999999</v>
      </c>
      <c r="M558" s="6">
        <f>IF(ISBLANK('Raw Data'!K558),0,'Raw Data'!K558)</f>
        <v>999999</v>
      </c>
      <c r="N558" s="6">
        <f>IF(ISBLANK('Raw Data'!L558),0,'Raw Data'!L558)</f>
        <v>999999</v>
      </c>
      <c r="O558" s="6">
        <f>IF(ISBLANK('Raw Data'!M558),0,'Raw Data'!M558)</f>
        <v>999999</v>
      </c>
      <c r="P558" s="6">
        <f>IF(ISBLANK('Raw Data'!N558),0,'Raw Data'!N558)</f>
        <v>999999</v>
      </c>
      <c r="Q558" s="6">
        <f>IF(ISBLANK('Raw Data'!O558),0,'Raw Data'!O558)</f>
        <v>999999</v>
      </c>
      <c r="R558" s="6">
        <f>IF(ISBLANK('Raw Data'!P558),0,'Raw Data'!P558)</f>
        <v>32</v>
      </c>
      <c r="S558" s="6">
        <f>IF(ISBLANK('Raw Data'!Q558),0,('Raw Data'!Q558))</f>
        <v>7.4816961288452104</v>
      </c>
      <c r="T558" s="6">
        <f>IF(ISBLANK('Raw Data'!R558),0,('Raw Data'!R558))</f>
        <v>336.71249389648398</v>
      </c>
      <c r="V558" t="str">
        <f t="shared" si="58"/>
        <v/>
      </c>
      <c r="W558">
        <f t="shared" si="59"/>
        <v>593.46666666666738</v>
      </c>
      <c r="X558" s="15">
        <f t="shared" si="62"/>
        <v>340</v>
      </c>
      <c r="Y558">
        <f t="shared" si="60"/>
        <v>7.4816961288452104</v>
      </c>
      <c r="Z558">
        <f t="shared" si="61"/>
        <v>336.71249389648398</v>
      </c>
    </row>
    <row r="559" spans="1:26" x14ac:dyDescent="0.2">
      <c r="A559" s="3" t="str">
        <f>IF(ISBLANK('Raw Data'!A559),"",TEXT('Raw Data'!A559,"mm/dd/yyyy"))</f>
        <v>09/07/2013</v>
      </c>
      <c r="B559" t="str">
        <f>IF(ISBLANK('Raw Data'!B559),0,'Raw Data'!B559)</f>
        <v>23:27:3:243</v>
      </c>
      <c r="C559" s="2">
        <f t="shared" si="56"/>
        <v>41524.977118055554</v>
      </c>
      <c r="D559" s="6">
        <f t="shared" si="57"/>
        <v>594.6000000000007</v>
      </c>
      <c r="E559" s="6">
        <f>IF(ISBLANK('Raw Data'!C559),0,'Raw Data'!C559)</f>
        <v>0</v>
      </c>
      <c r="F559" s="6">
        <f>IF(ISBLANK('Raw Data'!D559),0,'Raw Data'!D559)</f>
        <v>-7.0679999887943296E-2</v>
      </c>
      <c r="G559" s="6">
        <f>IF(ISBLANK('Raw Data'!E559),0,'Raw Data'!E559)</f>
        <v>0</v>
      </c>
      <c r="H559" s="6">
        <f>IF(ISBLANK('Raw Data'!F559),0,'Raw Data'!F559)</f>
        <v>-2.00000014156103E-2</v>
      </c>
      <c r="I559" s="6">
        <f>IF(ISBLANK('Raw Data'!G559),0,'Raw Data'!G559)</f>
        <v>999999</v>
      </c>
      <c r="J559" s="6">
        <f>IF(ISBLANK('Raw Data'!H559),0,'Raw Data'!H559)</f>
        <v>999999</v>
      </c>
      <c r="K559" s="6">
        <f>IF(ISBLANK('Raw Data'!I559),0,'Raw Data'!I559)</f>
        <v>999999</v>
      </c>
      <c r="L559" s="6">
        <f>IF(ISBLANK('Raw Data'!J559),0,'Raw Data'!J559)</f>
        <v>999999</v>
      </c>
      <c r="M559" s="6">
        <f>IF(ISBLANK('Raw Data'!K559),0,'Raw Data'!K559)</f>
        <v>999999</v>
      </c>
      <c r="N559" s="6">
        <f>IF(ISBLANK('Raw Data'!L559),0,'Raw Data'!L559)</f>
        <v>999999</v>
      </c>
      <c r="O559" s="6">
        <f>IF(ISBLANK('Raw Data'!M559),0,'Raw Data'!M559)</f>
        <v>999999</v>
      </c>
      <c r="P559" s="6">
        <f>IF(ISBLANK('Raw Data'!N559),0,'Raw Data'!N559)</f>
        <v>999999</v>
      </c>
      <c r="Q559" s="6">
        <f>IF(ISBLANK('Raw Data'!O559),0,'Raw Data'!O559)</f>
        <v>999999</v>
      </c>
      <c r="R559" s="6">
        <f>IF(ISBLANK('Raw Data'!P559),0,'Raw Data'!P559)</f>
        <v>32</v>
      </c>
      <c r="S559" s="6">
        <f>IF(ISBLANK('Raw Data'!Q559),0,('Raw Data'!Q559))</f>
        <v>7.4816961288452104</v>
      </c>
      <c r="T559" s="6">
        <f>IF(ISBLANK('Raw Data'!R559),0,('Raw Data'!R559))</f>
        <v>336.60000610351602</v>
      </c>
      <c r="V559" t="str">
        <f t="shared" si="58"/>
        <v/>
      </c>
      <c r="W559">
        <f t="shared" si="59"/>
        <v>594.6000000000007</v>
      </c>
      <c r="X559" s="15">
        <f t="shared" si="62"/>
        <v>340</v>
      </c>
      <c r="Y559">
        <f t="shared" si="60"/>
        <v>7.4816961288452104</v>
      </c>
      <c r="Z559">
        <f t="shared" si="61"/>
        <v>336.60000610351602</v>
      </c>
    </row>
    <row r="560" spans="1:26" x14ac:dyDescent="0.2">
      <c r="A560" s="3" t="str">
        <f>IF(ISBLANK('Raw Data'!A560),"",TEXT('Raw Data'!A560,"mm/dd/yyyy"))</f>
        <v>09/07/2013</v>
      </c>
      <c r="B560" t="str">
        <f>IF(ISBLANK('Raw Data'!B560),0,'Raw Data'!B560)</f>
        <v>23:28:11:471</v>
      </c>
      <c r="C560" s="2">
        <f t="shared" si="56"/>
        <v>41524.977905092594</v>
      </c>
      <c r="D560" s="6">
        <f t="shared" si="57"/>
        <v>595.73333333333403</v>
      </c>
      <c r="E560" s="6">
        <f>IF(ISBLANK('Raw Data'!C560),0,'Raw Data'!C560)</f>
        <v>0</v>
      </c>
      <c r="F560" s="6">
        <f>IF(ISBLANK('Raw Data'!D560),0,'Raw Data'!D560)</f>
        <v>-7.0679999887943296E-2</v>
      </c>
      <c r="G560" s="6">
        <f>IF(ISBLANK('Raw Data'!E560),0,'Raw Data'!E560)</f>
        <v>-4.0000002831220599E-2</v>
      </c>
      <c r="H560" s="6">
        <f>IF(ISBLANK('Raw Data'!F560),0,'Raw Data'!F560)</f>
        <v>-4.0000002831220599E-2</v>
      </c>
      <c r="I560" s="6">
        <f>IF(ISBLANK('Raw Data'!G560),0,'Raw Data'!G560)</f>
        <v>999999</v>
      </c>
      <c r="J560" s="6">
        <f>IF(ISBLANK('Raw Data'!H560),0,'Raw Data'!H560)</f>
        <v>999999</v>
      </c>
      <c r="K560" s="6">
        <f>IF(ISBLANK('Raw Data'!I560),0,'Raw Data'!I560)</f>
        <v>999999</v>
      </c>
      <c r="L560" s="6">
        <f>IF(ISBLANK('Raw Data'!J560),0,'Raw Data'!J560)</f>
        <v>999999</v>
      </c>
      <c r="M560" s="6">
        <f>IF(ISBLANK('Raw Data'!K560),0,'Raw Data'!K560)</f>
        <v>999999</v>
      </c>
      <c r="N560" s="6">
        <f>IF(ISBLANK('Raw Data'!L560),0,'Raw Data'!L560)</f>
        <v>999999</v>
      </c>
      <c r="O560" s="6">
        <f>IF(ISBLANK('Raw Data'!M560),0,'Raw Data'!M560)</f>
        <v>999999</v>
      </c>
      <c r="P560" s="6">
        <f>IF(ISBLANK('Raw Data'!N560),0,'Raw Data'!N560)</f>
        <v>999999</v>
      </c>
      <c r="Q560" s="6">
        <f>IF(ISBLANK('Raw Data'!O560),0,'Raw Data'!O560)</f>
        <v>999999</v>
      </c>
      <c r="R560" s="6">
        <f>IF(ISBLANK('Raw Data'!P560),0,'Raw Data'!P560)</f>
        <v>32</v>
      </c>
      <c r="S560" s="6">
        <f>IF(ISBLANK('Raw Data'!Q560),0,('Raw Data'!Q560))</f>
        <v>7.4989418983459499</v>
      </c>
      <c r="T560" s="6">
        <f>IF(ISBLANK('Raw Data'!R560),0,('Raw Data'!R560))</f>
        <v>336.71249389648398</v>
      </c>
      <c r="V560" t="str">
        <f t="shared" si="58"/>
        <v/>
      </c>
      <c r="W560">
        <f t="shared" si="59"/>
        <v>595.73333333333403</v>
      </c>
      <c r="X560" s="15">
        <f t="shared" si="62"/>
        <v>340</v>
      </c>
      <c r="Y560">
        <f t="shared" si="60"/>
        <v>7.4989418983459499</v>
      </c>
      <c r="Z560">
        <f t="shared" si="61"/>
        <v>336.71249389648398</v>
      </c>
    </row>
    <row r="561" spans="1:26" x14ac:dyDescent="0.2">
      <c r="A561" s="3" t="str">
        <f>IF(ISBLANK('Raw Data'!A561),"",TEXT('Raw Data'!A561,"mm/dd/yyyy"))</f>
        <v>09/07/2013</v>
      </c>
      <c r="B561" t="str">
        <f>IF(ISBLANK('Raw Data'!B561),0,'Raw Data'!B561)</f>
        <v>23:29:19:689</v>
      </c>
      <c r="C561" s="2">
        <f t="shared" si="56"/>
        <v>41524.978692129633</v>
      </c>
      <c r="D561" s="6">
        <f t="shared" si="57"/>
        <v>596.86666666666736</v>
      </c>
      <c r="E561" s="6">
        <f>IF(ISBLANK('Raw Data'!C561),0,'Raw Data'!C561)</f>
        <v>0</v>
      </c>
      <c r="F561" s="6">
        <f>IF(ISBLANK('Raw Data'!D561),0,'Raw Data'!D561)</f>
        <v>0</v>
      </c>
      <c r="G561" s="6">
        <f>IF(ISBLANK('Raw Data'!E561),0,'Raw Data'!E561)</f>
        <v>0</v>
      </c>
      <c r="H561" s="6">
        <f>IF(ISBLANK('Raw Data'!F561),0,'Raw Data'!F561)</f>
        <v>-2.00000014156103E-2</v>
      </c>
      <c r="I561" s="6">
        <f>IF(ISBLANK('Raw Data'!G561),0,'Raw Data'!G561)</f>
        <v>999999</v>
      </c>
      <c r="J561" s="6">
        <f>IF(ISBLANK('Raw Data'!H561),0,'Raw Data'!H561)</f>
        <v>999999</v>
      </c>
      <c r="K561" s="6">
        <f>IF(ISBLANK('Raw Data'!I561),0,'Raw Data'!I561)</f>
        <v>999999</v>
      </c>
      <c r="L561" s="6">
        <f>IF(ISBLANK('Raw Data'!J561),0,'Raw Data'!J561)</f>
        <v>999999</v>
      </c>
      <c r="M561" s="6">
        <f>IF(ISBLANK('Raw Data'!K561),0,'Raw Data'!K561)</f>
        <v>999999</v>
      </c>
      <c r="N561" s="6">
        <f>IF(ISBLANK('Raw Data'!L561),0,'Raw Data'!L561)</f>
        <v>999999</v>
      </c>
      <c r="O561" s="6">
        <f>IF(ISBLANK('Raw Data'!M561),0,'Raw Data'!M561)</f>
        <v>999999</v>
      </c>
      <c r="P561" s="6">
        <f>IF(ISBLANK('Raw Data'!N561),0,'Raw Data'!N561)</f>
        <v>999999</v>
      </c>
      <c r="Q561" s="6">
        <f>IF(ISBLANK('Raw Data'!O561),0,'Raw Data'!O561)</f>
        <v>999999</v>
      </c>
      <c r="R561" s="6">
        <f>IF(ISBLANK('Raw Data'!P561),0,'Raw Data'!P561)</f>
        <v>32</v>
      </c>
      <c r="S561" s="6">
        <f>IF(ISBLANK('Raw Data'!Q561),0,('Raw Data'!Q561))</f>
        <v>7.4816961288452104</v>
      </c>
      <c r="T561" s="6">
        <f>IF(ISBLANK('Raw Data'!R561),0,('Raw Data'!R561))</f>
        <v>336.71249389648398</v>
      </c>
      <c r="V561" t="str">
        <f t="shared" si="58"/>
        <v/>
      </c>
      <c r="W561">
        <f t="shared" si="59"/>
        <v>596.86666666666736</v>
      </c>
      <c r="X561" s="15">
        <f t="shared" si="62"/>
        <v>340</v>
      </c>
      <c r="Y561">
        <f t="shared" si="60"/>
        <v>7.4816961288452104</v>
      </c>
      <c r="Z561">
        <f t="shared" si="61"/>
        <v>336.71249389648398</v>
      </c>
    </row>
    <row r="562" spans="1:26" x14ac:dyDescent="0.2">
      <c r="A562" s="3" t="str">
        <f>IF(ISBLANK('Raw Data'!A562),"",TEXT('Raw Data'!A562,"mm/dd/yyyy"))</f>
        <v>09/07/2013</v>
      </c>
      <c r="B562" t="str">
        <f>IF(ISBLANK('Raw Data'!B562),0,'Raw Data'!B562)</f>
        <v>23:30:27:887</v>
      </c>
      <c r="C562" s="2">
        <f t="shared" si="56"/>
        <v>41524.979479166665</v>
      </c>
      <c r="D562" s="6">
        <f t="shared" si="57"/>
        <v>598.00000000000068</v>
      </c>
      <c r="E562" s="6">
        <f>IF(ISBLANK('Raw Data'!C562),0,'Raw Data'!C562)</f>
        <v>0</v>
      </c>
      <c r="F562" s="6">
        <f>IF(ISBLANK('Raw Data'!D562),0,'Raw Data'!D562)</f>
        <v>0</v>
      </c>
      <c r="G562" s="6">
        <f>IF(ISBLANK('Raw Data'!E562),0,'Raw Data'!E562)</f>
        <v>0</v>
      </c>
      <c r="H562" s="6">
        <f>IF(ISBLANK('Raw Data'!F562),0,'Raw Data'!F562)</f>
        <v>0</v>
      </c>
      <c r="I562" s="6">
        <f>IF(ISBLANK('Raw Data'!G562),0,'Raw Data'!G562)</f>
        <v>999999</v>
      </c>
      <c r="J562" s="6">
        <f>IF(ISBLANK('Raw Data'!H562),0,'Raw Data'!H562)</f>
        <v>999999</v>
      </c>
      <c r="K562" s="6">
        <f>IF(ISBLANK('Raw Data'!I562),0,'Raw Data'!I562)</f>
        <v>999999</v>
      </c>
      <c r="L562" s="6">
        <f>IF(ISBLANK('Raw Data'!J562),0,'Raw Data'!J562)</f>
        <v>999999</v>
      </c>
      <c r="M562" s="6">
        <f>IF(ISBLANK('Raw Data'!K562),0,'Raw Data'!K562)</f>
        <v>999999</v>
      </c>
      <c r="N562" s="6">
        <f>IF(ISBLANK('Raw Data'!L562),0,'Raw Data'!L562)</f>
        <v>999999</v>
      </c>
      <c r="O562" s="6">
        <f>IF(ISBLANK('Raw Data'!M562),0,'Raw Data'!M562)</f>
        <v>999999</v>
      </c>
      <c r="P562" s="6">
        <f>IF(ISBLANK('Raw Data'!N562),0,'Raw Data'!N562)</f>
        <v>999999</v>
      </c>
      <c r="Q562" s="6">
        <f>IF(ISBLANK('Raw Data'!O562),0,'Raw Data'!O562)</f>
        <v>999999</v>
      </c>
      <c r="R562" s="6">
        <f>IF(ISBLANK('Raw Data'!P562),0,'Raw Data'!P562)</f>
        <v>32</v>
      </c>
      <c r="S562" s="6">
        <f>IF(ISBLANK('Raw Data'!Q562),0,('Raw Data'!Q562))</f>
        <v>7.4816961288452104</v>
      </c>
      <c r="T562" s="6">
        <f>IF(ISBLANK('Raw Data'!R562),0,('Raw Data'!R562))</f>
        <v>336.71249389648398</v>
      </c>
      <c r="V562" t="str">
        <f t="shared" si="58"/>
        <v/>
      </c>
      <c r="W562">
        <f t="shared" si="59"/>
        <v>598.00000000000068</v>
      </c>
      <c r="X562" s="15">
        <f t="shared" si="62"/>
        <v>340</v>
      </c>
      <c r="Y562">
        <f t="shared" si="60"/>
        <v>7.4816961288452104</v>
      </c>
      <c r="Z562">
        <f t="shared" si="61"/>
        <v>336.71249389648398</v>
      </c>
    </row>
    <row r="563" spans="1:26" x14ac:dyDescent="0.2">
      <c r="A563" s="3" t="str">
        <f>IF(ISBLANK('Raw Data'!A563),"",TEXT('Raw Data'!A563,"mm/dd/yyyy"))</f>
        <v>09/07/2013</v>
      </c>
      <c r="B563" t="str">
        <f>IF(ISBLANK('Raw Data'!B563),0,'Raw Data'!B563)</f>
        <v>23:31:36:116</v>
      </c>
      <c r="C563" s="2">
        <f t="shared" si="56"/>
        <v>41524.98027777778</v>
      </c>
      <c r="D563" s="6">
        <f t="shared" si="57"/>
        <v>599.15000000000066</v>
      </c>
      <c r="E563" s="6">
        <f>IF(ISBLANK('Raw Data'!C563),0,'Raw Data'!C563)</f>
        <v>0</v>
      </c>
      <c r="F563" s="6">
        <f>IF(ISBLANK('Raw Data'!D563),0,'Raw Data'!D563)</f>
        <v>0.21204000711441001</v>
      </c>
      <c r="G563" s="6">
        <f>IF(ISBLANK('Raw Data'!E563),0,'Raw Data'!E563)</f>
        <v>0.16000001132488301</v>
      </c>
      <c r="H563" s="6">
        <f>IF(ISBLANK('Raw Data'!F563),0,'Raw Data'!F563)</f>
        <v>8.0000005662441295E-2</v>
      </c>
      <c r="I563" s="6">
        <f>IF(ISBLANK('Raw Data'!G563),0,'Raw Data'!G563)</f>
        <v>999999</v>
      </c>
      <c r="J563" s="6">
        <f>IF(ISBLANK('Raw Data'!H563),0,'Raw Data'!H563)</f>
        <v>999999</v>
      </c>
      <c r="K563" s="6">
        <f>IF(ISBLANK('Raw Data'!I563),0,'Raw Data'!I563)</f>
        <v>999999</v>
      </c>
      <c r="L563" s="6">
        <f>IF(ISBLANK('Raw Data'!J563),0,'Raw Data'!J563)</f>
        <v>999999</v>
      </c>
      <c r="M563" s="6">
        <f>IF(ISBLANK('Raw Data'!K563),0,'Raw Data'!K563)</f>
        <v>999999</v>
      </c>
      <c r="N563" s="6">
        <f>IF(ISBLANK('Raw Data'!L563),0,'Raw Data'!L563)</f>
        <v>999999</v>
      </c>
      <c r="O563" s="6">
        <f>IF(ISBLANK('Raw Data'!M563),0,'Raw Data'!M563)</f>
        <v>999999</v>
      </c>
      <c r="P563" s="6">
        <f>IF(ISBLANK('Raw Data'!N563),0,'Raw Data'!N563)</f>
        <v>999999</v>
      </c>
      <c r="Q563" s="6">
        <f>IF(ISBLANK('Raw Data'!O563),0,'Raw Data'!O563)</f>
        <v>999999</v>
      </c>
      <c r="R563" s="6">
        <f>IF(ISBLANK('Raw Data'!P563),0,'Raw Data'!P563)</f>
        <v>32</v>
      </c>
      <c r="S563" s="6">
        <f>IF(ISBLANK('Raw Data'!Q563),0,('Raw Data'!Q563))</f>
        <v>7.4816961288452104</v>
      </c>
      <c r="T563" s="6">
        <f>IF(ISBLANK('Raw Data'!R563),0,('Raw Data'!R563))</f>
        <v>336.82498168945301</v>
      </c>
      <c r="V563" t="str">
        <f t="shared" si="58"/>
        <v/>
      </c>
      <c r="W563">
        <f t="shared" si="59"/>
        <v>599.15000000000066</v>
      </c>
      <c r="X563" s="15">
        <f t="shared" si="62"/>
        <v>340</v>
      </c>
      <c r="Y563">
        <f t="shared" si="60"/>
        <v>7.4816961288452104</v>
      </c>
      <c r="Z563">
        <f t="shared" si="61"/>
        <v>336.82498168945301</v>
      </c>
    </row>
    <row r="564" spans="1:26" x14ac:dyDescent="0.2">
      <c r="A564" s="3" t="str">
        <f>IF(ISBLANK('Raw Data'!A564),"",TEXT('Raw Data'!A564,"mm/dd/yyyy"))</f>
        <v>09/07/2013</v>
      </c>
      <c r="B564" t="str">
        <f>IF(ISBLANK('Raw Data'!B564),0,'Raw Data'!B564)</f>
        <v>23:32:44:394</v>
      </c>
      <c r="C564" s="2">
        <f t="shared" si="56"/>
        <v>41524.981064814812</v>
      </c>
      <c r="D564" s="6">
        <f t="shared" si="57"/>
        <v>600.28333333333399</v>
      </c>
      <c r="E564" s="6">
        <f>IF(ISBLANK('Raw Data'!C564),0,'Raw Data'!C564)</f>
        <v>0</v>
      </c>
      <c r="F564" s="6">
        <f>IF(ISBLANK('Raw Data'!D564),0,'Raw Data'!D564)</f>
        <v>-7.0679999887943296E-2</v>
      </c>
      <c r="G564" s="6">
        <f>IF(ISBLANK('Raw Data'!E564),0,'Raw Data'!E564)</f>
        <v>-4.0000002831220599E-2</v>
      </c>
      <c r="H564" s="6">
        <f>IF(ISBLANK('Raw Data'!F564),0,'Raw Data'!F564)</f>
        <v>-4.0000002831220599E-2</v>
      </c>
      <c r="I564" s="6">
        <f>IF(ISBLANK('Raw Data'!G564),0,'Raw Data'!G564)</f>
        <v>999999</v>
      </c>
      <c r="J564" s="6">
        <f>IF(ISBLANK('Raw Data'!H564),0,'Raw Data'!H564)</f>
        <v>999999</v>
      </c>
      <c r="K564" s="6">
        <f>IF(ISBLANK('Raw Data'!I564),0,'Raw Data'!I564)</f>
        <v>999999</v>
      </c>
      <c r="L564" s="6">
        <f>IF(ISBLANK('Raw Data'!J564),0,'Raw Data'!J564)</f>
        <v>999999</v>
      </c>
      <c r="M564" s="6">
        <f>IF(ISBLANK('Raw Data'!K564),0,'Raw Data'!K564)</f>
        <v>999999</v>
      </c>
      <c r="N564" s="6">
        <f>IF(ISBLANK('Raw Data'!L564),0,'Raw Data'!L564)</f>
        <v>999999</v>
      </c>
      <c r="O564" s="6">
        <f>IF(ISBLANK('Raw Data'!M564),0,'Raw Data'!M564)</f>
        <v>999999</v>
      </c>
      <c r="P564" s="6">
        <f>IF(ISBLANK('Raw Data'!N564),0,'Raw Data'!N564)</f>
        <v>999999</v>
      </c>
      <c r="Q564" s="6">
        <f>IF(ISBLANK('Raw Data'!O564),0,'Raw Data'!O564)</f>
        <v>999999</v>
      </c>
      <c r="R564" s="6">
        <f>IF(ISBLANK('Raw Data'!P564),0,'Raw Data'!P564)</f>
        <v>32</v>
      </c>
      <c r="S564" s="6">
        <f>IF(ISBLANK('Raw Data'!Q564),0,('Raw Data'!Q564))</f>
        <v>7.4816961288452104</v>
      </c>
      <c r="T564" s="6">
        <f>IF(ISBLANK('Raw Data'!R564),0,('Raw Data'!R564))</f>
        <v>336.82498168945301</v>
      </c>
      <c r="V564" t="str">
        <f t="shared" si="58"/>
        <v/>
      </c>
      <c r="W564">
        <f t="shared" si="59"/>
        <v>600.28333333333399</v>
      </c>
      <c r="X564" s="15">
        <f t="shared" si="62"/>
        <v>340</v>
      </c>
      <c r="Y564">
        <f t="shared" si="60"/>
        <v>7.4816961288452104</v>
      </c>
      <c r="Z564">
        <f t="shared" si="61"/>
        <v>336.82498168945301</v>
      </c>
    </row>
    <row r="565" spans="1:26" x14ac:dyDescent="0.2">
      <c r="A565" s="3" t="str">
        <f>IF(ISBLANK('Raw Data'!A565),"",TEXT('Raw Data'!A565,"mm/dd/yyyy"))</f>
        <v>09/07/2013</v>
      </c>
      <c r="B565" t="str">
        <f>IF(ISBLANK('Raw Data'!B565),0,'Raw Data'!B565)</f>
        <v>23:33:52:632</v>
      </c>
      <c r="C565" s="2">
        <f t="shared" si="56"/>
        <v>41524.981851851851</v>
      </c>
      <c r="D565" s="6">
        <f t="shared" si="57"/>
        <v>601.41666666666731</v>
      </c>
      <c r="E565" s="6">
        <f>IF(ISBLANK('Raw Data'!C565),0,'Raw Data'!C565)</f>
        <v>0</v>
      </c>
      <c r="F565" s="6">
        <f>IF(ISBLANK('Raw Data'!D565),0,'Raw Data'!D565)</f>
        <v>0.14135999977588701</v>
      </c>
      <c r="G565" s="6">
        <f>IF(ISBLANK('Raw Data'!E565),0,'Raw Data'!E565)</f>
        <v>0.120000004768372</v>
      </c>
      <c r="H565" s="6">
        <f>IF(ISBLANK('Raw Data'!F565),0,'Raw Data'!F565)</f>
        <v>4.0000002831220599E-2</v>
      </c>
      <c r="I565" s="6">
        <f>IF(ISBLANK('Raw Data'!G565),0,'Raw Data'!G565)</f>
        <v>999999</v>
      </c>
      <c r="J565" s="6">
        <f>IF(ISBLANK('Raw Data'!H565),0,'Raw Data'!H565)</f>
        <v>999999</v>
      </c>
      <c r="K565" s="6">
        <f>IF(ISBLANK('Raw Data'!I565),0,'Raw Data'!I565)</f>
        <v>999999</v>
      </c>
      <c r="L565" s="6">
        <f>IF(ISBLANK('Raw Data'!J565),0,'Raw Data'!J565)</f>
        <v>999999</v>
      </c>
      <c r="M565" s="6">
        <f>IF(ISBLANK('Raw Data'!K565),0,'Raw Data'!K565)</f>
        <v>999999</v>
      </c>
      <c r="N565" s="6">
        <f>IF(ISBLANK('Raw Data'!L565),0,'Raw Data'!L565)</f>
        <v>999999</v>
      </c>
      <c r="O565" s="6">
        <f>IF(ISBLANK('Raw Data'!M565),0,'Raw Data'!M565)</f>
        <v>999999</v>
      </c>
      <c r="P565" s="6">
        <f>IF(ISBLANK('Raw Data'!N565),0,'Raw Data'!N565)</f>
        <v>999999</v>
      </c>
      <c r="Q565" s="6">
        <f>IF(ISBLANK('Raw Data'!O565),0,'Raw Data'!O565)</f>
        <v>999999</v>
      </c>
      <c r="R565" s="6">
        <f>IF(ISBLANK('Raw Data'!P565),0,'Raw Data'!P565)</f>
        <v>32</v>
      </c>
      <c r="S565" s="6">
        <f>IF(ISBLANK('Raw Data'!Q565),0,('Raw Data'!Q565))</f>
        <v>7.4644899368286097</v>
      </c>
      <c r="T565" s="6">
        <f>IF(ISBLANK('Raw Data'!R565),0,('Raw Data'!R565))</f>
        <v>337.05001831054699</v>
      </c>
      <c r="V565" t="str">
        <f t="shared" si="58"/>
        <v/>
      </c>
      <c r="W565">
        <f t="shared" si="59"/>
        <v>601.41666666666731</v>
      </c>
      <c r="X565" s="15">
        <f t="shared" si="62"/>
        <v>340</v>
      </c>
      <c r="Y565">
        <f t="shared" si="60"/>
        <v>7.4644899368286097</v>
      </c>
      <c r="Z565">
        <f t="shared" si="61"/>
        <v>337.05001831054699</v>
      </c>
    </row>
    <row r="566" spans="1:26" x14ac:dyDescent="0.2">
      <c r="A566" s="3" t="str">
        <f>IF(ISBLANK('Raw Data'!A566),"",TEXT('Raw Data'!A566,"mm/dd/yyyy"))</f>
        <v>09/07/2013</v>
      </c>
      <c r="B566" t="str">
        <f>IF(ISBLANK('Raw Data'!B566),0,'Raw Data'!B566)</f>
        <v>23:35:0:830</v>
      </c>
      <c r="C566" s="2">
        <f t="shared" si="56"/>
        <v>41524.982638888891</v>
      </c>
      <c r="D566" s="6">
        <f t="shared" si="57"/>
        <v>602.55000000000064</v>
      </c>
      <c r="E566" s="6">
        <f>IF(ISBLANK('Raw Data'!C566),0,'Raw Data'!C566)</f>
        <v>0</v>
      </c>
      <c r="F566" s="6">
        <f>IF(ISBLANK('Raw Data'!D566),0,'Raw Data'!D566)</f>
        <v>-0.14135999977588701</v>
      </c>
      <c r="G566" s="6">
        <f>IF(ISBLANK('Raw Data'!E566),0,'Raw Data'!E566)</f>
        <v>-4.0000002831220599E-2</v>
      </c>
      <c r="H566" s="6">
        <f>IF(ISBLANK('Raw Data'!F566),0,'Raw Data'!F566)</f>
        <v>-4.0000002831220599E-2</v>
      </c>
      <c r="I566" s="6">
        <f>IF(ISBLANK('Raw Data'!G566),0,'Raw Data'!G566)</f>
        <v>999999</v>
      </c>
      <c r="J566" s="6">
        <f>IF(ISBLANK('Raw Data'!H566),0,'Raw Data'!H566)</f>
        <v>999999</v>
      </c>
      <c r="K566" s="6">
        <f>IF(ISBLANK('Raw Data'!I566),0,'Raw Data'!I566)</f>
        <v>999999</v>
      </c>
      <c r="L566" s="6">
        <f>IF(ISBLANK('Raw Data'!J566),0,'Raw Data'!J566)</f>
        <v>999999</v>
      </c>
      <c r="M566" s="6">
        <f>IF(ISBLANK('Raw Data'!K566),0,'Raw Data'!K566)</f>
        <v>999999</v>
      </c>
      <c r="N566" s="6">
        <f>IF(ISBLANK('Raw Data'!L566),0,'Raw Data'!L566)</f>
        <v>999999</v>
      </c>
      <c r="O566" s="6">
        <f>IF(ISBLANK('Raw Data'!M566),0,'Raw Data'!M566)</f>
        <v>999999</v>
      </c>
      <c r="P566" s="6">
        <f>IF(ISBLANK('Raw Data'!N566),0,'Raw Data'!N566)</f>
        <v>999999</v>
      </c>
      <c r="Q566" s="6">
        <f>IF(ISBLANK('Raw Data'!O566),0,'Raw Data'!O566)</f>
        <v>999999</v>
      </c>
      <c r="R566" s="6">
        <f>IF(ISBLANK('Raw Data'!P566),0,'Raw Data'!P566)</f>
        <v>32</v>
      </c>
      <c r="S566" s="6">
        <f>IF(ISBLANK('Raw Data'!Q566),0,('Raw Data'!Q566))</f>
        <v>7.4473233222961399</v>
      </c>
      <c r="T566" s="6">
        <f>IF(ISBLANK('Raw Data'!R566),0,('Raw Data'!R566))</f>
        <v>336.9375</v>
      </c>
      <c r="V566" t="str">
        <f t="shared" si="58"/>
        <v/>
      </c>
      <c r="W566">
        <f t="shared" si="59"/>
        <v>602.55000000000064</v>
      </c>
      <c r="X566" s="15">
        <f t="shared" si="62"/>
        <v>340</v>
      </c>
      <c r="Y566">
        <f t="shared" si="60"/>
        <v>7.4473233222961399</v>
      </c>
      <c r="Z566">
        <f t="shared" si="61"/>
        <v>336.9375</v>
      </c>
    </row>
    <row r="567" spans="1:26" x14ac:dyDescent="0.2">
      <c r="A567" s="3" t="str">
        <f>IF(ISBLANK('Raw Data'!A567),"",TEXT('Raw Data'!A567,"mm/dd/yyyy"))</f>
        <v>09/07/2013</v>
      </c>
      <c r="B567" t="str">
        <f>IF(ISBLANK('Raw Data'!B567),0,'Raw Data'!B567)</f>
        <v>23:36:9:68</v>
      </c>
      <c r="C567" s="2">
        <f t="shared" si="56"/>
        <v>41524.983437499999</v>
      </c>
      <c r="D567" s="6">
        <f t="shared" si="57"/>
        <v>603.70000000000061</v>
      </c>
      <c r="E567" s="6">
        <f>IF(ISBLANK('Raw Data'!C567),0,'Raw Data'!C567)</f>
        <v>0</v>
      </c>
      <c r="F567" s="6">
        <f>IF(ISBLANK('Raw Data'!D567),0,'Raw Data'!D567)</f>
        <v>7.0679999887943296E-2</v>
      </c>
      <c r="G567" s="6">
        <f>IF(ISBLANK('Raw Data'!E567),0,'Raw Data'!E567)</f>
        <v>8.0000005662441295E-2</v>
      </c>
      <c r="H567" s="6">
        <f>IF(ISBLANK('Raw Data'!F567),0,'Raw Data'!F567)</f>
        <v>2.00000014156103E-2</v>
      </c>
      <c r="I567" s="6">
        <f>IF(ISBLANK('Raw Data'!G567),0,'Raw Data'!G567)</f>
        <v>999999</v>
      </c>
      <c r="J567" s="6">
        <f>IF(ISBLANK('Raw Data'!H567),0,'Raw Data'!H567)</f>
        <v>999999</v>
      </c>
      <c r="K567" s="6">
        <f>IF(ISBLANK('Raw Data'!I567),0,'Raw Data'!I567)</f>
        <v>999999</v>
      </c>
      <c r="L567" s="6">
        <f>IF(ISBLANK('Raw Data'!J567),0,'Raw Data'!J567)</f>
        <v>999999</v>
      </c>
      <c r="M567" s="6">
        <f>IF(ISBLANK('Raw Data'!K567),0,'Raw Data'!K567)</f>
        <v>999999</v>
      </c>
      <c r="N567" s="6">
        <f>IF(ISBLANK('Raw Data'!L567),0,'Raw Data'!L567)</f>
        <v>999999</v>
      </c>
      <c r="O567" s="6">
        <f>IF(ISBLANK('Raw Data'!M567),0,'Raw Data'!M567)</f>
        <v>999999</v>
      </c>
      <c r="P567" s="6">
        <f>IF(ISBLANK('Raw Data'!N567),0,'Raw Data'!N567)</f>
        <v>999999</v>
      </c>
      <c r="Q567" s="6">
        <f>IF(ISBLANK('Raw Data'!O567),0,'Raw Data'!O567)</f>
        <v>999999</v>
      </c>
      <c r="R567" s="6">
        <f>IF(ISBLANK('Raw Data'!P567),0,'Raw Data'!P567)</f>
        <v>31.899999618530298</v>
      </c>
      <c r="S567" s="6">
        <f>IF(ISBLANK('Raw Data'!Q567),0,('Raw Data'!Q567))</f>
        <v>7.4644899368286097</v>
      </c>
      <c r="T567" s="6">
        <f>IF(ISBLANK('Raw Data'!R567),0,('Raw Data'!R567))</f>
        <v>336.9375</v>
      </c>
      <c r="V567" t="str">
        <f t="shared" si="58"/>
        <v/>
      </c>
      <c r="W567">
        <f t="shared" si="59"/>
        <v>603.70000000000061</v>
      </c>
      <c r="X567" s="15">
        <f t="shared" si="62"/>
        <v>340</v>
      </c>
      <c r="Y567">
        <f t="shared" si="60"/>
        <v>7.4644899368286097</v>
      </c>
      <c r="Z567">
        <f t="shared" si="61"/>
        <v>336.9375</v>
      </c>
    </row>
    <row r="568" spans="1:26" x14ac:dyDescent="0.2">
      <c r="A568" s="3" t="str">
        <f>IF(ISBLANK('Raw Data'!A568),"",TEXT('Raw Data'!A568,"mm/dd/yyyy"))</f>
        <v>09/07/2013</v>
      </c>
      <c r="B568" t="str">
        <f>IF(ISBLANK('Raw Data'!B568),0,'Raw Data'!B568)</f>
        <v>23:37:17:336</v>
      </c>
      <c r="C568" s="2">
        <f t="shared" si="56"/>
        <v>41524.984224537038</v>
      </c>
      <c r="D568" s="6">
        <f t="shared" si="57"/>
        <v>604.83333333333394</v>
      </c>
      <c r="E568" s="6">
        <f>IF(ISBLANK('Raw Data'!C568),0,'Raw Data'!C568)</f>
        <v>0</v>
      </c>
      <c r="F568" s="6">
        <f>IF(ISBLANK('Raw Data'!D568),0,'Raw Data'!D568)</f>
        <v>-7.0679999887943296E-2</v>
      </c>
      <c r="G568" s="6">
        <f>IF(ISBLANK('Raw Data'!E568),0,'Raw Data'!E568)</f>
        <v>0</v>
      </c>
      <c r="H568" s="6">
        <f>IF(ISBLANK('Raw Data'!F568),0,'Raw Data'!F568)</f>
        <v>0</v>
      </c>
      <c r="I568" s="6">
        <f>IF(ISBLANK('Raw Data'!G568),0,'Raw Data'!G568)</f>
        <v>999999</v>
      </c>
      <c r="J568" s="6">
        <f>IF(ISBLANK('Raw Data'!H568),0,'Raw Data'!H568)</f>
        <v>999999</v>
      </c>
      <c r="K568" s="6">
        <f>IF(ISBLANK('Raw Data'!I568),0,'Raw Data'!I568)</f>
        <v>999999</v>
      </c>
      <c r="L568" s="6">
        <f>IF(ISBLANK('Raw Data'!J568),0,'Raw Data'!J568)</f>
        <v>999999</v>
      </c>
      <c r="M568" s="6">
        <f>IF(ISBLANK('Raw Data'!K568),0,'Raw Data'!K568)</f>
        <v>999999</v>
      </c>
      <c r="N568" s="6">
        <f>IF(ISBLANK('Raw Data'!L568),0,'Raw Data'!L568)</f>
        <v>999999</v>
      </c>
      <c r="O568" s="6">
        <f>IF(ISBLANK('Raw Data'!M568),0,'Raw Data'!M568)</f>
        <v>999999</v>
      </c>
      <c r="P568" s="6">
        <f>IF(ISBLANK('Raw Data'!N568),0,'Raw Data'!N568)</f>
        <v>999999</v>
      </c>
      <c r="Q568" s="6">
        <f>IF(ISBLANK('Raw Data'!O568),0,'Raw Data'!O568)</f>
        <v>999999</v>
      </c>
      <c r="R568" s="6">
        <f>IF(ISBLANK('Raw Data'!P568),0,'Raw Data'!P568)</f>
        <v>32</v>
      </c>
      <c r="S568" s="6">
        <f>IF(ISBLANK('Raw Data'!Q568),0,('Raw Data'!Q568))</f>
        <v>7.4644899368286097</v>
      </c>
      <c r="T568" s="6">
        <f>IF(ISBLANK('Raw Data'!R568),0,('Raw Data'!R568))</f>
        <v>336.48748779296898</v>
      </c>
      <c r="V568" t="str">
        <f t="shared" si="58"/>
        <v/>
      </c>
      <c r="W568">
        <f t="shared" si="59"/>
        <v>604.83333333333394</v>
      </c>
      <c r="X568" s="15">
        <f t="shared" si="62"/>
        <v>340</v>
      </c>
      <c r="Y568">
        <f t="shared" si="60"/>
        <v>7.4644899368286097</v>
      </c>
      <c r="Z568">
        <f t="shared" si="61"/>
        <v>336.48748779296898</v>
      </c>
    </row>
    <row r="569" spans="1:26" x14ac:dyDescent="0.2">
      <c r="A569" s="3" t="str">
        <f>IF(ISBLANK('Raw Data'!A569),"",TEXT('Raw Data'!A569,"mm/dd/yyyy"))</f>
        <v>09/07/2013</v>
      </c>
      <c r="B569" t="str">
        <f>IF(ISBLANK('Raw Data'!B569),0,'Raw Data'!B569)</f>
        <v>23:38:25:664</v>
      </c>
      <c r="C569" s="2">
        <f t="shared" si="56"/>
        <v>41524.985011574077</v>
      </c>
      <c r="D569" s="6">
        <f t="shared" si="57"/>
        <v>605.96666666666727</v>
      </c>
      <c r="E569" s="6">
        <f>IF(ISBLANK('Raw Data'!C569),0,'Raw Data'!C569)</f>
        <v>0</v>
      </c>
      <c r="F569" s="6">
        <f>IF(ISBLANK('Raw Data'!D569),0,'Raw Data'!D569)</f>
        <v>0</v>
      </c>
      <c r="G569" s="6">
        <f>IF(ISBLANK('Raw Data'!E569),0,'Raw Data'!E569)</f>
        <v>0</v>
      </c>
      <c r="H569" s="6">
        <f>IF(ISBLANK('Raw Data'!F569),0,'Raw Data'!F569)</f>
        <v>0</v>
      </c>
      <c r="I569" s="6">
        <f>IF(ISBLANK('Raw Data'!G569),0,'Raw Data'!G569)</f>
        <v>999999</v>
      </c>
      <c r="J569" s="6">
        <f>IF(ISBLANK('Raw Data'!H569),0,'Raw Data'!H569)</f>
        <v>999999</v>
      </c>
      <c r="K569" s="6">
        <f>IF(ISBLANK('Raw Data'!I569),0,'Raw Data'!I569)</f>
        <v>999999</v>
      </c>
      <c r="L569" s="6">
        <f>IF(ISBLANK('Raw Data'!J569),0,'Raw Data'!J569)</f>
        <v>999999</v>
      </c>
      <c r="M569" s="6">
        <f>IF(ISBLANK('Raw Data'!K569),0,'Raw Data'!K569)</f>
        <v>999999</v>
      </c>
      <c r="N569" s="6">
        <f>IF(ISBLANK('Raw Data'!L569),0,'Raw Data'!L569)</f>
        <v>999999</v>
      </c>
      <c r="O569" s="6">
        <f>IF(ISBLANK('Raw Data'!M569),0,'Raw Data'!M569)</f>
        <v>999999</v>
      </c>
      <c r="P569" s="6">
        <f>IF(ISBLANK('Raw Data'!N569),0,'Raw Data'!N569)</f>
        <v>999999</v>
      </c>
      <c r="Q569" s="6">
        <f>IF(ISBLANK('Raw Data'!O569),0,'Raw Data'!O569)</f>
        <v>999999</v>
      </c>
      <c r="R569" s="6">
        <f>IF(ISBLANK('Raw Data'!P569),0,'Raw Data'!P569)</f>
        <v>31.899999618530298</v>
      </c>
      <c r="S569" s="6">
        <f>IF(ISBLANK('Raw Data'!Q569),0,('Raw Data'!Q569))</f>
        <v>7.4473233222961399</v>
      </c>
      <c r="T569" s="6">
        <f>IF(ISBLANK('Raw Data'!R569),0,('Raw Data'!R569))</f>
        <v>336.71249389648398</v>
      </c>
      <c r="V569" t="str">
        <f t="shared" si="58"/>
        <v/>
      </c>
      <c r="W569">
        <f t="shared" si="59"/>
        <v>605.96666666666727</v>
      </c>
      <c r="X569" s="15">
        <f t="shared" si="62"/>
        <v>340</v>
      </c>
      <c r="Y569">
        <f t="shared" si="60"/>
        <v>7.4473233222961399</v>
      </c>
      <c r="Z569">
        <f t="shared" si="61"/>
        <v>336.71249389648398</v>
      </c>
    </row>
    <row r="570" spans="1:26" x14ac:dyDescent="0.2">
      <c r="A570" s="3" t="str">
        <f>IF(ISBLANK('Raw Data'!A570),"",TEXT('Raw Data'!A570,"mm/dd/yyyy"))</f>
        <v>09/07/2013</v>
      </c>
      <c r="B570" t="str">
        <f>IF(ISBLANK('Raw Data'!B570),0,'Raw Data'!B570)</f>
        <v>23:39:33:943</v>
      </c>
      <c r="C570" s="2">
        <f t="shared" si="56"/>
        <v>41524.985798611109</v>
      </c>
      <c r="D570" s="6">
        <f t="shared" si="57"/>
        <v>607.10000000000059</v>
      </c>
      <c r="E570" s="6">
        <f>IF(ISBLANK('Raw Data'!C570),0,'Raw Data'!C570)</f>
        <v>0</v>
      </c>
      <c r="F570" s="6">
        <f>IF(ISBLANK('Raw Data'!D570),0,'Raw Data'!D570)</f>
        <v>-0.21204000711441001</v>
      </c>
      <c r="G570" s="6">
        <f>IF(ISBLANK('Raw Data'!E570),0,'Raw Data'!E570)</f>
        <v>-0.19999998807907099</v>
      </c>
      <c r="H570" s="6">
        <f>IF(ISBLANK('Raw Data'!F570),0,'Raw Data'!F570)</f>
        <v>-6.0000002384185798E-2</v>
      </c>
      <c r="I570" s="6">
        <f>IF(ISBLANK('Raw Data'!G570),0,'Raw Data'!G570)</f>
        <v>999999</v>
      </c>
      <c r="J570" s="6">
        <f>IF(ISBLANK('Raw Data'!H570),0,'Raw Data'!H570)</f>
        <v>999999</v>
      </c>
      <c r="K570" s="6">
        <f>IF(ISBLANK('Raw Data'!I570),0,'Raw Data'!I570)</f>
        <v>999999</v>
      </c>
      <c r="L570" s="6">
        <f>IF(ISBLANK('Raw Data'!J570),0,'Raw Data'!J570)</f>
        <v>999999</v>
      </c>
      <c r="M570" s="6">
        <f>IF(ISBLANK('Raw Data'!K570),0,'Raw Data'!K570)</f>
        <v>999999</v>
      </c>
      <c r="N570" s="6">
        <f>IF(ISBLANK('Raw Data'!L570),0,'Raw Data'!L570)</f>
        <v>999999</v>
      </c>
      <c r="O570" s="6">
        <f>IF(ISBLANK('Raw Data'!M570),0,'Raw Data'!M570)</f>
        <v>999999</v>
      </c>
      <c r="P570" s="6">
        <f>IF(ISBLANK('Raw Data'!N570),0,'Raw Data'!N570)</f>
        <v>999999</v>
      </c>
      <c r="Q570" s="6">
        <f>IF(ISBLANK('Raw Data'!O570),0,'Raw Data'!O570)</f>
        <v>999999</v>
      </c>
      <c r="R570" s="6">
        <f>IF(ISBLANK('Raw Data'!P570),0,'Raw Data'!P570)</f>
        <v>31.899999618530298</v>
      </c>
      <c r="S570" s="6">
        <f>IF(ISBLANK('Raw Data'!Q570),0,('Raw Data'!Q570))</f>
        <v>7.4473233222961399</v>
      </c>
      <c r="T570" s="6">
        <f>IF(ISBLANK('Raw Data'!R570),0,('Raw Data'!R570))</f>
        <v>336.9375</v>
      </c>
      <c r="V570" t="str">
        <f t="shared" si="58"/>
        <v/>
      </c>
      <c r="W570">
        <f t="shared" si="59"/>
        <v>607.10000000000059</v>
      </c>
      <c r="X570" s="15">
        <f t="shared" si="62"/>
        <v>340</v>
      </c>
      <c r="Y570">
        <f t="shared" si="60"/>
        <v>7.4473233222961399</v>
      </c>
      <c r="Z570">
        <f t="shared" si="61"/>
        <v>336.9375</v>
      </c>
    </row>
    <row r="571" spans="1:26" x14ac:dyDescent="0.2">
      <c r="A571" s="3" t="str">
        <f>IF(ISBLANK('Raw Data'!A571),"",TEXT('Raw Data'!A571,"mm/dd/yyyy"))</f>
        <v>09/07/2013</v>
      </c>
      <c r="B571" t="str">
        <f>IF(ISBLANK('Raw Data'!B571),0,'Raw Data'!B571)</f>
        <v>23:40:42:291</v>
      </c>
      <c r="C571" s="2">
        <f t="shared" si="56"/>
        <v>41524.986597222225</v>
      </c>
      <c r="D571" s="6">
        <f t="shared" si="57"/>
        <v>608.25000000000057</v>
      </c>
      <c r="E571" s="6">
        <f>IF(ISBLANK('Raw Data'!C571),0,'Raw Data'!C571)</f>
        <v>0</v>
      </c>
      <c r="F571" s="6">
        <f>IF(ISBLANK('Raw Data'!D571),0,'Raw Data'!D571)</f>
        <v>0.21204000711441001</v>
      </c>
      <c r="G571" s="6">
        <f>IF(ISBLANK('Raw Data'!E571),0,'Raw Data'!E571)</f>
        <v>0.120000004768372</v>
      </c>
      <c r="H571" s="6">
        <f>IF(ISBLANK('Raw Data'!F571),0,'Raw Data'!F571)</f>
        <v>6.0000002384185798E-2</v>
      </c>
      <c r="I571" s="6">
        <f>IF(ISBLANK('Raw Data'!G571),0,'Raw Data'!G571)</f>
        <v>999999</v>
      </c>
      <c r="J571" s="6">
        <f>IF(ISBLANK('Raw Data'!H571),0,'Raw Data'!H571)</f>
        <v>999999</v>
      </c>
      <c r="K571" s="6">
        <f>IF(ISBLANK('Raw Data'!I571),0,'Raw Data'!I571)</f>
        <v>999999</v>
      </c>
      <c r="L571" s="6">
        <f>IF(ISBLANK('Raw Data'!J571),0,'Raw Data'!J571)</f>
        <v>999999</v>
      </c>
      <c r="M571" s="6">
        <f>IF(ISBLANK('Raw Data'!K571),0,'Raw Data'!K571)</f>
        <v>999999</v>
      </c>
      <c r="N571" s="6">
        <f>IF(ISBLANK('Raw Data'!L571),0,'Raw Data'!L571)</f>
        <v>999999</v>
      </c>
      <c r="O571" s="6">
        <f>IF(ISBLANK('Raw Data'!M571),0,'Raw Data'!M571)</f>
        <v>999999</v>
      </c>
      <c r="P571" s="6">
        <f>IF(ISBLANK('Raw Data'!N571),0,'Raw Data'!N571)</f>
        <v>999999</v>
      </c>
      <c r="Q571" s="6">
        <f>IF(ISBLANK('Raw Data'!O571),0,'Raw Data'!O571)</f>
        <v>999999</v>
      </c>
      <c r="R571" s="6">
        <f>IF(ISBLANK('Raw Data'!P571),0,'Raw Data'!P571)</f>
        <v>31.899999618530298</v>
      </c>
      <c r="S571" s="6">
        <f>IF(ISBLANK('Raw Data'!Q571),0,('Raw Data'!Q571))</f>
        <v>7.4473233222961399</v>
      </c>
      <c r="T571" s="6">
        <f>IF(ISBLANK('Raw Data'!R571),0,('Raw Data'!R571))</f>
        <v>336.60000610351602</v>
      </c>
      <c r="V571" t="str">
        <f t="shared" si="58"/>
        <v/>
      </c>
      <c r="W571">
        <f t="shared" si="59"/>
        <v>608.25000000000057</v>
      </c>
      <c r="X571" s="15">
        <f t="shared" si="62"/>
        <v>340</v>
      </c>
      <c r="Y571">
        <f t="shared" si="60"/>
        <v>7.4473233222961399</v>
      </c>
      <c r="Z571">
        <f t="shared" si="61"/>
        <v>336.60000610351602</v>
      </c>
    </row>
    <row r="572" spans="1:26" x14ac:dyDescent="0.2">
      <c r="A572" s="3" t="str">
        <f>IF(ISBLANK('Raw Data'!A572),"",TEXT('Raw Data'!A572,"mm/dd/yyyy"))</f>
        <v>09/07/2013</v>
      </c>
      <c r="B572" t="str">
        <f>IF(ISBLANK('Raw Data'!B572),0,'Raw Data'!B572)</f>
        <v>23:41:50:539</v>
      </c>
      <c r="C572" s="2">
        <f t="shared" si="56"/>
        <v>41524.987384259257</v>
      </c>
      <c r="D572" s="6">
        <f t="shared" si="57"/>
        <v>609.38333333333389</v>
      </c>
      <c r="E572" s="6">
        <f>IF(ISBLANK('Raw Data'!C572),0,'Raw Data'!C572)</f>
        <v>0</v>
      </c>
      <c r="F572" s="6">
        <f>IF(ISBLANK('Raw Data'!D572),0,'Raw Data'!D572)</f>
        <v>0</v>
      </c>
      <c r="G572" s="6">
        <f>IF(ISBLANK('Raw Data'!E572),0,'Raw Data'!E572)</f>
        <v>0</v>
      </c>
      <c r="H572" s="6">
        <f>IF(ISBLANK('Raw Data'!F572),0,'Raw Data'!F572)</f>
        <v>0</v>
      </c>
      <c r="I572" s="6">
        <f>IF(ISBLANK('Raw Data'!G572),0,'Raw Data'!G572)</f>
        <v>999999</v>
      </c>
      <c r="J572" s="6">
        <f>IF(ISBLANK('Raw Data'!H572),0,'Raw Data'!H572)</f>
        <v>999999</v>
      </c>
      <c r="K572" s="6">
        <f>IF(ISBLANK('Raw Data'!I572),0,'Raw Data'!I572)</f>
        <v>999999</v>
      </c>
      <c r="L572" s="6">
        <f>IF(ISBLANK('Raw Data'!J572),0,'Raw Data'!J572)</f>
        <v>999999</v>
      </c>
      <c r="M572" s="6">
        <f>IF(ISBLANK('Raw Data'!K572),0,'Raw Data'!K572)</f>
        <v>999999</v>
      </c>
      <c r="N572" s="6">
        <f>IF(ISBLANK('Raw Data'!L572),0,'Raw Data'!L572)</f>
        <v>999999</v>
      </c>
      <c r="O572" s="6">
        <f>IF(ISBLANK('Raw Data'!M572),0,'Raw Data'!M572)</f>
        <v>999999</v>
      </c>
      <c r="P572" s="6">
        <f>IF(ISBLANK('Raw Data'!N572),0,'Raw Data'!N572)</f>
        <v>999999</v>
      </c>
      <c r="Q572" s="6">
        <f>IF(ISBLANK('Raw Data'!O572),0,'Raw Data'!O572)</f>
        <v>999999</v>
      </c>
      <c r="R572" s="6">
        <f>IF(ISBLANK('Raw Data'!P572),0,'Raw Data'!P572)</f>
        <v>31.899999618530298</v>
      </c>
      <c r="S572" s="6">
        <f>IF(ISBLANK('Raw Data'!Q572),0,('Raw Data'!Q572))</f>
        <v>7.4644899368286097</v>
      </c>
      <c r="T572" s="6">
        <f>IF(ISBLANK('Raw Data'!R572),0,('Raw Data'!R572))</f>
        <v>336.82498168945301</v>
      </c>
      <c r="V572" t="str">
        <f t="shared" si="58"/>
        <v/>
      </c>
      <c r="W572">
        <f t="shared" si="59"/>
        <v>609.38333333333389</v>
      </c>
      <c r="X572" s="15">
        <f t="shared" si="62"/>
        <v>340</v>
      </c>
      <c r="Y572">
        <f t="shared" si="60"/>
        <v>7.4644899368286097</v>
      </c>
      <c r="Z572">
        <f t="shared" si="61"/>
        <v>336.82498168945301</v>
      </c>
    </row>
    <row r="573" spans="1:26" x14ac:dyDescent="0.2">
      <c r="A573" s="3" t="str">
        <f>IF(ISBLANK('Raw Data'!A573),"",TEXT('Raw Data'!A573,"mm/dd/yyyy"))</f>
        <v>09/07/2013</v>
      </c>
      <c r="B573" t="str">
        <f>IF(ISBLANK('Raw Data'!B573),0,'Raw Data'!B573)</f>
        <v>23:42:58:767</v>
      </c>
      <c r="C573" s="2">
        <f t="shared" si="56"/>
        <v>41524.988171296296</v>
      </c>
      <c r="D573" s="6">
        <f t="shared" si="57"/>
        <v>610.51666666666722</v>
      </c>
      <c r="E573" s="6">
        <f>IF(ISBLANK('Raw Data'!C573),0,'Raw Data'!C573)</f>
        <v>0</v>
      </c>
      <c r="F573" s="6">
        <f>IF(ISBLANK('Raw Data'!D573),0,'Raw Data'!D573)</f>
        <v>0</v>
      </c>
      <c r="G573" s="6">
        <f>IF(ISBLANK('Raw Data'!E573),0,'Raw Data'!E573)</f>
        <v>0</v>
      </c>
      <c r="H573" s="6">
        <f>IF(ISBLANK('Raw Data'!F573),0,'Raw Data'!F573)</f>
        <v>0</v>
      </c>
      <c r="I573" s="6">
        <f>IF(ISBLANK('Raw Data'!G573),0,'Raw Data'!G573)</f>
        <v>999999</v>
      </c>
      <c r="J573" s="6">
        <f>IF(ISBLANK('Raw Data'!H573),0,'Raw Data'!H573)</f>
        <v>999999</v>
      </c>
      <c r="K573" s="6">
        <f>IF(ISBLANK('Raw Data'!I573),0,'Raw Data'!I573)</f>
        <v>999999</v>
      </c>
      <c r="L573" s="6">
        <f>IF(ISBLANK('Raw Data'!J573),0,'Raw Data'!J573)</f>
        <v>999999</v>
      </c>
      <c r="M573" s="6">
        <f>IF(ISBLANK('Raw Data'!K573),0,'Raw Data'!K573)</f>
        <v>999999</v>
      </c>
      <c r="N573" s="6">
        <f>IF(ISBLANK('Raw Data'!L573),0,'Raw Data'!L573)</f>
        <v>999999</v>
      </c>
      <c r="O573" s="6">
        <f>IF(ISBLANK('Raw Data'!M573),0,'Raw Data'!M573)</f>
        <v>999999</v>
      </c>
      <c r="P573" s="6">
        <f>IF(ISBLANK('Raw Data'!N573),0,'Raw Data'!N573)</f>
        <v>999999</v>
      </c>
      <c r="Q573" s="6">
        <f>IF(ISBLANK('Raw Data'!O573),0,'Raw Data'!O573)</f>
        <v>999999</v>
      </c>
      <c r="R573" s="6">
        <f>IF(ISBLANK('Raw Data'!P573),0,'Raw Data'!P573)</f>
        <v>32</v>
      </c>
      <c r="S573" s="6">
        <f>IF(ISBLANK('Raw Data'!Q573),0,('Raw Data'!Q573))</f>
        <v>7.4473233222961399</v>
      </c>
      <c r="T573" s="6">
        <f>IF(ISBLANK('Raw Data'!R573),0,('Raw Data'!R573))</f>
        <v>337.05001831054699</v>
      </c>
      <c r="V573" t="str">
        <f t="shared" si="58"/>
        <v/>
      </c>
      <c r="W573">
        <f t="shared" si="59"/>
        <v>610.51666666666722</v>
      </c>
      <c r="X573" s="15">
        <f t="shared" si="62"/>
        <v>340</v>
      </c>
      <c r="Y573">
        <f t="shared" si="60"/>
        <v>7.4473233222961399</v>
      </c>
      <c r="Z573">
        <f t="shared" si="61"/>
        <v>337.05001831054699</v>
      </c>
    </row>
    <row r="574" spans="1:26" x14ac:dyDescent="0.2">
      <c r="A574" s="3" t="str">
        <f>IF(ISBLANK('Raw Data'!A574),"",TEXT('Raw Data'!A574,"mm/dd/yyyy"))</f>
        <v>09/07/2013</v>
      </c>
      <c r="B574" t="str">
        <f>IF(ISBLANK('Raw Data'!B574),0,'Raw Data'!B574)</f>
        <v>23:44:7:135</v>
      </c>
      <c r="C574" s="2">
        <f t="shared" si="56"/>
        <v>41524.988969907405</v>
      </c>
      <c r="D574" s="6">
        <f t="shared" si="57"/>
        <v>611.6666666666672</v>
      </c>
      <c r="E574" s="6">
        <f>IF(ISBLANK('Raw Data'!C574),0,'Raw Data'!C574)</f>
        <v>0</v>
      </c>
      <c r="F574" s="6">
        <f>IF(ISBLANK('Raw Data'!D574),0,'Raw Data'!D574)</f>
        <v>0</v>
      </c>
      <c r="G574" s="6">
        <f>IF(ISBLANK('Raw Data'!E574),0,'Raw Data'!E574)</f>
        <v>0</v>
      </c>
      <c r="H574" s="6">
        <f>IF(ISBLANK('Raw Data'!F574),0,'Raw Data'!F574)</f>
        <v>0</v>
      </c>
      <c r="I574" s="6">
        <f>IF(ISBLANK('Raw Data'!G574),0,'Raw Data'!G574)</f>
        <v>999999</v>
      </c>
      <c r="J574" s="6">
        <f>IF(ISBLANK('Raw Data'!H574),0,'Raw Data'!H574)</f>
        <v>999999</v>
      </c>
      <c r="K574" s="6">
        <f>IF(ISBLANK('Raw Data'!I574),0,'Raw Data'!I574)</f>
        <v>999999</v>
      </c>
      <c r="L574" s="6">
        <f>IF(ISBLANK('Raw Data'!J574),0,'Raw Data'!J574)</f>
        <v>999999</v>
      </c>
      <c r="M574" s="6">
        <f>IF(ISBLANK('Raw Data'!K574),0,'Raw Data'!K574)</f>
        <v>999999</v>
      </c>
      <c r="N574" s="6">
        <f>IF(ISBLANK('Raw Data'!L574),0,'Raw Data'!L574)</f>
        <v>999999</v>
      </c>
      <c r="O574" s="6">
        <f>IF(ISBLANK('Raw Data'!M574),0,'Raw Data'!M574)</f>
        <v>999999</v>
      </c>
      <c r="P574" s="6">
        <f>IF(ISBLANK('Raw Data'!N574),0,'Raw Data'!N574)</f>
        <v>999999</v>
      </c>
      <c r="Q574" s="6">
        <f>IF(ISBLANK('Raw Data'!O574),0,'Raw Data'!O574)</f>
        <v>999999</v>
      </c>
      <c r="R574" s="6">
        <f>IF(ISBLANK('Raw Data'!P574),0,'Raw Data'!P574)</f>
        <v>32</v>
      </c>
      <c r="S574" s="6">
        <f>IF(ISBLANK('Raw Data'!Q574),0,('Raw Data'!Q574))</f>
        <v>7.4473233222961399</v>
      </c>
      <c r="T574" s="6">
        <f>IF(ISBLANK('Raw Data'!R574),0,('Raw Data'!R574))</f>
        <v>336.60000610351602</v>
      </c>
      <c r="V574" t="str">
        <f t="shared" si="58"/>
        <v/>
      </c>
      <c r="W574">
        <f t="shared" si="59"/>
        <v>611.6666666666672</v>
      </c>
      <c r="X574" s="15">
        <f t="shared" si="62"/>
        <v>340</v>
      </c>
      <c r="Y574">
        <f t="shared" si="60"/>
        <v>7.4473233222961399</v>
      </c>
      <c r="Z574">
        <f t="shared" si="61"/>
        <v>336.60000610351602</v>
      </c>
    </row>
    <row r="575" spans="1:26" x14ac:dyDescent="0.2">
      <c r="A575" s="3" t="str">
        <f>IF(ISBLANK('Raw Data'!A575),"",TEXT('Raw Data'!A575,"mm/dd/yyyy"))</f>
        <v>09/07/2013</v>
      </c>
      <c r="B575" t="str">
        <f>IF(ISBLANK('Raw Data'!B575),0,'Raw Data'!B575)</f>
        <v>23:45:15:544</v>
      </c>
      <c r="C575" s="2">
        <f t="shared" si="56"/>
        <v>41524.989756944444</v>
      </c>
      <c r="D575" s="6">
        <f t="shared" si="57"/>
        <v>612.80000000000052</v>
      </c>
      <c r="E575" s="6">
        <f>IF(ISBLANK('Raw Data'!C575),0,'Raw Data'!C575)</f>
        <v>0</v>
      </c>
      <c r="F575" s="6">
        <f>IF(ISBLANK('Raw Data'!D575),0,'Raw Data'!D575)</f>
        <v>-7.0679999887943296E-2</v>
      </c>
      <c r="G575" s="6">
        <f>IF(ISBLANK('Raw Data'!E575),0,'Raw Data'!E575)</f>
        <v>0</v>
      </c>
      <c r="H575" s="6">
        <f>IF(ISBLANK('Raw Data'!F575),0,'Raw Data'!F575)</f>
        <v>0</v>
      </c>
      <c r="I575" s="6">
        <f>IF(ISBLANK('Raw Data'!G575),0,'Raw Data'!G575)</f>
        <v>999999</v>
      </c>
      <c r="J575" s="6">
        <f>IF(ISBLANK('Raw Data'!H575),0,'Raw Data'!H575)</f>
        <v>999999</v>
      </c>
      <c r="K575" s="6">
        <f>IF(ISBLANK('Raw Data'!I575),0,'Raw Data'!I575)</f>
        <v>999999</v>
      </c>
      <c r="L575" s="6">
        <f>IF(ISBLANK('Raw Data'!J575),0,'Raw Data'!J575)</f>
        <v>999999</v>
      </c>
      <c r="M575" s="6">
        <f>IF(ISBLANK('Raw Data'!K575),0,'Raw Data'!K575)</f>
        <v>999999</v>
      </c>
      <c r="N575" s="6">
        <f>IF(ISBLANK('Raw Data'!L575),0,'Raw Data'!L575)</f>
        <v>999999</v>
      </c>
      <c r="O575" s="6">
        <f>IF(ISBLANK('Raw Data'!M575),0,'Raw Data'!M575)</f>
        <v>999999</v>
      </c>
      <c r="P575" s="6">
        <f>IF(ISBLANK('Raw Data'!N575),0,'Raw Data'!N575)</f>
        <v>999999</v>
      </c>
      <c r="Q575" s="6">
        <f>IF(ISBLANK('Raw Data'!O575),0,'Raw Data'!O575)</f>
        <v>999999</v>
      </c>
      <c r="R575" s="6">
        <f>IF(ISBLANK('Raw Data'!P575),0,'Raw Data'!P575)</f>
        <v>31.899999618530298</v>
      </c>
      <c r="S575" s="6">
        <f>IF(ISBLANK('Raw Data'!Q575),0,('Raw Data'!Q575))</f>
        <v>7.4473233222961399</v>
      </c>
      <c r="T575" s="6">
        <f>IF(ISBLANK('Raw Data'!R575),0,('Raw Data'!R575))</f>
        <v>336.71249389648398</v>
      </c>
      <c r="V575" t="str">
        <f t="shared" si="58"/>
        <v/>
      </c>
      <c r="W575">
        <f t="shared" si="59"/>
        <v>612.80000000000052</v>
      </c>
      <c r="X575" s="15">
        <f t="shared" si="62"/>
        <v>340</v>
      </c>
      <c r="Y575">
        <f t="shared" si="60"/>
        <v>7.4473233222961399</v>
      </c>
      <c r="Z575">
        <f t="shared" si="61"/>
        <v>336.71249389648398</v>
      </c>
    </row>
    <row r="576" spans="1:26" x14ac:dyDescent="0.2">
      <c r="A576" s="3" t="str">
        <f>IF(ISBLANK('Raw Data'!A576),"",TEXT('Raw Data'!A576,"mm/dd/yyyy"))</f>
        <v>09/07/2013</v>
      </c>
      <c r="B576" t="str">
        <f>IF(ISBLANK('Raw Data'!B576),0,'Raw Data'!B576)</f>
        <v>23:46:23:902</v>
      </c>
      <c r="C576" s="2">
        <f t="shared" si="56"/>
        <v>41524.990543981483</v>
      </c>
      <c r="D576" s="6">
        <f t="shared" si="57"/>
        <v>613.93333333333385</v>
      </c>
      <c r="E576" s="6">
        <f>IF(ISBLANK('Raw Data'!C576),0,'Raw Data'!C576)</f>
        <v>0</v>
      </c>
      <c r="F576" s="6">
        <f>IF(ISBLANK('Raw Data'!D576),0,'Raw Data'!D576)</f>
        <v>-0.21204000711441001</v>
      </c>
      <c r="G576" s="6">
        <f>IF(ISBLANK('Raw Data'!E576),0,'Raw Data'!E576)</f>
        <v>-0.120000004768372</v>
      </c>
      <c r="H576" s="6">
        <f>IF(ISBLANK('Raw Data'!F576),0,'Raw Data'!F576)</f>
        <v>-8.0000005662441295E-2</v>
      </c>
      <c r="I576" s="6">
        <f>IF(ISBLANK('Raw Data'!G576),0,'Raw Data'!G576)</f>
        <v>999999</v>
      </c>
      <c r="J576" s="6">
        <f>IF(ISBLANK('Raw Data'!H576),0,'Raw Data'!H576)</f>
        <v>999999</v>
      </c>
      <c r="K576" s="6">
        <f>IF(ISBLANK('Raw Data'!I576),0,'Raw Data'!I576)</f>
        <v>999999</v>
      </c>
      <c r="L576" s="6">
        <f>IF(ISBLANK('Raw Data'!J576),0,'Raw Data'!J576)</f>
        <v>999999</v>
      </c>
      <c r="M576" s="6">
        <f>IF(ISBLANK('Raw Data'!K576),0,'Raw Data'!K576)</f>
        <v>999999</v>
      </c>
      <c r="N576" s="6">
        <f>IF(ISBLANK('Raw Data'!L576),0,'Raw Data'!L576)</f>
        <v>999999</v>
      </c>
      <c r="O576" s="6">
        <f>IF(ISBLANK('Raw Data'!M576),0,'Raw Data'!M576)</f>
        <v>999999</v>
      </c>
      <c r="P576" s="6">
        <f>IF(ISBLANK('Raw Data'!N576),0,'Raw Data'!N576)</f>
        <v>999999</v>
      </c>
      <c r="Q576" s="6">
        <f>IF(ISBLANK('Raw Data'!O576),0,'Raw Data'!O576)</f>
        <v>999999</v>
      </c>
      <c r="R576" s="6">
        <f>IF(ISBLANK('Raw Data'!P576),0,'Raw Data'!P576)</f>
        <v>31.899999618530298</v>
      </c>
      <c r="S576" s="6">
        <f>IF(ISBLANK('Raw Data'!Q576),0,('Raw Data'!Q576))</f>
        <v>7.4644899368286097</v>
      </c>
      <c r="T576" s="6">
        <f>IF(ISBLANK('Raw Data'!R576),0,('Raw Data'!R576))</f>
        <v>337.05001831054699</v>
      </c>
      <c r="V576" t="str">
        <f t="shared" si="58"/>
        <v/>
      </c>
      <c r="W576">
        <f t="shared" si="59"/>
        <v>613.93333333333385</v>
      </c>
      <c r="X576" s="15">
        <f t="shared" si="62"/>
        <v>340</v>
      </c>
      <c r="Y576">
        <f t="shared" si="60"/>
        <v>7.4644899368286097</v>
      </c>
      <c r="Z576">
        <f t="shared" si="61"/>
        <v>337.05001831054699</v>
      </c>
    </row>
    <row r="577" spans="1:26" x14ac:dyDescent="0.2">
      <c r="A577" s="3" t="str">
        <f>IF(ISBLANK('Raw Data'!A577),"",TEXT('Raw Data'!A577,"mm/dd/yyyy"))</f>
        <v>09/07/2013</v>
      </c>
      <c r="B577" t="str">
        <f>IF(ISBLANK('Raw Data'!B577),0,'Raw Data'!B577)</f>
        <v>23:47:32:230</v>
      </c>
      <c r="C577" s="2">
        <f t="shared" si="56"/>
        <v>41524.991342592592</v>
      </c>
      <c r="D577" s="6">
        <f t="shared" si="57"/>
        <v>615.08333333333383</v>
      </c>
      <c r="E577" s="6">
        <f>IF(ISBLANK('Raw Data'!C577),0,'Raw Data'!C577)</f>
        <v>0</v>
      </c>
      <c r="F577" s="6">
        <f>IF(ISBLANK('Raw Data'!D577),0,'Raw Data'!D577)</f>
        <v>0.14135999977588701</v>
      </c>
      <c r="G577" s="6">
        <f>IF(ISBLANK('Raw Data'!E577),0,'Raw Data'!E577)</f>
        <v>0.120000004768372</v>
      </c>
      <c r="H577" s="6">
        <f>IF(ISBLANK('Raw Data'!F577),0,'Raw Data'!F577)</f>
        <v>6.0000002384185798E-2</v>
      </c>
      <c r="I577" s="6">
        <f>IF(ISBLANK('Raw Data'!G577),0,'Raw Data'!G577)</f>
        <v>999999</v>
      </c>
      <c r="J577" s="6">
        <f>IF(ISBLANK('Raw Data'!H577),0,'Raw Data'!H577)</f>
        <v>999999</v>
      </c>
      <c r="K577" s="6">
        <f>IF(ISBLANK('Raw Data'!I577),0,'Raw Data'!I577)</f>
        <v>999999</v>
      </c>
      <c r="L577" s="6">
        <f>IF(ISBLANK('Raw Data'!J577),0,'Raw Data'!J577)</f>
        <v>999999</v>
      </c>
      <c r="M577" s="6">
        <f>IF(ISBLANK('Raw Data'!K577),0,'Raw Data'!K577)</f>
        <v>999999</v>
      </c>
      <c r="N577" s="6">
        <f>IF(ISBLANK('Raw Data'!L577),0,'Raw Data'!L577)</f>
        <v>999999</v>
      </c>
      <c r="O577" s="6">
        <f>IF(ISBLANK('Raw Data'!M577),0,'Raw Data'!M577)</f>
        <v>999999</v>
      </c>
      <c r="P577" s="6">
        <f>IF(ISBLANK('Raw Data'!N577),0,'Raw Data'!N577)</f>
        <v>999999</v>
      </c>
      <c r="Q577" s="6">
        <f>IF(ISBLANK('Raw Data'!O577),0,'Raw Data'!O577)</f>
        <v>999999</v>
      </c>
      <c r="R577" s="6">
        <f>IF(ISBLANK('Raw Data'!P577),0,'Raw Data'!P577)</f>
        <v>31.899999618530298</v>
      </c>
      <c r="S577" s="6">
        <f>IF(ISBLANK('Raw Data'!Q577),0,('Raw Data'!Q577))</f>
        <v>7.4473233222961399</v>
      </c>
      <c r="T577" s="6">
        <f>IF(ISBLANK('Raw Data'!R577),0,('Raw Data'!R577))</f>
        <v>337.05001831054699</v>
      </c>
      <c r="V577" t="str">
        <f t="shared" si="58"/>
        <v/>
      </c>
      <c r="W577">
        <f t="shared" si="59"/>
        <v>615.08333333333383</v>
      </c>
      <c r="X577" s="15">
        <f t="shared" si="62"/>
        <v>340</v>
      </c>
      <c r="Y577">
        <f t="shared" si="60"/>
        <v>7.4473233222961399</v>
      </c>
      <c r="Z577">
        <f t="shared" si="61"/>
        <v>337.05001831054699</v>
      </c>
    </row>
    <row r="578" spans="1:26" x14ac:dyDescent="0.2">
      <c r="A578" s="3" t="str">
        <f>IF(ISBLANK('Raw Data'!A578),"",TEXT('Raw Data'!A578,"mm/dd/yyyy"))</f>
        <v>09/07/2013</v>
      </c>
      <c r="B578" t="str">
        <f>IF(ISBLANK('Raw Data'!B578),0,'Raw Data'!B578)</f>
        <v>23:48:40:659</v>
      </c>
      <c r="C578" s="2">
        <f t="shared" si="56"/>
        <v>41524.992129629631</v>
      </c>
      <c r="D578" s="6">
        <f t="shared" si="57"/>
        <v>616.21666666666715</v>
      </c>
      <c r="E578" s="6">
        <f>IF(ISBLANK('Raw Data'!C578),0,'Raw Data'!C578)</f>
        <v>0</v>
      </c>
      <c r="F578" s="6">
        <f>IF(ISBLANK('Raw Data'!D578),0,'Raw Data'!D578)</f>
        <v>7.0679999887943296E-2</v>
      </c>
      <c r="G578" s="6">
        <f>IF(ISBLANK('Raw Data'!E578),0,'Raw Data'!E578)</f>
        <v>4.0000002831220599E-2</v>
      </c>
      <c r="H578" s="6">
        <f>IF(ISBLANK('Raw Data'!F578),0,'Raw Data'!F578)</f>
        <v>2.00000014156103E-2</v>
      </c>
      <c r="I578" s="6">
        <f>IF(ISBLANK('Raw Data'!G578),0,'Raw Data'!G578)</f>
        <v>999999</v>
      </c>
      <c r="J578" s="6">
        <f>IF(ISBLANK('Raw Data'!H578),0,'Raw Data'!H578)</f>
        <v>999999</v>
      </c>
      <c r="K578" s="6">
        <f>IF(ISBLANK('Raw Data'!I578),0,'Raw Data'!I578)</f>
        <v>999999</v>
      </c>
      <c r="L578" s="6">
        <f>IF(ISBLANK('Raw Data'!J578),0,'Raw Data'!J578)</f>
        <v>999999</v>
      </c>
      <c r="M578" s="6">
        <f>IF(ISBLANK('Raw Data'!K578),0,'Raw Data'!K578)</f>
        <v>999999</v>
      </c>
      <c r="N578" s="6">
        <f>IF(ISBLANK('Raw Data'!L578),0,'Raw Data'!L578)</f>
        <v>999999</v>
      </c>
      <c r="O578" s="6">
        <f>IF(ISBLANK('Raw Data'!M578),0,'Raw Data'!M578)</f>
        <v>999999</v>
      </c>
      <c r="P578" s="6">
        <f>IF(ISBLANK('Raw Data'!N578),0,'Raw Data'!N578)</f>
        <v>999999</v>
      </c>
      <c r="Q578" s="6">
        <f>IF(ISBLANK('Raw Data'!O578),0,'Raw Data'!O578)</f>
        <v>999999</v>
      </c>
      <c r="R578" s="6">
        <f>IF(ISBLANK('Raw Data'!P578),0,'Raw Data'!P578)</f>
        <v>31.899999618530298</v>
      </c>
      <c r="S578" s="6">
        <f>IF(ISBLANK('Raw Data'!Q578),0,('Raw Data'!Q578))</f>
        <v>7.4473233222961399</v>
      </c>
      <c r="T578" s="6">
        <f>IF(ISBLANK('Raw Data'!R578),0,('Raw Data'!R578))</f>
        <v>336.82498168945301</v>
      </c>
      <c r="V578" t="str">
        <f t="shared" si="58"/>
        <v/>
      </c>
      <c r="W578">
        <f t="shared" si="59"/>
        <v>616.21666666666715</v>
      </c>
      <c r="X578" s="15">
        <f t="shared" si="62"/>
        <v>340</v>
      </c>
      <c r="Y578">
        <f t="shared" si="60"/>
        <v>7.4473233222961399</v>
      </c>
      <c r="Z578">
        <f t="shared" si="61"/>
        <v>336.82498168945301</v>
      </c>
    </row>
    <row r="579" spans="1:26" x14ac:dyDescent="0.2">
      <c r="A579" s="3" t="str">
        <f>IF(ISBLANK('Raw Data'!A579),"",TEXT('Raw Data'!A579,"mm/dd/yyyy"))</f>
        <v>09/07/2013</v>
      </c>
      <c r="B579" t="str">
        <f>IF(ISBLANK('Raw Data'!B579),0,'Raw Data'!B579)</f>
        <v>23:49:48:927</v>
      </c>
      <c r="C579" s="2">
        <f t="shared" si="56"/>
        <v>41524.99291666667</v>
      </c>
      <c r="D579" s="6">
        <f t="shared" si="57"/>
        <v>617.35000000000048</v>
      </c>
      <c r="E579" s="6">
        <f>IF(ISBLANK('Raw Data'!C579),0,'Raw Data'!C579)</f>
        <v>0</v>
      </c>
      <c r="F579" s="6">
        <f>IF(ISBLANK('Raw Data'!D579),0,'Raw Data'!D579)</f>
        <v>0</v>
      </c>
      <c r="G579" s="6">
        <f>IF(ISBLANK('Raw Data'!E579),0,'Raw Data'!E579)</f>
        <v>0</v>
      </c>
      <c r="H579" s="6">
        <f>IF(ISBLANK('Raw Data'!F579),0,'Raw Data'!F579)</f>
        <v>0</v>
      </c>
      <c r="I579" s="6">
        <f>IF(ISBLANK('Raw Data'!G579),0,'Raw Data'!G579)</f>
        <v>999999</v>
      </c>
      <c r="J579" s="6">
        <f>IF(ISBLANK('Raw Data'!H579),0,'Raw Data'!H579)</f>
        <v>999999</v>
      </c>
      <c r="K579" s="6">
        <f>IF(ISBLANK('Raw Data'!I579),0,'Raw Data'!I579)</f>
        <v>999999</v>
      </c>
      <c r="L579" s="6">
        <f>IF(ISBLANK('Raw Data'!J579),0,'Raw Data'!J579)</f>
        <v>999999</v>
      </c>
      <c r="M579" s="6">
        <f>IF(ISBLANK('Raw Data'!K579),0,'Raw Data'!K579)</f>
        <v>999999</v>
      </c>
      <c r="N579" s="6">
        <f>IF(ISBLANK('Raw Data'!L579),0,'Raw Data'!L579)</f>
        <v>999999</v>
      </c>
      <c r="O579" s="6">
        <f>IF(ISBLANK('Raw Data'!M579),0,'Raw Data'!M579)</f>
        <v>999999</v>
      </c>
      <c r="P579" s="6">
        <f>IF(ISBLANK('Raw Data'!N579),0,'Raw Data'!N579)</f>
        <v>999999</v>
      </c>
      <c r="Q579" s="6">
        <f>IF(ISBLANK('Raw Data'!O579),0,'Raw Data'!O579)</f>
        <v>999999</v>
      </c>
      <c r="R579" s="6">
        <f>IF(ISBLANK('Raw Data'!P579),0,'Raw Data'!P579)</f>
        <v>31.899999618530298</v>
      </c>
      <c r="S579" s="6">
        <f>IF(ISBLANK('Raw Data'!Q579),0,('Raw Data'!Q579))</f>
        <v>7.4473233222961399</v>
      </c>
      <c r="T579" s="6">
        <f>IF(ISBLANK('Raw Data'!R579),0,('Raw Data'!R579))</f>
        <v>336.71249389648398</v>
      </c>
      <c r="V579" t="str">
        <f t="shared" si="58"/>
        <v/>
      </c>
      <c r="W579">
        <f t="shared" si="59"/>
        <v>617.35000000000048</v>
      </c>
      <c r="X579" s="15">
        <f t="shared" si="62"/>
        <v>340</v>
      </c>
      <c r="Y579">
        <f t="shared" si="60"/>
        <v>7.4473233222961399</v>
      </c>
      <c r="Z579">
        <f t="shared" si="61"/>
        <v>336.71249389648398</v>
      </c>
    </row>
    <row r="580" spans="1:26" x14ac:dyDescent="0.2">
      <c r="A580" s="3" t="str">
        <f>IF(ISBLANK('Raw Data'!A580),"",TEXT('Raw Data'!A580,"mm/dd/yyyy"))</f>
        <v>09/07/2013</v>
      </c>
      <c r="B580" t="str">
        <f>IF(ISBLANK('Raw Data'!B580),0,'Raw Data'!B580)</f>
        <v>23:50:57:195</v>
      </c>
      <c r="C580" s="2">
        <f t="shared" ref="C580:C643" si="63">IF(B580=0,"",DATE(RIGHT(A580,4),MID(A580,1,FIND("/",A580,1)-1),MID(A580,FIND("/",A580,1)+1,(FIND("/",A580,FIND("/",A580,1)+1)-1)-(FIND("/",A580,1))))+TIMEVALUE(MID(B580,1,FIND(":",B580,1)-1)&amp;":"&amp;MID(B580,FIND(":",B580,1)+1,(FIND(":",B580,FIND(":",B580,1)+1)-1)-(FIND(":",B580,1)))&amp;":"&amp;MID(B580,FIND(":",B580,FIND(":",B580,1)+1)+1,(FIND(":",B580,FIND(":",B580,FIND(":",B580,1)+1)+1)-1)-(FIND(":",B580,FIND(":",B580,1)+1)))))</f>
        <v>41524.993715277778</v>
      </c>
      <c r="D580" s="6">
        <f t="shared" si="57"/>
        <v>618.50000000000045</v>
      </c>
      <c r="E580" s="6">
        <f>IF(ISBLANK('Raw Data'!C580),0,'Raw Data'!C580)</f>
        <v>0</v>
      </c>
      <c r="F580" s="6">
        <f>IF(ISBLANK('Raw Data'!D580),0,'Raw Data'!D580)</f>
        <v>-7.0679999887943296E-2</v>
      </c>
      <c r="G580" s="6">
        <f>IF(ISBLANK('Raw Data'!E580),0,'Raw Data'!E580)</f>
        <v>0</v>
      </c>
      <c r="H580" s="6">
        <f>IF(ISBLANK('Raw Data'!F580),0,'Raw Data'!F580)</f>
        <v>0</v>
      </c>
      <c r="I580" s="6">
        <f>IF(ISBLANK('Raw Data'!G580),0,'Raw Data'!G580)</f>
        <v>999999</v>
      </c>
      <c r="J580" s="6">
        <f>IF(ISBLANK('Raw Data'!H580),0,'Raw Data'!H580)</f>
        <v>999999</v>
      </c>
      <c r="K580" s="6">
        <f>IF(ISBLANK('Raw Data'!I580),0,'Raw Data'!I580)</f>
        <v>999999</v>
      </c>
      <c r="L580" s="6">
        <f>IF(ISBLANK('Raw Data'!J580),0,'Raw Data'!J580)</f>
        <v>999999</v>
      </c>
      <c r="M580" s="6">
        <f>IF(ISBLANK('Raw Data'!K580),0,'Raw Data'!K580)</f>
        <v>999999</v>
      </c>
      <c r="N580" s="6">
        <f>IF(ISBLANK('Raw Data'!L580),0,'Raw Data'!L580)</f>
        <v>999999</v>
      </c>
      <c r="O580" s="6">
        <f>IF(ISBLANK('Raw Data'!M580),0,'Raw Data'!M580)</f>
        <v>999999</v>
      </c>
      <c r="P580" s="6">
        <f>IF(ISBLANK('Raw Data'!N580),0,'Raw Data'!N580)</f>
        <v>999999</v>
      </c>
      <c r="Q580" s="6">
        <f>IF(ISBLANK('Raw Data'!O580),0,'Raw Data'!O580)</f>
        <v>999999</v>
      </c>
      <c r="R580" s="6">
        <f>IF(ISBLANK('Raw Data'!P580),0,'Raw Data'!P580)</f>
        <v>31.899999618530298</v>
      </c>
      <c r="S580" s="6">
        <f>IF(ISBLANK('Raw Data'!Q580),0,('Raw Data'!Q580))</f>
        <v>7.4473233222961399</v>
      </c>
      <c r="T580" s="6">
        <f>IF(ISBLANK('Raw Data'!R580),0,('Raw Data'!R580))</f>
        <v>337.27499389648398</v>
      </c>
      <c r="V580" t="str">
        <f t="shared" si="58"/>
        <v/>
      </c>
      <c r="W580">
        <f t="shared" si="59"/>
        <v>618.50000000000045</v>
      </c>
      <c r="X580" s="15">
        <f t="shared" si="62"/>
        <v>340</v>
      </c>
      <c r="Y580">
        <f t="shared" si="60"/>
        <v>7.4473233222961399</v>
      </c>
      <c r="Z580">
        <f t="shared" si="61"/>
        <v>337.27499389648398</v>
      </c>
    </row>
    <row r="581" spans="1:26" x14ac:dyDescent="0.2">
      <c r="A581" s="3" t="str">
        <f>IF(ISBLANK('Raw Data'!A581),"",TEXT('Raw Data'!A581,"mm/dd/yyyy"))</f>
        <v>09/07/2013</v>
      </c>
      <c r="B581" t="str">
        <f>IF(ISBLANK('Raw Data'!B581),0,'Raw Data'!B581)</f>
        <v>23:52:5:814</v>
      </c>
      <c r="C581" s="2">
        <f t="shared" si="63"/>
        <v>41524.994502314818</v>
      </c>
      <c r="D581" s="6">
        <f t="shared" ref="D581:D644" si="64">IF(C581="","",MINUTE(C581-C580)+SECOND(C581-C580)/60+D580)</f>
        <v>619.63333333333378</v>
      </c>
      <c r="E581" s="6">
        <f>IF(ISBLANK('Raw Data'!C581),0,'Raw Data'!C581)</f>
        <v>0</v>
      </c>
      <c r="F581" s="6">
        <f>IF(ISBLANK('Raw Data'!D581),0,'Raw Data'!D581)</f>
        <v>-0.28271999955177302</v>
      </c>
      <c r="G581" s="6">
        <f>IF(ISBLANK('Raw Data'!E581),0,'Raw Data'!E581)</f>
        <v>-0.16000001132488301</v>
      </c>
      <c r="H581" s="6">
        <f>IF(ISBLANK('Raw Data'!F581),0,'Raw Data'!F581)</f>
        <v>-8.0000005662441295E-2</v>
      </c>
      <c r="I581" s="6">
        <f>IF(ISBLANK('Raw Data'!G581),0,'Raw Data'!G581)</f>
        <v>999999</v>
      </c>
      <c r="J581" s="6">
        <f>IF(ISBLANK('Raw Data'!H581),0,'Raw Data'!H581)</f>
        <v>999999</v>
      </c>
      <c r="K581" s="6">
        <f>IF(ISBLANK('Raw Data'!I581),0,'Raw Data'!I581)</f>
        <v>999999</v>
      </c>
      <c r="L581" s="6">
        <f>IF(ISBLANK('Raw Data'!J581),0,'Raw Data'!J581)</f>
        <v>999999</v>
      </c>
      <c r="M581" s="6">
        <f>IF(ISBLANK('Raw Data'!K581),0,'Raw Data'!K581)</f>
        <v>999999</v>
      </c>
      <c r="N581" s="6">
        <f>IF(ISBLANK('Raw Data'!L581),0,'Raw Data'!L581)</f>
        <v>999999</v>
      </c>
      <c r="O581" s="6">
        <f>IF(ISBLANK('Raw Data'!M581),0,'Raw Data'!M581)</f>
        <v>999999</v>
      </c>
      <c r="P581" s="6">
        <f>IF(ISBLANK('Raw Data'!N581),0,'Raw Data'!N581)</f>
        <v>999999</v>
      </c>
      <c r="Q581" s="6">
        <f>IF(ISBLANK('Raw Data'!O581),0,'Raw Data'!O581)</f>
        <v>999999</v>
      </c>
      <c r="R581" s="6">
        <f>IF(ISBLANK('Raw Data'!P581),0,'Raw Data'!P581)</f>
        <v>31.899999618530298</v>
      </c>
      <c r="S581" s="6">
        <f>IF(ISBLANK('Raw Data'!Q581),0,('Raw Data'!Q581))</f>
        <v>7.4473233222961399</v>
      </c>
      <c r="T581" s="6">
        <f>IF(ISBLANK('Raw Data'!R581),0,('Raw Data'!R581))</f>
        <v>336.82498168945301</v>
      </c>
      <c r="V581" t="str">
        <f t="shared" ref="V581:V644" si="65">IF(D581&lt;500,(IF(T581&lt;80,"",IF(T581&gt;280,"",S581))),"")</f>
        <v/>
      </c>
      <c r="W581">
        <f t="shared" ref="W581:W644" si="66">IF(T581&gt;99.9,D581,"")</f>
        <v>619.63333333333378</v>
      </c>
      <c r="X581" s="15">
        <f t="shared" si="62"/>
        <v>340</v>
      </c>
      <c r="Y581">
        <f t="shared" ref="Y581:Y644" si="67">IF(X581=340,S581,"")</f>
        <v>7.4473233222961399</v>
      </c>
      <c r="Z581">
        <f t="shared" ref="Z581:Z644" si="68">IF(X581=340,T581,"")</f>
        <v>336.82498168945301</v>
      </c>
    </row>
    <row r="582" spans="1:26" x14ac:dyDescent="0.2">
      <c r="A582" s="3" t="str">
        <f>IF(ISBLANK('Raw Data'!A582),"",TEXT('Raw Data'!A582,"mm/dd/yyyy"))</f>
        <v>09/07/2013</v>
      </c>
      <c r="B582" t="str">
        <f>IF(ISBLANK('Raw Data'!B582),0,'Raw Data'!B582)</f>
        <v>23:53:14:242</v>
      </c>
      <c r="C582" s="2">
        <f t="shared" si="63"/>
        <v>41524.995300925926</v>
      </c>
      <c r="D582" s="6">
        <f t="shared" si="64"/>
        <v>620.78333333333376</v>
      </c>
      <c r="E582" s="6">
        <f>IF(ISBLANK('Raw Data'!C582),0,'Raw Data'!C582)</f>
        <v>0</v>
      </c>
      <c r="F582" s="6">
        <f>IF(ISBLANK('Raw Data'!D582),0,'Raw Data'!D582)</f>
        <v>0</v>
      </c>
      <c r="G582" s="6">
        <f>IF(ISBLANK('Raw Data'!E582),0,'Raw Data'!E582)</f>
        <v>0</v>
      </c>
      <c r="H582" s="6">
        <f>IF(ISBLANK('Raw Data'!F582),0,'Raw Data'!F582)</f>
        <v>0</v>
      </c>
      <c r="I582" s="6">
        <f>IF(ISBLANK('Raw Data'!G582),0,'Raw Data'!G582)</f>
        <v>999999</v>
      </c>
      <c r="J582" s="6">
        <f>IF(ISBLANK('Raw Data'!H582),0,'Raw Data'!H582)</f>
        <v>999999</v>
      </c>
      <c r="K582" s="6">
        <f>IF(ISBLANK('Raw Data'!I582),0,'Raw Data'!I582)</f>
        <v>999999</v>
      </c>
      <c r="L582" s="6">
        <f>IF(ISBLANK('Raw Data'!J582),0,'Raw Data'!J582)</f>
        <v>999999</v>
      </c>
      <c r="M582" s="6">
        <f>IF(ISBLANK('Raw Data'!K582),0,'Raw Data'!K582)</f>
        <v>999999</v>
      </c>
      <c r="N582" s="6">
        <f>IF(ISBLANK('Raw Data'!L582),0,'Raw Data'!L582)</f>
        <v>999999</v>
      </c>
      <c r="O582" s="6">
        <f>IF(ISBLANK('Raw Data'!M582),0,'Raw Data'!M582)</f>
        <v>999999</v>
      </c>
      <c r="P582" s="6">
        <f>IF(ISBLANK('Raw Data'!N582),0,'Raw Data'!N582)</f>
        <v>999999</v>
      </c>
      <c r="Q582" s="6">
        <f>IF(ISBLANK('Raw Data'!O582),0,'Raw Data'!O582)</f>
        <v>999999</v>
      </c>
      <c r="R582" s="6">
        <f>IF(ISBLANK('Raw Data'!P582),0,'Raw Data'!P582)</f>
        <v>31.899999618530298</v>
      </c>
      <c r="S582" s="6">
        <f>IF(ISBLANK('Raw Data'!Q582),0,('Raw Data'!Q582))</f>
        <v>7.4473233222961399</v>
      </c>
      <c r="T582" s="6">
        <f>IF(ISBLANK('Raw Data'!R582),0,('Raw Data'!R582))</f>
        <v>336.82498168945301</v>
      </c>
      <c r="V582" t="str">
        <f t="shared" si="65"/>
        <v/>
      </c>
      <c r="W582">
        <f t="shared" si="66"/>
        <v>620.78333333333376</v>
      </c>
      <c r="X582" s="15">
        <f t="shared" si="62"/>
        <v>340</v>
      </c>
      <c r="Y582">
        <f t="shared" si="67"/>
        <v>7.4473233222961399</v>
      </c>
      <c r="Z582">
        <f t="shared" si="68"/>
        <v>336.82498168945301</v>
      </c>
    </row>
    <row r="583" spans="1:26" x14ac:dyDescent="0.2">
      <c r="A583" s="3" t="str">
        <f>IF(ISBLANK('Raw Data'!A583),"",TEXT('Raw Data'!A583,"mm/dd/yyyy"))</f>
        <v>09/07/2013</v>
      </c>
      <c r="B583" t="str">
        <f>IF(ISBLANK('Raw Data'!B583),0,'Raw Data'!B583)</f>
        <v>23:54:23:352</v>
      </c>
      <c r="C583" s="2">
        <f t="shared" si="63"/>
        <v>41524.996099537035</v>
      </c>
      <c r="D583" s="6">
        <f t="shared" si="64"/>
        <v>621.93333333333374</v>
      </c>
      <c r="E583" s="6">
        <f>IF(ISBLANK('Raw Data'!C583),0,'Raw Data'!C583)</f>
        <v>0</v>
      </c>
      <c r="F583" s="6">
        <f>IF(ISBLANK('Raw Data'!D583),0,'Raw Data'!D583)</f>
        <v>0.14135999977588701</v>
      </c>
      <c r="G583" s="6">
        <f>IF(ISBLANK('Raw Data'!E583),0,'Raw Data'!E583)</f>
        <v>8.0000005662441295E-2</v>
      </c>
      <c r="H583" s="6">
        <f>IF(ISBLANK('Raw Data'!F583),0,'Raw Data'!F583)</f>
        <v>6.0000002384185798E-2</v>
      </c>
      <c r="I583" s="6">
        <f>IF(ISBLANK('Raw Data'!G583),0,'Raw Data'!G583)</f>
        <v>999999</v>
      </c>
      <c r="J583" s="6">
        <f>IF(ISBLANK('Raw Data'!H583),0,'Raw Data'!H583)</f>
        <v>999999</v>
      </c>
      <c r="K583" s="6">
        <f>IF(ISBLANK('Raw Data'!I583),0,'Raw Data'!I583)</f>
        <v>999999</v>
      </c>
      <c r="L583" s="6">
        <f>IF(ISBLANK('Raw Data'!J583),0,'Raw Data'!J583)</f>
        <v>999999</v>
      </c>
      <c r="M583" s="6">
        <f>IF(ISBLANK('Raw Data'!K583),0,'Raw Data'!K583)</f>
        <v>999999</v>
      </c>
      <c r="N583" s="6">
        <f>IF(ISBLANK('Raw Data'!L583),0,'Raw Data'!L583)</f>
        <v>999999</v>
      </c>
      <c r="O583" s="6">
        <f>IF(ISBLANK('Raw Data'!M583),0,'Raw Data'!M583)</f>
        <v>999999</v>
      </c>
      <c r="P583" s="6">
        <f>IF(ISBLANK('Raw Data'!N583),0,'Raw Data'!N583)</f>
        <v>999999</v>
      </c>
      <c r="Q583" s="6">
        <f>IF(ISBLANK('Raw Data'!O583),0,'Raw Data'!O583)</f>
        <v>999999</v>
      </c>
      <c r="R583" s="6">
        <f>IF(ISBLANK('Raw Data'!P583),0,'Raw Data'!P583)</f>
        <v>32</v>
      </c>
      <c r="S583" s="6">
        <f>IF(ISBLANK('Raw Data'!Q583),0,('Raw Data'!Q583))</f>
        <v>7.4473233222961399</v>
      </c>
      <c r="T583" s="6">
        <f>IF(ISBLANK('Raw Data'!R583),0,('Raw Data'!R583))</f>
        <v>336.71249389648398</v>
      </c>
      <c r="V583" t="str">
        <f t="shared" si="65"/>
        <v/>
      </c>
      <c r="W583">
        <f t="shared" si="66"/>
        <v>621.93333333333374</v>
      </c>
      <c r="X583" s="15">
        <f t="shared" si="62"/>
        <v>340</v>
      </c>
      <c r="Y583">
        <f t="shared" si="67"/>
        <v>7.4473233222961399</v>
      </c>
      <c r="Z583">
        <f t="shared" si="68"/>
        <v>336.71249389648398</v>
      </c>
    </row>
    <row r="584" spans="1:26" x14ac:dyDescent="0.2">
      <c r="A584" s="3" t="str">
        <f>IF(ISBLANK('Raw Data'!A584),"",TEXT('Raw Data'!A584,"mm/dd/yyyy"))</f>
        <v>09/07/2013</v>
      </c>
      <c r="B584" t="str">
        <f>IF(ISBLANK('Raw Data'!B584),0,'Raw Data'!B584)</f>
        <v>23:55:32:261</v>
      </c>
      <c r="C584" s="2">
        <f t="shared" si="63"/>
        <v>41524.996898148151</v>
      </c>
      <c r="D584" s="6">
        <f t="shared" si="64"/>
        <v>623.08333333333371</v>
      </c>
      <c r="E584" s="6">
        <f>IF(ISBLANK('Raw Data'!C584),0,'Raw Data'!C584)</f>
        <v>0</v>
      </c>
      <c r="F584" s="6">
        <f>IF(ISBLANK('Raw Data'!D584),0,'Raw Data'!D584)</f>
        <v>0</v>
      </c>
      <c r="G584" s="6">
        <f>IF(ISBLANK('Raw Data'!E584),0,'Raw Data'!E584)</f>
        <v>-4.0000002831220599E-2</v>
      </c>
      <c r="H584" s="6">
        <f>IF(ISBLANK('Raw Data'!F584),0,'Raw Data'!F584)</f>
        <v>-2.00000014156103E-2</v>
      </c>
      <c r="I584" s="6">
        <f>IF(ISBLANK('Raw Data'!G584),0,'Raw Data'!G584)</f>
        <v>999999</v>
      </c>
      <c r="J584" s="6">
        <f>IF(ISBLANK('Raw Data'!H584),0,'Raw Data'!H584)</f>
        <v>999999</v>
      </c>
      <c r="K584" s="6">
        <f>IF(ISBLANK('Raw Data'!I584),0,'Raw Data'!I584)</f>
        <v>999999</v>
      </c>
      <c r="L584" s="6">
        <f>IF(ISBLANK('Raw Data'!J584),0,'Raw Data'!J584)</f>
        <v>999999</v>
      </c>
      <c r="M584" s="6">
        <f>IF(ISBLANK('Raw Data'!K584),0,'Raw Data'!K584)</f>
        <v>999999</v>
      </c>
      <c r="N584" s="6">
        <f>IF(ISBLANK('Raw Data'!L584),0,'Raw Data'!L584)</f>
        <v>999999</v>
      </c>
      <c r="O584" s="6">
        <f>IF(ISBLANK('Raw Data'!M584),0,'Raw Data'!M584)</f>
        <v>999999</v>
      </c>
      <c r="P584" s="6">
        <f>IF(ISBLANK('Raw Data'!N584),0,'Raw Data'!N584)</f>
        <v>999999</v>
      </c>
      <c r="Q584" s="6">
        <f>IF(ISBLANK('Raw Data'!O584),0,'Raw Data'!O584)</f>
        <v>999999</v>
      </c>
      <c r="R584" s="6">
        <f>IF(ISBLANK('Raw Data'!P584),0,'Raw Data'!P584)</f>
        <v>32</v>
      </c>
      <c r="S584" s="6">
        <f>IF(ISBLANK('Raw Data'!Q584),0,('Raw Data'!Q584))</f>
        <v>7.4816961288452104</v>
      </c>
      <c r="T584" s="6">
        <f>IF(ISBLANK('Raw Data'!R584),0,('Raw Data'!R584))</f>
        <v>336.9375</v>
      </c>
      <c r="V584" t="str">
        <f t="shared" si="65"/>
        <v/>
      </c>
      <c r="W584">
        <f t="shared" si="66"/>
        <v>623.08333333333371</v>
      </c>
      <c r="X584" s="15">
        <f t="shared" si="62"/>
        <v>340</v>
      </c>
      <c r="Y584">
        <f t="shared" si="67"/>
        <v>7.4816961288452104</v>
      </c>
      <c r="Z584">
        <f t="shared" si="68"/>
        <v>336.9375</v>
      </c>
    </row>
    <row r="585" spans="1:26" x14ac:dyDescent="0.2">
      <c r="A585" s="3" t="str">
        <f>IF(ISBLANK('Raw Data'!A585),"",TEXT('Raw Data'!A585,"mm/dd/yyyy"))</f>
        <v>09/07/2013</v>
      </c>
      <c r="B585" t="str">
        <f>IF(ISBLANK('Raw Data'!B585),0,'Raw Data'!B585)</f>
        <v>23:56:40:989</v>
      </c>
      <c r="C585" s="2">
        <f t="shared" si="63"/>
        <v>41524.997685185182</v>
      </c>
      <c r="D585" s="6">
        <f t="shared" si="64"/>
        <v>624.21666666666704</v>
      </c>
      <c r="E585" s="6">
        <f>IF(ISBLANK('Raw Data'!C585),0,'Raw Data'!C585)</f>
        <v>0</v>
      </c>
      <c r="F585" s="6">
        <f>IF(ISBLANK('Raw Data'!D585),0,'Raw Data'!D585)</f>
        <v>0</v>
      </c>
      <c r="G585" s="6">
        <f>IF(ISBLANK('Raw Data'!E585),0,'Raw Data'!E585)</f>
        <v>0</v>
      </c>
      <c r="H585" s="6">
        <f>IF(ISBLANK('Raw Data'!F585),0,'Raw Data'!F585)</f>
        <v>0</v>
      </c>
      <c r="I585" s="6">
        <f>IF(ISBLANK('Raw Data'!G585),0,'Raw Data'!G585)</f>
        <v>999999</v>
      </c>
      <c r="J585" s="6">
        <f>IF(ISBLANK('Raw Data'!H585),0,'Raw Data'!H585)</f>
        <v>999999</v>
      </c>
      <c r="K585" s="6">
        <f>IF(ISBLANK('Raw Data'!I585),0,'Raw Data'!I585)</f>
        <v>999999</v>
      </c>
      <c r="L585" s="6">
        <f>IF(ISBLANK('Raw Data'!J585),0,'Raw Data'!J585)</f>
        <v>999999</v>
      </c>
      <c r="M585" s="6">
        <f>IF(ISBLANK('Raw Data'!K585),0,'Raw Data'!K585)</f>
        <v>999999</v>
      </c>
      <c r="N585" s="6">
        <f>IF(ISBLANK('Raw Data'!L585),0,'Raw Data'!L585)</f>
        <v>999999</v>
      </c>
      <c r="O585" s="6">
        <f>IF(ISBLANK('Raw Data'!M585),0,'Raw Data'!M585)</f>
        <v>999999</v>
      </c>
      <c r="P585" s="6">
        <f>IF(ISBLANK('Raw Data'!N585),0,'Raw Data'!N585)</f>
        <v>999999</v>
      </c>
      <c r="Q585" s="6">
        <f>IF(ISBLANK('Raw Data'!O585),0,'Raw Data'!O585)</f>
        <v>999999</v>
      </c>
      <c r="R585" s="6">
        <f>IF(ISBLANK('Raw Data'!P585),0,'Raw Data'!P585)</f>
        <v>31.899999618530298</v>
      </c>
      <c r="S585" s="6">
        <f>IF(ISBLANK('Raw Data'!Q585),0,('Raw Data'!Q585))</f>
        <v>7.4816961288452104</v>
      </c>
      <c r="T585" s="6">
        <f>IF(ISBLANK('Raw Data'!R585),0,('Raw Data'!R585))</f>
        <v>336.71249389648398</v>
      </c>
      <c r="V585" t="str">
        <f t="shared" si="65"/>
        <v/>
      </c>
      <c r="W585">
        <f t="shared" si="66"/>
        <v>624.21666666666704</v>
      </c>
      <c r="X585" s="15">
        <f t="shared" si="62"/>
        <v>340</v>
      </c>
      <c r="Y585">
        <f t="shared" si="67"/>
        <v>7.4816961288452104</v>
      </c>
      <c r="Z585">
        <f t="shared" si="68"/>
        <v>336.71249389648398</v>
      </c>
    </row>
    <row r="586" spans="1:26" x14ac:dyDescent="0.2">
      <c r="A586" s="3" t="str">
        <f>IF(ISBLANK('Raw Data'!A586),"",TEXT('Raw Data'!A586,"mm/dd/yyyy"))</f>
        <v>09/07/2013</v>
      </c>
      <c r="B586" t="str">
        <f>IF(ISBLANK('Raw Data'!B586),0,'Raw Data'!B586)</f>
        <v>23:57:49:578</v>
      </c>
      <c r="C586" s="2">
        <f t="shared" si="63"/>
        <v>41524.998483796298</v>
      </c>
      <c r="D586" s="6">
        <f t="shared" si="64"/>
        <v>625.36666666666702</v>
      </c>
      <c r="E586" s="6">
        <f>IF(ISBLANK('Raw Data'!C586),0,'Raw Data'!C586)</f>
        <v>0</v>
      </c>
      <c r="F586" s="6">
        <f>IF(ISBLANK('Raw Data'!D586),0,'Raw Data'!D586)</f>
        <v>0.21204000711441001</v>
      </c>
      <c r="G586" s="6">
        <f>IF(ISBLANK('Raw Data'!E586),0,'Raw Data'!E586)</f>
        <v>0.120000004768372</v>
      </c>
      <c r="H586" s="6">
        <f>IF(ISBLANK('Raw Data'!F586),0,'Raw Data'!F586)</f>
        <v>6.0000002384185798E-2</v>
      </c>
      <c r="I586" s="6">
        <f>IF(ISBLANK('Raw Data'!G586),0,'Raw Data'!G586)</f>
        <v>999999</v>
      </c>
      <c r="J586" s="6">
        <f>IF(ISBLANK('Raw Data'!H586),0,'Raw Data'!H586)</f>
        <v>999999</v>
      </c>
      <c r="K586" s="6">
        <f>IF(ISBLANK('Raw Data'!I586),0,'Raw Data'!I586)</f>
        <v>999999</v>
      </c>
      <c r="L586" s="6">
        <f>IF(ISBLANK('Raw Data'!J586),0,'Raw Data'!J586)</f>
        <v>999999</v>
      </c>
      <c r="M586" s="6">
        <f>IF(ISBLANK('Raw Data'!K586),0,'Raw Data'!K586)</f>
        <v>999999</v>
      </c>
      <c r="N586" s="6">
        <f>IF(ISBLANK('Raw Data'!L586),0,'Raw Data'!L586)</f>
        <v>999999</v>
      </c>
      <c r="O586" s="6">
        <f>IF(ISBLANK('Raw Data'!M586),0,'Raw Data'!M586)</f>
        <v>999999</v>
      </c>
      <c r="P586" s="6">
        <f>IF(ISBLANK('Raw Data'!N586),0,'Raw Data'!N586)</f>
        <v>999999</v>
      </c>
      <c r="Q586" s="6">
        <f>IF(ISBLANK('Raw Data'!O586),0,'Raw Data'!O586)</f>
        <v>999999</v>
      </c>
      <c r="R586" s="6">
        <f>IF(ISBLANK('Raw Data'!P586),0,'Raw Data'!P586)</f>
        <v>31.899999618530298</v>
      </c>
      <c r="S586" s="6">
        <f>IF(ISBLANK('Raw Data'!Q586),0,('Raw Data'!Q586))</f>
        <v>7.4473233222961399</v>
      </c>
      <c r="T586" s="6">
        <f>IF(ISBLANK('Raw Data'!R586),0,('Raw Data'!R586))</f>
        <v>336.71249389648398</v>
      </c>
      <c r="V586" t="str">
        <f t="shared" si="65"/>
        <v/>
      </c>
      <c r="W586">
        <f t="shared" si="66"/>
        <v>625.36666666666702</v>
      </c>
      <c r="X586" s="15">
        <f t="shared" si="62"/>
        <v>340</v>
      </c>
      <c r="Y586">
        <f t="shared" si="67"/>
        <v>7.4473233222961399</v>
      </c>
      <c r="Z586">
        <f t="shared" si="68"/>
        <v>336.71249389648398</v>
      </c>
    </row>
    <row r="587" spans="1:26" x14ac:dyDescent="0.2">
      <c r="A587" s="3" t="str">
        <f>IF(ISBLANK('Raw Data'!A587),"",TEXT('Raw Data'!A587,"mm/dd/yyyy"))</f>
        <v>09/07/2013</v>
      </c>
      <c r="B587" t="str">
        <f>IF(ISBLANK('Raw Data'!B587),0,'Raw Data'!B587)</f>
        <v>23:58:58:127</v>
      </c>
      <c r="C587" s="2">
        <f t="shared" si="63"/>
        <v>41524.999282407407</v>
      </c>
      <c r="D587" s="6">
        <f t="shared" si="64"/>
        <v>626.51666666666699</v>
      </c>
      <c r="E587" s="6">
        <f>IF(ISBLANK('Raw Data'!C587),0,'Raw Data'!C587)</f>
        <v>0</v>
      </c>
      <c r="F587" s="6">
        <f>IF(ISBLANK('Raw Data'!D587),0,'Raw Data'!D587)</f>
        <v>0</v>
      </c>
      <c r="G587" s="6">
        <f>IF(ISBLANK('Raw Data'!E587),0,'Raw Data'!E587)</f>
        <v>-4.0000002831220599E-2</v>
      </c>
      <c r="H587" s="6">
        <f>IF(ISBLANK('Raw Data'!F587),0,'Raw Data'!F587)</f>
        <v>0</v>
      </c>
      <c r="I587" s="6">
        <f>IF(ISBLANK('Raw Data'!G587),0,'Raw Data'!G587)</f>
        <v>999999</v>
      </c>
      <c r="J587" s="6">
        <f>IF(ISBLANK('Raw Data'!H587),0,'Raw Data'!H587)</f>
        <v>999999</v>
      </c>
      <c r="K587" s="6">
        <f>IF(ISBLANK('Raw Data'!I587),0,'Raw Data'!I587)</f>
        <v>999999</v>
      </c>
      <c r="L587" s="6">
        <f>IF(ISBLANK('Raw Data'!J587),0,'Raw Data'!J587)</f>
        <v>999999</v>
      </c>
      <c r="M587" s="6">
        <f>IF(ISBLANK('Raw Data'!K587),0,'Raw Data'!K587)</f>
        <v>999999</v>
      </c>
      <c r="N587" s="6">
        <f>IF(ISBLANK('Raw Data'!L587),0,'Raw Data'!L587)</f>
        <v>999999</v>
      </c>
      <c r="O587" s="6">
        <f>IF(ISBLANK('Raw Data'!M587),0,'Raw Data'!M587)</f>
        <v>999999</v>
      </c>
      <c r="P587" s="6">
        <f>IF(ISBLANK('Raw Data'!N587),0,'Raw Data'!N587)</f>
        <v>999999</v>
      </c>
      <c r="Q587" s="6">
        <f>IF(ISBLANK('Raw Data'!O587),0,'Raw Data'!O587)</f>
        <v>999999</v>
      </c>
      <c r="R587" s="6">
        <f>IF(ISBLANK('Raw Data'!P587),0,'Raw Data'!P587)</f>
        <v>32</v>
      </c>
      <c r="S587" s="6">
        <f>IF(ISBLANK('Raw Data'!Q587),0,('Raw Data'!Q587))</f>
        <v>7.4644899368286097</v>
      </c>
      <c r="T587" s="6">
        <f>IF(ISBLANK('Raw Data'!R587),0,('Raw Data'!R587))</f>
        <v>336.82498168945301</v>
      </c>
      <c r="V587" t="str">
        <f t="shared" si="65"/>
        <v/>
      </c>
      <c r="W587">
        <f t="shared" si="66"/>
        <v>626.51666666666699</v>
      </c>
      <c r="X587" s="15">
        <f t="shared" ref="X587:X650" si="69">IF((AVERAGE(T588:T591)-AVERAGE(T583:T586))&gt;-5,IF(X586&lt;340,X586+0.5,340),20)</f>
        <v>340</v>
      </c>
      <c r="Y587">
        <f t="shared" si="67"/>
        <v>7.4644899368286097</v>
      </c>
      <c r="Z587">
        <f t="shared" si="68"/>
        <v>336.82498168945301</v>
      </c>
    </row>
    <row r="588" spans="1:26" x14ac:dyDescent="0.2">
      <c r="A588" s="3" t="str">
        <f>IF(ISBLANK('Raw Data'!A588),"",TEXT('Raw Data'!A588,"mm/dd/yyyy"))</f>
        <v>10/07/2013</v>
      </c>
      <c r="B588" t="str">
        <f>IF(ISBLANK('Raw Data'!B588),0,'Raw Data'!B588)</f>
        <v>0:0:7:166</v>
      </c>
      <c r="C588" s="2">
        <f t="shared" si="63"/>
        <v>41554.000081018516</v>
      </c>
      <c r="D588" s="6">
        <f t="shared" si="64"/>
        <v>627.66666666666697</v>
      </c>
      <c r="E588" s="6">
        <f>IF(ISBLANK('Raw Data'!C588),0,'Raw Data'!C588)</f>
        <v>0</v>
      </c>
      <c r="F588" s="6">
        <f>IF(ISBLANK('Raw Data'!D588),0,'Raw Data'!D588)</f>
        <v>0.14135999977588701</v>
      </c>
      <c r="G588" s="6">
        <f>IF(ISBLANK('Raw Data'!E588),0,'Raw Data'!E588)</f>
        <v>8.0000005662441295E-2</v>
      </c>
      <c r="H588" s="6">
        <f>IF(ISBLANK('Raw Data'!F588),0,'Raw Data'!F588)</f>
        <v>4.0000002831220599E-2</v>
      </c>
      <c r="I588" s="6">
        <f>IF(ISBLANK('Raw Data'!G588),0,'Raw Data'!G588)</f>
        <v>999999</v>
      </c>
      <c r="J588" s="6">
        <f>IF(ISBLANK('Raw Data'!H588),0,'Raw Data'!H588)</f>
        <v>999999</v>
      </c>
      <c r="K588" s="6">
        <f>IF(ISBLANK('Raw Data'!I588),0,'Raw Data'!I588)</f>
        <v>999999</v>
      </c>
      <c r="L588" s="6">
        <f>IF(ISBLANK('Raw Data'!J588),0,'Raw Data'!J588)</f>
        <v>999999</v>
      </c>
      <c r="M588" s="6">
        <f>IF(ISBLANK('Raw Data'!K588),0,'Raw Data'!K588)</f>
        <v>999999</v>
      </c>
      <c r="N588" s="6">
        <f>IF(ISBLANK('Raw Data'!L588),0,'Raw Data'!L588)</f>
        <v>999999</v>
      </c>
      <c r="O588" s="6">
        <f>IF(ISBLANK('Raw Data'!M588),0,'Raw Data'!M588)</f>
        <v>999999</v>
      </c>
      <c r="P588" s="6">
        <f>IF(ISBLANK('Raw Data'!N588),0,'Raw Data'!N588)</f>
        <v>999999</v>
      </c>
      <c r="Q588" s="6">
        <f>IF(ISBLANK('Raw Data'!O588),0,'Raw Data'!O588)</f>
        <v>999999</v>
      </c>
      <c r="R588" s="6">
        <f>IF(ISBLANK('Raw Data'!P588),0,'Raw Data'!P588)</f>
        <v>32</v>
      </c>
      <c r="S588" s="6">
        <f>IF(ISBLANK('Raw Data'!Q588),0,('Raw Data'!Q588))</f>
        <v>7.4473233222961399</v>
      </c>
      <c r="T588" s="6">
        <f>IF(ISBLANK('Raw Data'!R588),0,('Raw Data'!R588))</f>
        <v>337.05001831054699</v>
      </c>
      <c r="V588" t="str">
        <f t="shared" si="65"/>
        <v/>
      </c>
      <c r="W588">
        <f t="shared" si="66"/>
        <v>627.66666666666697</v>
      </c>
      <c r="X588" s="15">
        <f t="shared" si="69"/>
        <v>340</v>
      </c>
      <c r="Y588">
        <f t="shared" si="67"/>
        <v>7.4473233222961399</v>
      </c>
      <c r="Z588">
        <f t="shared" si="68"/>
        <v>337.05001831054699</v>
      </c>
    </row>
    <row r="589" spans="1:26" x14ac:dyDescent="0.2">
      <c r="A589" s="3" t="str">
        <f>IF(ISBLANK('Raw Data'!A589),"",TEXT('Raw Data'!A589,"mm/dd/yyyy"))</f>
        <v>10/07/2013</v>
      </c>
      <c r="B589" t="str">
        <f>IF(ISBLANK('Raw Data'!B589),0,'Raw Data'!B589)</f>
        <v>0:1:16:235</v>
      </c>
      <c r="C589" s="2">
        <f t="shared" si="63"/>
        <v>41554.000879629632</v>
      </c>
      <c r="D589" s="6">
        <f t="shared" si="64"/>
        <v>628.81666666666695</v>
      </c>
      <c r="E589" s="6">
        <f>IF(ISBLANK('Raw Data'!C589),0,'Raw Data'!C589)</f>
        <v>0</v>
      </c>
      <c r="F589" s="6">
        <f>IF(ISBLANK('Raw Data'!D589),0,'Raw Data'!D589)</f>
        <v>-0.28271999955177302</v>
      </c>
      <c r="G589" s="6">
        <f>IF(ISBLANK('Raw Data'!E589),0,'Raw Data'!E589)</f>
        <v>-0.16000001132488301</v>
      </c>
      <c r="H589" s="6">
        <f>IF(ISBLANK('Raw Data'!F589),0,'Raw Data'!F589)</f>
        <v>-8.0000005662441295E-2</v>
      </c>
      <c r="I589" s="6">
        <f>IF(ISBLANK('Raw Data'!G589),0,'Raw Data'!G589)</f>
        <v>999999</v>
      </c>
      <c r="J589" s="6">
        <f>IF(ISBLANK('Raw Data'!H589),0,'Raw Data'!H589)</f>
        <v>999999</v>
      </c>
      <c r="K589" s="6">
        <f>IF(ISBLANK('Raw Data'!I589),0,'Raw Data'!I589)</f>
        <v>999999</v>
      </c>
      <c r="L589" s="6">
        <f>IF(ISBLANK('Raw Data'!J589),0,'Raw Data'!J589)</f>
        <v>999999</v>
      </c>
      <c r="M589" s="6">
        <f>IF(ISBLANK('Raw Data'!K589),0,'Raw Data'!K589)</f>
        <v>999999</v>
      </c>
      <c r="N589" s="6">
        <f>IF(ISBLANK('Raw Data'!L589),0,'Raw Data'!L589)</f>
        <v>999999</v>
      </c>
      <c r="O589" s="6">
        <f>IF(ISBLANK('Raw Data'!M589),0,'Raw Data'!M589)</f>
        <v>999999</v>
      </c>
      <c r="P589" s="6">
        <f>IF(ISBLANK('Raw Data'!N589),0,'Raw Data'!N589)</f>
        <v>999999</v>
      </c>
      <c r="Q589" s="6">
        <f>IF(ISBLANK('Raw Data'!O589),0,'Raw Data'!O589)</f>
        <v>999999</v>
      </c>
      <c r="R589" s="6">
        <f>IF(ISBLANK('Raw Data'!P589),0,'Raw Data'!P589)</f>
        <v>31.899999618530298</v>
      </c>
      <c r="S589" s="6">
        <f>IF(ISBLANK('Raw Data'!Q589),0,('Raw Data'!Q589))</f>
        <v>7.4473233222961399</v>
      </c>
      <c r="T589" s="6">
        <f>IF(ISBLANK('Raw Data'!R589),0,('Raw Data'!R589))</f>
        <v>337.27499389648398</v>
      </c>
      <c r="V589" t="str">
        <f t="shared" si="65"/>
        <v/>
      </c>
      <c r="W589">
        <f t="shared" si="66"/>
        <v>628.81666666666695</v>
      </c>
      <c r="X589" s="15">
        <f t="shared" si="69"/>
        <v>340</v>
      </c>
      <c r="Y589">
        <f t="shared" si="67"/>
        <v>7.4473233222961399</v>
      </c>
      <c r="Z589">
        <f t="shared" si="68"/>
        <v>337.27499389648398</v>
      </c>
    </row>
    <row r="590" spans="1:26" x14ac:dyDescent="0.2">
      <c r="A590" s="3" t="str">
        <f>IF(ISBLANK('Raw Data'!A590),"",TEXT('Raw Data'!A590,"mm/dd/yyyy"))</f>
        <v>10/07/2013</v>
      </c>
      <c r="B590" t="str">
        <f>IF(ISBLANK('Raw Data'!B590),0,'Raw Data'!B590)</f>
        <v>0:2:25:114</v>
      </c>
      <c r="C590" s="2">
        <f t="shared" si="63"/>
        <v>41554.00167824074</v>
      </c>
      <c r="D590" s="6">
        <f t="shared" si="64"/>
        <v>629.96666666666692</v>
      </c>
      <c r="E590" s="6">
        <f>IF(ISBLANK('Raw Data'!C590),0,'Raw Data'!C590)</f>
        <v>0</v>
      </c>
      <c r="F590" s="6">
        <f>IF(ISBLANK('Raw Data'!D590),0,'Raw Data'!D590)</f>
        <v>0.21204000711441001</v>
      </c>
      <c r="G590" s="6">
        <f>IF(ISBLANK('Raw Data'!E590),0,'Raw Data'!E590)</f>
        <v>0.120000004768372</v>
      </c>
      <c r="H590" s="6">
        <f>IF(ISBLANK('Raw Data'!F590),0,'Raw Data'!F590)</f>
        <v>8.0000005662441295E-2</v>
      </c>
      <c r="I590" s="6">
        <f>IF(ISBLANK('Raw Data'!G590),0,'Raw Data'!G590)</f>
        <v>999999</v>
      </c>
      <c r="J590" s="6">
        <f>IF(ISBLANK('Raw Data'!H590),0,'Raw Data'!H590)</f>
        <v>999999</v>
      </c>
      <c r="K590" s="6">
        <f>IF(ISBLANK('Raw Data'!I590),0,'Raw Data'!I590)</f>
        <v>999999</v>
      </c>
      <c r="L590" s="6">
        <f>IF(ISBLANK('Raw Data'!J590),0,'Raw Data'!J590)</f>
        <v>999999</v>
      </c>
      <c r="M590" s="6">
        <f>IF(ISBLANK('Raw Data'!K590),0,'Raw Data'!K590)</f>
        <v>999999</v>
      </c>
      <c r="N590" s="6">
        <f>IF(ISBLANK('Raw Data'!L590),0,'Raw Data'!L590)</f>
        <v>999999</v>
      </c>
      <c r="O590" s="6">
        <f>IF(ISBLANK('Raw Data'!M590),0,'Raw Data'!M590)</f>
        <v>999999</v>
      </c>
      <c r="P590" s="6">
        <f>IF(ISBLANK('Raw Data'!N590),0,'Raw Data'!N590)</f>
        <v>999999</v>
      </c>
      <c r="Q590" s="6">
        <f>IF(ISBLANK('Raw Data'!O590),0,'Raw Data'!O590)</f>
        <v>999999</v>
      </c>
      <c r="R590" s="6">
        <f>IF(ISBLANK('Raw Data'!P590),0,'Raw Data'!P590)</f>
        <v>32.099998474121101</v>
      </c>
      <c r="S590" s="6">
        <f>IF(ISBLANK('Raw Data'!Q590),0,('Raw Data'!Q590))</f>
        <v>7.4473233222961399</v>
      </c>
      <c r="T590" s="6">
        <f>IF(ISBLANK('Raw Data'!R590),0,('Raw Data'!R590))</f>
        <v>336.9375</v>
      </c>
      <c r="V590" t="str">
        <f t="shared" si="65"/>
        <v/>
      </c>
      <c r="W590">
        <f t="shared" si="66"/>
        <v>629.96666666666692</v>
      </c>
      <c r="X590" s="15">
        <f t="shared" si="69"/>
        <v>340</v>
      </c>
      <c r="Y590">
        <f t="shared" si="67"/>
        <v>7.4473233222961399</v>
      </c>
      <c r="Z590">
        <f t="shared" si="68"/>
        <v>336.9375</v>
      </c>
    </row>
    <row r="591" spans="1:26" x14ac:dyDescent="0.2">
      <c r="A591" s="3" t="str">
        <f>IF(ISBLANK('Raw Data'!A591),"",TEXT('Raw Data'!A591,"mm/dd/yyyy"))</f>
        <v>10/07/2013</v>
      </c>
      <c r="B591" t="str">
        <f>IF(ISBLANK('Raw Data'!B591),0,'Raw Data'!B591)</f>
        <v>0:3:33:743</v>
      </c>
      <c r="C591" s="2">
        <f t="shared" si="63"/>
        <v>41554.002465277779</v>
      </c>
      <c r="D591" s="6">
        <f t="shared" si="64"/>
        <v>631.10000000000025</v>
      </c>
      <c r="E591" s="6">
        <f>IF(ISBLANK('Raw Data'!C591),0,'Raw Data'!C591)</f>
        <v>0</v>
      </c>
      <c r="F591" s="6">
        <f>IF(ISBLANK('Raw Data'!D591),0,'Raw Data'!D591)</f>
        <v>-0.28271999955177302</v>
      </c>
      <c r="G591" s="6">
        <f>IF(ISBLANK('Raw Data'!E591),0,'Raw Data'!E591)</f>
        <v>-0.120000004768372</v>
      </c>
      <c r="H591" s="6">
        <f>IF(ISBLANK('Raw Data'!F591),0,'Raw Data'!F591)</f>
        <v>-6.0000002384185798E-2</v>
      </c>
      <c r="I591" s="6">
        <f>IF(ISBLANK('Raw Data'!G591),0,'Raw Data'!G591)</f>
        <v>999999</v>
      </c>
      <c r="J591" s="6">
        <f>IF(ISBLANK('Raw Data'!H591),0,'Raw Data'!H591)</f>
        <v>999999</v>
      </c>
      <c r="K591" s="6">
        <f>IF(ISBLANK('Raw Data'!I591),0,'Raw Data'!I591)</f>
        <v>999999</v>
      </c>
      <c r="L591" s="6">
        <f>IF(ISBLANK('Raw Data'!J591),0,'Raw Data'!J591)</f>
        <v>999999</v>
      </c>
      <c r="M591" s="6">
        <f>IF(ISBLANK('Raw Data'!K591),0,'Raw Data'!K591)</f>
        <v>999999</v>
      </c>
      <c r="N591" s="6">
        <f>IF(ISBLANK('Raw Data'!L591),0,'Raw Data'!L591)</f>
        <v>999999</v>
      </c>
      <c r="O591" s="6">
        <f>IF(ISBLANK('Raw Data'!M591),0,'Raw Data'!M591)</f>
        <v>999999</v>
      </c>
      <c r="P591" s="6">
        <f>IF(ISBLANK('Raw Data'!N591),0,'Raw Data'!N591)</f>
        <v>999999</v>
      </c>
      <c r="Q591" s="6">
        <f>IF(ISBLANK('Raw Data'!O591),0,'Raw Data'!O591)</f>
        <v>999999</v>
      </c>
      <c r="R591" s="6">
        <f>IF(ISBLANK('Raw Data'!P591),0,'Raw Data'!P591)</f>
        <v>31.899999618530298</v>
      </c>
      <c r="S591" s="6">
        <f>IF(ISBLANK('Raw Data'!Q591),0,('Raw Data'!Q591))</f>
        <v>7.4473233222961399</v>
      </c>
      <c r="T591" s="6">
        <f>IF(ISBLANK('Raw Data'!R591),0,('Raw Data'!R591))</f>
        <v>336.60000610351602</v>
      </c>
      <c r="V591" t="str">
        <f t="shared" si="65"/>
        <v/>
      </c>
      <c r="W591">
        <f t="shared" si="66"/>
        <v>631.10000000000025</v>
      </c>
      <c r="X591" s="15">
        <f t="shared" si="69"/>
        <v>340</v>
      </c>
      <c r="Y591">
        <f t="shared" si="67"/>
        <v>7.4473233222961399</v>
      </c>
      <c r="Z591">
        <f t="shared" si="68"/>
        <v>336.60000610351602</v>
      </c>
    </row>
    <row r="592" spans="1:26" x14ac:dyDescent="0.2">
      <c r="A592" s="3" t="str">
        <f>IF(ISBLANK('Raw Data'!A592),"",TEXT('Raw Data'!A592,"mm/dd/yyyy"))</f>
        <v>10/07/2013</v>
      </c>
      <c r="B592" t="str">
        <f>IF(ISBLANK('Raw Data'!B592),0,'Raw Data'!B592)</f>
        <v>0:4:43:173</v>
      </c>
      <c r="C592" s="2">
        <f t="shared" si="63"/>
        <v>41554.003275462965</v>
      </c>
      <c r="D592" s="6">
        <f t="shared" si="64"/>
        <v>632.26666666666688</v>
      </c>
      <c r="E592" s="6">
        <f>IF(ISBLANK('Raw Data'!C592),0,'Raw Data'!C592)</f>
        <v>0</v>
      </c>
      <c r="F592" s="6">
        <f>IF(ISBLANK('Raw Data'!D592),0,'Raw Data'!D592)</f>
        <v>0</v>
      </c>
      <c r="G592" s="6">
        <f>IF(ISBLANK('Raw Data'!E592),0,'Raw Data'!E592)</f>
        <v>0</v>
      </c>
      <c r="H592" s="6">
        <f>IF(ISBLANK('Raw Data'!F592),0,'Raw Data'!F592)</f>
        <v>0</v>
      </c>
      <c r="I592" s="6">
        <f>IF(ISBLANK('Raw Data'!G592),0,'Raw Data'!G592)</f>
        <v>999999</v>
      </c>
      <c r="J592" s="6">
        <f>IF(ISBLANK('Raw Data'!H592),0,'Raw Data'!H592)</f>
        <v>999999</v>
      </c>
      <c r="K592" s="6">
        <f>IF(ISBLANK('Raw Data'!I592),0,'Raw Data'!I592)</f>
        <v>999999</v>
      </c>
      <c r="L592" s="6">
        <f>IF(ISBLANK('Raw Data'!J592),0,'Raw Data'!J592)</f>
        <v>999999</v>
      </c>
      <c r="M592" s="6">
        <f>IF(ISBLANK('Raw Data'!K592),0,'Raw Data'!K592)</f>
        <v>999999</v>
      </c>
      <c r="N592" s="6">
        <f>IF(ISBLANK('Raw Data'!L592),0,'Raw Data'!L592)</f>
        <v>999999</v>
      </c>
      <c r="O592" s="6">
        <f>IF(ISBLANK('Raw Data'!M592),0,'Raw Data'!M592)</f>
        <v>999999</v>
      </c>
      <c r="P592" s="6">
        <f>IF(ISBLANK('Raw Data'!N592),0,'Raw Data'!N592)</f>
        <v>999999</v>
      </c>
      <c r="Q592" s="6">
        <f>IF(ISBLANK('Raw Data'!O592),0,'Raw Data'!O592)</f>
        <v>999999</v>
      </c>
      <c r="R592" s="6">
        <f>IF(ISBLANK('Raw Data'!P592),0,'Raw Data'!P592)</f>
        <v>31.899999618530298</v>
      </c>
      <c r="S592" s="6">
        <f>IF(ISBLANK('Raw Data'!Q592),0,('Raw Data'!Q592))</f>
        <v>7.4473233222961399</v>
      </c>
      <c r="T592" s="6">
        <f>IF(ISBLANK('Raw Data'!R592),0,('Raw Data'!R592))</f>
        <v>336.60000610351602</v>
      </c>
      <c r="V592" t="str">
        <f t="shared" si="65"/>
        <v/>
      </c>
      <c r="W592">
        <f t="shared" si="66"/>
        <v>632.26666666666688</v>
      </c>
      <c r="X592" s="15">
        <f t="shared" si="69"/>
        <v>340</v>
      </c>
      <c r="Y592">
        <f t="shared" si="67"/>
        <v>7.4473233222961399</v>
      </c>
      <c r="Z592">
        <f t="shared" si="68"/>
        <v>336.60000610351602</v>
      </c>
    </row>
    <row r="593" spans="1:26" x14ac:dyDescent="0.2">
      <c r="A593" s="3" t="str">
        <f>IF(ISBLANK('Raw Data'!A593),"",TEXT('Raw Data'!A593,"mm/dd/yyyy"))</f>
        <v>10/07/2013</v>
      </c>
      <c r="B593" t="str">
        <f>IF(ISBLANK('Raw Data'!B593),0,'Raw Data'!B593)</f>
        <v>0:5:52:422</v>
      </c>
      <c r="C593" s="2">
        <f t="shared" si="63"/>
        <v>41554.004074074073</v>
      </c>
      <c r="D593" s="6">
        <f t="shared" si="64"/>
        <v>633.41666666666686</v>
      </c>
      <c r="E593" s="6">
        <f>IF(ISBLANK('Raw Data'!C593),0,'Raw Data'!C593)</f>
        <v>0</v>
      </c>
      <c r="F593" s="6">
        <f>IF(ISBLANK('Raw Data'!D593),0,'Raw Data'!D593)</f>
        <v>0.28271999955177302</v>
      </c>
      <c r="G593" s="6">
        <f>IF(ISBLANK('Raw Data'!E593),0,'Raw Data'!E593)</f>
        <v>0.16000001132488301</v>
      </c>
      <c r="H593" s="6">
        <f>IF(ISBLANK('Raw Data'!F593),0,'Raw Data'!F593)</f>
        <v>9.9999994039535495E-2</v>
      </c>
      <c r="I593" s="6">
        <f>IF(ISBLANK('Raw Data'!G593),0,'Raw Data'!G593)</f>
        <v>999999</v>
      </c>
      <c r="J593" s="6">
        <f>IF(ISBLANK('Raw Data'!H593),0,'Raw Data'!H593)</f>
        <v>999999</v>
      </c>
      <c r="K593" s="6">
        <f>IF(ISBLANK('Raw Data'!I593),0,'Raw Data'!I593)</f>
        <v>999999</v>
      </c>
      <c r="L593" s="6">
        <f>IF(ISBLANK('Raw Data'!J593),0,'Raw Data'!J593)</f>
        <v>999999</v>
      </c>
      <c r="M593" s="6">
        <f>IF(ISBLANK('Raw Data'!K593),0,'Raw Data'!K593)</f>
        <v>999999</v>
      </c>
      <c r="N593" s="6">
        <f>IF(ISBLANK('Raw Data'!L593),0,'Raw Data'!L593)</f>
        <v>999999</v>
      </c>
      <c r="O593" s="6">
        <f>IF(ISBLANK('Raw Data'!M593),0,'Raw Data'!M593)</f>
        <v>999999</v>
      </c>
      <c r="P593" s="6">
        <f>IF(ISBLANK('Raw Data'!N593),0,'Raw Data'!N593)</f>
        <v>999999</v>
      </c>
      <c r="Q593" s="6">
        <f>IF(ISBLANK('Raw Data'!O593),0,'Raw Data'!O593)</f>
        <v>999999</v>
      </c>
      <c r="R593" s="6">
        <f>IF(ISBLANK('Raw Data'!P593),0,'Raw Data'!P593)</f>
        <v>31.899999618530298</v>
      </c>
      <c r="S593" s="6">
        <f>IF(ISBLANK('Raw Data'!Q593),0,('Raw Data'!Q593))</f>
        <v>7.4473233222961399</v>
      </c>
      <c r="T593" s="6">
        <f>IF(ISBLANK('Raw Data'!R593),0,('Raw Data'!R593))</f>
        <v>336.71249389648398</v>
      </c>
      <c r="V593" t="str">
        <f t="shared" si="65"/>
        <v/>
      </c>
      <c r="W593">
        <f t="shared" si="66"/>
        <v>633.41666666666686</v>
      </c>
      <c r="X593" s="15">
        <f t="shared" si="69"/>
        <v>340</v>
      </c>
      <c r="Y593">
        <f t="shared" si="67"/>
        <v>7.4473233222961399</v>
      </c>
      <c r="Z593">
        <f t="shared" si="68"/>
        <v>336.71249389648398</v>
      </c>
    </row>
    <row r="594" spans="1:26" x14ac:dyDescent="0.2">
      <c r="A594" s="3" t="str">
        <f>IF(ISBLANK('Raw Data'!A594),"",TEXT('Raw Data'!A594,"mm/dd/yyyy"))</f>
        <v>10/07/2013</v>
      </c>
      <c r="B594" t="str">
        <f>IF(ISBLANK('Raw Data'!B594),0,'Raw Data'!B594)</f>
        <v>0:7:1:542</v>
      </c>
      <c r="C594" s="2">
        <f t="shared" si="63"/>
        <v>41554.004872685182</v>
      </c>
      <c r="D594" s="6">
        <f t="shared" si="64"/>
        <v>634.56666666666683</v>
      </c>
      <c r="E594" s="6">
        <f>IF(ISBLANK('Raw Data'!C594),0,'Raw Data'!C594)</f>
        <v>0</v>
      </c>
      <c r="F594" s="6">
        <f>IF(ISBLANK('Raw Data'!D594),0,'Raw Data'!D594)</f>
        <v>0</v>
      </c>
      <c r="G594" s="6">
        <f>IF(ISBLANK('Raw Data'!E594),0,'Raw Data'!E594)</f>
        <v>0</v>
      </c>
      <c r="H594" s="6">
        <f>IF(ISBLANK('Raw Data'!F594),0,'Raw Data'!F594)</f>
        <v>0</v>
      </c>
      <c r="I594" s="6">
        <f>IF(ISBLANK('Raw Data'!G594),0,'Raw Data'!G594)</f>
        <v>999999</v>
      </c>
      <c r="J594" s="6">
        <f>IF(ISBLANK('Raw Data'!H594),0,'Raw Data'!H594)</f>
        <v>999999</v>
      </c>
      <c r="K594" s="6">
        <f>IF(ISBLANK('Raw Data'!I594),0,'Raw Data'!I594)</f>
        <v>999999</v>
      </c>
      <c r="L594" s="6">
        <f>IF(ISBLANK('Raw Data'!J594),0,'Raw Data'!J594)</f>
        <v>999999</v>
      </c>
      <c r="M594" s="6">
        <f>IF(ISBLANK('Raw Data'!K594),0,'Raw Data'!K594)</f>
        <v>999999</v>
      </c>
      <c r="N594" s="6">
        <f>IF(ISBLANK('Raw Data'!L594),0,'Raw Data'!L594)</f>
        <v>999999</v>
      </c>
      <c r="O594" s="6">
        <f>IF(ISBLANK('Raw Data'!M594),0,'Raw Data'!M594)</f>
        <v>999999</v>
      </c>
      <c r="P594" s="6">
        <f>IF(ISBLANK('Raw Data'!N594),0,'Raw Data'!N594)</f>
        <v>999999</v>
      </c>
      <c r="Q594" s="6">
        <f>IF(ISBLANK('Raw Data'!O594),0,'Raw Data'!O594)</f>
        <v>999999</v>
      </c>
      <c r="R594" s="6">
        <f>IF(ISBLANK('Raw Data'!P594),0,'Raw Data'!P594)</f>
        <v>32</v>
      </c>
      <c r="S594" s="6">
        <f>IF(ISBLANK('Raw Data'!Q594),0,('Raw Data'!Q594))</f>
        <v>7.4473233222961399</v>
      </c>
      <c r="T594" s="6">
        <f>IF(ISBLANK('Raw Data'!R594),0,('Raw Data'!R594))</f>
        <v>336.71249389648398</v>
      </c>
      <c r="V594" t="str">
        <f t="shared" si="65"/>
        <v/>
      </c>
      <c r="W594">
        <f t="shared" si="66"/>
        <v>634.56666666666683</v>
      </c>
      <c r="X594" s="15">
        <f t="shared" si="69"/>
        <v>340</v>
      </c>
      <c r="Y594">
        <f t="shared" si="67"/>
        <v>7.4473233222961399</v>
      </c>
      <c r="Z594">
        <f t="shared" si="68"/>
        <v>336.71249389648398</v>
      </c>
    </row>
    <row r="595" spans="1:26" x14ac:dyDescent="0.2">
      <c r="A595" s="3" t="str">
        <f>IF(ISBLANK('Raw Data'!A595),"",TEXT('Raw Data'!A595,"mm/dd/yyyy"))</f>
        <v>10/07/2013</v>
      </c>
      <c r="B595" t="str">
        <f>IF(ISBLANK('Raw Data'!B595),0,'Raw Data'!B595)</f>
        <v>0:8:10:491</v>
      </c>
      <c r="C595" s="2">
        <f t="shared" si="63"/>
        <v>41554.005671296298</v>
      </c>
      <c r="D595" s="6">
        <f t="shared" si="64"/>
        <v>635.71666666666681</v>
      </c>
      <c r="E595" s="6">
        <f>IF(ISBLANK('Raw Data'!C595),0,'Raw Data'!C595)</f>
        <v>0</v>
      </c>
      <c r="F595" s="6">
        <f>IF(ISBLANK('Raw Data'!D595),0,'Raw Data'!D595)</f>
        <v>-0.21204000711441001</v>
      </c>
      <c r="G595" s="6">
        <f>IF(ISBLANK('Raw Data'!E595),0,'Raw Data'!E595)</f>
        <v>-0.16000001132488301</v>
      </c>
      <c r="H595" s="6">
        <f>IF(ISBLANK('Raw Data'!F595),0,'Raw Data'!F595)</f>
        <v>-9.9999994039535495E-2</v>
      </c>
      <c r="I595" s="6">
        <f>IF(ISBLANK('Raw Data'!G595),0,'Raw Data'!G595)</f>
        <v>999999</v>
      </c>
      <c r="J595" s="6">
        <f>IF(ISBLANK('Raw Data'!H595),0,'Raw Data'!H595)</f>
        <v>999999</v>
      </c>
      <c r="K595" s="6">
        <f>IF(ISBLANK('Raw Data'!I595),0,'Raw Data'!I595)</f>
        <v>999999</v>
      </c>
      <c r="L595" s="6">
        <f>IF(ISBLANK('Raw Data'!J595),0,'Raw Data'!J595)</f>
        <v>999999</v>
      </c>
      <c r="M595" s="6">
        <f>IF(ISBLANK('Raw Data'!K595),0,'Raw Data'!K595)</f>
        <v>999999</v>
      </c>
      <c r="N595" s="6">
        <f>IF(ISBLANK('Raw Data'!L595),0,'Raw Data'!L595)</f>
        <v>999999</v>
      </c>
      <c r="O595" s="6">
        <f>IF(ISBLANK('Raw Data'!M595),0,'Raw Data'!M595)</f>
        <v>999999</v>
      </c>
      <c r="P595" s="6">
        <f>IF(ISBLANK('Raw Data'!N595),0,'Raw Data'!N595)</f>
        <v>999999</v>
      </c>
      <c r="Q595" s="6">
        <f>IF(ISBLANK('Raw Data'!O595),0,'Raw Data'!O595)</f>
        <v>999999</v>
      </c>
      <c r="R595" s="6">
        <f>IF(ISBLANK('Raw Data'!P595),0,'Raw Data'!P595)</f>
        <v>32</v>
      </c>
      <c r="S595" s="6">
        <f>IF(ISBLANK('Raw Data'!Q595),0,('Raw Data'!Q595))</f>
        <v>7.4301881790161097</v>
      </c>
      <c r="T595" s="6">
        <f>IF(ISBLANK('Raw Data'!R595),0,('Raw Data'!R595))</f>
        <v>337.05001831054699</v>
      </c>
      <c r="V595" t="str">
        <f t="shared" si="65"/>
        <v/>
      </c>
      <c r="W595">
        <f t="shared" si="66"/>
        <v>635.71666666666681</v>
      </c>
      <c r="X595" s="15">
        <f t="shared" si="69"/>
        <v>340</v>
      </c>
      <c r="Y595">
        <f t="shared" si="67"/>
        <v>7.4301881790161097</v>
      </c>
      <c r="Z595">
        <f t="shared" si="68"/>
        <v>337.05001831054699</v>
      </c>
    </row>
    <row r="596" spans="1:26" x14ac:dyDescent="0.2">
      <c r="A596" s="3" t="str">
        <f>IF(ISBLANK('Raw Data'!A596),"",TEXT('Raw Data'!A596,"mm/dd/yyyy"))</f>
        <v>10/07/2013</v>
      </c>
      <c r="B596" t="str">
        <f>IF(ISBLANK('Raw Data'!B596),0,'Raw Data'!B596)</f>
        <v>0:9:19:400</v>
      </c>
      <c r="C596" s="2">
        <f t="shared" si="63"/>
        <v>41554.006469907406</v>
      </c>
      <c r="D596" s="6">
        <f t="shared" si="64"/>
        <v>636.86666666666679</v>
      </c>
      <c r="E596" s="6">
        <f>IF(ISBLANK('Raw Data'!C596),0,'Raw Data'!C596)</f>
        <v>0</v>
      </c>
      <c r="F596" s="6">
        <f>IF(ISBLANK('Raw Data'!D596),0,'Raw Data'!D596)</f>
        <v>0</v>
      </c>
      <c r="G596" s="6">
        <f>IF(ISBLANK('Raw Data'!E596),0,'Raw Data'!E596)</f>
        <v>0</v>
      </c>
      <c r="H596" s="6">
        <f>IF(ISBLANK('Raw Data'!F596),0,'Raw Data'!F596)</f>
        <v>0</v>
      </c>
      <c r="I596" s="6">
        <f>IF(ISBLANK('Raw Data'!G596),0,'Raw Data'!G596)</f>
        <v>999999</v>
      </c>
      <c r="J596" s="6">
        <f>IF(ISBLANK('Raw Data'!H596),0,'Raw Data'!H596)</f>
        <v>999999</v>
      </c>
      <c r="K596" s="6">
        <f>IF(ISBLANK('Raw Data'!I596),0,'Raw Data'!I596)</f>
        <v>999999</v>
      </c>
      <c r="L596" s="6">
        <f>IF(ISBLANK('Raw Data'!J596),0,'Raw Data'!J596)</f>
        <v>999999</v>
      </c>
      <c r="M596" s="6">
        <f>IF(ISBLANK('Raw Data'!K596),0,'Raw Data'!K596)</f>
        <v>999999</v>
      </c>
      <c r="N596" s="6">
        <f>IF(ISBLANK('Raw Data'!L596),0,'Raw Data'!L596)</f>
        <v>999999</v>
      </c>
      <c r="O596" s="6">
        <f>IF(ISBLANK('Raw Data'!M596),0,'Raw Data'!M596)</f>
        <v>999999</v>
      </c>
      <c r="P596" s="6">
        <f>IF(ISBLANK('Raw Data'!N596),0,'Raw Data'!N596)</f>
        <v>999999</v>
      </c>
      <c r="Q596" s="6">
        <f>IF(ISBLANK('Raw Data'!O596),0,'Raw Data'!O596)</f>
        <v>999999</v>
      </c>
      <c r="R596" s="6">
        <f>IF(ISBLANK('Raw Data'!P596),0,'Raw Data'!P596)</f>
        <v>31.899999618530298</v>
      </c>
      <c r="S596" s="6">
        <f>IF(ISBLANK('Raw Data'!Q596),0,('Raw Data'!Q596))</f>
        <v>7.4301881790161097</v>
      </c>
      <c r="T596" s="6">
        <f>IF(ISBLANK('Raw Data'!R596),0,('Raw Data'!R596))</f>
        <v>337.16250610351602</v>
      </c>
      <c r="V596" t="str">
        <f t="shared" si="65"/>
        <v/>
      </c>
      <c r="W596">
        <f t="shared" si="66"/>
        <v>636.86666666666679</v>
      </c>
      <c r="X596" s="15">
        <f t="shared" si="69"/>
        <v>340</v>
      </c>
      <c r="Y596">
        <f t="shared" si="67"/>
        <v>7.4301881790161097</v>
      </c>
      <c r="Z596">
        <f t="shared" si="68"/>
        <v>337.16250610351602</v>
      </c>
    </row>
    <row r="597" spans="1:26" x14ac:dyDescent="0.2">
      <c r="A597" s="3" t="str">
        <f>IF(ISBLANK('Raw Data'!A597),"",TEXT('Raw Data'!A597,"mm/dd/yyyy"))</f>
        <v>10/07/2013</v>
      </c>
      <c r="B597" t="str">
        <f>IF(ISBLANK('Raw Data'!B597),0,'Raw Data'!B597)</f>
        <v>0:10:28:940</v>
      </c>
      <c r="C597" s="2">
        <f t="shared" si="63"/>
        <v>41554.007268518515</v>
      </c>
      <c r="D597" s="6">
        <f t="shared" si="64"/>
        <v>638.01666666666677</v>
      </c>
      <c r="E597" s="6">
        <f>IF(ISBLANK('Raw Data'!C597),0,'Raw Data'!C597)</f>
        <v>0</v>
      </c>
      <c r="F597" s="6">
        <f>IF(ISBLANK('Raw Data'!D597),0,'Raw Data'!D597)</f>
        <v>0.28271999955177302</v>
      </c>
      <c r="G597" s="6">
        <f>IF(ISBLANK('Raw Data'!E597),0,'Raw Data'!E597)</f>
        <v>0.120000004768372</v>
      </c>
      <c r="H597" s="6">
        <f>IF(ISBLANK('Raw Data'!F597),0,'Raw Data'!F597)</f>
        <v>8.0000005662441295E-2</v>
      </c>
      <c r="I597" s="6">
        <f>IF(ISBLANK('Raw Data'!G597),0,'Raw Data'!G597)</f>
        <v>999999</v>
      </c>
      <c r="J597" s="6">
        <f>IF(ISBLANK('Raw Data'!H597),0,'Raw Data'!H597)</f>
        <v>999999</v>
      </c>
      <c r="K597" s="6">
        <f>IF(ISBLANK('Raw Data'!I597),0,'Raw Data'!I597)</f>
        <v>999999</v>
      </c>
      <c r="L597" s="6">
        <f>IF(ISBLANK('Raw Data'!J597),0,'Raw Data'!J597)</f>
        <v>999999</v>
      </c>
      <c r="M597" s="6">
        <f>IF(ISBLANK('Raw Data'!K597),0,'Raw Data'!K597)</f>
        <v>999999</v>
      </c>
      <c r="N597" s="6">
        <f>IF(ISBLANK('Raw Data'!L597),0,'Raw Data'!L597)</f>
        <v>999999</v>
      </c>
      <c r="O597" s="6">
        <f>IF(ISBLANK('Raw Data'!M597),0,'Raw Data'!M597)</f>
        <v>999999</v>
      </c>
      <c r="P597" s="6">
        <f>IF(ISBLANK('Raw Data'!N597),0,'Raw Data'!N597)</f>
        <v>999999</v>
      </c>
      <c r="Q597" s="6">
        <f>IF(ISBLANK('Raw Data'!O597),0,'Raw Data'!O597)</f>
        <v>999999</v>
      </c>
      <c r="R597" s="6">
        <f>IF(ISBLANK('Raw Data'!P597),0,'Raw Data'!P597)</f>
        <v>32</v>
      </c>
      <c r="S597" s="6">
        <f>IF(ISBLANK('Raw Data'!Q597),0,('Raw Data'!Q597))</f>
        <v>7.4301881790161097</v>
      </c>
      <c r="T597" s="6">
        <f>IF(ISBLANK('Raw Data'!R597),0,('Raw Data'!R597))</f>
        <v>336.60000610351602</v>
      </c>
      <c r="V597" t="str">
        <f t="shared" si="65"/>
        <v/>
      </c>
      <c r="W597">
        <f t="shared" si="66"/>
        <v>638.01666666666677</v>
      </c>
      <c r="X597" s="15">
        <f t="shared" si="69"/>
        <v>340</v>
      </c>
      <c r="Y597">
        <f t="shared" si="67"/>
        <v>7.4301881790161097</v>
      </c>
      <c r="Z597">
        <f t="shared" si="68"/>
        <v>336.60000610351602</v>
      </c>
    </row>
    <row r="598" spans="1:26" x14ac:dyDescent="0.2">
      <c r="A598" s="3" t="str">
        <f>IF(ISBLANK('Raw Data'!A598),"",TEXT('Raw Data'!A598,"mm/dd/yyyy"))</f>
        <v>10/07/2013</v>
      </c>
      <c r="B598" t="str">
        <f>IF(ISBLANK('Raw Data'!B598),0,'Raw Data'!B598)</f>
        <v>0:11:38:460</v>
      </c>
      <c r="C598" s="2">
        <f t="shared" si="63"/>
        <v>41554.0080787037</v>
      </c>
      <c r="D598" s="6">
        <f t="shared" si="64"/>
        <v>639.18333333333339</v>
      </c>
      <c r="E598" s="6">
        <f>IF(ISBLANK('Raw Data'!C598),0,'Raw Data'!C598)</f>
        <v>0</v>
      </c>
      <c r="F598" s="6">
        <f>IF(ISBLANK('Raw Data'!D598),0,'Raw Data'!D598)</f>
        <v>-0.14135999977588701</v>
      </c>
      <c r="G598" s="6">
        <f>IF(ISBLANK('Raw Data'!E598),0,'Raw Data'!E598)</f>
        <v>-4.0000002831220599E-2</v>
      </c>
      <c r="H598" s="6">
        <f>IF(ISBLANK('Raw Data'!F598),0,'Raw Data'!F598)</f>
        <v>-4.0000002831220599E-2</v>
      </c>
      <c r="I598" s="6">
        <f>IF(ISBLANK('Raw Data'!G598),0,'Raw Data'!G598)</f>
        <v>999999</v>
      </c>
      <c r="J598" s="6">
        <f>IF(ISBLANK('Raw Data'!H598),0,'Raw Data'!H598)</f>
        <v>999999</v>
      </c>
      <c r="K598" s="6">
        <f>IF(ISBLANK('Raw Data'!I598),0,'Raw Data'!I598)</f>
        <v>999999</v>
      </c>
      <c r="L598" s="6">
        <f>IF(ISBLANK('Raw Data'!J598),0,'Raw Data'!J598)</f>
        <v>999999</v>
      </c>
      <c r="M598" s="6">
        <f>IF(ISBLANK('Raw Data'!K598),0,'Raw Data'!K598)</f>
        <v>999999</v>
      </c>
      <c r="N598" s="6">
        <f>IF(ISBLANK('Raw Data'!L598),0,'Raw Data'!L598)</f>
        <v>999999</v>
      </c>
      <c r="O598" s="6">
        <f>IF(ISBLANK('Raw Data'!M598),0,'Raw Data'!M598)</f>
        <v>999999</v>
      </c>
      <c r="P598" s="6">
        <f>IF(ISBLANK('Raw Data'!N598),0,'Raw Data'!N598)</f>
        <v>999999</v>
      </c>
      <c r="Q598" s="6">
        <f>IF(ISBLANK('Raw Data'!O598),0,'Raw Data'!O598)</f>
        <v>999999</v>
      </c>
      <c r="R598" s="6">
        <f>IF(ISBLANK('Raw Data'!P598),0,'Raw Data'!P598)</f>
        <v>32</v>
      </c>
      <c r="S598" s="6">
        <f>IF(ISBLANK('Raw Data'!Q598),0,('Raw Data'!Q598))</f>
        <v>7.4473233222961399</v>
      </c>
      <c r="T598" s="6">
        <f>IF(ISBLANK('Raw Data'!R598),0,('Raw Data'!R598))</f>
        <v>336.82498168945301</v>
      </c>
      <c r="V598" t="str">
        <f t="shared" si="65"/>
        <v/>
      </c>
      <c r="W598">
        <f t="shared" si="66"/>
        <v>639.18333333333339</v>
      </c>
      <c r="X598" s="15">
        <f t="shared" si="69"/>
        <v>340</v>
      </c>
      <c r="Y598">
        <f t="shared" si="67"/>
        <v>7.4473233222961399</v>
      </c>
      <c r="Z598">
        <f t="shared" si="68"/>
        <v>336.82498168945301</v>
      </c>
    </row>
    <row r="599" spans="1:26" x14ac:dyDescent="0.2">
      <c r="A599" s="3" t="str">
        <f>IF(ISBLANK('Raw Data'!A599),"",TEXT('Raw Data'!A599,"mm/dd/yyyy"))</f>
        <v>10/07/2013</v>
      </c>
      <c r="B599" t="str">
        <f>IF(ISBLANK('Raw Data'!B599),0,'Raw Data'!B599)</f>
        <v>0:12:47:569</v>
      </c>
      <c r="C599" s="2">
        <f t="shared" si="63"/>
        <v>41554.008877314816</v>
      </c>
      <c r="D599" s="6">
        <f t="shared" si="64"/>
        <v>640.33333333333337</v>
      </c>
      <c r="E599" s="6">
        <f>IF(ISBLANK('Raw Data'!C599),0,'Raw Data'!C599)</f>
        <v>0</v>
      </c>
      <c r="F599" s="6">
        <f>IF(ISBLANK('Raw Data'!D599),0,'Raw Data'!D599)</f>
        <v>0.21204000711441001</v>
      </c>
      <c r="G599" s="6">
        <f>IF(ISBLANK('Raw Data'!E599),0,'Raw Data'!E599)</f>
        <v>0.16000001132488301</v>
      </c>
      <c r="H599" s="6">
        <f>IF(ISBLANK('Raw Data'!F599),0,'Raw Data'!F599)</f>
        <v>6.0000002384185798E-2</v>
      </c>
      <c r="I599" s="6">
        <f>IF(ISBLANK('Raw Data'!G599),0,'Raw Data'!G599)</f>
        <v>999999</v>
      </c>
      <c r="J599" s="6">
        <f>IF(ISBLANK('Raw Data'!H599),0,'Raw Data'!H599)</f>
        <v>999999</v>
      </c>
      <c r="K599" s="6">
        <f>IF(ISBLANK('Raw Data'!I599),0,'Raw Data'!I599)</f>
        <v>999999</v>
      </c>
      <c r="L599" s="6">
        <f>IF(ISBLANK('Raw Data'!J599),0,'Raw Data'!J599)</f>
        <v>999999</v>
      </c>
      <c r="M599" s="6">
        <f>IF(ISBLANK('Raw Data'!K599),0,'Raw Data'!K599)</f>
        <v>999999</v>
      </c>
      <c r="N599" s="6">
        <f>IF(ISBLANK('Raw Data'!L599),0,'Raw Data'!L599)</f>
        <v>999999</v>
      </c>
      <c r="O599" s="6">
        <f>IF(ISBLANK('Raw Data'!M599),0,'Raw Data'!M599)</f>
        <v>999999</v>
      </c>
      <c r="P599" s="6">
        <f>IF(ISBLANK('Raw Data'!N599),0,'Raw Data'!N599)</f>
        <v>999999</v>
      </c>
      <c r="Q599" s="6">
        <f>IF(ISBLANK('Raw Data'!O599),0,'Raw Data'!O599)</f>
        <v>999999</v>
      </c>
      <c r="R599" s="6">
        <f>IF(ISBLANK('Raw Data'!P599),0,'Raw Data'!P599)</f>
        <v>32</v>
      </c>
      <c r="S599" s="6">
        <f>IF(ISBLANK('Raw Data'!Q599),0,('Raw Data'!Q599))</f>
        <v>7.4301881790161097</v>
      </c>
      <c r="T599" s="6">
        <f>IF(ISBLANK('Raw Data'!R599),0,('Raw Data'!R599))</f>
        <v>336.71249389648398</v>
      </c>
      <c r="V599" t="str">
        <f t="shared" si="65"/>
        <v/>
      </c>
      <c r="W599">
        <f t="shared" si="66"/>
        <v>640.33333333333337</v>
      </c>
      <c r="X599" s="15">
        <f t="shared" si="69"/>
        <v>340</v>
      </c>
      <c r="Y599">
        <f t="shared" si="67"/>
        <v>7.4301881790161097</v>
      </c>
      <c r="Z599">
        <f t="shared" si="68"/>
        <v>336.71249389648398</v>
      </c>
    </row>
    <row r="600" spans="1:26" x14ac:dyDescent="0.2">
      <c r="A600" s="3" t="str">
        <f>IF(ISBLANK('Raw Data'!A600),"",TEXT('Raw Data'!A600,"mm/dd/yyyy"))</f>
        <v>10/07/2013</v>
      </c>
      <c r="B600" t="str">
        <f>IF(ISBLANK('Raw Data'!B600),0,'Raw Data'!B600)</f>
        <v>0:13:56:518</v>
      </c>
      <c r="C600" s="2">
        <f t="shared" si="63"/>
        <v>41554.009675925925</v>
      </c>
      <c r="D600" s="6">
        <f t="shared" si="64"/>
        <v>641.48333333333335</v>
      </c>
      <c r="E600" s="6">
        <f>IF(ISBLANK('Raw Data'!C600),0,'Raw Data'!C600)</f>
        <v>0</v>
      </c>
      <c r="F600" s="6">
        <f>IF(ISBLANK('Raw Data'!D600),0,'Raw Data'!D600)</f>
        <v>-0.21204000711441001</v>
      </c>
      <c r="G600" s="6">
        <f>IF(ISBLANK('Raw Data'!E600),0,'Raw Data'!E600)</f>
        <v>-0.16000001132488301</v>
      </c>
      <c r="H600" s="6">
        <f>IF(ISBLANK('Raw Data'!F600),0,'Raw Data'!F600)</f>
        <v>-9.9999994039535495E-2</v>
      </c>
      <c r="I600" s="6">
        <f>IF(ISBLANK('Raw Data'!G600),0,'Raw Data'!G600)</f>
        <v>999999</v>
      </c>
      <c r="J600" s="6">
        <f>IF(ISBLANK('Raw Data'!H600),0,'Raw Data'!H600)</f>
        <v>999999</v>
      </c>
      <c r="K600" s="6">
        <f>IF(ISBLANK('Raw Data'!I600),0,'Raw Data'!I600)</f>
        <v>999999</v>
      </c>
      <c r="L600" s="6">
        <f>IF(ISBLANK('Raw Data'!J600),0,'Raw Data'!J600)</f>
        <v>999999</v>
      </c>
      <c r="M600" s="6">
        <f>IF(ISBLANK('Raw Data'!K600),0,'Raw Data'!K600)</f>
        <v>999999</v>
      </c>
      <c r="N600" s="6">
        <f>IF(ISBLANK('Raw Data'!L600),0,'Raw Data'!L600)</f>
        <v>999999</v>
      </c>
      <c r="O600" s="6">
        <f>IF(ISBLANK('Raw Data'!M600),0,'Raw Data'!M600)</f>
        <v>999999</v>
      </c>
      <c r="P600" s="6">
        <f>IF(ISBLANK('Raw Data'!N600),0,'Raw Data'!N600)</f>
        <v>999999</v>
      </c>
      <c r="Q600" s="6">
        <f>IF(ISBLANK('Raw Data'!O600),0,'Raw Data'!O600)</f>
        <v>999999</v>
      </c>
      <c r="R600" s="6">
        <f>IF(ISBLANK('Raw Data'!P600),0,'Raw Data'!P600)</f>
        <v>32</v>
      </c>
      <c r="S600" s="6">
        <f>IF(ISBLANK('Raw Data'!Q600),0,('Raw Data'!Q600))</f>
        <v>7.4301881790161097</v>
      </c>
      <c r="T600" s="6">
        <f>IF(ISBLANK('Raw Data'!R600),0,('Raw Data'!R600))</f>
        <v>337.05001831054699</v>
      </c>
      <c r="V600" t="str">
        <f t="shared" si="65"/>
        <v/>
      </c>
      <c r="W600">
        <f t="shared" si="66"/>
        <v>641.48333333333335</v>
      </c>
      <c r="X600" s="15">
        <f t="shared" si="69"/>
        <v>340</v>
      </c>
      <c r="Y600">
        <f t="shared" si="67"/>
        <v>7.4301881790161097</v>
      </c>
      <c r="Z600">
        <f t="shared" si="68"/>
        <v>337.05001831054699</v>
      </c>
    </row>
    <row r="601" spans="1:26" x14ac:dyDescent="0.2">
      <c r="A601" s="3" t="str">
        <f>IF(ISBLANK('Raw Data'!A601),"",TEXT('Raw Data'!A601,"mm/dd/yyyy"))</f>
        <v>10/07/2013</v>
      </c>
      <c r="B601" t="str">
        <f>IF(ISBLANK('Raw Data'!B601),0,'Raw Data'!B601)</f>
        <v>0:15:5:317</v>
      </c>
      <c r="C601" s="2">
        <f t="shared" si="63"/>
        <v>41554.010474537034</v>
      </c>
      <c r="D601" s="6">
        <f t="shared" si="64"/>
        <v>642.63333333333333</v>
      </c>
      <c r="E601" s="6">
        <f>IF(ISBLANK('Raw Data'!C601),0,'Raw Data'!C601)</f>
        <v>0</v>
      </c>
      <c r="F601" s="6">
        <f>IF(ISBLANK('Raw Data'!D601),0,'Raw Data'!D601)</f>
        <v>0</v>
      </c>
      <c r="G601" s="6">
        <f>IF(ISBLANK('Raw Data'!E601),0,'Raw Data'!E601)</f>
        <v>0</v>
      </c>
      <c r="H601" s="6">
        <f>IF(ISBLANK('Raw Data'!F601),0,'Raw Data'!F601)</f>
        <v>0</v>
      </c>
      <c r="I601" s="6">
        <f>IF(ISBLANK('Raw Data'!G601),0,'Raw Data'!G601)</f>
        <v>999999</v>
      </c>
      <c r="J601" s="6">
        <f>IF(ISBLANK('Raw Data'!H601),0,'Raw Data'!H601)</f>
        <v>999999</v>
      </c>
      <c r="K601" s="6">
        <f>IF(ISBLANK('Raw Data'!I601),0,'Raw Data'!I601)</f>
        <v>999999</v>
      </c>
      <c r="L601" s="6">
        <f>IF(ISBLANK('Raw Data'!J601),0,'Raw Data'!J601)</f>
        <v>999999</v>
      </c>
      <c r="M601" s="6">
        <f>IF(ISBLANK('Raw Data'!K601),0,'Raw Data'!K601)</f>
        <v>999999</v>
      </c>
      <c r="N601" s="6">
        <f>IF(ISBLANK('Raw Data'!L601),0,'Raw Data'!L601)</f>
        <v>999999</v>
      </c>
      <c r="O601" s="6">
        <f>IF(ISBLANK('Raw Data'!M601),0,'Raw Data'!M601)</f>
        <v>999999</v>
      </c>
      <c r="P601" s="6">
        <f>IF(ISBLANK('Raw Data'!N601),0,'Raw Data'!N601)</f>
        <v>999999</v>
      </c>
      <c r="Q601" s="6">
        <f>IF(ISBLANK('Raw Data'!O601),0,'Raw Data'!O601)</f>
        <v>999999</v>
      </c>
      <c r="R601" s="6">
        <f>IF(ISBLANK('Raw Data'!P601),0,'Raw Data'!P601)</f>
        <v>32</v>
      </c>
      <c r="S601" s="6">
        <f>IF(ISBLANK('Raw Data'!Q601),0,('Raw Data'!Q601))</f>
        <v>7.4301881790161097</v>
      </c>
      <c r="T601" s="6">
        <f>IF(ISBLANK('Raw Data'!R601),0,('Raw Data'!R601))</f>
        <v>336.71249389648398</v>
      </c>
      <c r="V601" t="str">
        <f t="shared" si="65"/>
        <v/>
      </c>
      <c r="W601">
        <f t="shared" si="66"/>
        <v>642.63333333333333</v>
      </c>
      <c r="X601" s="15">
        <f t="shared" si="69"/>
        <v>340</v>
      </c>
      <c r="Y601">
        <f t="shared" si="67"/>
        <v>7.4301881790161097</v>
      </c>
      <c r="Z601">
        <f t="shared" si="68"/>
        <v>336.71249389648398</v>
      </c>
    </row>
    <row r="602" spans="1:26" x14ac:dyDescent="0.2">
      <c r="A602" s="3" t="str">
        <f>IF(ISBLANK('Raw Data'!A602),"",TEXT('Raw Data'!A602,"mm/dd/yyyy"))</f>
        <v>10/07/2013</v>
      </c>
      <c r="B602" t="str">
        <f>IF(ISBLANK('Raw Data'!B602),0,'Raw Data'!B602)</f>
        <v>0:16:14:36</v>
      </c>
      <c r="C602" s="2">
        <f t="shared" si="63"/>
        <v>41554.011273148149</v>
      </c>
      <c r="D602" s="6">
        <f t="shared" si="64"/>
        <v>643.7833333333333</v>
      </c>
      <c r="E602" s="6">
        <f>IF(ISBLANK('Raw Data'!C602),0,'Raw Data'!C602)</f>
        <v>0</v>
      </c>
      <c r="F602" s="6">
        <f>IF(ISBLANK('Raw Data'!D602),0,'Raw Data'!D602)</f>
        <v>0.28271999955177302</v>
      </c>
      <c r="G602" s="6">
        <f>IF(ISBLANK('Raw Data'!E602),0,'Raw Data'!E602)</f>
        <v>0.19999998807907099</v>
      </c>
      <c r="H602" s="6">
        <f>IF(ISBLANK('Raw Data'!F602),0,'Raw Data'!F602)</f>
        <v>8.0000005662441295E-2</v>
      </c>
      <c r="I602" s="6">
        <f>IF(ISBLANK('Raw Data'!G602),0,'Raw Data'!G602)</f>
        <v>999999</v>
      </c>
      <c r="J602" s="6">
        <f>IF(ISBLANK('Raw Data'!H602),0,'Raw Data'!H602)</f>
        <v>999999</v>
      </c>
      <c r="K602" s="6">
        <f>IF(ISBLANK('Raw Data'!I602),0,'Raw Data'!I602)</f>
        <v>999999</v>
      </c>
      <c r="L602" s="6">
        <f>IF(ISBLANK('Raw Data'!J602),0,'Raw Data'!J602)</f>
        <v>999999</v>
      </c>
      <c r="M602" s="6">
        <f>IF(ISBLANK('Raw Data'!K602),0,'Raw Data'!K602)</f>
        <v>999999</v>
      </c>
      <c r="N602" s="6">
        <f>IF(ISBLANK('Raw Data'!L602),0,'Raw Data'!L602)</f>
        <v>999999</v>
      </c>
      <c r="O602" s="6">
        <f>IF(ISBLANK('Raw Data'!M602),0,'Raw Data'!M602)</f>
        <v>999999</v>
      </c>
      <c r="P602" s="6">
        <f>IF(ISBLANK('Raw Data'!N602),0,'Raw Data'!N602)</f>
        <v>999999</v>
      </c>
      <c r="Q602" s="6">
        <f>IF(ISBLANK('Raw Data'!O602),0,'Raw Data'!O602)</f>
        <v>999999</v>
      </c>
      <c r="R602" s="6">
        <f>IF(ISBLANK('Raw Data'!P602),0,'Raw Data'!P602)</f>
        <v>31.899999618530298</v>
      </c>
      <c r="S602" s="6">
        <f>IF(ISBLANK('Raw Data'!Q602),0,('Raw Data'!Q602))</f>
        <v>7.4131002426147496</v>
      </c>
      <c r="T602" s="6">
        <f>IF(ISBLANK('Raw Data'!R602),0,('Raw Data'!R602))</f>
        <v>336.71249389648398</v>
      </c>
      <c r="V602" t="str">
        <f t="shared" si="65"/>
        <v/>
      </c>
      <c r="W602">
        <f t="shared" si="66"/>
        <v>643.7833333333333</v>
      </c>
      <c r="X602" s="15">
        <f t="shared" si="69"/>
        <v>340</v>
      </c>
      <c r="Y602">
        <f t="shared" si="67"/>
        <v>7.4131002426147496</v>
      </c>
      <c r="Z602">
        <f t="shared" si="68"/>
        <v>336.71249389648398</v>
      </c>
    </row>
    <row r="603" spans="1:26" x14ac:dyDescent="0.2">
      <c r="A603" s="3" t="str">
        <f>IF(ISBLANK('Raw Data'!A603),"",TEXT('Raw Data'!A603,"mm/dd/yyyy"))</f>
        <v>10/07/2013</v>
      </c>
      <c r="B603" t="str">
        <f>IF(ISBLANK('Raw Data'!B603),0,'Raw Data'!B603)</f>
        <v>0:17:23:506</v>
      </c>
      <c r="C603" s="2">
        <f t="shared" si="63"/>
        <v>41554.012071759258</v>
      </c>
      <c r="D603" s="6">
        <f t="shared" si="64"/>
        <v>644.93333333333328</v>
      </c>
      <c r="E603" s="6">
        <f>IF(ISBLANK('Raw Data'!C603),0,'Raw Data'!C603)</f>
        <v>0</v>
      </c>
      <c r="F603" s="6">
        <f>IF(ISBLANK('Raw Data'!D603),0,'Raw Data'!D603)</f>
        <v>0</v>
      </c>
      <c r="G603" s="6">
        <f>IF(ISBLANK('Raw Data'!E603),0,'Raw Data'!E603)</f>
        <v>0</v>
      </c>
      <c r="H603" s="6">
        <f>IF(ISBLANK('Raw Data'!F603),0,'Raw Data'!F603)</f>
        <v>0</v>
      </c>
      <c r="I603" s="6">
        <f>IF(ISBLANK('Raw Data'!G603),0,'Raw Data'!G603)</f>
        <v>999999</v>
      </c>
      <c r="J603" s="6">
        <f>IF(ISBLANK('Raw Data'!H603),0,'Raw Data'!H603)</f>
        <v>999999</v>
      </c>
      <c r="K603" s="6">
        <f>IF(ISBLANK('Raw Data'!I603),0,'Raw Data'!I603)</f>
        <v>999999</v>
      </c>
      <c r="L603" s="6">
        <f>IF(ISBLANK('Raw Data'!J603),0,'Raw Data'!J603)</f>
        <v>999999</v>
      </c>
      <c r="M603" s="6">
        <f>IF(ISBLANK('Raw Data'!K603),0,'Raw Data'!K603)</f>
        <v>999999</v>
      </c>
      <c r="N603" s="6">
        <f>IF(ISBLANK('Raw Data'!L603),0,'Raw Data'!L603)</f>
        <v>999999</v>
      </c>
      <c r="O603" s="6">
        <f>IF(ISBLANK('Raw Data'!M603),0,'Raw Data'!M603)</f>
        <v>999999</v>
      </c>
      <c r="P603" s="6">
        <f>IF(ISBLANK('Raw Data'!N603),0,'Raw Data'!N603)</f>
        <v>999999</v>
      </c>
      <c r="Q603" s="6">
        <f>IF(ISBLANK('Raw Data'!O603),0,'Raw Data'!O603)</f>
        <v>999999</v>
      </c>
      <c r="R603" s="6">
        <f>IF(ISBLANK('Raw Data'!P603),0,'Raw Data'!P603)</f>
        <v>31.899999618530298</v>
      </c>
      <c r="S603" s="6">
        <f>IF(ISBLANK('Raw Data'!Q603),0,('Raw Data'!Q603))</f>
        <v>7.4131002426147496</v>
      </c>
      <c r="T603" s="6">
        <f>IF(ISBLANK('Raw Data'!R603),0,('Raw Data'!R603))</f>
        <v>336.9375</v>
      </c>
      <c r="V603" t="str">
        <f t="shared" si="65"/>
        <v/>
      </c>
      <c r="W603">
        <f t="shared" si="66"/>
        <v>644.93333333333328</v>
      </c>
      <c r="X603" s="15">
        <f t="shared" si="69"/>
        <v>340</v>
      </c>
      <c r="Y603">
        <f t="shared" si="67"/>
        <v>7.4131002426147496</v>
      </c>
      <c r="Z603">
        <f t="shared" si="68"/>
        <v>336.9375</v>
      </c>
    </row>
    <row r="604" spans="1:26" x14ac:dyDescent="0.2">
      <c r="A604" s="3" t="str">
        <f>IF(ISBLANK('Raw Data'!A604),"",TEXT('Raw Data'!A604,"mm/dd/yyyy"))</f>
        <v>10/07/2013</v>
      </c>
      <c r="B604" t="str">
        <f>IF(ISBLANK('Raw Data'!B604),0,'Raw Data'!B604)</f>
        <v>0:18:32:906</v>
      </c>
      <c r="C604" s="2">
        <f t="shared" si="63"/>
        <v>41554.012870370374</v>
      </c>
      <c r="D604" s="6">
        <f t="shared" si="64"/>
        <v>646.08333333333326</v>
      </c>
      <c r="E604" s="6">
        <f>IF(ISBLANK('Raw Data'!C604),0,'Raw Data'!C604)</f>
        <v>0</v>
      </c>
      <c r="F604" s="6">
        <f>IF(ISBLANK('Raw Data'!D604),0,'Raw Data'!D604)</f>
        <v>0</v>
      </c>
      <c r="G604" s="6">
        <f>IF(ISBLANK('Raw Data'!E604),0,'Raw Data'!E604)</f>
        <v>0</v>
      </c>
      <c r="H604" s="6">
        <f>IF(ISBLANK('Raw Data'!F604),0,'Raw Data'!F604)</f>
        <v>0</v>
      </c>
      <c r="I604" s="6">
        <f>IF(ISBLANK('Raw Data'!G604),0,'Raw Data'!G604)</f>
        <v>999999</v>
      </c>
      <c r="J604" s="6">
        <f>IF(ISBLANK('Raw Data'!H604),0,'Raw Data'!H604)</f>
        <v>999999</v>
      </c>
      <c r="K604" s="6">
        <f>IF(ISBLANK('Raw Data'!I604),0,'Raw Data'!I604)</f>
        <v>999999</v>
      </c>
      <c r="L604" s="6">
        <f>IF(ISBLANK('Raw Data'!J604),0,'Raw Data'!J604)</f>
        <v>999999</v>
      </c>
      <c r="M604" s="6">
        <f>IF(ISBLANK('Raw Data'!K604),0,'Raw Data'!K604)</f>
        <v>999999</v>
      </c>
      <c r="N604" s="6">
        <f>IF(ISBLANK('Raw Data'!L604),0,'Raw Data'!L604)</f>
        <v>999999</v>
      </c>
      <c r="O604" s="6">
        <f>IF(ISBLANK('Raw Data'!M604),0,'Raw Data'!M604)</f>
        <v>999999</v>
      </c>
      <c r="P604" s="6">
        <f>IF(ISBLANK('Raw Data'!N604),0,'Raw Data'!N604)</f>
        <v>999999</v>
      </c>
      <c r="Q604" s="6">
        <f>IF(ISBLANK('Raw Data'!O604),0,'Raw Data'!O604)</f>
        <v>999999</v>
      </c>
      <c r="R604" s="6">
        <f>IF(ISBLANK('Raw Data'!P604),0,'Raw Data'!P604)</f>
        <v>32</v>
      </c>
      <c r="S604" s="6">
        <f>IF(ISBLANK('Raw Data'!Q604),0,('Raw Data'!Q604))</f>
        <v>7.4301881790161097</v>
      </c>
      <c r="T604" s="6">
        <f>IF(ISBLANK('Raw Data'!R604),0,('Raw Data'!R604))</f>
        <v>336.71249389648398</v>
      </c>
      <c r="V604" t="str">
        <f t="shared" si="65"/>
        <v/>
      </c>
      <c r="W604">
        <f t="shared" si="66"/>
        <v>646.08333333333326</v>
      </c>
      <c r="X604" s="15">
        <f t="shared" si="69"/>
        <v>340</v>
      </c>
      <c r="Y604">
        <f t="shared" si="67"/>
        <v>7.4301881790161097</v>
      </c>
      <c r="Z604">
        <f t="shared" si="68"/>
        <v>336.71249389648398</v>
      </c>
    </row>
    <row r="605" spans="1:26" x14ac:dyDescent="0.2">
      <c r="A605" s="3" t="str">
        <f>IF(ISBLANK('Raw Data'!A605),"",TEXT('Raw Data'!A605,"mm/dd/yyyy"))</f>
        <v>10/07/2013</v>
      </c>
      <c r="B605" t="str">
        <f>IF(ISBLANK('Raw Data'!B605),0,'Raw Data'!B605)</f>
        <v>0:19:42:75</v>
      </c>
      <c r="C605" s="2">
        <f t="shared" si="63"/>
        <v>41554.013680555552</v>
      </c>
      <c r="D605" s="6">
        <f t="shared" si="64"/>
        <v>647.24999999999989</v>
      </c>
      <c r="E605" s="6">
        <f>IF(ISBLANK('Raw Data'!C605),0,'Raw Data'!C605)</f>
        <v>0</v>
      </c>
      <c r="F605" s="6">
        <f>IF(ISBLANK('Raw Data'!D605),0,'Raw Data'!D605)</f>
        <v>-7.0679999887943296E-2</v>
      </c>
      <c r="G605" s="6">
        <f>IF(ISBLANK('Raw Data'!E605),0,'Raw Data'!E605)</f>
        <v>0</v>
      </c>
      <c r="H605" s="6">
        <f>IF(ISBLANK('Raw Data'!F605),0,'Raw Data'!F605)</f>
        <v>0</v>
      </c>
      <c r="I605" s="6">
        <f>IF(ISBLANK('Raw Data'!G605),0,'Raw Data'!G605)</f>
        <v>999999</v>
      </c>
      <c r="J605" s="6">
        <f>IF(ISBLANK('Raw Data'!H605),0,'Raw Data'!H605)</f>
        <v>999999</v>
      </c>
      <c r="K605" s="6">
        <f>IF(ISBLANK('Raw Data'!I605),0,'Raw Data'!I605)</f>
        <v>999999</v>
      </c>
      <c r="L605" s="6">
        <f>IF(ISBLANK('Raw Data'!J605),0,'Raw Data'!J605)</f>
        <v>999999</v>
      </c>
      <c r="M605" s="6">
        <f>IF(ISBLANK('Raw Data'!K605),0,'Raw Data'!K605)</f>
        <v>999999</v>
      </c>
      <c r="N605" s="6">
        <f>IF(ISBLANK('Raw Data'!L605),0,'Raw Data'!L605)</f>
        <v>999999</v>
      </c>
      <c r="O605" s="6">
        <f>IF(ISBLANK('Raw Data'!M605),0,'Raw Data'!M605)</f>
        <v>999999</v>
      </c>
      <c r="P605" s="6">
        <f>IF(ISBLANK('Raw Data'!N605),0,'Raw Data'!N605)</f>
        <v>999999</v>
      </c>
      <c r="Q605" s="6">
        <f>IF(ISBLANK('Raw Data'!O605),0,'Raw Data'!O605)</f>
        <v>999999</v>
      </c>
      <c r="R605" s="6">
        <f>IF(ISBLANK('Raw Data'!P605),0,'Raw Data'!P605)</f>
        <v>31.899999618530298</v>
      </c>
      <c r="S605" s="6">
        <f>IF(ISBLANK('Raw Data'!Q605),0,('Raw Data'!Q605))</f>
        <v>7.4301881790161097</v>
      </c>
      <c r="T605" s="6">
        <f>IF(ISBLANK('Raw Data'!R605),0,('Raw Data'!R605))</f>
        <v>337.05001831054699</v>
      </c>
      <c r="V605" t="str">
        <f t="shared" si="65"/>
        <v/>
      </c>
      <c r="W605">
        <f t="shared" si="66"/>
        <v>647.24999999999989</v>
      </c>
      <c r="X605" s="15">
        <f t="shared" si="69"/>
        <v>340</v>
      </c>
      <c r="Y605">
        <f t="shared" si="67"/>
        <v>7.4301881790161097</v>
      </c>
      <c r="Z605">
        <f t="shared" si="68"/>
        <v>337.05001831054699</v>
      </c>
    </row>
    <row r="606" spans="1:26" x14ac:dyDescent="0.2">
      <c r="A606" s="3" t="str">
        <f>IF(ISBLANK('Raw Data'!A606),"",TEXT('Raw Data'!A606,"mm/dd/yyyy"))</f>
        <v>10/07/2013</v>
      </c>
      <c r="B606" t="str">
        <f>IF(ISBLANK('Raw Data'!B606),0,'Raw Data'!B606)</f>
        <v>0:20:51:65</v>
      </c>
      <c r="C606" s="2">
        <f t="shared" si="63"/>
        <v>41554.014479166668</v>
      </c>
      <c r="D606" s="6">
        <f t="shared" si="64"/>
        <v>648.39999999999986</v>
      </c>
      <c r="E606" s="6">
        <f>IF(ISBLANK('Raw Data'!C606),0,'Raw Data'!C606)</f>
        <v>0</v>
      </c>
      <c r="F606" s="6">
        <f>IF(ISBLANK('Raw Data'!D606),0,'Raw Data'!D606)</f>
        <v>0</v>
      </c>
      <c r="G606" s="6">
        <f>IF(ISBLANK('Raw Data'!E606),0,'Raw Data'!E606)</f>
        <v>-4.0000002831220599E-2</v>
      </c>
      <c r="H606" s="6">
        <f>IF(ISBLANK('Raw Data'!F606),0,'Raw Data'!F606)</f>
        <v>0</v>
      </c>
      <c r="I606" s="6">
        <f>IF(ISBLANK('Raw Data'!G606),0,'Raw Data'!G606)</f>
        <v>999999</v>
      </c>
      <c r="J606" s="6">
        <f>IF(ISBLANK('Raw Data'!H606),0,'Raw Data'!H606)</f>
        <v>999999</v>
      </c>
      <c r="K606" s="6">
        <f>IF(ISBLANK('Raw Data'!I606),0,'Raw Data'!I606)</f>
        <v>999999</v>
      </c>
      <c r="L606" s="6">
        <f>IF(ISBLANK('Raw Data'!J606),0,'Raw Data'!J606)</f>
        <v>999999</v>
      </c>
      <c r="M606" s="6">
        <f>IF(ISBLANK('Raw Data'!K606),0,'Raw Data'!K606)</f>
        <v>999999</v>
      </c>
      <c r="N606" s="6">
        <f>IF(ISBLANK('Raw Data'!L606),0,'Raw Data'!L606)</f>
        <v>999999</v>
      </c>
      <c r="O606" s="6">
        <f>IF(ISBLANK('Raw Data'!M606),0,'Raw Data'!M606)</f>
        <v>999999</v>
      </c>
      <c r="P606" s="6">
        <f>IF(ISBLANK('Raw Data'!N606),0,'Raw Data'!N606)</f>
        <v>999999</v>
      </c>
      <c r="Q606" s="6">
        <f>IF(ISBLANK('Raw Data'!O606),0,'Raw Data'!O606)</f>
        <v>999999</v>
      </c>
      <c r="R606" s="6">
        <f>IF(ISBLANK('Raw Data'!P606),0,'Raw Data'!P606)</f>
        <v>31.899999618530298</v>
      </c>
      <c r="S606" s="6">
        <f>IF(ISBLANK('Raw Data'!Q606),0,('Raw Data'!Q606))</f>
        <v>7.4301881790161097</v>
      </c>
      <c r="T606" s="6">
        <f>IF(ISBLANK('Raw Data'!R606),0,('Raw Data'!R606))</f>
        <v>336.82498168945301</v>
      </c>
      <c r="V606" t="str">
        <f t="shared" si="65"/>
        <v/>
      </c>
      <c r="W606">
        <f t="shared" si="66"/>
        <v>648.39999999999986</v>
      </c>
      <c r="X606" s="15">
        <f t="shared" si="69"/>
        <v>340</v>
      </c>
      <c r="Y606">
        <f t="shared" si="67"/>
        <v>7.4301881790161097</v>
      </c>
      <c r="Z606">
        <f t="shared" si="68"/>
        <v>336.82498168945301</v>
      </c>
    </row>
    <row r="607" spans="1:26" x14ac:dyDescent="0.2">
      <c r="A607" s="3" t="str">
        <f>IF(ISBLANK('Raw Data'!A607),"",TEXT('Raw Data'!A607,"mm/dd/yyyy"))</f>
        <v>10/07/2013</v>
      </c>
      <c r="B607" t="str">
        <f>IF(ISBLANK('Raw Data'!B607),0,'Raw Data'!B607)</f>
        <v>0:21:59:833</v>
      </c>
      <c r="C607" s="2">
        <f t="shared" si="63"/>
        <v>41554.015266203707</v>
      </c>
      <c r="D607" s="6">
        <f t="shared" si="64"/>
        <v>649.53333333333319</v>
      </c>
      <c r="E607" s="6">
        <f>IF(ISBLANK('Raw Data'!C607),0,'Raw Data'!C607)</f>
        <v>0</v>
      </c>
      <c r="F607" s="6">
        <f>IF(ISBLANK('Raw Data'!D607),0,'Raw Data'!D607)</f>
        <v>-0.21204000711441001</v>
      </c>
      <c r="G607" s="6">
        <f>IF(ISBLANK('Raw Data'!E607),0,'Raw Data'!E607)</f>
        <v>-0.16000001132488301</v>
      </c>
      <c r="H607" s="6">
        <f>IF(ISBLANK('Raw Data'!F607),0,'Raw Data'!F607)</f>
        <v>-8.0000005662441295E-2</v>
      </c>
      <c r="I607" s="6">
        <f>IF(ISBLANK('Raw Data'!G607),0,'Raw Data'!G607)</f>
        <v>999999</v>
      </c>
      <c r="J607" s="6">
        <f>IF(ISBLANK('Raw Data'!H607),0,'Raw Data'!H607)</f>
        <v>999999</v>
      </c>
      <c r="K607" s="6">
        <f>IF(ISBLANK('Raw Data'!I607),0,'Raw Data'!I607)</f>
        <v>999999</v>
      </c>
      <c r="L607" s="6">
        <f>IF(ISBLANK('Raw Data'!J607),0,'Raw Data'!J607)</f>
        <v>999999</v>
      </c>
      <c r="M607" s="6">
        <f>IF(ISBLANK('Raw Data'!K607),0,'Raw Data'!K607)</f>
        <v>999999</v>
      </c>
      <c r="N607" s="6">
        <f>IF(ISBLANK('Raw Data'!L607),0,'Raw Data'!L607)</f>
        <v>999999</v>
      </c>
      <c r="O607" s="6">
        <f>IF(ISBLANK('Raw Data'!M607),0,'Raw Data'!M607)</f>
        <v>999999</v>
      </c>
      <c r="P607" s="6">
        <f>IF(ISBLANK('Raw Data'!N607),0,'Raw Data'!N607)</f>
        <v>999999</v>
      </c>
      <c r="Q607" s="6">
        <f>IF(ISBLANK('Raw Data'!O607),0,'Raw Data'!O607)</f>
        <v>999999</v>
      </c>
      <c r="R607" s="6">
        <f>IF(ISBLANK('Raw Data'!P607),0,'Raw Data'!P607)</f>
        <v>31.899999618530298</v>
      </c>
      <c r="S607" s="6">
        <f>IF(ISBLANK('Raw Data'!Q607),0,('Raw Data'!Q607))</f>
        <v>7.4131002426147496</v>
      </c>
      <c r="T607" s="6">
        <f>IF(ISBLANK('Raw Data'!R607),0,('Raw Data'!R607))</f>
        <v>336.60000610351602</v>
      </c>
      <c r="V607" t="str">
        <f t="shared" si="65"/>
        <v/>
      </c>
      <c r="W607">
        <f t="shared" si="66"/>
        <v>649.53333333333319</v>
      </c>
      <c r="X607" s="15">
        <f t="shared" si="69"/>
        <v>340</v>
      </c>
      <c r="Y607">
        <f t="shared" si="67"/>
        <v>7.4131002426147496</v>
      </c>
      <c r="Z607">
        <f t="shared" si="68"/>
        <v>336.60000610351602</v>
      </c>
    </row>
    <row r="608" spans="1:26" x14ac:dyDescent="0.2">
      <c r="A608" s="3" t="str">
        <f>IF(ISBLANK('Raw Data'!A608),"",TEXT('Raw Data'!A608,"mm/dd/yyyy"))</f>
        <v>10/07/2013</v>
      </c>
      <c r="B608" t="str">
        <f>IF(ISBLANK('Raw Data'!B608),0,'Raw Data'!B608)</f>
        <v>0:23:9:594</v>
      </c>
      <c r="C608" s="2">
        <f t="shared" si="63"/>
        <v>41554.016076388885</v>
      </c>
      <c r="D608" s="6">
        <f t="shared" si="64"/>
        <v>650.69999999999982</v>
      </c>
      <c r="E608" s="6">
        <f>IF(ISBLANK('Raw Data'!C608),0,'Raw Data'!C608)</f>
        <v>0</v>
      </c>
      <c r="F608" s="6">
        <f>IF(ISBLANK('Raw Data'!D608),0,'Raw Data'!D608)</f>
        <v>0</v>
      </c>
      <c r="G608" s="6">
        <f>IF(ISBLANK('Raw Data'!E608),0,'Raw Data'!E608)</f>
        <v>0</v>
      </c>
      <c r="H608" s="6">
        <f>IF(ISBLANK('Raw Data'!F608),0,'Raw Data'!F608)</f>
        <v>-2.00000014156103E-2</v>
      </c>
      <c r="I608" s="6">
        <f>IF(ISBLANK('Raw Data'!G608),0,'Raw Data'!G608)</f>
        <v>999999</v>
      </c>
      <c r="J608" s="6">
        <f>IF(ISBLANK('Raw Data'!H608),0,'Raw Data'!H608)</f>
        <v>999999</v>
      </c>
      <c r="K608" s="6">
        <f>IF(ISBLANK('Raw Data'!I608),0,'Raw Data'!I608)</f>
        <v>999999</v>
      </c>
      <c r="L608" s="6">
        <f>IF(ISBLANK('Raw Data'!J608),0,'Raw Data'!J608)</f>
        <v>999999</v>
      </c>
      <c r="M608" s="6">
        <f>IF(ISBLANK('Raw Data'!K608),0,'Raw Data'!K608)</f>
        <v>999999</v>
      </c>
      <c r="N608" s="6">
        <f>IF(ISBLANK('Raw Data'!L608),0,'Raw Data'!L608)</f>
        <v>999999</v>
      </c>
      <c r="O608" s="6">
        <f>IF(ISBLANK('Raw Data'!M608),0,'Raw Data'!M608)</f>
        <v>999999</v>
      </c>
      <c r="P608" s="6">
        <f>IF(ISBLANK('Raw Data'!N608),0,'Raw Data'!N608)</f>
        <v>999999</v>
      </c>
      <c r="Q608" s="6">
        <f>IF(ISBLANK('Raw Data'!O608),0,'Raw Data'!O608)</f>
        <v>999999</v>
      </c>
      <c r="R608" s="6">
        <f>IF(ISBLANK('Raw Data'!P608),0,'Raw Data'!P608)</f>
        <v>31.899999618530298</v>
      </c>
      <c r="S608" s="6">
        <f>IF(ISBLANK('Raw Data'!Q608),0,('Raw Data'!Q608))</f>
        <v>7.4473233222961399</v>
      </c>
      <c r="T608" s="6">
        <f>IF(ISBLANK('Raw Data'!R608),0,('Raw Data'!R608))</f>
        <v>336.60000610351602</v>
      </c>
      <c r="V608" t="str">
        <f t="shared" si="65"/>
        <v/>
      </c>
      <c r="W608">
        <f t="shared" si="66"/>
        <v>650.69999999999982</v>
      </c>
      <c r="X608" s="15">
        <f t="shared" si="69"/>
        <v>340</v>
      </c>
      <c r="Y608">
        <f t="shared" si="67"/>
        <v>7.4473233222961399</v>
      </c>
      <c r="Z608">
        <f t="shared" si="68"/>
        <v>336.60000610351602</v>
      </c>
    </row>
    <row r="609" spans="1:26" x14ac:dyDescent="0.2">
      <c r="A609" s="3" t="str">
        <f>IF(ISBLANK('Raw Data'!A609),"",TEXT('Raw Data'!A609,"mm/dd/yyyy"))</f>
        <v>10/07/2013</v>
      </c>
      <c r="B609" t="str">
        <f>IF(ISBLANK('Raw Data'!B609),0,'Raw Data'!B609)</f>
        <v>0:24:19:94</v>
      </c>
      <c r="C609" s="2">
        <f t="shared" si="63"/>
        <v>41554.016886574071</v>
      </c>
      <c r="D609" s="6">
        <f t="shared" si="64"/>
        <v>651.86666666666645</v>
      </c>
      <c r="E609" s="6">
        <f>IF(ISBLANK('Raw Data'!C609),0,'Raw Data'!C609)</f>
        <v>0</v>
      </c>
      <c r="F609" s="6">
        <f>IF(ISBLANK('Raw Data'!D609),0,'Raw Data'!D609)</f>
        <v>0.21204000711441001</v>
      </c>
      <c r="G609" s="6">
        <f>IF(ISBLANK('Raw Data'!E609),0,'Raw Data'!E609)</f>
        <v>0.16000001132488301</v>
      </c>
      <c r="H609" s="6">
        <f>IF(ISBLANK('Raw Data'!F609),0,'Raw Data'!F609)</f>
        <v>8.0000005662441295E-2</v>
      </c>
      <c r="I609" s="6">
        <f>IF(ISBLANK('Raw Data'!G609),0,'Raw Data'!G609)</f>
        <v>999999</v>
      </c>
      <c r="J609" s="6">
        <f>IF(ISBLANK('Raw Data'!H609),0,'Raw Data'!H609)</f>
        <v>999999</v>
      </c>
      <c r="K609" s="6">
        <f>IF(ISBLANK('Raw Data'!I609),0,'Raw Data'!I609)</f>
        <v>999999</v>
      </c>
      <c r="L609" s="6">
        <f>IF(ISBLANK('Raw Data'!J609),0,'Raw Data'!J609)</f>
        <v>999999</v>
      </c>
      <c r="M609" s="6">
        <f>IF(ISBLANK('Raw Data'!K609),0,'Raw Data'!K609)</f>
        <v>999999</v>
      </c>
      <c r="N609" s="6">
        <f>IF(ISBLANK('Raw Data'!L609),0,'Raw Data'!L609)</f>
        <v>999999</v>
      </c>
      <c r="O609" s="6">
        <f>IF(ISBLANK('Raw Data'!M609),0,'Raw Data'!M609)</f>
        <v>999999</v>
      </c>
      <c r="P609" s="6">
        <f>IF(ISBLANK('Raw Data'!N609),0,'Raw Data'!N609)</f>
        <v>999999</v>
      </c>
      <c r="Q609" s="6">
        <f>IF(ISBLANK('Raw Data'!O609),0,'Raw Data'!O609)</f>
        <v>999999</v>
      </c>
      <c r="R609" s="6">
        <f>IF(ISBLANK('Raw Data'!P609),0,'Raw Data'!P609)</f>
        <v>31.899999618530298</v>
      </c>
      <c r="S609" s="6">
        <f>IF(ISBLANK('Raw Data'!Q609),0,('Raw Data'!Q609))</f>
        <v>7.4301881790161097</v>
      </c>
      <c r="T609" s="6">
        <f>IF(ISBLANK('Raw Data'!R609),0,('Raw Data'!R609))</f>
        <v>337.05001831054699</v>
      </c>
      <c r="V609" t="str">
        <f t="shared" si="65"/>
        <v/>
      </c>
      <c r="W609">
        <f t="shared" si="66"/>
        <v>651.86666666666645</v>
      </c>
      <c r="X609" s="15">
        <f t="shared" si="69"/>
        <v>340</v>
      </c>
      <c r="Y609">
        <f t="shared" si="67"/>
        <v>7.4301881790161097</v>
      </c>
      <c r="Z609">
        <f t="shared" si="68"/>
        <v>337.05001831054699</v>
      </c>
    </row>
    <row r="610" spans="1:26" x14ac:dyDescent="0.2">
      <c r="A610" s="3" t="str">
        <f>IF(ISBLANK('Raw Data'!A610),"",TEXT('Raw Data'!A610,"mm/dd/yyyy"))</f>
        <v>10/07/2013</v>
      </c>
      <c r="B610" t="str">
        <f>IF(ISBLANK('Raw Data'!B610),0,'Raw Data'!B610)</f>
        <v>0:25:28:473</v>
      </c>
      <c r="C610" s="2">
        <f t="shared" si="63"/>
        <v>41554.017685185187</v>
      </c>
      <c r="D610" s="6">
        <f t="shared" si="64"/>
        <v>653.01666666666642</v>
      </c>
      <c r="E610" s="6">
        <f>IF(ISBLANK('Raw Data'!C610),0,'Raw Data'!C610)</f>
        <v>0</v>
      </c>
      <c r="F610" s="6">
        <f>IF(ISBLANK('Raw Data'!D610),0,'Raw Data'!D610)</f>
        <v>0</v>
      </c>
      <c r="G610" s="6">
        <f>IF(ISBLANK('Raw Data'!E610),0,'Raw Data'!E610)</f>
        <v>0</v>
      </c>
      <c r="H610" s="6">
        <f>IF(ISBLANK('Raw Data'!F610),0,'Raw Data'!F610)</f>
        <v>0</v>
      </c>
      <c r="I610" s="6">
        <f>IF(ISBLANK('Raw Data'!G610),0,'Raw Data'!G610)</f>
        <v>999999</v>
      </c>
      <c r="J610" s="6">
        <f>IF(ISBLANK('Raw Data'!H610),0,'Raw Data'!H610)</f>
        <v>999999</v>
      </c>
      <c r="K610" s="6">
        <f>IF(ISBLANK('Raw Data'!I610),0,'Raw Data'!I610)</f>
        <v>999999</v>
      </c>
      <c r="L610" s="6">
        <f>IF(ISBLANK('Raw Data'!J610),0,'Raw Data'!J610)</f>
        <v>999999</v>
      </c>
      <c r="M610" s="6">
        <f>IF(ISBLANK('Raw Data'!K610),0,'Raw Data'!K610)</f>
        <v>999999</v>
      </c>
      <c r="N610" s="6">
        <f>IF(ISBLANK('Raw Data'!L610),0,'Raw Data'!L610)</f>
        <v>999999</v>
      </c>
      <c r="O610" s="6">
        <f>IF(ISBLANK('Raw Data'!M610),0,'Raw Data'!M610)</f>
        <v>999999</v>
      </c>
      <c r="P610" s="6">
        <f>IF(ISBLANK('Raw Data'!N610),0,'Raw Data'!N610)</f>
        <v>999999</v>
      </c>
      <c r="Q610" s="6">
        <f>IF(ISBLANK('Raw Data'!O610),0,'Raw Data'!O610)</f>
        <v>999999</v>
      </c>
      <c r="R610" s="6">
        <f>IF(ISBLANK('Raw Data'!P610),0,'Raw Data'!P610)</f>
        <v>31.899999618530298</v>
      </c>
      <c r="S610" s="6">
        <f>IF(ISBLANK('Raw Data'!Q610),0,('Raw Data'!Q610))</f>
        <v>7.4301881790161097</v>
      </c>
      <c r="T610" s="6">
        <f>IF(ISBLANK('Raw Data'!R610),0,('Raw Data'!R610))</f>
        <v>337.05001831054699</v>
      </c>
      <c r="V610" t="str">
        <f t="shared" si="65"/>
        <v/>
      </c>
      <c r="W610">
        <f t="shared" si="66"/>
        <v>653.01666666666642</v>
      </c>
      <c r="X610" s="15">
        <f t="shared" si="69"/>
        <v>340</v>
      </c>
      <c r="Y610">
        <f t="shared" si="67"/>
        <v>7.4301881790161097</v>
      </c>
      <c r="Z610">
        <f t="shared" si="68"/>
        <v>337.05001831054699</v>
      </c>
    </row>
    <row r="611" spans="1:26" x14ac:dyDescent="0.2">
      <c r="A611" s="3" t="str">
        <f>IF(ISBLANK('Raw Data'!A611),"",TEXT('Raw Data'!A611,"mm/dd/yyyy"))</f>
        <v>10/07/2013</v>
      </c>
      <c r="B611" t="str">
        <f>IF(ISBLANK('Raw Data'!B611),0,'Raw Data'!B611)</f>
        <v>0:26:37:663</v>
      </c>
      <c r="C611" s="2">
        <f t="shared" si="63"/>
        <v>41554.018483796295</v>
      </c>
      <c r="D611" s="6">
        <f t="shared" si="64"/>
        <v>654.1666666666664</v>
      </c>
      <c r="E611" s="6">
        <f>IF(ISBLANK('Raw Data'!C611),0,'Raw Data'!C611)</f>
        <v>0</v>
      </c>
      <c r="F611" s="6">
        <f>IF(ISBLANK('Raw Data'!D611),0,'Raw Data'!D611)</f>
        <v>-0.21204000711441001</v>
      </c>
      <c r="G611" s="6">
        <f>IF(ISBLANK('Raw Data'!E611),0,'Raw Data'!E611)</f>
        <v>-0.28000000119209301</v>
      </c>
      <c r="H611" s="6">
        <f>IF(ISBLANK('Raw Data'!F611),0,'Raw Data'!F611)</f>
        <v>-9.9999994039535495E-2</v>
      </c>
      <c r="I611" s="6">
        <f>IF(ISBLANK('Raw Data'!G611),0,'Raw Data'!G611)</f>
        <v>999999</v>
      </c>
      <c r="J611" s="6">
        <f>IF(ISBLANK('Raw Data'!H611),0,'Raw Data'!H611)</f>
        <v>999999</v>
      </c>
      <c r="K611" s="6">
        <f>IF(ISBLANK('Raw Data'!I611),0,'Raw Data'!I611)</f>
        <v>999999</v>
      </c>
      <c r="L611" s="6">
        <f>IF(ISBLANK('Raw Data'!J611),0,'Raw Data'!J611)</f>
        <v>999999</v>
      </c>
      <c r="M611" s="6">
        <f>IF(ISBLANK('Raw Data'!K611),0,'Raw Data'!K611)</f>
        <v>999999</v>
      </c>
      <c r="N611" s="6">
        <f>IF(ISBLANK('Raw Data'!L611),0,'Raw Data'!L611)</f>
        <v>999999</v>
      </c>
      <c r="O611" s="6">
        <f>IF(ISBLANK('Raw Data'!M611),0,'Raw Data'!M611)</f>
        <v>999999</v>
      </c>
      <c r="P611" s="6">
        <f>IF(ISBLANK('Raw Data'!N611),0,'Raw Data'!N611)</f>
        <v>999999</v>
      </c>
      <c r="Q611" s="6">
        <f>IF(ISBLANK('Raw Data'!O611),0,'Raw Data'!O611)</f>
        <v>999999</v>
      </c>
      <c r="R611" s="6">
        <f>IF(ISBLANK('Raw Data'!P611),0,'Raw Data'!P611)</f>
        <v>31.899999618530298</v>
      </c>
      <c r="S611" s="6">
        <f>IF(ISBLANK('Raw Data'!Q611),0,('Raw Data'!Q611))</f>
        <v>7.4816961288452104</v>
      </c>
      <c r="T611" s="6">
        <f>IF(ISBLANK('Raw Data'!R611),0,('Raw Data'!R611))</f>
        <v>337.5</v>
      </c>
      <c r="V611" t="str">
        <f t="shared" si="65"/>
        <v/>
      </c>
      <c r="W611">
        <f t="shared" si="66"/>
        <v>654.1666666666664</v>
      </c>
      <c r="X611" s="15">
        <f t="shared" si="69"/>
        <v>340</v>
      </c>
      <c r="Y611">
        <f t="shared" si="67"/>
        <v>7.4816961288452104</v>
      </c>
      <c r="Z611">
        <f t="shared" si="68"/>
        <v>337.5</v>
      </c>
    </row>
    <row r="612" spans="1:26" x14ac:dyDescent="0.2">
      <c r="A612" s="3" t="str">
        <f>IF(ISBLANK('Raw Data'!A612),"",TEXT('Raw Data'!A612,"mm/dd/yyyy"))</f>
        <v>10/07/2013</v>
      </c>
      <c r="B612" t="str">
        <f>IF(ISBLANK('Raw Data'!B612),0,'Raw Data'!B612)</f>
        <v>0:27:46:562</v>
      </c>
      <c r="C612" s="2">
        <f t="shared" si="63"/>
        <v>41554.019282407404</v>
      </c>
      <c r="D612" s="6">
        <f t="shared" si="64"/>
        <v>655.31666666666638</v>
      </c>
      <c r="E612" s="6">
        <f>IF(ISBLANK('Raw Data'!C612),0,'Raw Data'!C612)</f>
        <v>0</v>
      </c>
      <c r="F612" s="6">
        <f>IF(ISBLANK('Raw Data'!D612),0,'Raw Data'!D612)</f>
        <v>0.21204000711441001</v>
      </c>
      <c r="G612" s="6">
        <f>IF(ISBLANK('Raw Data'!E612),0,'Raw Data'!E612)</f>
        <v>0.16000001132488301</v>
      </c>
      <c r="H612" s="6">
        <f>IF(ISBLANK('Raw Data'!F612),0,'Raw Data'!F612)</f>
        <v>8.0000005662441295E-2</v>
      </c>
      <c r="I612" s="6">
        <f>IF(ISBLANK('Raw Data'!G612),0,'Raw Data'!G612)</f>
        <v>999999</v>
      </c>
      <c r="J612" s="6">
        <f>IF(ISBLANK('Raw Data'!H612),0,'Raw Data'!H612)</f>
        <v>999999</v>
      </c>
      <c r="K612" s="6">
        <f>IF(ISBLANK('Raw Data'!I612),0,'Raw Data'!I612)</f>
        <v>999999</v>
      </c>
      <c r="L612" s="6">
        <f>IF(ISBLANK('Raw Data'!J612),0,'Raw Data'!J612)</f>
        <v>999999</v>
      </c>
      <c r="M612" s="6">
        <f>IF(ISBLANK('Raw Data'!K612),0,'Raw Data'!K612)</f>
        <v>999999</v>
      </c>
      <c r="N612" s="6">
        <f>IF(ISBLANK('Raw Data'!L612),0,'Raw Data'!L612)</f>
        <v>999999</v>
      </c>
      <c r="O612" s="6">
        <f>IF(ISBLANK('Raw Data'!M612),0,'Raw Data'!M612)</f>
        <v>999999</v>
      </c>
      <c r="P612" s="6">
        <f>IF(ISBLANK('Raw Data'!N612),0,'Raw Data'!N612)</f>
        <v>999999</v>
      </c>
      <c r="Q612" s="6">
        <f>IF(ISBLANK('Raw Data'!O612),0,'Raw Data'!O612)</f>
        <v>999999</v>
      </c>
      <c r="R612" s="6">
        <f>IF(ISBLANK('Raw Data'!P612),0,'Raw Data'!P612)</f>
        <v>31.899999618530298</v>
      </c>
      <c r="S612" s="6">
        <f>IF(ISBLANK('Raw Data'!Q612),0,('Raw Data'!Q612))</f>
        <v>7.4301881790161097</v>
      </c>
      <c r="T612" s="6">
        <f>IF(ISBLANK('Raw Data'!R612),0,('Raw Data'!R612))</f>
        <v>336.82498168945301</v>
      </c>
      <c r="V612" t="str">
        <f t="shared" si="65"/>
        <v/>
      </c>
      <c r="W612">
        <f t="shared" si="66"/>
        <v>655.31666666666638</v>
      </c>
      <c r="X612" s="15">
        <f t="shared" si="69"/>
        <v>340</v>
      </c>
      <c r="Y612">
        <f t="shared" si="67"/>
        <v>7.4301881790161097</v>
      </c>
      <c r="Z612">
        <f t="shared" si="68"/>
        <v>336.82498168945301</v>
      </c>
    </row>
    <row r="613" spans="1:26" x14ac:dyDescent="0.2">
      <c r="A613" s="3" t="str">
        <f>IF(ISBLANK('Raw Data'!A613),"",TEXT('Raw Data'!A613,"mm/dd/yyyy"))</f>
        <v>10/07/2013</v>
      </c>
      <c r="B613" t="str">
        <f>IF(ISBLANK('Raw Data'!B613),0,'Raw Data'!B613)</f>
        <v>0:28:56:332</v>
      </c>
      <c r="C613" s="2">
        <f t="shared" si="63"/>
        <v>41554.020092592589</v>
      </c>
      <c r="D613" s="6">
        <f t="shared" si="64"/>
        <v>656.48333333333301</v>
      </c>
      <c r="E613" s="6">
        <f>IF(ISBLANK('Raw Data'!C613),0,'Raw Data'!C613)</f>
        <v>0</v>
      </c>
      <c r="F613" s="6">
        <f>IF(ISBLANK('Raw Data'!D613),0,'Raw Data'!D613)</f>
        <v>0</v>
      </c>
      <c r="G613" s="6">
        <f>IF(ISBLANK('Raw Data'!E613),0,'Raw Data'!E613)</f>
        <v>0</v>
      </c>
      <c r="H613" s="6">
        <f>IF(ISBLANK('Raw Data'!F613),0,'Raw Data'!F613)</f>
        <v>0</v>
      </c>
      <c r="I613" s="6">
        <f>IF(ISBLANK('Raw Data'!G613),0,'Raw Data'!G613)</f>
        <v>999999</v>
      </c>
      <c r="J613" s="6">
        <f>IF(ISBLANK('Raw Data'!H613),0,'Raw Data'!H613)</f>
        <v>999999</v>
      </c>
      <c r="K613" s="6">
        <f>IF(ISBLANK('Raw Data'!I613),0,'Raw Data'!I613)</f>
        <v>999999</v>
      </c>
      <c r="L613" s="6">
        <f>IF(ISBLANK('Raw Data'!J613),0,'Raw Data'!J613)</f>
        <v>999999</v>
      </c>
      <c r="M613" s="6">
        <f>IF(ISBLANK('Raw Data'!K613),0,'Raw Data'!K613)</f>
        <v>999999</v>
      </c>
      <c r="N613" s="6">
        <f>IF(ISBLANK('Raw Data'!L613),0,'Raw Data'!L613)</f>
        <v>999999</v>
      </c>
      <c r="O613" s="6">
        <f>IF(ISBLANK('Raw Data'!M613),0,'Raw Data'!M613)</f>
        <v>999999</v>
      </c>
      <c r="P613" s="6">
        <f>IF(ISBLANK('Raw Data'!N613),0,'Raw Data'!N613)</f>
        <v>999999</v>
      </c>
      <c r="Q613" s="6">
        <f>IF(ISBLANK('Raw Data'!O613),0,'Raw Data'!O613)</f>
        <v>999999</v>
      </c>
      <c r="R613" s="6">
        <f>IF(ISBLANK('Raw Data'!P613),0,'Raw Data'!P613)</f>
        <v>32</v>
      </c>
      <c r="S613" s="6">
        <f>IF(ISBLANK('Raw Data'!Q613),0,('Raw Data'!Q613))</f>
        <v>7.4473233222961399</v>
      </c>
      <c r="T613" s="6">
        <f>IF(ISBLANK('Raw Data'!R613),0,('Raw Data'!R613))</f>
        <v>336.60000610351602</v>
      </c>
      <c r="V613" t="str">
        <f t="shared" si="65"/>
        <v/>
      </c>
      <c r="W613">
        <f t="shared" si="66"/>
        <v>656.48333333333301</v>
      </c>
      <c r="X613" s="15">
        <f t="shared" si="69"/>
        <v>340</v>
      </c>
      <c r="Y613">
        <f t="shared" si="67"/>
        <v>7.4473233222961399</v>
      </c>
      <c r="Z613">
        <f t="shared" si="68"/>
        <v>336.60000610351602</v>
      </c>
    </row>
    <row r="614" spans="1:26" x14ac:dyDescent="0.2">
      <c r="A614" s="3" t="str">
        <f>IF(ISBLANK('Raw Data'!A614),"",TEXT('Raw Data'!A614,"mm/dd/yyyy"))</f>
        <v>10/07/2013</v>
      </c>
      <c r="B614" t="str">
        <f>IF(ISBLANK('Raw Data'!B614),0,'Raw Data'!B614)</f>
        <v>0:30:5:882</v>
      </c>
      <c r="C614" s="2">
        <f t="shared" si="63"/>
        <v>41554.020891203705</v>
      </c>
      <c r="D614" s="6">
        <f t="shared" si="64"/>
        <v>657.63333333333298</v>
      </c>
      <c r="E614" s="6">
        <f>IF(ISBLANK('Raw Data'!C614),0,'Raw Data'!C614)</f>
        <v>0</v>
      </c>
      <c r="F614" s="6">
        <f>IF(ISBLANK('Raw Data'!D614),0,'Raw Data'!D614)</f>
        <v>0</v>
      </c>
      <c r="G614" s="6">
        <f>IF(ISBLANK('Raw Data'!E614),0,'Raw Data'!E614)</f>
        <v>0</v>
      </c>
      <c r="H614" s="6">
        <f>IF(ISBLANK('Raw Data'!F614),0,'Raw Data'!F614)</f>
        <v>0</v>
      </c>
      <c r="I614" s="6">
        <f>IF(ISBLANK('Raw Data'!G614),0,'Raw Data'!G614)</f>
        <v>999999</v>
      </c>
      <c r="J614" s="6">
        <f>IF(ISBLANK('Raw Data'!H614),0,'Raw Data'!H614)</f>
        <v>999999</v>
      </c>
      <c r="K614" s="6">
        <f>IF(ISBLANK('Raw Data'!I614),0,'Raw Data'!I614)</f>
        <v>999999</v>
      </c>
      <c r="L614" s="6">
        <f>IF(ISBLANK('Raw Data'!J614),0,'Raw Data'!J614)</f>
        <v>999999</v>
      </c>
      <c r="M614" s="6">
        <f>IF(ISBLANK('Raw Data'!K614),0,'Raw Data'!K614)</f>
        <v>999999</v>
      </c>
      <c r="N614" s="6">
        <f>IF(ISBLANK('Raw Data'!L614),0,'Raw Data'!L614)</f>
        <v>999999</v>
      </c>
      <c r="O614" s="6">
        <f>IF(ISBLANK('Raw Data'!M614),0,'Raw Data'!M614)</f>
        <v>999999</v>
      </c>
      <c r="P614" s="6">
        <f>IF(ISBLANK('Raw Data'!N614),0,'Raw Data'!N614)</f>
        <v>999999</v>
      </c>
      <c r="Q614" s="6">
        <f>IF(ISBLANK('Raw Data'!O614),0,'Raw Data'!O614)</f>
        <v>999999</v>
      </c>
      <c r="R614" s="6">
        <f>IF(ISBLANK('Raw Data'!P614),0,'Raw Data'!P614)</f>
        <v>32</v>
      </c>
      <c r="S614" s="6">
        <f>IF(ISBLANK('Raw Data'!Q614),0,('Raw Data'!Q614))</f>
        <v>7.4301881790161097</v>
      </c>
      <c r="T614" s="6">
        <f>IF(ISBLANK('Raw Data'!R614),0,('Raw Data'!R614))</f>
        <v>336.71249389648398</v>
      </c>
      <c r="V614" t="str">
        <f t="shared" si="65"/>
        <v/>
      </c>
      <c r="W614">
        <f t="shared" si="66"/>
        <v>657.63333333333298</v>
      </c>
      <c r="X614" s="15">
        <f t="shared" si="69"/>
        <v>340</v>
      </c>
      <c r="Y614">
        <f t="shared" si="67"/>
        <v>7.4301881790161097</v>
      </c>
      <c r="Z614">
        <f t="shared" si="68"/>
        <v>336.71249389648398</v>
      </c>
    </row>
    <row r="615" spans="1:26" x14ac:dyDescent="0.2">
      <c r="A615" s="3" t="str">
        <f>IF(ISBLANK('Raw Data'!A615),"",TEXT('Raw Data'!A615,"mm/dd/yyyy"))</f>
        <v>10/07/2013</v>
      </c>
      <c r="B615" t="str">
        <f>IF(ISBLANK('Raw Data'!B615),0,'Raw Data'!B615)</f>
        <v>0:31:15:422</v>
      </c>
      <c r="C615" s="2">
        <f t="shared" si="63"/>
        <v>41554.021701388891</v>
      </c>
      <c r="D615" s="6">
        <f t="shared" si="64"/>
        <v>658.79999999999961</v>
      </c>
      <c r="E615" s="6">
        <f>IF(ISBLANK('Raw Data'!C615),0,'Raw Data'!C615)</f>
        <v>0</v>
      </c>
      <c r="F615" s="6">
        <f>IF(ISBLANK('Raw Data'!D615),0,'Raw Data'!D615)</f>
        <v>-0.21204000711441001</v>
      </c>
      <c r="G615" s="6">
        <f>IF(ISBLANK('Raw Data'!E615),0,'Raw Data'!E615)</f>
        <v>-0.120000004768372</v>
      </c>
      <c r="H615" s="6">
        <f>IF(ISBLANK('Raw Data'!F615),0,'Raw Data'!F615)</f>
        <v>-8.0000005662441295E-2</v>
      </c>
      <c r="I615" s="6">
        <f>IF(ISBLANK('Raw Data'!G615),0,'Raw Data'!G615)</f>
        <v>999999</v>
      </c>
      <c r="J615" s="6">
        <f>IF(ISBLANK('Raw Data'!H615),0,'Raw Data'!H615)</f>
        <v>999999</v>
      </c>
      <c r="K615" s="6">
        <f>IF(ISBLANK('Raw Data'!I615),0,'Raw Data'!I615)</f>
        <v>999999</v>
      </c>
      <c r="L615" s="6">
        <f>IF(ISBLANK('Raw Data'!J615),0,'Raw Data'!J615)</f>
        <v>999999</v>
      </c>
      <c r="M615" s="6">
        <f>IF(ISBLANK('Raw Data'!K615),0,'Raw Data'!K615)</f>
        <v>999999</v>
      </c>
      <c r="N615" s="6">
        <f>IF(ISBLANK('Raw Data'!L615),0,'Raw Data'!L615)</f>
        <v>999999</v>
      </c>
      <c r="O615" s="6">
        <f>IF(ISBLANK('Raw Data'!M615),0,'Raw Data'!M615)</f>
        <v>999999</v>
      </c>
      <c r="P615" s="6">
        <f>IF(ISBLANK('Raw Data'!N615),0,'Raw Data'!N615)</f>
        <v>999999</v>
      </c>
      <c r="Q615" s="6">
        <f>IF(ISBLANK('Raw Data'!O615),0,'Raw Data'!O615)</f>
        <v>999999</v>
      </c>
      <c r="R615" s="6">
        <f>IF(ISBLANK('Raw Data'!P615),0,'Raw Data'!P615)</f>
        <v>31.899999618530298</v>
      </c>
      <c r="S615" s="6">
        <f>IF(ISBLANK('Raw Data'!Q615),0,('Raw Data'!Q615))</f>
        <v>7.4301881790161097</v>
      </c>
      <c r="T615" s="6">
        <f>IF(ISBLANK('Raw Data'!R615),0,('Raw Data'!R615))</f>
        <v>336.9375</v>
      </c>
      <c r="V615" t="str">
        <f t="shared" si="65"/>
        <v/>
      </c>
      <c r="W615">
        <f t="shared" si="66"/>
        <v>658.79999999999961</v>
      </c>
      <c r="X615" s="15">
        <f t="shared" si="69"/>
        <v>340</v>
      </c>
      <c r="Y615">
        <f t="shared" si="67"/>
        <v>7.4301881790161097</v>
      </c>
      <c r="Z615">
        <f t="shared" si="68"/>
        <v>336.9375</v>
      </c>
    </row>
    <row r="616" spans="1:26" x14ac:dyDescent="0.2">
      <c r="A616" s="3" t="str">
        <f>IF(ISBLANK('Raw Data'!A616),"",TEXT('Raw Data'!A616,"mm/dd/yyyy"))</f>
        <v>10/07/2013</v>
      </c>
      <c r="B616" t="str">
        <f>IF(ISBLANK('Raw Data'!B616),0,'Raw Data'!B616)</f>
        <v>0:32:24:742</v>
      </c>
      <c r="C616" s="2">
        <f t="shared" si="63"/>
        <v>41554.022499999999</v>
      </c>
      <c r="D616" s="6">
        <f t="shared" si="64"/>
        <v>659.94999999999959</v>
      </c>
      <c r="E616" s="6">
        <f>IF(ISBLANK('Raw Data'!C616),0,'Raw Data'!C616)</f>
        <v>0</v>
      </c>
      <c r="F616" s="6">
        <f>IF(ISBLANK('Raw Data'!D616),0,'Raw Data'!D616)</f>
        <v>0</v>
      </c>
      <c r="G616" s="6">
        <f>IF(ISBLANK('Raw Data'!E616),0,'Raw Data'!E616)</f>
        <v>-4.0000002831220599E-2</v>
      </c>
      <c r="H616" s="6">
        <f>IF(ISBLANK('Raw Data'!F616),0,'Raw Data'!F616)</f>
        <v>-4.0000002831220599E-2</v>
      </c>
      <c r="I616" s="6">
        <f>IF(ISBLANK('Raw Data'!G616),0,'Raw Data'!G616)</f>
        <v>999999</v>
      </c>
      <c r="J616" s="6">
        <f>IF(ISBLANK('Raw Data'!H616),0,'Raw Data'!H616)</f>
        <v>999999</v>
      </c>
      <c r="K616" s="6">
        <f>IF(ISBLANK('Raw Data'!I616),0,'Raw Data'!I616)</f>
        <v>999999</v>
      </c>
      <c r="L616" s="6">
        <f>IF(ISBLANK('Raw Data'!J616),0,'Raw Data'!J616)</f>
        <v>999999</v>
      </c>
      <c r="M616" s="6">
        <f>IF(ISBLANK('Raw Data'!K616),0,'Raw Data'!K616)</f>
        <v>999999</v>
      </c>
      <c r="N616" s="6">
        <f>IF(ISBLANK('Raw Data'!L616),0,'Raw Data'!L616)</f>
        <v>999999</v>
      </c>
      <c r="O616" s="6">
        <f>IF(ISBLANK('Raw Data'!M616),0,'Raw Data'!M616)</f>
        <v>999999</v>
      </c>
      <c r="P616" s="6">
        <f>IF(ISBLANK('Raw Data'!N616),0,'Raw Data'!N616)</f>
        <v>999999</v>
      </c>
      <c r="Q616" s="6">
        <f>IF(ISBLANK('Raw Data'!O616),0,'Raw Data'!O616)</f>
        <v>999999</v>
      </c>
      <c r="R616" s="6">
        <f>IF(ISBLANK('Raw Data'!P616),0,'Raw Data'!P616)</f>
        <v>31.899999618530298</v>
      </c>
      <c r="S616" s="6">
        <f>IF(ISBLANK('Raw Data'!Q616),0,('Raw Data'!Q616))</f>
        <v>7.4473233222961399</v>
      </c>
      <c r="T616" s="6">
        <f>IF(ISBLANK('Raw Data'!R616),0,('Raw Data'!R616))</f>
        <v>336.71249389648398</v>
      </c>
      <c r="V616" t="str">
        <f t="shared" si="65"/>
        <v/>
      </c>
      <c r="W616">
        <f t="shared" si="66"/>
        <v>659.94999999999959</v>
      </c>
      <c r="X616" s="15">
        <f t="shared" si="69"/>
        <v>340</v>
      </c>
      <c r="Y616">
        <f t="shared" si="67"/>
        <v>7.4473233222961399</v>
      </c>
      <c r="Z616">
        <f t="shared" si="68"/>
        <v>336.71249389648398</v>
      </c>
    </row>
    <row r="617" spans="1:26" x14ac:dyDescent="0.2">
      <c r="A617" s="3" t="str">
        <f>IF(ISBLANK('Raw Data'!A617),"",TEXT('Raw Data'!A617,"mm/dd/yyyy"))</f>
        <v>10/07/2013</v>
      </c>
      <c r="B617" t="str">
        <f>IF(ISBLANK('Raw Data'!B617),0,'Raw Data'!B617)</f>
        <v>0:33:33:851</v>
      </c>
      <c r="C617" s="2">
        <f t="shared" si="63"/>
        <v>41554.023298611108</v>
      </c>
      <c r="D617" s="6">
        <f t="shared" si="64"/>
        <v>661.09999999999957</v>
      </c>
      <c r="E617" s="6">
        <f>IF(ISBLANK('Raw Data'!C617),0,'Raw Data'!C617)</f>
        <v>0</v>
      </c>
      <c r="F617" s="6">
        <f>IF(ISBLANK('Raw Data'!D617),0,'Raw Data'!D617)</f>
        <v>7.0679999887943296E-2</v>
      </c>
      <c r="G617" s="6">
        <f>IF(ISBLANK('Raw Data'!E617),0,'Raw Data'!E617)</f>
        <v>4.0000002831220599E-2</v>
      </c>
      <c r="H617" s="6">
        <f>IF(ISBLANK('Raw Data'!F617),0,'Raw Data'!F617)</f>
        <v>0</v>
      </c>
      <c r="I617" s="6">
        <f>IF(ISBLANK('Raw Data'!G617),0,'Raw Data'!G617)</f>
        <v>999999</v>
      </c>
      <c r="J617" s="6">
        <f>IF(ISBLANK('Raw Data'!H617),0,'Raw Data'!H617)</f>
        <v>999999</v>
      </c>
      <c r="K617" s="6">
        <f>IF(ISBLANK('Raw Data'!I617),0,'Raw Data'!I617)</f>
        <v>999999</v>
      </c>
      <c r="L617" s="6">
        <f>IF(ISBLANK('Raw Data'!J617),0,'Raw Data'!J617)</f>
        <v>999999</v>
      </c>
      <c r="M617" s="6">
        <f>IF(ISBLANK('Raw Data'!K617),0,'Raw Data'!K617)</f>
        <v>999999</v>
      </c>
      <c r="N617" s="6">
        <f>IF(ISBLANK('Raw Data'!L617),0,'Raw Data'!L617)</f>
        <v>999999</v>
      </c>
      <c r="O617" s="6">
        <f>IF(ISBLANK('Raw Data'!M617),0,'Raw Data'!M617)</f>
        <v>999999</v>
      </c>
      <c r="P617" s="6">
        <f>IF(ISBLANK('Raw Data'!N617),0,'Raw Data'!N617)</f>
        <v>999999</v>
      </c>
      <c r="Q617" s="6">
        <f>IF(ISBLANK('Raw Data'!O617),0,'Raw Data'!O617)</f>
        <v>999999</v>
      </c>
      <c r="R617" s="6">
        <f>IF(ISBLANK('Raw Data'!P617),0,'Raw Data'!P617)</f>
        <v>31.899999618530298</v>
      </c>
      <c r="S617" s="6">
        <f>IF(ISBLANK('Raw Data'!Q617),0,('Raw Data'!Q617))</f>
        <v>7.4301881790161097</v>
      </c>
      <c r="T617" s="6">
        <f>IF(ISBLANK('Raw Data'!R617),0,('Raw Data'!R617))</f>
        <v>336.9375</v>
      </c>
      <c r="V617" t="str">
        <f t="shared" si="65"/>
        <v/>
      </c>
      <c r="W617">
        <f t="shared" si="66"/>
        <v>661.09999999999957</v>
      </c>
      <c r="X617" s="15">
        <f t="shared" si="69"/>
        <v>340</v>
      </c>
      <c r="Y617">
        <f t="shared" si="67"/>
        <v>7.4301881790161097</v>
      </c>
      <c r="Z617">
        <f t="shared" si="68"/>
        <v>336.9375</v>
      </c>
    </row>
    <row r="618" spans="1:26" x14ac:dyDescent="0.2">
      <c r="A618" s="3" t="str">
        <f>IF(ISBLANK('Raw Data'!A618),"",TEXT('Raw Data'!A618,"mm/dd/yyyy"))</f>
        <v>10/07/2013</v>
      </c>
      <c r="B618" t="str">
        <f>IF(ISBLANK('Raw Data'!B618),0,'Raw Data'!B618)</f>
        <v>0:34:42:821</v>
      </c>
      <c r="C618" s="2">
        <f t="shared" si="63"/>
        <v>41554.024097222224</v>
      </c>
      <c r="D618" s="6">
        <f t="shared" si="64"/>
        <v>662.24999999999955</v>
      </c>
      <c r="E618" s="6">
        <f>IF(ISBLANK('Raw Data'!C618),0,'Raw Data'!C618)</f>
        <v>0</v>
      </c>
      <c r="F618" s="6">
        <f>IF(ISBLANK('Raw Data'!D618),0,'Raw Data'!D618)</f>
        <v>0</v>
      </c>
      <c r="G618" s="6">
        <f>IF(ISBLANK('Raw Data'!E618),0,'Raw Data'!E618)</f>
        <v>0</v>
      </c>
      <c r="H618" s="6">
        <f>IF(ISBLANK('Raw Data'!F618),0,'Raw Data'!F618)</f>
        <v>0</v>
      </c>
      <c r="I618" s="6">
        <f>IF(ISBLANK('Raw Data'!G618),0,'Raw Data'!G618)</f>
        <v>999999</v>
      </c>
      <c r="J618" s="6">
        <f>IF(ISBLANK('Raw Data'!H618),0,'Raw Data'!H618)</f>
        <v>999999</v>
      </c>
      <c r="K618" s="6">
        <f>IF(ISBLANK('Raw Data'!I618),0,'Raw Data'!I618)</f>
        <v>999999</v>
      </c>
      <c r="L618" s="6">
        <f>IF(ISBLANK('Raw Data'!J618),0,'Raw Data'!J618)</f>
        <v>999999</v>
      </c>
      <c r="M618" s="6">
        <f>IF(ISBLANK('Raw Data'!K618),0,'Raw Data'!K618)</f>
        <v>999999</v>
      </c>
      <c r="N618" s="6">
        <f>IF(ISBLANK('Raw Data'!L618),0,'Raw Data'!L618)</f>
        <v>999999</v>
      </c>
      <c r="O618" s="6">
        <f>IF(ISBLANK('Raw Data'!M618),0,'Raw Data'!M618)</f>
        <v>999999</v>
      </c>
      <c r="P618" s="6">
        <f>IF(ISBLANK('Raw Data'!N618),0,'Raw Data'!N618)</f>
        <v>999999</v>
      </c>
      <c r="Q618" s="6">
        <f>IF(ISBLANK('Raw Data'!O618),0,'Raw Data'!O618)</f>
        <v>999999</v>
      </c>
      <c r="R618" s="6">
        <f>IF(ISBLANK('Raw Data'!P618),0,'Raw Data'!P618)</f>
        <v>31.899999618530298</v>
      </c>
      <c r="S618" s="6">
        <f>IF(ISBLANK('Raw Data'!Q618),0,('Raw Data'!Q618))</f>
        <v>7.4301881790161097</v>
      </c>
      <c r="T618" s="6">
        <f>IF(ISBLANK('Raw Data'!R618),0,('Raw Data'!R618))</f>
        <v>336.9375</v>
      </c>
      <c r="V618" t="str">
        <f t="shared" si="65"/>
        <v/>
      </c>
      <c r="W618">
        <f t="shared" si="66"/>
        <v>662.24999999999955</v>
      </c>
      <c r="X618" s="15">
        <f t="shared" si="69"/>
        <v>340</v>
      </c>
      <c r="Y618">
        <f t="shared" si="67"/>
        <v>7.4301881790161097</v>
      </c>
      <c r="Z618">
        <f t="shared" si="68"/>
        <v>336.9375</v>
      </c>
    </row>
    <row r="619" spans="1:26" x14ac:dyDescent="0.2">
      <c r="A619" s="3" t="str">
        <f>IF(ISBLANK('Raw Data'!A619),"",TEXT('Raw Data'!A619,"mm/dd/yyyy"))</f>
        <v>10/07/2013</v>
      </c>
      <c r="B619" t="str">
        <f>IF(ISBLANK('Raw Data'!B619),0,'Raw Data'!B619)</f>
        <v>0:35:51:840</v>
      </c>
      <c r="C619" s="2">
        <f t="shared" si="63"/>
        <v>41554.024895833332</v>
      </c>
      <c r="D619" s="6">
        <f t="shared" si="64"/>
        <v>663.39999999999952</v>
      </c>
      <c r="E619" s="6">
        <f>IF(ISBLANK('Raw Data'!C619),0,'Raw Data'!C619)</f>
        <v>0</v>
      </c>
      <c r="F619" s="6">
        <f>IF(ISBLANK('Raw Data'!D619),0,'Raw Data'!D619)</f>
        <v>0.21204000711441001</v>
      </c>
      <c r="G619" s="6">
        <f>IF(ISBLANK('Raw Data'!E619),0,'Raw Data'!E619)</f>
        <v>0.16000001132488301</v>
      </c>
      <c r="H619" s="6">
        <f>IF(ISBLANK('Raw Data'!F619),0,'Raw Data'!F619)</f>
        <v>4.0000002831220599E-2</v>
      </c>
      <c r="I619" s="6">
        <f>IF(ISBLANK('Raw Data'!G619),0,'Raw Data'!G619)</f>
        <v>999999</v>
      </c>
      <c r="J619" s="6">
        <f>IF(ISBLANK('Raw Data'!H619),0,'Raw Data'!H619)</f>
        <v>999999</v>
      </c>
      <c r="K619" s="6">
        <f>IF(ISBLANK('Raw Data'!I619),0,'Raw Data'!I619)</f>
        <v>999999</v>
      </c>
      <c r="L619" s="6">
        <f>IF(ISBLANK('Raw Data'!J619),0,'Raw Data'!J619)</f>
        <v>999999</v>
      </c>
      <c r="M619" s="6">
        <f>IF(ISBLANK('Raw Data'!K619),0,'Raw Data'!K619)</f>
        <v>999999</v>
      </c>
      <c r="N619" s="6">
        <f>IF(ISBLANK('Raw Data'!L619),0,'Raw Data'!L619)</f>
        <v>999999</v>
      </c>
      <c r="O619" s="6">
        <f>IF(ISBLANK('Raw Data'!M619),0,'Raw Data'!M619)</f>
        <v>999999</v>
      </c>
      <c r="P619" s="6">
        <f>IF(ISBLANK('Raw Data'!N619),0,'Raw Data'!N619)</f>
        <v>999999</v>
      </c>
      <c r="Q619" s="6">
        <f>IF(ISBLANK('Raw Data'!O619),0,'Raw Data'!O619)</f>
        <v>999999</v>
      </c>
      <c r="R619" s="6">
        <f>IF(ISBLANK('Raw Data'!P619),0,'Raw Data'!P619)</f>
        <v>32</v>
      </c>
      <c r="S619" s="6">
        <f>IF(ISBLANK('Raw Data'!Q619),0,('Raw Data'!Q619))</f>
        <v>7.4301881790161097</v>
      </c>
      <c r="T619" s="6">
        <f>IF(ISBLANK('Raw Data'!R619),0,('Raw Data'!R619))</f>
        <v>336.71249389648398</v>
      </c>
      <c r="V619" t="str">
        <f t="shared" si="65"/>
        <v/>
      </c>
      <c r="W619">
        <f t="shared" si="66"/>
        <v>663.39999999999952</v>
      </c>
      <c r="X619" s="15">
        <f t="shared" si="69"/>
        <v>340</v>
      </c>
      <c r="Y619">
        <f t="shared" si="67"/>
        <v>7.4301881790161097</v>
      </c>
      <c r="Z619">
        <f t="shared" si="68"/>
        <v>336.71249389648398</v>
      </c>
    </row>
    <row r="620" spans="1:26" x14ac:dyDescent="0.2">
      <c r="A620" s="3" t="str">
        <f>IF(ISBLANK('Raw Data'!A620),"",TEXT('Raw Data'!A620,"mm/dd/yyyy"))</f>
        <v>10/07/2013</v>
      </c>
      <c r="B620" t="str">
        <f>IF(ISBLANK('Raw Data'!B620),0,'Raw Data'!B620)</f>
        <v>0:37:0:869</v>
      </c>
      <c r="C620" s="2">
        <f t="shared" si="63"/>
        <v>41554.025694444441</v>
      </c>
      <c r="D620" s="6">
        <f t="shared" si="64"/>
        <v>664.5499999999995</v>
      </c>
      <c r="E620" s="6">
        <f>IF(ISBLANK('Raw Data'!C620),0,'Raw Data'!C620)</f>
        <v>0</v>
      </c>
      <c r="F620" s="6">
        <f>IF(ISBLANK('Raw Data'!D620),0,'Raw Data'!D620)</f>
        <v>7.0679999887943296E-2</v>
      </c>
      <c r="G620" s="6">
        <f>IF(ISBLANK('Raw Data'!E620),0,'Raw Data'!E620)</f>
        <v>8.0000005662441295E-2</v>
      </c>
      <c r="H620" s="6">
        <f>IF(ISBLANK('Raw Data'!F620),0,'Raw Data'!F620)</f>
        <v>2.00000014156103E-2</v>
      </c>
      <c r="I620" s="6">
        <f>IF(ISBLANK('Raw Data'!G620),0,'Raw Data'!G620)</f>
        <v>999999</v>
      </c>
      <c r="J620" s="6">
        <f>IF(ISBLANK('Raw Data'!H620),0,'Raw Data'!H620)</f>
        <v>999999</v>
      </c>
      <c r="K620" s="6">
        <f>IF(ISBLANK('Raw Data'!I620),0,'Raw Data'!I620)</f>
        <v>999999</v>
      </c>
      <c r="L620" s="6">
        <f>IF(ISBLANK('Raw Data'!J620),0,'Raw Data'!J620)</f>
        <v>999999</v>
      </c>
      <c r="M620" s="6">
        <f>IF(ISBLANK('Raw Data'!K620),0,'Raw Data'!K620)</f>
        <v>999999</v>
      </c>
      <c r="N620" s="6">
        <f>IF(ISBLANK('Raw Data'!L620),0,'Raw Data'!L620)</f>
        <v>999999</v>
      </c>
      <c r="O620" s="6">
        <f>IF(ISBLANK('Raw Data'!M620),0,'Raw Data'!M620)</f>
        <v>999999</v>
      </c>
      <c r="P620" s="6">
        <f>IF(ISBLANK('Raw Data'!N620),0,'Raw Data'!N620)</f>
        <v>999999</v>
      </c>
      <c r="Q620" s="6">
        <f>IF(ISBLANK('Raw Data'!O620),0,'Raw Data'!O620)</f>
        <v>999999</v>
      </c>
      <c r="R620" s="6">
        <f>IF(ISBLANK('Raw Data'!P620),0,'Raw Data'!P620)</f>
        <v>31.899999618530298</v>
      </c>
      <c r="S620" s="6">
        <f>IF(ISBLANK('Raw Data'!Q620),0,('Raw Data'!Q620))</f>
        <v>7.4131002426147496</v>
      </c>
      <c r="T620" s="6">
        <f>IF(ISBLANK('Raw Data'!R620),0,('Raw Data'!R620))</f>
        <v>336.82498168945301</v>
      </c>
      <c r="V620" t="str">
        <f t="shared" si="65"/>
        <v/>
      </c>
      <c r="W620">
        <f t="shared" si="66"/>
        <v>664.5499999999995</v>
      </c>
      <c r="X620" s="15">
        <f t="shared" si="69"/>
        <v>340</v>
      </c>
      <c r="Y620">
        <f t="shared" si="67"/>
        <v>7.4131002426147496</v>
      </c>
      <c r="Z620">
        <f t="shared" si="68"/>
        <v>336.82498168945301</v>
      </c>
    </row>
    <row r="621" spans="1:26" x14ac:dyDescent="0.2">
      <c r="A621" s="3" t="str">
        <f>IF(ISBLANK('Raw Data'!A621),"",TEXT('Raw Data'!A621,"mm/dd/yyyy"))</f>
        <v>10/07/2013</v>
      </c>
      <c r="B621" t="str">
        <f>IF(ISBLANK('Raw Data'!B621),0,'Raw Data'!B621)</f>
        <v>0:38:9:788</v>
      </c>
      <c r="C621" s="2">
        <f t="shared" si="63"/>
        <v>41554.026493055557</v>
      </c>
      <c r="D621" s="6">
        <f t="shared" si="64"/>
        <v>665.69999999999948</v>
      </c>
      <c r="E621" s="6">
        <f>IF(ISBLANK('Raw Data'!C621),0,'Raw Data'!C621)</f>
        <v>0</v>
      </c>
      <c r="F621" s="6">
        <f>IF(ISBLANK('Raw Data'!D621),0,'Raw Data'!D621)</f>
        <v>-0.21204000711441001</v>
      </c>
      <c r="G621" s="6">
        <f>IF(ISBLANK('Raw Data'!E621),0,'Raw Data'!E621)</f>
        <v>-0.16000001132488301</v>
      </c>
      <c r="H621" s="6">
        <f>IF(ISBLANK('Raw Data'!F621),0,'Raw Data'!F621)</f>
        <v>-6.0000002384185798E-2</v>
      </c>
      <c r="I621" s="6">
        <f>IF(ISBLANK('Raw Data'!G621),0,'Raw Data'!G621)</f>
        <v>999999</v>
      </c>
      <c r="J621" s="6">
        <f>IF(ISBLANK('Raw Data'!H621),0,'Raw Data'!H621)</f>
        <v>999999</v>
      </c>
      <c r="K621" s="6">
        <f>IF(ISBLANK('Raw Data'!I621),0,'Raw Data'!I621)</f>
        <v>999999</v>
      </c>
      <c r="L621" s="6">
        <f>IF(ISBLANK('Raw Data'!J621),0,'Raw Data'!J621)</f>
        <v>999999</v>
      </c>
      <c r="M621" s="6">
        <f>IF(ISBLANK('Raw Data'!K621),0,'Raw Data'!K621)</f>
        <v>999999</v>
      </c>
      <c r="N621" s="6">
        <f>IF(ISBLANK('Raw Data'!L621),0,'Raw Data'!L621)</f>
        <v>999999</v>
      </c>
      <c r="O621" s="6">
        <f>IF(ISBLANK('Raw Data'!M621),0,'Raw Data'!M621)</f>
        <v>999999</v>
      </c>
      <c r="P621" s="6">
        <f>IF(ISBLANK('Raw Data'!N621),0,'Raw Data'!N621)</f>
        <v>999999</v>
      </c>
      <c r="Q621" s="6">
        <f>IF(ISBLANK('Raw Data'!O621),0,'Raw Data'!O621)</f>
        <v>999999</v>
      </c>
      <c r="R621" s="6">
        <f>IF(ISBLANK('Raw Data'!P621),0,'Raw Data'!P621)</f>
        <v>31.799999237060501</v>
      </c>
      <c r="S621" s="6">
        <f>IF(ISBLANK('Raw Data'!Q621),0,('Raw Data'!Q621))</f>
        <v>7.4301881790161097</v>
      </c>
      <c r="T621" s="6">
        <f>IF(ISBLANK('Raw Data'!R621),0,('Raw Data'!R621))</f>
        <v>336.82498168945301</v>
      </c>
      <c r="V621" t="str">
        <f t="shared" si="65"/>
        <v/>
      </c>
      <c r="W621">
        <f t="shared" si="66"/>
        <v>665.69999999999948</v>
      </c>
      <c r="X621" s="15">
        <f t="shared" si="69"/>
        <v>340</v>
      </c>
      <c r="Y621">
        <f t="shared" si="67"/>
        <v>7.4301881790161097</v>
      </c>
      <c r="Z621">
        <f t="shared" si="68"/>
        <v>336.82498168945301</v>
      </c>
    </row>
    <row r="622" spans="1:26" x14ac:dyDescent="0.2">
      <c r="A622" s="3" t="str">
        <f>IF(ISBLANK('Raw Data'!A622),"",TEXT('Raw Data'!A622,"mm/dd/yyyy"))</f>
        <v>10/07/2013</v>
      </c>
      <c r="B622" t="str">
        <f>IF(ISBLANK('Raw Data'!B622),0,'Raw Data'!B622)</f>
        <v>0:39:18:817</v>
      </c>
      <c r="C622" s="2">
        <f t="shared" si="63"/>
        <v>41554.027291666665</v>
      </c>
      <c r="D622" s="6">
        <f t="shared" si="64"/>
        <v>666.84999999999945</v>
      </c>
      <c r="E622" s="6">
        <f>IF(ISBLANK('Raw Data'!C622),0,'Raw Data'!C622)</f>
        <v>0</v>
      </c>
      <c r="F622" s="6">
        <f>IF(ISBLANK('Raw Data'!D622),0,'Raw Data'!D622)</f>
        <v>0.28271999955177302</v>
      </c>
      <c r="G622" s="6">
        <f>IF(ISBLANK('Raw Data'!E622),0,'Raw Data'!E622)</f>
        <v>0.16000001132488301</v>
      </c>
      <c r="H622" s="6">
        <f>IF(ISBLANK('Raw Data'!F622),0,'Raw Data'!F622)</f>
        <v>8.0000005662441295E-2</v>
      </c>
      <c r="I622" s="6">
        <f>IF(ISBLANK('Raw Data'!G622),0,'Raw Data'!G622)</f>
        <v>999999</v>
      </c>
      <c r="J622" s="6">
        <f>IF(ISBLANK('Raw Data'!H622),0,'Raw Data'!H622)</f>
        <v>999999</v>
      </c>
      <c r="K622" s="6">
        <f>IF(ISBLANK('Raw Data'!I622),0,'Raw Data'!I622)</f>
        <v>999999</v>
      </c>
      <c r="L622" s="6">
        <f>IF(ISBLANK('Raw Data'!J622),0,'Raw Data'!J622)</f>
        <v>999999</v>
      </c>
      <c r="M622" s="6">
        <f>IF(ISBLANK('Raw Data'!K622),0,'Raw Data'!K622)</f>
        <v>999999</v>
      </c>
      <c r="N622" s="6">
        <f>IF(ISBLANK('Raw Data'!L622),0,'Raw Data'!L622)</f>
        <v>999999</v>
      </c>
      <c r="O622" s="6">
        <f>IF(ISBLANK('Raw Data'!M622),0,'Raw Data'!M622)</f>
        <v>999999</v>
      </c>
      <c r="P622" s="6">
        <f>IF(ISBLANK('Raw Data'!N622),0,'Raw Data'!N622)</f>
        <v>999999</v>
      </c>
      <c r="Q622" s="6">
        <f>IF(ISBLANK('Raw Data'!O622),0,'Raw Data'!O622)</f>
        <v>999999</v>
      </c>
      <c r="R622" s="6">
        <f>IF(ISBLANK('Raw Data'!P622),0,'Raw Data'!P622)</f>
        <v>31.799999237060501</v>
      </c>
      <c r="S622" s="6">
        <f>IF(ISBLANK('Raw Data'!Q622),0,('Raw Data'!Q622))</f>
        <v>7.4301881790161097</v>
      </c>
      <c r="T622" s="6">
        <f>IF(ISBLANK('Raw Data'!R622),0,('Raw Data'!R622))</f>
        <v>336.71249389648398</v>
      </c>
      <c r="V622" t="str">
        <f t="shared" si="65"/>
        <v/>
      </c>
      <c r="W622">
        <f t="shared" si="66"/>
        <v>666.84999999999945</v>
      </c>
      <c r="X622" s="15">
        <f t="shared" si="69"/>
        <v>340</v>
      </c>
      <c r="Y622">
        <f t="shared" si="67"/>
        <v>7.4301881790161097</v>
      </c>
      <c r="Z622">
        <f t="shared" si="68"/>
        <v>336.71249389648398</v>
      </c>
    </row>
    <row r="623" spans="1:26" x14ac:dyDescent="0.2">
      <c r="A623" s="3" t="str">
        <f>IF(ISBLANK('Raw Data'!A623),"",TEXT('Raw Data'!A623,"mm/dd/yyyy"))</f>
        <v>10/07/2013</v>
      </c>
      <c r="B623" t="str">
        <f>IF(ISBLANK('Raw Data'!B623),0,'Raw Data'!B623)</f>
        <v>0:40:27:907</v>
      </c>
      <c r="C623" s="2">
        <f t="shared" si="63"/>
        <v>41554.028090277781</v>
      </c>
      <c r="D623" s="6">
        <f t="shared" si="64"/>
        <v>667.99999999999943</v>
      </c>
      <c r="E623" s="6">
        <f>IF(ISBLANK('Raw Data'!C623),0,'Raw Data'!C623)</f>
        <v>0</v>
      </c>
      <c r="F623" s="6">
        <f>IF(ISBLANK('Raw Data'!D623),0,'Raw Data'!D623)</f>
        <v>-0.14135999977588701</v>
      </c>
      <c r="G623" s="6">
        <f>IF(ISBLANK('Raw Data'!E623),0,'Raw Data'!E623)</f>
        <v>-8.0000005662441295E-2</v>
      </c>
      <c r="H623" s="6">
        <f>IF(ISBLANK('Raw Data'!F623),0,'Raw Data'!F623)</f>
        <v>-2.00000014156103E-2</v>
      </c>
      <c r="I623" s="6">
        <f>IF(ISBLANK('Raw Data'!G623),0,'Raw Data'!G623)</f>
        <v>999999</v>
      </c>
      <c r="J623" s="6">
        <f>IF(ISBLANK('Raw Data'!H623),0,'Raw Data'!H623)</f>
        <v>999999</v>
      </c>
      <c r="K623" s="6">
        <f>IF(ISBLANK('Raw Data'!I623),0,'Raw Data'!I623)</f>
        <v>999999</v>
      </c>
      <c r="L623" s="6">
        <f>IF(ISBLANK('Raw Data'!J623),0,'Raw Data'!J623)</f>
        <v>999999</v>
      </c>
      <c r="M623" s="6">
        <f>IF(ISBLANK('Raw Data'!K623),0,'Raw Data'!K623)</f>
        <v>999999</v>
      </c>
      <c r="N623" s="6">
        <f>IF(ISBLANK('Raw Data'!L623),0,'Raw Data'!L623)</f>
        <v>999999</v>
      </c>
      <c r="O623" s="6">
        <f>IF(ISBLANK('Raw Data'!M623),0,'Raw Data'!M623)</f>
        <v>999999</v>
      </c>
      <c r="P623" s="6">
        <f>IF(ISBLANK('Raw Data'!N623),0,'Raw Data'!N623)</f>
        <v>999999</v>
      </c>
      <c r="Q623" s="6">
        <f>IF(ISBLANK('Raw Data'!O623),0,'Raw Data'!O623)</f>
        <v>999999</v>
      </c>
      <c r="R623" s="6">
        <f>IF(ISBLANK('Raw Data'!P623),0,'Raw Data'!P623)</f>
        <v>31.899999618530298</v>
      </c>
      <c r="S623" s="6">
        <f>IF(ISBLANK('Raw Data'!Q623),0,('Raw Data'!Q623))</f>
        <v>7.4301881790161097</v>
      </c>
      <c r="T623" s="6">
        <f>IF(ISBLANK('Raw Data'!R623),0,('Raw Data'!R623))</f>
        <v>336.82498168945301</v>
      </c>
      <c r="V623" t="str">
        <f t="shared" si="65"/>
        <v/>
      </c>
      <c r="W623">
        <f t="shared" si="66"/>
        <v>667.99999999999943</v>
      </c>
      <c r="X623" s="15">
        <f t="shared" si="69"/>
        <v>340</v>
      </c>
      <c r="Y623">
        <f t="shared" si="67"/>
        <v>7.4301881790161097</v>
      </c>
      <c r="Z623">
        <f t="shared" si="68"/>
        <v>336.82498168945301</v>
      </c>
    </row>
    <row r="624" spans="1:26" x14ac:dyDescent="0.2">
      <c r="A624" s="3" t="str">
        <f>IF(ISBLANK('Raw Data'!A624),"",TEXT('Raw Data'!A624,"mm/dd/yyyy"))</f>
        <v>10/07/2013</v>
      </c>
      <c r="B624" t="str">
        <f>IF(ISBLANK('Raw Data'!B624),0,'Raw Data'!B624)</f>
        <v>0:41:37:6</v>
      </c>
      <c r="C624" s="2">
        <f t="shared" si="63"/>
        <v>41554.028900462959</v>
      </c>
      <c r="D624" s="6">
        <f t="shared" si="64"/>
        <v>669.16666666666606</v>
      </c>
      <c r="E624" s="6">
        <f>IF(ISBLANK('Raw Data'!C624),0,'Raw Data'!C624)</f>
        <v>0</v>
      </c>
      <c r="F624" s="6">
        <f>IF(ISBLANK('Raw Data'!D624),0,'Raw Data'!D624)</f>
        <v>0</v>
      </c>
      <c r="G624" s="6">
        <f>IF(ISBLANK('Raw Data'!E624),0,'Raw Data'!E624)</f>
        <v>0</v>
      </c>
      <c r="H624" s="6">
        <f>IF(ISBLANK('Raw Data'!F624),0,'Raw Data'!F624)</f>
        <v>2.00000014156103E-2</v>
      </c>
      <c r="I624" s="6">
        <f>IF(ISBLANK('Raw Data'!G624),0,'Raw Data'!G624)</f>
        <v>999999</v>
      </c>
      <c r="J624" s="6">
        <f>IF(ISBLANK('Raw Data'!H624),0,'Raw Data'!H624)</f>
        <v>999999</v>
      </c>
      <c r="K624" s="6">
        <f>IF(ISBLANK('Raw Data'!I624),0,'Raw Data'!I624)</f>
        <v>999999</v>
      </c>
      <c r="L624" s="6">
        <f>IF(ISBLANK('Raw Data'!J624),0,'Raw Data'!J624)</f>
        <v>999999</v>
      </c>
      <c r="M624" s="6">
        <f>IF(ISBLANK('Raw Data'!K624),0,'Raw Data'!K624)</f>
        <v>999999</v>
      </c>
      <c r="N624" s="6">
        <f>IF(ISBLANK('Raw Data'!L624),0,'Raw Data'!L624)</f>
        <v>999999</v>
      </c>
      <c r="O624" s="6">
        <f>IF(ISBLANK('Raw Data'!M624),0,'Raw Data'!M624)</f>
        <v>999999</v>
      </c>
      <c r="P624" s="6">
        <f>IF(ISBLANK('Raw Data'!N624),0,'Raw Data'!N624)</f>
        <v>999999</v>
      </c>
      <c r="Q624" s="6">
        <f>IF(ISBLANK('Raw Data'!O624),0,'Raw Data'!O624)</f>
        <v>999999</v>
      </c>
      <c r="R624" s="6">
        <f>IF(ISBLANK('Raw Data'!P624),0,'Raw Data'!P624)</f>
        <v>31.799999237060501</v>
      </c>
      <c r="S624" s="6">
        <f>IF(ISBLANK('Raw Data'!Q624),0,('Raw Data'!Q624))</f>
        <v>7.4301881790161097</v>
      </c>
      <c r="T624" s="6">
        <f>IF(ISBLANK('Raw Data'!R624),0,('Raw Data'!R624))</f>
        <v>336.82498168945301</v>
      </c>
      <c r="V624" t="str">
        <f t="shared" si="65"/>
        <v/>
      </c>
      <c r="W624">
        <f t="shared" si="66"/>
        <v>669.16666666666606</v>
      </c>
      <c r="X624" s="15">
        <f t="shared" si="69"/>
        <v>340</v>
      </c>
      <c r="Y624">
        <f t="shared" si="67"/>
        <v>7.4301881790161097</v>
      </c>
      <c r="Z624">
        <f t="shared" si="68"/>
        <v>336.82498168945301</v>
      </c>
    </row>
    <row r="625" spans="1:26" x14ac:dyDescent="0.2">
      <c r="A625" s="3" t="str">
        <f>IF(ISBLANK('Raw Data'!A625),"",TEXT('Raw Data'!A625,"mm/dd/yyyy"))</f>
        <v>10/07/2013</v>
      </c>
      <c r="B625" t="str">
        <f>IF(ISBLANK('Raw Data'!B625),0,'Raw Data'!B625)</f>
        <v>0:42:46:75</v>
      </c>
      <c r="C625" s="2">
        <f t="shared" si="63"/>
        <v>41554.029699074075</v>
      </c>
      <c r="D625" s="6">
        <f t="shared" si="64"/>
        <v>670.31666666666604</v>
      </c>
      <c r="E625" s="6">
        <f>IF(ISBLANK('Raw Data'!C625),0,'Raw Data'!C625)</f>
        <v>0</v>
      </c>
      <c r="F625" s="6">
        <f>IF(ISBLANK('Raw Data'!D625),0,'Raw Data'!D625)</f>
        <v>-7.0679999887943296E-2</v>
      </c>
      <c r="G625" s="6">
        <f>IF(ISBLANK('Raw Data'!E625),0,'Raw Data'!E625)</f>
        <v>-4.0000002831220599E-2</v>
      </c>
      <c r="H625" s="6">
        <f>IF(ISBLANK('Raw Data'!F625),0,'Raw Data'!F625)</f>
        <v>-2.00000014156103E-2</v>
      </c>
      <c r="I625" s="6">
        <f>IF(ISBLANK('Raw Data'!G625),0,'Raw Data'!G625)</f>
        <v>999999</v>
      </c>
      <c r="J625" s="6">
        <f>IF(ISBLANK('Raw Data'!H625),0,'Raw Data'!H625)</f>
        <v>999999</v>
      </c>
      <c r="K625" s="6">
        <f>IF(ISBLANK('Raw Data'!I625),0,'Raw Data'!I625)</f>
        <v>999999</v>
      </c>
      <c r="L625" s="6">
        <f>IF(ISBLANK('Raw Data'!J625),0,'Raw Data'!J625)</f>
        <v>999999</v>
      </c>
      <c r="M625" s="6">
        <f>IF(ISBLANK('Raw Data'!K625),0,'Raw Data'!K625)</f>
        <v>999999</v>
      </c>
      <c r="N625" s="6">
        <f>IF(ISBLANK('Raw Data'!L625),0,'Raw Data'!L625)</f>
        <v>999999</v>
      </c>
      <c r="O625" s="6">
        <f>IF(ISBLANK('Raw Data'!M625),0,'Raw Data'!M625)</f>
        <v>999999</v>
      </c>
      <c r="P625" s="6">
        <f>IF(ISBLANK('Raw Data'!N625),0,'Raw Data'!N625)</f>
        <v>999999</v>
      </c>
      <c r="Q625" s="6">
        <f>IF(ISBLANK('Raw Data'!O625),0,'Raw Data'!O625)</f>
        <v>999999</v>
      </c>
      <c r="R625" s="6">
        <f>IF(ISBLANK('Raw Data'!P625),0,'Raw Data'!P625)</f>
        <v>31.899999618530298</v>
      </c>
      <c r="S625" s="6">
        <f>IF(ISBLANK('Raw Data'!Q625),0,('Raw Data'!Q625))</f>
        <v>7.4131002426147496</v>
      </c>
      <c r="T625" s="6">
        <f>IF(ISBLANK('Raw Data'!R625),0,('Raw Data'!R625))</f>
        <v>337.05001831054699</v>
      </c>
      <c r="V625" t="str">
        <f t="shared" si="65"/>
        <v/>
      </c>
      <c r="W625">
        <f t="shared" si="66"/>
        <v>670.31666666666604</v>
      </c>
      <c r="X625" s="15">
        <f t="shared" si="69"/>
        <v>340</v>
      </c>
      <c r="Y625">
        <f t="shared" si="67"/>
        <v>7.4131002426147496</v>
      </c>
      <c r="Z625">
        <f t="shared" si="68"/>
        <v>337.05001831054699</v>
      </c>
    </row>
    <row r="626" spans="1:26" x14ac:dyDescent="0.2">
      <c r="A626" s="3" t="str">
        <f>IF(ISBLANK('Raw Data'!A626),"",TEXT('Raw Data'!A626,"mm/dd/yyyy"))</f>
        <v>10/07/2013</v>
      </c>
      <c r="B626" t="str">
        <f>IF(ISBLANK('Raw Data'!B626),0,'Raw Data'!B626)</f>
        <v>0:43:55:175</v>
      </c>
      <c r="C626" s="2">
        <f t="shared" si="63"/>
        <v>41554.030497685184</v>
      </c>
      <c r="D626" s="6">
        <f t="shared" si="64"/>
        <v>671.46666666666601</v>
      </c>
      <c r="E626" s="6">
        <f>IF(ISBLANK('Raw Data'!C626),0,'Raw Data'!C626)</f>
        <v>0</v>
      </c>
      <c r="F626" s="6">
        <f>IF(ISBLANK('Raw Data'!D626),0,'Raw Data'!D626)</f>
        <v>7.0679999887943296E-2</v>
      </c>
      <c r="G626" s="6">
        <f>IF(ISBLANK('Raw Data'!E626),0,'Raw Data'!E626)</f>
        <v>8.0000005662441295E-2</v>
      </c>
      <c r="H626" s="6">
        <f>IF(ISBLANK('Raw Data'!F626),0,'Raw Data'!F626)</f>
        <v>4.0000002831220599E-2</v>
      </c>
      <c r="I626" s="6">
        <f>IF(ISBLANK('Raw Data'!G626),0,'Raw Data'!G626)</f>
        <v>999999</v>
      </c>
      <c r="J626" s="6">
        <f>IF(ISBLANK('Raw Data'!H626),0,'Raw Data'!H626)</f>
        <v>999999</v>
      </c>
      <c r="K626" s="6">
        <f>IF(ISBLANK('Raw Data'!I626),0,'Raw Data'!I626)</f>
        <v>999999</v>
      </c>
      <c r="L626" s="6">
        <f>IF(ISBLANK('Raw Data'!J626),0,'Raw Data'!J626)</f>
        <v>999999</v>
      </c>
      <c r="M626" s="6">
        <f>IF(ISBLANK('Raw Data'!K626),0,'Raw Data'!K626)</f>
        <v>999999</v>
      </c>
      <c r="N626" s="6">
        <f>IF(ISBLANK('Raw Data'!L626),0,'Raw Data'!L626)</f>
        <v>999999</v>
      </c>
      <c r="O626" s="6">
        <f>IF(ISBLANK('Raw Data'!M626),0,'Raw Data'!M626)</f>
        <v>999999</v>
      </c>
      <c r="P626" s="6">
        <f>IF(ISBLANK('Raw Data'!N626),0,'Raw Data'!N626)</f>
        <v>999999</v>
      </c>
      <c r="Q626" s="6">
        <f>IF(ISBLANK('Raw Data'!O626),0,'Raw Data'!O626)</f>
        <v>999999</v>
      </c>
      <c r="R626" s="6">
        <f>IF(ISBLANK('Raw Data'!P626),0,'Raw Data'!P626)</f>
        <v>31.899999618530298</v>
      </c>
      <c r="S626" s="6">
        <f>IF(ISBLANK('Raw Data'!Q626),0,('Raw Data'!Q626))</f>
        <v>7.3960518836975098</v>
      </c>
      <c r="T626" s="6">
        <f>IF(ISBLANK('Raw Data'!R626),0,('Raw Data'!R626))</f>
        <v>336.60000610351602</v>
      </c>
      <c r="V626" t="str">
        <f t="shared" si="65"/>
        <v/>
      </c>
      <c r="W626">
        <f t="shared" si="66"/>
        <v>671.46666666666601</v>
      </c>
      <c r="X626" s="15">
        <f t="shared" si="69"/>
        <v>340</v>
      </c>
      <c r="Y626">
        <f t="shared" si="67"/>
        <v>7.3960518836975098</v>
      </c>
      <c r="Z626">
        <f t="shared" si="68"/>
        <v>336.60000610351602</v>
      </c>
    </row>
    <row r="627" spans="1:26" x14ac:dyDescent="0.2">
      <c r="A627" s="3" t="str">
        <f>IF(ISBLANK('Raw Data'!A627),"",TEXT('Raw Data'!A627,"mm/dd/yyyy"))</f>
        <v>10/07/2013</v>
      </c>
      <c r="B627" t="str">
        <f>IF(ISBLANK('Raw Data'!B627),0,'Raw Data'!B627)</f>
        <v>0:45:4:244</v>
      </c>
      <c r="C627" s="2">
        <f t="shared" si="63"/>
        <v>41554.0312962963</v>
      </c>
      <c r="D627" s="6">
        <f t="shared" si="64"/>
        <v>672.61666666666599</v>
      </c>
      <c r="E627" s="6">
        <f>IF(ISBLANK('Raw Data'!C627),0,'Raw Data'!C627)</f>
        <v>0</v>
      </c>
      <c r="F627" s="6">
        <f>IF(ISBLANK('Raw Data'!D627),0,'Raw Data'!D627)</f>
        <v>-7.0679999887943296E-2</v>
      </c>
      <c r="G627" s="6">
        <f>IF(ISBLANK('Raw Data'!E627),0,'Raw Data'!E627)</f>
        <v>0</v>
      </c>
      <c r="H627" s="6">
        <f>IF(ISBLANK('Raw Data'!F627),0,'Raw Data'!F627)</f>
        <v>0</v>
      </c>
      <c r="I627" s="6">
        <f>IF(ISBLANK('Raw Data'!G627),0,'Raw Data'!G627)</f>
        <v>999999</v>
      </c>
      <c r="J627" s="6">
        <f>IF(ISBLANK('Raw Data'!H627),0,'Raw Data'!H627)</f>
        <v>999999</v>
      </c>
      <c r="K627" s="6">
        <f>IF(ISBLANK('Raw Data'!I627),0,'Raw Data'!I627)</f>
        <v>999999</v>
      </c>
      <c r="L627" s="6">
        <f>IF(ISBLANK('Raw Data'!J627),0,'Raw Data'!J627)</f>
        <v>999999</v>
      </c>
      <c r="M627" s="6">
        <f>IF(ISBLANK('Raw Data'!K627),0,'Raw Data'!K627)</f>
        <v>999999</v>
      </c>
      <c r="N627" s="6">
        <f>IF(ISBLANK('Raw Data'!L627),0,'Raw Data'!L627)</f>
        <v>999999</v>
      </c>
      <c r="O627" s="6">
        <f>IF(ISBLANK('Raw Data'!M627),0,'Raw Data'!M627)</f>
        <v>999999</v>
      </c>
      <c r="P627" s="6">
        <f>IF(ISBLANK('Raw Data'!N627),0,'Raw Data'!N627)</f>
        <v>999999</v>
      </c>
      <c r="Q627" s="6">
        <f>IF(ISBLANK('Raw Data'!O627),0,'Raw Data'!O627)</f>
        <v>999999</v>
      </c>
      <c r="R627" s="6">
        <f>IF(ISBLANK('Raw Data'!P627),0,'Raw Data'!P627)</f>
        <v>31.799999237060501</v>
      </c>
      <c r="S627" s="6">
        <f>IF(ISBLANK('Raw Data'!Q627),0,('Raw Data'!Q627))</f>
        <v>7.4131002426147496</v>
      </c>
      <c r="T627" s="6">
        <f>IF(ISBLANK('Raw Data'!R627),0,('Raw Data'!R627))</f>
        <v>336.60000610351602</v>
      </c>
      <c r="V627" t="str">
        <f t="shared" si="65"/>
        <v/>
      </c>
      <c r="W627">
        <f t="shared" si="66"/>
        <v>672.61666666666599</v>
      </c>
      <c r="X627" s="15">
        <f t="shared" si="69"/>
        <v>340</v>
      </c>
      <c r="Y627">
        <f t="shared" si="67"/>
        <v>7.4131002426147496</v>
      </c>
      <c r="Z627">
        <f t="shared" si="68"/>
        <v>336.60000610351602</v>
      </c>
    </row>
    <row r="628" spans="1:26" x14ac:dyDescent="0.2">
      <c r="A628" s="3" t="str">
        <f>IF(ISBLANK('Raw Data'!A628),"",TEXT('Raw Data'!A628,"mm/dd/yyyy"))</f>
        <v>10/07/2013</v>
      </c>
      <c r="B628" t="str">
        <f>IF(ISBLANK('Raw Data'!B628),0,'Raw Data'!B628)</f>
        <v>0:46:13:233</v>
      </c>
      <c r="C628" s="2">
        <f t="shared" si="63"/>
        <v>41554.032094907408</v>
      </c>
      <c r="D628" s="6">
        <f t="shared" si="64"/>
        <v>673.76666666666597</v>
      </c>
      <c r="E628" s="6">
        <f>IF(ISBLANK('Raw Data'!C628),0,'Raw Data'!C628)</f>
        <v>0</v>
      </c>
      <c r="F628" s="6">
        <f>IF(ISBLANK('Raw Data'!D628),0,'Raw Data'!D628)</f>
        <v>-7.0679999887943296E-2</v>
      </c>
      <c r="G628" s="6">
        <f>IF(ISBLANK('Raw Data'!E628),0,'Raw Data'!E628)</f>
        <v>-4.0000002831220599E-2</v>
      </c>
      <c r="H628" s="6">
        <f>IF(ISBLANK('Raw Data'!F628),0,'Raw Data'!F628)</f>
        <v>-2.00000014156103E-2</v>
      </c>
      <c r="I628" s="6">
        <f>IF(ISBLANK('Raw Data'!G628),0,'Raw Data'!G628)</f>
        <v>999999</v>
      </c>
      <c r="J628" s="6">
        <f>IF(ISBLANK('Raw Data'!H628),0,'Raw Data'!H628)</f>
        <v>999999</v>
      </c>
      <c r="K628" s="6">
        <f>IF(ISBLANK('Raw Data'!I628),0,'Raw Data'!I628)</f>
        <v>999999</v>
      </c>
      <c r="L628" s="6">
        <f>IF(ISBLANK('Raw Data'!J628),0,'Raw Data'!J628)</f>
        <v>999999</v>
      </c>
      <c r="M628" s="6">
        <f>IF(ISBLANK('Raw Data'!K628),0,'Raw Data'!K628)</f>
        <v>999999</v>
      </c>
      <c r="N628" s="6">
        <f>IF(ISBLANK('Raw Data'!L628),0,'Raw Data'!L628)</f>
        <v>999999</v>
      </c>
      <c r="O628" s="6">
        <f>IF(ISBLANK('Raw Data'!M628),0,'Raw Data'!M628)</f>
        <v>999999</v>
      </c>
      <c r="P628" s="6">
        <f>IF(ISBLANK('Raw Data'!N628),0,'Raw Data'!N628)</f>
        <v>999999</v>
      </c>
      <c r="Q628" s="6">
        <f>IF(ISBLANK('Raw Data'!O628),0,'Raw Data'!O628)</f>
        <v>999999</v>
      </c>
      <c r="R628" s="6">
        <f>IF(ISBLANK('Raw Data'!P628),0,'Raw Data'!P628)</f>
        <v>31.899999618530298</v>
      </c>
      <c r="S628" s="6">
        <f>IF(ISBLANK('Raw Data'!Q628),0,('Raw Data'!Q628))</f>
        <v>7.4301881790161097</v>
      </c>
      <c r="T628" s="6">
        <f>IF(ISBLANK('Raw Data'!R628),0,('Raw Data'!R628))</f>
        <v>336.60000610351602</v>
      </c>
      <c r="V628" t="str">
        <f t="shared" si="65"/>
        <v/>
      </c>
      <c r="W628">
        <f t="shared" si="66"/>
        <v>673.76666666666597</v>
      </c>
      <c r="X628" s="15">
        <f t="shared" si="69"/>
        <v>340</v>
      </c>
      <c r="Y628">
        <f t="shared" si="67"/>
        <v>7.4301881790161097</v>
      </c>
      <c r="Z628">
        <f t="shared" si="68"/>
        <v>336.60000610351602</v>
      </c>
    </row>
    <row r="629" spans="1:26" x14ac:dyDescent="0.2">
      <c r="A629" s="3" t="str">
        <f>IF(ISBLANK('Raw Data'!A629),"",TEXT('Raw Data'!A629,"mm/dd/yyyy"))</f>
        <v>10/07/2013</v>
      </c>
      <c r="B629" t="str">
        <f>IF(ISBLANK('Raw Data'!B629),0,'Raw Data'!B629)</f>
        <v>0:47:22:283</v>
      </c>
      <c r="C629" s="2">
        <f t="shared" si="63"/>
        <v>41554.032893518517</v>
      </c>
      <c r="D629" s="6">
        <f t="shared" si="64"/>
        <v>674.91666666666595</v>
      </c>
      <c r="E629" s="6">
        <f>IF(ISBLANK('Raw Data'!C629),0,'Raw Data'!C629)</f>
        <v>0</v>
      </c>
      <c r="F629" s="6">
        <f>IF(ISBLANK('Raw Data'!D629),0,'Raw Data'!D629)</f>
        <v>-0.14135999977588701</v>
      </c>
      <c r="G629" s="6">
        <f>IF(ISBLANK('Raw Data'!E629),0,'Raw Data'!E629)</f>
        <v>-4.0000002831220599E-2</v>
      </c>
      <c r="H629" s="6">
        <f>IF(ISBLANK('Raw Data'!F629),0,'Raw Data'!F629)</f>
        <v>-4.0000002831220599E-2</v>
      </c>
      <c r="I629" s="6">
        <f>IF(ISBLANK('Raw Data'!G629),0,'Raw Data'!G629)</f>
        <v>999999</v>
      </c>
      <c r="J629" s="6">
        <f>IF(ISBLANK('Raw Data'!H629),0,'Raw Data'!H629)</f>
        <v>999999</v>
      </c>
      <c r="K629" s="6">
        <f>IF(ISBLANK('Raw Data'!I629),0,'Raw Data'!I629)</f>
        <v>999999</v>
      </c>
      <c r="L629" s="6">
        <f>IF(ISBLANK('Raw Data'!J629),0,'Raw Data'!J629)</f>
        <v>999999</v>
      </c>
      <c r="M629" s="6">
        <f>IF(ISBLANK('Raw Data'!K629),0,'Raw Data'!K629)</f>
        <v>999999</v>
      </c>
      <c r="N629" s="6">
        <f>IF(ISBLANK('Raw Data'!L629),0,'Raw Data'!L629)</f>
        <v>999999</v>
      </c>
      <c r="O629" s="6">
        <f>IF(ISBLANK('Raw Data'!M629),0,'Raw Data'!M629)</f>
        <v>999999</v>
      </c>
      <c r="P629" s="6">
        <f>IF(ISBLANK('Raw Data'!N629),0,'Raw Data'!N629)</f>
        <v>999999</v>
      </c>
      <c r="Q629" s="6">
        <f>IF(ISBLANK('Raw Data'!O629),0,'Raw Data'!O629)</f>
        <v>999999</v>
      </c>
      <c r="R629" s="6">
        <f>IF(ISBLANK('Raw Data'!P629),0,'Raw Data'!P629)</f>
        <v>31.899999618530298</v>
      </c>
      <c r="S629" s="6">
        <f>IF(ISBLANK('Raw Data'!Q629),0,('Raw Data'!Q629))</f>
        <v>7.4131002426147496</v>
      </c>
      <c r="T629" s="6">
        <f>IF(ISBLANK('Raw Data'!R629),0,('Raw Data'!R629))</f>
        <v>336.82498168945301</v>
      </c>
      <c r="V629" t="str">
        <f t="shared" si="65"/>
        <v/>
      </c>
      <c r="W629">
        <f t="shared" si="66"/>
        <v>674.91666666666595</v>
      </c>
      <c r="X629" s="15">
        <f t="shared" si="69"/>
        <v>340</v>
      </c>
      <c r="Y629">
        <f t="shared" si="67"/>
        <v>7.4131002426147496</v>
      </c>
      <c r="Z629">
        <f t="shared" si="68"/>
        <v>336.82498168945301</v>
      </c>
    </row>
    <row r="630" spans="1:26" x14ac:dyDescent="0.2">
      <c r="A630" s="3" t="str">
        <f>IF(ISBLANK('Raw Data'!A630),"",TEXT('Raw Data'!A630,"mm/dd/yyyy"))</f>
        <v>10/07/2013</v>
      </c>
      <c r="B630" t="str">
        <f>IF(ISBLANK('Raw Data'!B630),0,'Raw Data'!B630)</f>
        <v>0:48:31:332</v>
      </c>
      <c r="C630" s="2">
        <f t="shared" si="63"/>
        <v>41554.033692129633</v>
      </c>
      <c r="D630" s="6">
        <f t="shared" si="64"/>
        <v>676.06666666666592</v>
      </c>
      <c r="E630" s="6">
        <f>IF(ISBLANK('Raw Data'!C630),0,'Raw Data'!C630)</f>
        <v>0</v>
      </c>
      <c r="F630" s="6">
        <f>IF(ISBLANK('Raw Data'!D630),0,'Raw Data'!D630)</f>
        <v>7.0679999887943296E-2</v>
      </c>
      <c r="G630" s="6">
        <f>IF(ISBLANK('Raw Data'!E630),0,'Raw Data'!E630)</f>
        <v>4.0000002831220599E-2</v>
      </c>
      <c r="H630" s="6">
        <f>IF(ISBLANK('Raw Data'!F630),0,'Raw Data'!F630)</f>
        <v>2.00000014156103E-2</v>
      </c>
      <c r="I630" s="6">
        <f>IF(ISBLANK('Raw Data'!G630),0,'Raw Data'!G630)</f>
        <v>999999</v>
      </c>
      <c r="J630" s="6">
        <f>IF(ISBLANK('Raw Data'!H630),0,'Raw Data'!H630)</f>
        <v>999999</v>
      </c>
      <c r="K630" s="6">
        <f>IF(ISBLANK('Raw Data'!I630),0,'Raw Data'!I630)</f>
        <v>999999</v>
      </c>
      <c r="L630" s="6">
        <f>IF(ISBLANK('Raw Data'!J630),0,'Raw Data'!J630)</f>
        <v>999999</v>
      </c>
      <c r="M630" s="6">
        <f>IF(ISBLANK('Raw Data'!K630),0,'Raw Data'!K630)</f>
        <v>999999</v>
      </c>
      <c r="N630" s="6">
        <f>IF(ISBLANK('Raw Data'!L630),0,'Raw Data'!L630)</f>
        <v>999999</v>
      </c>
      <c r="O630" s="6">
        <f>IF(ISBLANK('Raw Data'!M630),0,'Raw Data'!M630)</f>
        <v>999999</v>
      </c>
      <c r="P630" s="6">
        <f>IF(ISBLANK('Raw Data'!N630),0,'Raw Data'!N630)</f>
        <v>999999</v>
      </c>
      <c r="Q630" s="6">
        <f>IF(ISBLANK('Raw Data'!O630),0,'Raw Data'!O630)</f>
        <v>999999</v>
      </c>
      <c r="R630" s="6">
        <f>IF(ISBLANK('Raw Data'!P630),0,'Raw Data'!P630)</f>
        <v>31.799999237060501</v>
      </c>
      <c r="S630" s="6">
        <f>IF(ISBLANK('Raw Data'!Q630),0,('Raw Data'!Q630))</f>
        <v>7.4131002426147496</v>
      </c>
      <c r="T630" s="6">
        <f>IF(ISBLANK('Raw Data'!R630),0,('Raw Data'!R630))</f>
        <v>336.82498168945301</v>
      </c>
      <c r="V630" t="str">
        <f t="shared" si="65"/>
        <v/>
      </c>
      <c r="W630">
        <f t="shared" si="66"/>
        <v>676.06666666666592</v>
      </c>
      <c r="X630" s="15">
        <f t="shared" si="69"/>
        <v>340</v>
      </c>
      <c r="Y630">
        <f t="shared" si="67"/>
        <v>7.4131002426147496</v>
      </c>
      <c r="Z630">
        <f t="shared" si="68"/>
        <v>336.82498168945301</v>
      </c>
    </row>
    <row r="631" spans="1:26" x14ac:dyDescent="0.2">
      <c r="A631" s="3" t="str">
        <f>IF(ISBLANK('Raw Data'!A631),"",TEXT('Raw Data'!A631,"mm/dd/yyyy"))</f>
        <v>10/07/2013</v>
      </c>
      <c r="B631" t="str">
        <f>IF(ISBLANK('Raw Data'!B631),0,'Raw Data'!B631)</f>
        <v>0:49:41:242</v>
      </c>
      <c r="C631" s="2">
        <f t="shared" si="63"/>
        <v>41554.034502314818</v>
      </c>
      <c r="D631" s="6">
        <f t="shared" si="64"/>
        <v>677.23333333333255</v>
      </c>
      <c r="E631" s="6">
        <f>IF(ISBLANK('Raw Data'!C631),0,'Raw Data'!C631)</f>
        <v>0</v>
      </c>
      <c r="F631" s="6">
        <f>IF(ISBLANK('Raw Data'!D631),0,'Raw Data'!D631)</f>
        <v>0.21204000711441001</v>
      </c>
      <c r="G631" s="6">
        <f>IF(ISBLANK('Raw Data'!E631),0,'Raw Data'!E631)</f>
        <v>0.16000001132488301</v>
      </c>
      <c r="H631" s="6">
        <f>IF(ISBLANK('Raw Data'!F631),0,'Raw Data'!F631)</f>
        <v>6.0000002384185798E-2</v>
      </c>
      <c r="I631" s="6">
        <f>IF(ISBLANK('Raw Data'!G631),0,'Raw Data'!G631)</f>
        <v>999999</v>
      </c>
      <c r="J631" s="6">
        <f>IF(ISBLANK('Raw Data'!H631),0,'Raw Data'!H631)</f>
        <v>999999</v>
      </c>
      <c r="K631" s="6">
        <f>IF(ISBLANK('Raw Data'!I631),0,'Raw Data'!I631)</f>
        <v>999999</v>
      </c>
      <c r="L631" s="6">
        <f>IF(ISBLANK('Raw Data'!J631),0,'Raw Data'!J631)</f>
        <v>999999</v>
      </c>
      <c r="M631" s="6">
        <f>IF(ISBLANK('Raw Data'!K631),0,'Raw Data'!K631)</f>
        <v>999999</v>
      </c>
      <c r="N631" s="6">
        <f>IF(ISBLANK('Raw Data'!L631),0,'Raw Data'!L631)</f>
        <v>999999</v>
      </c>
      <c r="O631" s="6">
        <f>IF(ISBLANK('Raw Data'!M631),0,'Raw Data'!M631)</f>
        <v>999999</v>
      </c>
      <c r="P631" s="6">
        <f>IF(ISBLANK('Raw Data'!N631),0,'Raw Data'!N631)</f>
        <v>999999</v>
      </c>
      <c r="Q631" s="6">
        <f>IF(ISBLANK('Raw Data'!O631),0,'Raw Data'!O631)</f>
        <v>999999</v>
      </c>
      <c r="R631" s="6">
        <f>IF(ISBLANK('Raw Data'!P631),0,'Raw Data'!P631)</f>
        <v>31.799999237060501</v>
      </c>
      <c r="S631" s="6">
        <f>IF(ISBLANK('Raw Data'!Q631),0,('Raw Data'!Q631))</f>
        <v>7.4131002426147496</v>
      </c>
      <c r="T631" s="6">
        <f>IF(ISBLANK('Raw Data'!R631),0,('Raw Data'!R631))</f>
        <v>336.71249389648398</v>
      </c>
      <c r="V631" t="str">
        <f t="shared" si="65"/>
        <v/>
      </c>
      <c r="W631">
        <f t="shared" si="66"/>
        <v>677.23333333333255</v>
      </c>
      <c r="X631" s="15">
        <f t="shared" si="69"/>
        <v>340</v>
      </c>
      <c r="Y631">
        <f t="shared" si="67"/>
        <v>7.4131002426147496</v>
      </c>
      <c r="Z631">
        <f t="shared" si="68"/>
        <v>336.71249389648398</v>
      </c>
    </row>
    <row r="632" spans="1:26" x14ac:dyDescent="0.2">
      <c r="A632" s="3" t="str">
        <f>IF(ISBLANK('Raw Data'!A632),"",TEXT('Raw Data'!A632,"mm/dd/yyyy"))</f>
        <v>10/07/2013</v>
      </c>
      <c r="B632" t="str">
        <f>IF(ISBLANK('Raw Data'!B632),0,'Raw Data'!B632)</f>
        <v>0:50:51:3</v>
      </c>
      <c r="C632" s="2">
        <f t="shared" si="63"/>
        <v>41554.035312499997</v>
      </c>
      <c r="D632" s="6">
        <f t="shared" si="64"/>
        <v>678.39999999999918</v>
      </c>
      <c r="E632" s="6">
        <f>IF(ISBLANK('Raw Data'!C632),0,'Raw Data'!C632)</f>
        <v>0</v>
      </c>
      <c r="F632" s="6">
        <f>IF(ISBLANK('Raw Data'!D632),0,'Raw Data'!D632)</f>
        <v>-7.0679999887943296E-2</v>
      </c>
      <c r="G632" s="6">
        <f>IF(ISBLANK('Raw Data'!E632),0,'Raw Data'!E632)</f>
        <v>-8.0000005662441295E-2</v>
      </c>
      <c r="H632" s="6">
        <f>IF(ISBLANK('Raw Data'!F632),0,'Raw Data'!F632)</f>
        <v>-4.0000002831220599E-2</v>
      </c>
      <c r="I632" s="6">
        <f>IF(ISBLANK('Raw Data'!G632),0,'Raw Data'!G632)</f>
        <v>999999</v>
      </c>
      <c r="J632" s="6">
        <f>IF(ISBLANK('Raw Data'!H632),0,'Raw Data'!H632)</f>
        <v>999999</v>
      </c>
      <c r="K632" s="6">
        <f>IF(ISBLANK('Raw Data'!I632),0,'Raw Data'!I632)</f>
        <v>999999</v>
      </c>
      <c r="L632" s="6">
        <f>IF(ISBLANK('Raw Data'!J632),0,'Raw Data'!J632)</f>
        <v>999999</v>
      </c>
      <c r="M632" s="6">
        <f>IF(ISBLANK('Raw Data'!K632),0,'Raw Data'!K632)</f>
        <v>999999</v>
      </c>
      <c r="N632" s="6">
        <f>IF(ISBLANK('Raw Data'!L632),0,'Raw Data'!L632)</f>
        <v>999999</v>
      </c>
      <c r="O632" s="6">
        <f>IF(ISBLANK('Raw Data'!M632),0,'Raw Data'!M632)</f>
        <v>999999</v>
      </c>
      <c r="P632" s="6">
        <f>IF(ISBLANK('Raw Data'!N632),0,'Raw Data'!N632)</f>
        <v>999999</v>
      </c>
      <c r="Q632" s="6">
        <f>IF(ISBLANK('Raw Data'!O632),0,'Raw Data'!O632)</f>
        <v>999999</v>
      </c>
      <c r="R632" s="6">
        <f>IF(ISBLANK('Raw Data'!P632),0,'Raw Data'!P632)</f>
        <v>31.799999237060501</v>
      </c>
      <c r="S632" s="6">
        <f>IF(ISBLANK('Raw Data'!Q632),0,('Raw Data'!Q632))</f>
        <v>7.4301881790161097</v>
      </c>
      <c r="T632" s="6">
        <f>IF(ISBLANK('Raw Data'!R632),0,('Raw Data'!R632))</f>
        <v>336.71249389648398</v>
      </c>
      <c r="V632" t="str">
        <f t="shared" si="65"/>
        <v/>
      </c>
      <c r="W632">
        <f t="shared" si="66"/>
        <v>678.39999999999918</v>
      </c>
      <c r="X632" s="15">
        <f t="shared" si="69"/>
        <v>340</v>
      </c>
      <c r="Y632">
        <f t="shared" si="67"/>
        <v>7.4301881790161097</v>
      </c>
      <c r="Z632">
        <f t="shared" si="68"/>
        <v>336.71249389648398</v>
      </c>
    </row>
    <row r="633" spans="1:26" x14ac:dyDescent="0.2">
      <c r="A633" s="3" t="str">
        <f>IF(ISBLANK('Raw Data'!A633),"",TEXT('Raw Data'!A633,"mm/dd/yyyy"))</f>
        <v>10/07/2013</v>
      </c>
      <c r="B633" t="str">
        <f>IF(ISBLANK('Raw Data'!B633),0,'Raw Data'!B633)</f>
        <v>0:52:0:493</v>
      </c>
      <c r="C633" s="2">
        <f t="shared" si="63"/>
        <v>41554.036111111112</v>
      </c>
      <c r="D633" s="6">
        <f t="shared" si="64"/>
        <v>679.54999999999916</v>
      </c>
      <c r="E633" s="6">
        <f>IF(ISBLANK('Raw Data'!C633),0,'Raw Data'!C633)</f>
        <v>0</v>
      </c>
      <c r="F633" s="6">
        <f>IF(ISBLANK('Raw Data'!D633),0,'Raw Data'!D633)</f>
        <v>-7.0679999887943296E-2</v>
      </c>
      <c r="G633" s="6">
        <f>IF(ISBLANK('Raw Data'!E633),0,'Raw Data'!E633)</f>
        <v>-4.0000002831220599E-2</v>
      </c>
      <c r="H633" s="6">
        <f>IF(ISBLANK('Raw Data'!F633),0,'Raw Data'!F633)</f>
        <v>-2.00000014156103E-2</v>
      </c>
      <c r="I633" s="6">
        <f>IF(ISBLANK('Raw Data'!G633),0,'Raw Data'!G633)</f>
        <v>999999</v>
      </c>
      <c r="J633" s="6">
        <f>IF(ISBLANK('Raw Data'!H633),0,'Raw Data'!H633)</f>
        <v>999999</v>
      </c>
      <c r="K633" s="6">
        <f>IF(ISBLANK('Raw Data'!I633),0,'Raw Data'!I633)</f>
        <v>999999</v>
      </c>
      <c r="L633" s="6">
        <f>IF(ISBLANK('Raw Data'!J633),0,'Raw Data'!J633)</f>
        <v>999999</v>
      </c>
      <c r="M633" s="6">
        <f>IF(ISBLANK('Raw Data'!K633),0,'Raw Data'!K633)</f>
        <v>999999</v>
      </c>
      <c r="N633" s="6">
        <f>IF(ISBLANK('Raw Data'!L633),0,'Raw Data'!L633)</f>
        <v>999999</v>
      </c>
      <c r="O633" s="6">
        <f>IF(ISBLANK('Raw Data'!M633),0,'Raw Data'!M633)</f>
        <v>999999</v>
      </c>
      <c r="P633" s="6">
        <f>IF(ISBLANK('Raw Data'!N633),0,'Raw Data'!N633)</f>
        <v>999999</v>
      </c>
      <c r="Q633" s="6">
        <f>IF(ISBLANK('Raw Data'!O633),0,'Raw Data'!O633)</f>
        <v>999999</v>
      </c>
      <c r="R633" s="6">
        <f>IF(ISBLANK('Raw Data'!P633),0,'Raw Data'!P633)</f>
        <v>31.799999237060501</v>
      </c>
      <c r="S633" s="6">
        <f>IF(ISBLANK('Raw Data'!Q633),0,('Raw Data'!Q633))</f>
        <v>7.4301881790161097</v>
      </c>
      <c r="T633" s="6">
        <f>IF(ISBLANK('Raw Data'!R633),0,('Raw Data'!R633))</f>
        <v>337.38751220703102</v>
      </c>
      <c r="V633" t="str">
        <f t="shared" si="65"/>
        <v/>
      </c>
      <c r="W633">
        <f t="shared" si="66"/>
        <v>679.54999999999916</v>
      </c>
      <c r="X633" s="15">
        <f t="shared" si="69"/>
        <v>340</v>
      </c>
      <c r="Y633">
        <f t="shared" si="67"/>
        <v>7.4301881790161097</v>
      </c>
      <c r="Z633">
        <f t="shared" si="68"/>
        <v>337.38751220703102</v>
      </c>
    </row>
    <row r="634" spans="1:26" x14ac:dyDescent="0.2">
      <c r="A634" s="3" t="str">
        <f>IF(ISBLANK('Raw Data'!A634),"",TEXT('Raw Data'!A634,"mm/dd/yyyy"))</f>
        <v>10/07/2013</v>
      </c>
      <c r="B634" t="str">
        <f>IF(ISBLANK('Raw Data'!B634),0,'Raw Data'!B634)</f>
        <v>0:53:9:852</v>
      </c>
      <c r="C634" s="2">
        <f t="shared" si="63"/>
        <v>41554.036909722221</v>
      </c>
      <c r="D634" s="6">
        <f t="shared" si="64"/>
        <v>680.69999999999914</v>
      </c>
      <c r="E634" s="6">
        <f>IF(ISBLANK('Raw Data'!C634),0,'Raw Data'!C634)</f>
        <v>0</v>
      </c>
      <c r="F634" s="6">
        <f>IF(ISBLANK('Raw Data'!D634),0,'Raw Data'!D634)</f>
        <v>7.0679999887943296E-2</v>
      </c>
      <c r="G634" s="6">
        <f>IF(ISBLANK('Raw Data'!E634),0,'Raw Data'!E634)</f>
        <v>0</v>
      </c>
      <c r="H634" s="6">
        <f>IF(ISBLANK('Raw Data'!F634),0,'Raw Data'!F634)</f>
        <v>0</v>
      </c>
      <c r="I634" s="6">
        <f>IF(ISBLANK('Raw Data'!G634),0,'Raw Data'!G634)</f>
        <v>999999</v>
      </c>
      <c r="J634" s="6">
        <f>IF(ISBLANK('Raw Data'!H634),0,'Raw Data'!H634)</f>
        <v>999999</v>
      </c>
      <c r="K634" s="6">
        <f>IF(ISBLANK('Raw Data'!I634),0,'Raw Data'!I634)</f>
        <v>999999</v>
      </c>
      <c r="L634" s="6">
        <f>IF(ISBLANK('Raw Data'!J634),0,'Raw Data'!J634)</f>
        <v>999999</v>
      </c>
      <c r="M634" s="6">
        <f>IF(ISBLANK('Raw Data'!K634),0,'Raw Data'!K634)</f>
        <v>999999</v>
      </c>
      <c r="N634" s="6">
        <f>IF(ISBLANK('Raw Data'!L634),0,'Raw Data'!L634)</f>
        <v>999999</v>
      </c>
      <c r="O634" s="6">
        <f>IF(ISBLANK('Raw Data'!M634),0,'Raw Data'!M634)</f>
        <v>999999</v>
      </c>
      <c r="P634" s="6">
        <f>IF(ISBLANK('Raw Data'!N634),0,'Raw Data'!N634)</f>
        <v>999999</v>
      </c>
      <c r="Q634" s="6">
        <f>IF(ISBLANK('Raw Data'!O634),0,'Raw Data'!O634)</f>
        <v>999999</v>
      </c>
      <c r="R634" s="6">
        <f>IF(ISBLANK('Raw Data'!P634),0,'Raw Data'!P634)</f>
        <v>31.799999237060501</v>
      </c>
      <c r="S634" s="6">
        <f>IF(ISBLANK('Raw Data'!Q634),0,('Raw Data'!Q634))</f>
        <v>7.4131002426147496</v>
      </c>
      <c r="T634" s="6">
        <f>IF(ISBLANK('Raw Data'!R634),0,('Raw Data'!R634))</f>
        <v>336.71249389648398</v>
      </c>
      <c r="V634" t="str">
        <f t="shared" si="65"/>
        <v/>
      </c>
      <c r="W634">
        <f t="shared" si="66"/>
        <v>680.69999999999914</v>
      </c>
      <c r="X634" s="15">
        <f t="shared" si="69"/>
        <v>340</v>
      </c>
      <c r="Y634">
        <f t="shared" si="67"/>
        <v>7.4131002426147496</v>
      </c>
      <c r="Z634">
        <f t="shared" si="68"/>
        <v>336.71249389648398</v>
      </c>
    </row>
    <row r="635" spans="1:26" x14ac:dyDescent="0.2">
      <c r="A635" s="3" t="str">
        <f>IF(ISBLANK('Raw Data'!A635),"",TEXT('Raw Data'!A635,"mm/dd/yyyy"))</f>
        <v>10/07/2013</v>
      </c>
      <c r="B635" t="str">
        <f>IF(ISBLANK('Raw Data'!B635),0,'Raw Data'!B635)</f>
        <v>0:54:18:922</v>
      </c>
      <c r="C635" s="2">
        <f t="shared" si="63"/>
        <v>41554.037708333337</v>
      </c>
      <c r="D635" s="6">
        <f t="shared" si="64"/>
        <v>681.84999999999911</v>
      </c>
      <c r="E635" s="6">
        <f>IF(ISBLANK('Raw Data'!C635),0,'Raw Data'!C635)</f>
        <v>0</v>
      </c>
      <c r="F635" s="6">
        <f>IF(ISBLANK('Raw Data'!D635),0,'Raw Data'!D635)</f>
        <v>0.28271999955177302</v>
      </c>
      <c r="G635" s="6">
        <f>IF(ISBLANK('Raw Data'!E635),0,'Raw Data'!E635)</f>
        <v>0.16000001132488301</v>
      </c>
      <c r="H635" s="6">
        <f>IF(ISBLANK('Raw Data'!F635),0,'Raw Data'!F635)</f>
        <v>8.0000005662441295E-2</v>
      </c>
      <c r="I635" s="6">
        <f>IF(ISBLANK('Raw Data'!G635),0,'Raw Data'!G635)</f>
        <v>999999</v>
      </c>
      <c r="J635" s="6">
        <f>IF(ISBLANK('Raw Data'!H635),0,'Raw Data'!H635)</f>
        <v>999999</v>
      </c>
      <c r="K635" s="6">
        <f>IF(ISBLANK('Raw Data'!I635),0,'Raw Data'!I635)</f>
        <v>999999</v>
      </c>
      <c r="L635" s="6">
        <f>IF(ISBLANK('Raw Data'!J635),0,'Raw Data'!J635)</f>
        <v>999999</v>
      </c>
      <c r="M635" s="6">
        <f>IF(ISBLANK('Raw Data'!K635),0,'Raw Data'!K635)</f>
        <v>999999</v>
      </c>
      <c r="N635" s="6">
        <f>IF(ISBLANK('Raw Data'!L635),0,'Raw Data'!L635)</f>
        <v>999999</v>
      </c>
      <c r="O635" s="6">
        <f>IF(ISBLANK('Raw Data'!M635),0,'Raw Data'!M635)</f>
        <v>999999</v>
      </c>
      <c r="P635" s="6">
        <f>IF(ISBLANK('Raw Data'!N635),0,'Raw Data'!N635)</f>
        <v>999999</v>
      </c>
      <c r="Q635" s="6">
        <f>IF(ISBLANK('Raw Data'!O635),0,'Raw Data'!O635)</f>
        <v>999999</v>
      </c>
      <c r="R635" s="6">
        <f>IF(ISBLANK('Raw Data'!P635),0,'Raw Data'!P635)</f>
        <v>31.899999618530298</v>
      </c>
      <c r="S635" s="6">
        <f>IF(ISBLANK('Raw Data'!Q635),0,('Raw Data'!Q635))</f>
        <v>7.4131002426147496</v>
      </c>
      <c r="T635" s="6">
        <f>IF(ISBLANK('Raw Data'!R635),0,('Raw Data'!R635))</f>
        <v>336.9375</v>
      </c>
      <c r="V635" t="str">
        <f t="shared" si="65"/>
        <v/>
      </c>
      <c r="W635">
        <f t="shared" si="66"/>
        <v>681.84999999999911</v>
      </c>
      <c r="X635" s="15">
        <f t="shared" si="69"/>
        <v>340</v>
      </c>
      <c r="Y635">
        <f t="shared" si="67"/>
        <v>7.4131002426147496</v>
      </c>
      <c r="Z635">
        <f t="shared" si="68"/>
        <v>336.9375</v>
      </c>
    </row>
    <row r="636" spans="1:26" x14ac:dyDescent="0.2">
      <c r="A636" s="3" t="str">
        <f>IF(ISBLANK('Raw Data'!A636),"",TEXT('Raw Data'!A636,"mm/dd/yyyy"))</f>
        <v>10/07/2013</v>
      </c>
      <c r="B636" t="str">
        <f>IF(ISBLANK('Raw Data'!B636),0,'Raw Data'!B636)</f>
        <v>0:55:28:992</v>
      </c>
      <c r="C636" s="2">
        <f t="shared" si="63"/>
        <v>41554.038518518515</v>
      </c>
      <c r="D636" s="6">
        <f t="shared" si="64"/>
        <v>683.01666666666574</v>
      </c>
      <c r="E636" s="6">
        <f>IF(ISBLANK('Raw Data'!C636),0,'Raw Data'!C636)</f>
        <v>0</v>
      </c>
      <c r="F636" s="6">
        <f>IF(ISBLANK('Raw Data'!D636),0,'Raw Data'!D636)</f>
        <v>-0.21204000711441001</v>
      </c>
      <c r="G636" s="6">
        <f>IF(ISBLANK('Raw Data'!E636),0,'Raw Data'!E636)</f>
        <v>-0.120000004768372</v>
      </c>
      <c r="H636" s="6">
        <f>IF(ISBLANK('Raw Data'!F636),0,'Raw Data'!F636)</f>
        <v>-8.0000005662441295E-2</v>
      </c>
      <c r="I636" s="6">
        <f>IF(ISBLANK('Raw Data'!G636),0,'Raw Data'!G636)</f>
        <v>999999</v>
      </c>
      <c r="J636" s="6">
        <f>IF(ISBLANK('Raw Data'!H636),0,'Raw Data'!H636)</f>
        <v>999999</v>
      </c>
      <c r="K636" s="6">
        <f>IF(ISBLANK('Raw Data'!I636),0,'Raw Data'!I636)</f>
        <v>999999</v>
      </c>
      <c r="L636" s="6">
        <f>IF(ISBLANK('Raw Data'!J636),0,'Raw Data'!J636)</f>
        <v>999999</v>
      </c>
      <c r="M636" s="6">
        <f>IF(ISBLANK('Raw Data'!K636),0,'Raw Data'!K636)</f>
        <v>999999</v>
      </c>
      <c r="N636" s="6">
        <f>IF(ISBLANK('Raw Data'!L636),0,'Raw Data'!L636)</f>
        <v>999999</v>
      </c>
      <c r="O636" s="6">
        <f>IF(ISBLANK('Raw Data'!M636),0,'Raw Data'!M636)</f>
        <v>999999</v>
      </c>
      <c r="P636" s="6">
        <f>IF(ISBLANK('Raw Data'!N636),0,'Raw Data'!N636)</f>
        <v>999999</v>
      </c>
      <c r="Q636" s="6">
        <f>IF(ISBLANK('Raw Data'!O636),0,'Raw Data'!O636)</f>
        <v>999999</v>
      </c>
      <c r="R636" s="6">
        <f>IF(ISBLANK('Raw Data'!P636),0,'Raw Data'!P636)</f>
        <v>31.799999237060501</v>
      </c>
      <c r="S636" s="6">
        <f>IF(ISBLANK('Raw Data'!Q636),0,('Raw Data'!Q636))</f>
        <v>7.4301881790161097</v>
      </c>
      <c r="T636" s="6">
        <f>IF(ISBLANK('Raw Data'!R636),0,('Raw Data'!R636))</f>
        <v>336.60000610351602</v>
      </c>
      <c r="V636" t="str">
        <f t="shared" si="65"/>
        <v/>
      </c>
      <c r="W636">
        <f t="shared" si="66"/>
        <v>683.01666666666574</v>
      </c>
      <c r="X636" s="15">
        <f t="shared" si="69"/>
        <v>340</v>
      </c>
      <c r="Y636">
        <f t="shared" si="67"/>
        <v>7.4301881790161097</v>
      </c>
      <c r="Z636">
        <f t="shared" si="68"/>
        <v>336.60000610351602</v>
      </c>
    </row>
    <row r="637" spans="1:26" x14ac:dyDescent="0.2">
      <c r="A637" s="3" t="str">
        <f>IF(ISBLANK('Raw Data'!A637),"",TEXT('Raw Data'!A637,"mm/dd/yyyy"))</f>
        <v>10/07/2013</v>
      </c>
      <c r="B637" t="str">
        <f>IF(ISBLANK('Raw Data'!B637),0,'Raw Data'!B637)</f>
        <v>0:56:38:863</v>
      </c>
      <c r="C637" s="2">
        <f t="shared" si="63"/>
        <v>41554.0393287037</v>
      </c>
      <c r="D637" s="6">
        <f t="shared" si="64"/>
        <v>684.18333333333237</v>
      </c>
      <c r="E637" s="6">
        <f>IF(ISBLANK('Raw Data'!C637),0,'Raw Data'!C637)</f>
        <v>0</v>
      </c>
      <c r="F637" s="6">
        <f>IF(ISBLANK('Raw Data'!D637),0,'Raw Data'!D637)</f>
        <v>0.21204000711441001</v>
      </c>
      <c r="G637" s="6">
        <f>IF(ISBLANK('Raw Data'!E637),0,'Raw Data'!E637)</f>
        <v>0.120000004768372</v>
      </c>
      <c r="H637" s="6">
        <f>IF(ISBLANK('Raw Data'!F637),0,'Raw Data'!F637)</f>
        <v>6.0000002384185798E-2</v>
      </c>
      <c r="I637" s="6">
        <f>IF(ISBLANK('Raw Data'!G637),0,'Raw Data'!G637)</f>
        <v>999999</v>
      </c>
      <c r="J637" s="6">
        <f>IF(ISBLANK('Raw Data'!H637),0,'Raw Data'!H637)</f>
        <v>999999</v>
      </c>
      <c r="K637" s="6">
        <f>IF(ISBLANK('Raw Data'!I637),0,'Raw Data'!I637)</f>
        <v>999999</v>
      </c>
      <c r="L637" s="6">
        <f>IF(ISBLANK('Raw Data'!J637),0,'Raw Data'!J637)</f>
        <v>999999</v>
      </c>
      <c r="M637" s="6">
        <f>IF(ISBLANK('Raw Data'!K637),0,'Raw Data'!K637)</f>
        <v>999999</v>
      </c>
      <c r="N637" s="6">
        <f>IF(ISBLANK('Raw Data'!L637),0,'Raw Data'!L637)</f>
        <v>999999</v>
      </c>
      <c r="O637" s="6">
        <f>IF(ISBLANK('Raw Data'!M637),0,'Raw Data'!M637)</f>
        <v>999999</v>
      </c>
      <c r="P637" s="6">
        <f>IF(ISBLANK('Raw Data'!N637),0,'Raw Data'!N637)</f>
        <v>999999</v>
      </c>
      <c r="Q637" s="6">
        <f>IF(ISBLANK('Raw Data'!O637),0,'Raw Data'!O637)</f>
        <v>999999</v>
      </c>
      <c r="R637" s="6">
        <f>IF(ISBLANK('Raw Data'!P637),0,'Raw Data'!P637)</f>
        <v>31.899999618530298</v>
      </c>
      <c r="S637" s="6">
        <f>IF(ISBLANK('Raw Data'!Q637),0,('Raw Data'!Q637))</f>
        <v>7.3960518836975098</v>
      </c>
      <c r="T637" s="6">
        <f>IF(ISBLANK('Raw Data'!R637),0,('Raw Data'!R637))</f>
        <v>336.71249389648398</v>
      </c>
      <c r="V637" t="str">
        <f t="shared" si="65"/>
        <v/>
      </c>
      <c r="W637">
        <f t="shared" si="66"/>
        <v>684.18333333333237</v>
      </c>
      <c r="X637" s="15">
        <f t="shared" si="69"/>
        <v>340</v>
      </c>
      <c r="Y637">
        <f t="shared" si="67"/>
        <v>7.3960518836975098</v>
      </c>
      <c r="Z637">
        <f t="shared" si="68"/>
        <v>336.71249389648398</v>
      </c>
    </row>
    <row r="638" spans="1:26" x14ac:dyDescent="0.2">
      <c r="A638" s="3" t="str">
        <f>IF(ISBLANK('Raw Data'!A638),"",TEXT('Raw Data'!A638,"mm/dd/yyyy"))</f>
        <v>10/07/2013</v>
      </c>
      <c r="B638" t="str">
        <f>IF(ISBLANK('Raw Data'!B638),0,'Raw Data'!B638)</f>
        <v>0:57:48:533</v>
      </c>
      <c r="C638" s="2">
        <f t="shared" si="63"/>
        <v>41554.040138888886</v>
      </c>
      <c r="D638" s="6">
        <f t="shared" si="64"/>
        <v>685.349999999999</v>
      </c>
      <c r="E638" s="6">
        <f>IF(ISBLANK('Raw Data'!C638),0,'Raw Data'!C638)</f>
        <v>0</v>
      </c>
      <c r="F638" s="6">
        <f>IF(ISBLANK('Raw Data'!D638),0,'Raw Data'!D638)</f>
        <v>0</v>
      </c>
      <c r="G638" s="6">
        <f>IF(ISBLANK('Raw Data'!E638),0,'Raw Data'!E638)</f>
        <v>0</v>
      </c>
      <c r="H638" s="6">
        <f>IF(ISBLANK('Raw Data'!F638),0,'Raw Data'!F638)</f>
        <v>0</v>
      </c>
      <c r="I638" s="6">
        <f>IF(ISBLANK('Raw Data'!G638),0,'Raw Data'!G638)</f>
        <v>999999</v>
      </c>
      <c r="J638" s="6">
        <f>IF(ISBLANK('Raw Data'!H638),0,'Raw Data'!H638)</f>
        <v>999999</v>
      </c>
      <c r="K638" s="6">
        <f>IF(ISBLANK('Raw Data'!I638),0,'Raw Data'!I638)</f>
        <v>999999</v>
      </c>
      <c r="L638" s="6">
        <f>IF(ISBLANK('Raw Data'!J638),0,'Raw Data'!J638)</f>
        <v>999999</v>
      </c>
      <c r="M638" s="6">
        <f>IF(ISBLANK('Raw Data'!K638),0,'Raw Data'!K638)</f>
        <v>999999</v>
      </c>
      <c r="N638" s="6">
        <f>IF(ISBLANK('Raw Data'!L638),0,'Raw Data'!L638)</f>
        <v>999999</v>
      </c>
      <c r="O638" s="6">
        <f>IF(ISBLANK('Raw Data'!M638),0,'Raw Data'!M638)</f>
        <v>999999</v>
      </c>
      <c r="P638" s="6">
        <f>IF(ISBLANK('Raw Data'!N638),0,'Raw Data'!N638)</f>
        <v>999999</v>
      </c>
      <c r="Q638" s="6">
        <f>IF(ISBLANK('Raw Data'!O638),0,'Raw Data'!O638)</f>
        <v>999999</v>
      </c>
      <c r="R638" s="6">
        <f>IF(ISBLANK('Raw Data'!P638),0,'Raw Data'!P638)</f>
        <v>31.899999618530298</v>
      </c>
      <c r="S638" s="6">
        <f>IF(ISBLANK('Raw Data'!Q638),0,('Raw Data'!Q638))</f>
        <v>7.3960518836975098</v>
      </c>
      <c r="T638" s="6">
        <f>IF(ISBLANK('Raw Data'!R638),0,('Raw Data'!R638))</f>
        <v>336.71249389648398</v>
      </c>
      <c r="V638" t="str">
        <f t="shared" si="65"/>
        <v/>
      </c>
      <c r="W638">
        <f t="shared" si="66"/>
        <v>685.349999999999</v>
      </c>
      <c r="X638" s="15">
        <f t="shared" si="69"/>
        <v>340</v>
      </c>
      <c r="Y638">
        <f t="shared" si="67"/>
        <v>7.3960518836975098</v>
      </c>
      <c r="Z638">
        <f t="shared" si="68"/>
        <v>336.71249389648398</v>
      </c>
    </row>
    <row r="639" spans="1:26" x14ac:dyDescent="0.2">
      <c r="A639" s="3" t="str">
        <f>IF(ISBLANK('Raw Data'!A639),"",TEXT('Raw Data'!A639,"mm/dd/yyyy"))</f>
        <v>10/07/2013</v>
      </c>
      <c r="B639" t="str">
        <f>IF(ISBLANK('Raw Data'!B639),0,'Raw Data'!B639)</f>
        <v>0:58:58:113</v>
      </c>
      <c r="C639" s="2">
        <f t="shared" si="63"/>
        <v>41554.040949074071</v>
      </c>
      <c r="D639" s="6">
        <f t="shared" si="64"/>
        <v>686.51666666666563</v>
      </c>
      <c r="E639" s="6">
        <f>IF(ISBLANK('Raw Data'!C639),0,'Raw Data'!C639)</f>
        <v>0</v>
      </c>
      <c r="F639" s="6">
        <f>IF(ISBLANK('Raw Data'!D639),0,'Raw Data'!D639)</f>
        <v>0</v>
      </c>
      <c r="G639" s="6">
        <f>IF(ISBLANK('Raw Data'!E639),0,'Raw Data'!E639)</f>
        <v>-4.0000002831220599E-2</v>
      </c>
      <c r="H639" s="6">
        <f>IF(ISBLANK('Raw Data'!F639),0,'Raw Data'!F639)</f>
        <v>0</v>
      </c>
      <c r="I639" s="6">
        <f>IF(ISBLANK('Raw Data'!G639),0,'Raw Data'!G639)</f>
        <v>999999</v>
      </c>
      <c r="J639" s="6">
        <f>IF(ISBLANK('Raw Data'!H639),0,'Raw Data'!H639)</f>
        <v>999999</v>
      </c>
      <c r="K639" s="6">
        <f>IF(ISBLANK('Raw Data'!I639),0,'Raw Data'!I639)</f>
        <v>999999</v>
      </c>
      <c r="L639" s="6">
        <f>IF(ISBLANK('Raw Data'!J639),0,'Raw Data'!J639)</f>
        <v>999999</v>
      </c>
      <c r="M639" s="6">
        <f>IF(ISBLANK('Raw Data'!K639),0,'Raw Data'!K639)</f>
        <v>999999</v>
      </c>
      <c r="N639" s="6">
        <f>IF(ISBLANK('Raw Data'!L639),0,'Raw Data'!L639)</f>
        <v>999999</v>
      </c>
      <c r="O639" s="6">
        <f>IF(ISBLANK('Raw Data'!M639),0,'Raw Data'!M639)</f>
        <v>999999</v>
      </c>
      <c r="P639" s="6">
        <f>IF(ISBLANK('Raw Data'!N639),0,'Raw Data'!N639)</f>
        <v>999999</v>
      </c>
      <c r="Q639" s="6">
        <f>IF(ISBLANK('Raw Data'!O639),0,'Raw Data'!O639)</f>
        <v>999999</v>
      </c>
      <c r="R639" s="6">
        <f>IF(ISBLANK('Raw Data'!P639),0,'Raw Data'!P639)</f>
        <v>31.799999237060501</v>
      </c>
      <c r="S639" s="6">
        <f>IF(ISBLANK('Raw Data'!Q639),0,('Raw Data'!Q639))</f>
        <v>7.4131002426147496</v>
      </c>
      <c r="T639" s="6">
        <f>IF(ISBLANK('Raw Data'!R639),0,('Raw Data'!R639))</f>
        <v>336.60000610351602</v>
      </c>
      <c r="V639" t="str">
        <f t="shared" si="65"/>
        <v/>
      </c>
      <c r="W639">
        <f t="shared" si="66"/>
        <v>686.51666666666563</v>
      </c>
      <c r="X639" s="15">
        <f t="shared" si="69"/>
        <v>340</v>
      </c>
      <c r="Y639">
        <f t="shared" si="67"/>
        <v>7.4131002426147496</v>
      </c>
      <c r="Z639">
        <f t="shared" si="68"/>
        <v>336.60000610351602</v>
      </c>
    </row>
    <row r="640" spans="1:26" x14ac:dyDescent="0.2">
      <c r="A640" s="3" t="str">
        <f>IF(ISBLANK('Raw Data'!A640),"",TEXT('Raw Data'!A640,"mm/dd/yyyy"))</f>
        <v>10/07/2013</v>
      </c>
      <c r="B640" t="str">
        <f>IF(ISBLANK('Raw Data'!B640),0,'Raw Data'!B640)</f>
        <v>1:0:7:703</v>
      </c>
      <c r="C640" s="2">
        <f t="shared" si="63"/>
        <v>41554.041747685187</v>
      </c>
      <c r="D640" s="6">
        <f t="shared" si="64"/>
        <v>687.66666666666561</v>
      </c>
      <c r="E640" s="6">
        <f>IF(ISBLANK('Raw Data'!C640),0,'Raw Data'!C640)</f>
        <v>0</v>
      </c>
      <c r="F640" s="6">
        <f>IF(ISBLANK('Raw Data'!D640),0,'Raw Data'!D640)</f>
        <v>-0.28271999955177302</v>
      </c>
      <c r="G640" s="6">
        <f>IF(ISBLANK('Raw Data'!E640),0,'Raw Data'!E640)</f>
        <v>-0.120000004768372</v>
      </c>
      <c r="H640" s="6">
        <f>IF(ISBLANK('Raw Data'!F640),0,'Raw Data'!F640)</f>
        <v>-8.0000005662441295E-2</v>
      </c>
      <c r="I640" s="6">
        <f>IF(ISBLANK('Raw Data'!G640),0,'Raw Data'!G640)</f>
        <v>999999</v>
      </c>
      <c r="J640" s="6">
        <f>IF(ISBLANK('Raw Data'!H640),0,'Raw Data'!H640)</f>
        <v>999999</v>
      </c>
      <c r="K640" s="6">
        <f>IF(ISBLANK('Raw Data'!I640),0,'Raw Data'!I640)</f>
        <v>999999</v>
      </c>
      <c r="L640" s="6">
        <f>IF(ISBLANK('Raw Data'!J640),0,'Raw Data'!J640)</f>
        <v>999999</v>
      </c>
      <c r="M640" s="6">
        <f>IF(ISBLANK('Raw Data'!K640),0,'Raw Data'!K640)</f>
        <v>999999</v>
      </c>
      <c r="N640" s="6">
        <f>IF(ISBLANK('Raw Data'!L640),0,'Raw Data'!L640)</f>
        <v>999999</v>
      </c>
      <c r="O640" s="6">
        <f>IF(ISBLANK('Raw Data'!M640),0,'Raw Data'!M640)</f>
        <v>999999</v>
      </c>
      <c r="P640" s="6">
        <f>IF(ISBLANK('Raw Data'!N640),0,'Raw Data'!N640)</f>
        <v>999999</v>
      </c>
      <c r="Q640" s="6">
        <f>IF(ISBLANK('Raw Data'!O640),0,'Raw Data'!O640)</f>
        <v>999999</v>
      </c>
      <c r="R640" s="6">
        <f>IF(ISBLANK('Raw Data'!P640),0,'Raw Data'!P640)</f>
        <v>31.899999618530298</v>
      </c>
      <c r="S640" s="6">
        <f>IF(ISBLANK('Raw Data'!Q640),0,('Raw Data'!Q640))</f>
        <v>7.4301881790161097</v>
      </c>
      <c r="T640" s="6">
        <f>IF(ISBLANK('Raw Data'!R640),0,('Raw Data'!R640))</f>
        <v>336.71249389648398</v>
      </c>
      <c r="V640" t="str">
        <f t="shared" si="65"/>
        <v/>
      </c>
      <c r="W640">
        <f t="shared" si="66"/>
        <v>687.66666666666561</v>
      </c>
      <c r="X640" s="15">
        <f t="shared" si="69"/>
        <v>340</v>
      </c>
      <c r="Y640">
        <f t="shared" si="67"/>
        <v>7.4301881790161097</v>
      </c>
      <c r="Z640">
        <f t="shared" si="68"/>
        <v>336.71249389648398</v>
      </c>
    </row>
    <row r="641" spans="1:26" x14ac:dyDescent="0.2">
      <c r="A641" s="3" t="str">
        <f>IF(ISBLANK('Raw Data'!A641),"",TEXT('Raw Data'!A641,"mm/dd/yyyy"))</f>
        <v>10/07/2013</v>
      </c>
      <c r="B641" t="str">
        <f>IF(ISBLANK('Raw Data'!B641),0,'Raw Data'!B641)</f>
        <v>1:1:18:54</v>
      </c>
      <c r="C641" s="2">
        <f t="shared" si="63"/>
        <v>41554.042569444442</v>
      </c>
      <c r="D641" s="6">
        <f t="shared" si="64"/>
        <v>688.84999999999889</v>
      </c>
      <c r="E641" s="6">
        <f>IF(ISBLANK('Raw Data'!C641),0,'Raw Data'!C641)</f>
        <v>0</v>
      </c>
      <c r="F641" s="6">
        <f>IF(ISBLANK('Raw Data'!D641),0,'Raw Data'!D641)</f>
        <v>0</v>
      </c>
      <c r="G641" s="6">
        <f>IF(ISBLANK('Raw Data'!E641),0,'Raw Data'!E641)</f>
        <v>4.0000002831220599E-2</v>
      </c>
      <c r="H641" s="6">
        <f>IF(ISBLANK('Raw Data'!F641),0,'Raw Data'!F641)</f>
        <v>0</v>
      </c>
      <c r="I641" s="6">
        <f>IF(ISBLANK('Raw Data'!G641),0,'Raw Data'!G641)</f>
        <v>999999</v>
      </c>
      <c r="J641" s="6">
        <f>IF(ISBLANK('Raw Data'!H641),0,'Raw Data'!H641)</f>
        <v>999999</v>
      </c>
      <c r="K641" s="6">
        <f>IF(ISBLANK('Raw Data'!I641),0,'Raw Data'!I641)</f>
        <v>999999</v>
      </c>
      <c r="L641" s="6">
        <f>IF(ISBLANK('Raw Data'!J641),0,'Raw Data'!J641)</f>
        <v>999999</v>
      </c>
      <c r="M641" s="6">
        <f>IF(ISBLANK('Raw Data'!K641),0,'Raw Data'!K641)</f>
        <v>999999</v>
      </c>
      <c r="N641" s="6">
        <f>IF(ISBLANK('Raw Data'!L641),0,'Raw Data'!L641)</f>
        <v>999999</v>
      </c>
      <c r="O641" s="6">
        <f>IF(ISBLANK('Raw Data'!M641),0,'Raw Data'!M641)</f>
        <v>999999</v>
      </c>
      <c r="P641" s="6">
        <f>IF(ISBLANK('Raw Data'!N641),0,'Raw Data'!N641)</f>
        <v>999999</v>
      </c>
      <c r="Q641" s="6">
        <f>IF(ISBLANK('Raw Data'!O641),0,'Raw Data'!O641)</f>
        <v>999999</v>
      </c>
      <c r="R641" s="6">
        <f>IF(ISBLANK('Raw Data'!P641),0,'Raw Data'!P641)</f>
        <v>31.899999618530298</v>
      </c>
      <c r="S641" s="6">
        <f>IF(ISBLANK('Raw Data'!Q641),0,('Raw Data'!Q641))</f>
        <v>7.4301881790161097</v>
      </c>
      <c r="T641" s="6">
        <f>IF(ISBLANK('Raw Data'!R641),0,('Raw Data'!R641))</f>
        <v>336.9375</v>
      </c>
      <c r="V641" t="str">
        <f t="shared" si="65"/>
        <v/>
      </c>
      <c r="W641">
        <f t="shared" si="66"/>
        <v>688.84999999999889</v>
      </c>
      <c r="X641" s="15">
        <f t="shared" si="69"/>
        <v>340</v>
      </c>
      <c r="Y641">
        <f t="shared" si="67"/>
        <v>7.4301881790161097</v>
      </c>
      <c r="Z641">
        <f t="shared" si="68"/>
        <v>336.9375</v>
      </c>
    </row>
    <row r="642" spans="1:26" x14ac:dyDescent="0.2">
      <c r="A642" s="3" t="str">
        <f>IF(ISBLANK('Raw Data'!A642),"",TEXT('Raw Data'!A642,"mm/dd/yyyy"))</f>
        <v>10/07/2013</v>
      </c>
      <c r="B642" t="str">
        <f>IF(ISBLANK('Raw Data'!B642),0,'Raw Data'!B642)</f>
        <v>1:2:28:195</v>
      </c>
      <c r="C642" s="2">
        <f t="shared" si="63"/>
        <v>41554.043379629627</v>
      </c>
      <c r="D642" s="6">
        <f t="shared" si="64"/>
        <v>690.01666666666551</v>
      </c>
      <c r="E642" s="6">
        <f>IF(ISBLANK('Raw Data'!C642),0,'Raw Data'!C642)</f>
        <v>0</v>
      </c>
      <c r="F642" s="6">
        <f>IF(ISBLANK('Raw Data'!D642),0,'Raw Data'!D642)</f>
        <v>7.0679999887943296E-2</v>
      </c>
      <c r="G642" s="6">
        <f>IF(ISBLANK('Raw Data'!E642),0,'Raw Data'!E642)</f>
        <v>8.0000005662441295E-2</v>
      </c>
      <c r="H642" s="6">
        <f>IF(ISBLANK('Raw Data'!F642),0,'Raw Data'!F642)</f>
        <v>6.0000002384185798E-2</v>
      </c>
      <c r="I642" s="6">
        <f>IF(ISBLANK('Raw Data'!G642),0,'Raw Data'!G642)</f>
        <v>999999</v>
      </c>
      <c r="J642" s="6">
        <f>IF(ISBLANK('Raw Data'!H642),0,'Raw Data'!H642)</f>
        <v>999999</v>
      </c>
      <c r="K642" s="6">
        <f>IF(ISBLANK('Raw Data'!I642),0,'Raw Data'!I642)</f>
        <v>999999</v>
      </c>
      <c r="L642" s="6">
        <f>IF(ISBLANK('Raw Data'!J642),0,'Raw Data'!J642)</f>
        <v>999999</v>
      </c>
      <c r="M642" s="6">
        <f>IF(ISBLANK('Raw Data'!K642),0,'Raw Data'!K642)</f>
        <v>999999</v>
      </c>
      <c r="N642" s="6">
        <f>IF(ISBLANK('Raw Data'!L642),0,'Raw Data'!L642)</f>
        <v>999999</v>
      </c>
      <c r="O642" s="6">
        <f>IF(ISBLANK('Raw Data'!M642),0,'Raw Data'!M642)</f>
        <v>999999</v>
      </c>
      <c r="P642" s="6">
        <f>IF(ISBLANK('Raw Data'!N642),0,'Raw Data'!N642)</f>
        <v>999999</v>
      </c>
      <c r="Q642" s="6">
        <f>IF(ISBLANK('Raw Data'!O642),0,'Raw Data'!O642)</f>
        <v>999999</v>
      </c>
      <c r="R642" s="6">
        <f>IF(ISBLANK('Raw Data'!P642),0,'Raw Data'!P642)</f>
        <v>31.799999237060501</v>
      </c>
      <c r="S642" s="6">
        <f>IF(ISBLANK('Raw Data'!Q642),0,('Raw Data'!Q642))</f>
        <v>7.4989418983459499</v>
      </c>
      <c r="T642" s="6">
        <f>IF(ISBLANK('Raw Data'!R642),0,('Raw Data'!R642))</f>
        <v>336.9375</v>
      </c>
      <c r="V642" t="str">
        <f t="shared" si="65"/>
        <v/>
      </c>
      <c r="W642">
        <f t="shared" si="66"/>
        <v>690.01666666666551</v>
      </c>
      <c r="X642" s="15">
        <f t="shared" si="69"/>
        <v>340</v>
      </c>
      <c r="Y642">
        <f t="shared" si="67"/>
        <v>7.4989418983459499</v>
      </c>
      <c r="Z642">
        <f t="shared" si="68"/>
        <v>336.9375</v>
      </c>
    </row>
    <row r="643" spans="1:26" x14ac:dyDescent="0.2">
      <c r="A643" s="3" t="str">
        <f>IF(ISBLANK('Raw Data'!A643),"",TEXT('Raw Data'!A643,"mm/dd/yyyy"))</f>
        <v>10/07/2013</v>
      </c>
      <c r="B643" t="str">
        <f>IF(ISBLANK('Raw Data'!B643),0,'Raw Data'!B643)</f>
        <v>1:3:37:936</v>
      </c>
      <c r="C643" s="2">
        <f t="shared" si="63"/>
        <v>41554.044178240743</v>
      </c>
      <c r="D643" s="6">
        <f t="shared" si="64"/>
        <v>691.16666666666549</v>
      </c>
      <c r="E643" s="6">
        <f>IF(ISBLANK('Raw Data'!C643),0,'Raw Data'!C643)</f>
        <v>0</v>
      </c>
      <c r="F643" s="6">
        <f>IF(ISBLANK('Raw Data'!D643),0,'Raw Data'!D643)</f>
        <v>0</v>
      </c>
      <c r="G643" s="6">
        <f>IF(ISBLANK('Raw Data'!E643),0,'Raw Data'!E643)</f>
        <v>0</v>
      </c>
      <c r="H643" s="6">
        <f>IF(ISBLANK('Raw Data'!F643),0,'Raw Data'!F643)</f>
        <v>0</v>
      </c>
      <c r="I643" s="6">
        <f>IF(ISBLANK('Raw Data'!G643),0,'Raw Data'!G643)</f>
        <v>999999</v>
      </c>
      <c r="J643" s="6">
        <f>IF(ISBLANK('Raw Data'!H643),0,'Raw Data'!H643)</f>
        <v>999999</v>
      </c>
      <c r="K643" s="6">
        <f>IF(ISBLANK('Raw Data'!I643),0,'Raw Data'!I643)</f>
        <v>999999</v>
      </c>
      <c r="L643" s="6">
        <f>IF(ISBLANK('Raw Data'!J643),0,'Raw Data'!J643)</f>
        <v>999999</v>
      </c>
      <c r="M643" s="6">
        <f>IF(ISBLANK('Raw Data'!K643),0,'Raw Data'!K643)</f>
        <v>999999</v>
      </c>
      <c r="N643" s="6">
        <f>IF(ISBLANK('Raw Data'!L643),0,'Raw Data'!L643)</f>
        <v>999999</v>
      </c>
      <c r="O643" s="6">
        <f>IF(ISBLANK('Raw Data'!M643),0,'Raw Data'!M643)</f>
        <v>999999</v>
      </c>
      <c r="P643" s="6">
        <f>IF(ISBLANK('Raw Data'!N643),0,'Raw Data'!N643)</f>
        <v>999999</v>
      </c>
      <c r="Q643" s="6">
        <f>IF(ISBLANK('Raw Data'!O643),0,'Raw Data'!O643)</f>
        <v>999999</v>
      </c>
      <c r="R643" s="6">
        <f>IF(ISBLANK('Raw Data'!P643),0,'Raw Data'!P643)</f>
        <v>31.799999237060501</v>
      </c>
      <c r="S643" s="6">
        <f>IF(ISBLANK('Raw Data'!Q643),0,('Raw Data'!Q643))</f>
        <v>7.3960518836975098</v>
      </c>
      <c r="T643" s="6">
        <f>IF(ISBLANK('Raw Data'!R643),0,('Raw Data'!R643))</f>
        <v>337.16250610351602</v>
      </c>
      <c r="V643" t="str">
        <f t="shared" si="65"/>
        <v/>
      </c>
      <c r="W643">
        <f t="shared" si="66"/>
        <v>691.16666666666549</v>
      </c>
      <c r="X643" s="15">
        <f t="shared" si="69"/>
        <v>340</v>
      </c>
      <c r="Y643">
        <f t="shared" si="67"/>
        <v>7.3960518836975098</v>
      </c>
      <c r="Z643">
        <f t="shared" si="68"/>
        <v>337.16250610351602</v>
      </c>
    </row>
    <row r="644" spans="1:26" x14ac:dyDescent="0.2">
      <c r="A644" s="3" t="str">
        <f>IF(ISBLANK('Raw Data'!A644),"",TEXT('Raw Data'!A644,"mm/dd/yyyy"))</f>
        <v>10/07/2013</v>
      </c>
      <c r="B644" t="str">
        <f>IF(ISBLANK('Raw Data'!B644),0,'Raw Data'!B644)</f>
        <v>1:4:47:656</v>
      </c>
      <c r="C644" s="2">
        <f t="shared" ref="C644:C707" si="70">IF(B644=0,"",DATE(RIGHT(A644,4),MID(A644,1,FIND("/",A644,1)-1),MID(A644,FIND("/",A644,1)+1,(FIND("/",A644,FIND("/",A644,1)+1)-1)-(FIND("/",A644,1))))+TIMEVALUE(MID(B644,1,FIND(":",B644,1)-1)&amp;":"&amp;MID(B644,FIND(":",B644,1)+1,(FIND(":",B644,FIND(":",B644,1)+1)-1)-(FIND(":",B644,1)))&amp;":"&amp;MID(B644,FIND(":",B644,FIND(":",B644,1)+1)+1,(FIND(":",B644,FIND(":",B644,FIND(":",B644,1)+1)+1)-1)-(FIND(":",B644,FIND(":",B644,1)+1)))))</f>
        <v>41554.044988425929</v>
      </c>
      <c r="D644" s="6">
        <f t="shared" si="64"/>
        <v>692.33333333333212</v>
      </c>
      <c r="E644" s="6">
        <f>IF(ISBLANK('Raw Data'!C644),0,'Raw Data'!C644)</f>
        <v>0</v>
      </c>
      <c r="F644" s="6">
        <f>IF(ISBLANK('Raw Data'!D644),0,'Raw Data'!D644)</f>
        <v>0</v>
      </c>
      <c r="G644" s="6">
        <f>IF(ISBLANK('Raw Data'!E644),0,'Raw Data'!E644)</f>
        <v>0</v>
      </c>
      <c r="H644" s="6">
        <f>IF(ISBLANK('Raw Data'!F644),0,'Raw Data'!F644)</f>
        <v>0</v>
      </c>
      <c r="I644" s="6">
        <f>IF(ISBLANK('Raw Data'!G644),0,'Raw Data'!G644)</f>
        <v>999999</v>
      </c>
      <c r="J644" s="6">
        <f>IF(ISBLANK('Raw Data'!H644),0,'Raw Data'!H644)</f>
        <v>999999</v>
      </c>
      <c r="K644" s="6">
        <f>IF(ISBLANK('Raw Data'!I644),0,'Raw Data'!I644)</f>
        <v>999999</v>
      </c>
      <c r="L644" s="6">
        <f>IF(ISBLANK('Raw Data'!J644),0,'Raw Data'!J644)</f>
        <v>999999</v>
      </c>
      <c r="M644" s="6">
        <f>IF(ISBLANK('Raw Data'!K644),0,'Raw Data'!K644)</f>
        <v>999999</v>
      </c>
      <c r="N644" s="6">
        <f>IF(ISBLANK('Raw Data'!L644),0,'Raw Data'!L644)</f>
        <v>999999</v>
      </c>
      <c r="O644" s="6">
        <f>IF(ISBLANK('Raw Data'!M644),0,'Raw Data'!M644)</f>
        <v>999999</v>
      </c>
      <c r="P644" s="6">
        <f>IF(ISBLANK('Raw Data'!N644),0,'Raw Data'!N644)</f>
        <v>999999</v>
      </c>
      <c r="Q644" s="6">
        <f>IF(ISBLANK('Raw Data'!O644),0,'Raw Data'!O644)</f>
        <v>999999</v>
      </c>
      <c r="R644" s="6">
        <f>IF(ISBLANK('Raw Data'!P644),0,'Raw Data'!P644)</f>
        <v>31.799999237060501</v>
      </c>
      <c r="S644" s="6">
        <f>IF(ISBLANK('Raw Data'!Q644),0,('Raw Data'!Q644))</f>
        <v>7.3960518836975098</v>
      </c>
      <c r="T644" s="6">
        <f>IF(ISBLANK('Raw Data'!R644),0,('Raw Data'!R644))</f>
        <v>336.9375</v>
      </c>
      <c r="V644" t="str">
        <f t="shared" si="65"/>
        <v/>
      </c>
      <c r="W644">
        <f t="shared" si="66"/>
        <v>692.33333333333212</v>
      </c>
      <c r="X644" s="15">
        <f t="shared" si="69"/>
        <v>340</v>
      </c>
      <c r="Y644">
        <f t="shared" si="67"/>
        <v>7.3960518836975098</v>
      </c>
      <c r="Z644">
        <f t="shared" si="68"/>
        <v>336.9375</v>
      </c>
    </row>
    <row r="645" spans="1:26" x14ac:dyDescent="0.2">
      <c r="A645" s="3" t="str">
        <f>IF(ISBLANK('Raw Data'!A645),"",TEXT('Raw Data'!A645,"mm/dd/yyyy"))</f>
        <v>10/07/2013</v>
      </c>
      <c r="B645" t="str">
        <f>IF(ISBLANK('Raw Data'!B645),0,'Raw Data'!B645)</f>
        <v>1:5:57:126</v>
      </c>
      <c r="C645" s="2">
        <f t="shared" si="70"/>
        <v>41554.045798611114</v>
      </c>
      <c r="D645" s="6">
        <f t="shared" ref="D645:D708" si="71">IF(C645="","",MINUTE(C645-C644)+SECOND(C645-C644)/60+D644)</f>
        <v>693.49999999999875</v>
      </c>
      <c r="E645" s="6">
        <f>IF(ISBLANK('Raw Data'!C645),0,'Raw Data'!C645)</f>
        <v>0</v>
      </c>
      <c r="F645" s="6">
        <f>IF(ISBLANK('Raw Data'!D645),0,'Raw Data'!D645)</f>
        <v>0.28271999955177302</v>
      </c>
      <c r="G645" s="6">
        <f>IF(ISBLANK('Raw Data'!E645),0,'Raw Data'!E645)</f>
        <v>0.16000001132488301</v>
      </c>
      <c r="H645" s="6">
        <f>IF(ISBLANK('Raw Data'!F645),0,'Raw Data'!F645)</f>
        <v>9.9999994039535495E-2</v>
      </c>
      <c r="I645" s="6">
        <f>IF(ISBLANK('Raw Data'!G645),0,'Raw Data'!G645)</f>
        <v>999999</v>
      </c>
      <c r="J645" s="6">
        <f>IF(ISBLANK('Raw Data'!H645),0,'Raw Data'!H645)</f>
        <v>999999</v>
      </c>
      <c r="K645" s="6">
        <f>IF(ISBLANK('Raw Data'!I645),0,'Raw Data'!I645)</f>
        <v>999999</v>
      </c>
      <c r="L645" s="6">
        <f>IF(ISBLANK('Raw Data'!J645),0,'Raw Data'!J645)</f>
        <v>999999</v>
      </c>
      <c r="M645" s="6">
        <f>IF(ISBLANK('Raw Data'!K645),0,'Raw Data'!K645)</f>
        <v>999999</v>
      </c>
      <c r="N645" s="6">
        <f>IF(ISBLANK('Raw Data'!L645),0,'Raw Data'!L645)</f>
        <v>999999</v>
      </c>
      <c r="O645" s="6">
        <f>IF(ISBLANK('Raw Data'!M645),0,'Raw Data'!M645)</f>
        <v>999999</v>
      </c>
      <c r="P645" s="6">
        <f>IF(ISBLANK('Raw Data'!N645),0,'Raw Data'!N645)</f>
        <v>999999</v>
      </c>
      <c r="Q645" s="6">
        <f>IF(ISBLANK('Raw Data'!O645),0,'Raw Data'!O645)</f>
        <v>999999</v>
      </c>
      <c r="R645" s="6">
        <f>IF(ISBLANK('Raw Data'!P645),0,'Raw Data'!P645)</f>
        <v>31.899999618530298</v>
      </c>
      <c r="S645" s="6">
        <f>IF(ISBLANK('Raw Data'!Q645),0,('Raw Data'!Q645))</f>
        <v>7.3960518836975098</v>
      </c>
      <c r="T645" s="6">
        <f>IF(ISBLANK('Raw Data'!R645),0,('Raw Data'!R645))</f>
        <v>336.71249389648398</v>
      </c>
      <c r="V645" t="str">
        <f t="shared" ref="V645:V708" si="72">IF(D645&lt;500,(IF(T645&lt;80,"",IF(T645&gt;280,"",S645))),"")</f>
        <v/>
      </c>
      <c r="W645">
        <f t="shared" ref="W645:W708" si="73">IF(T645&gt;99.9,D645,"")</f>
        <v>693.49999999999875</v>
      </c>
      <c r="X645" s="15">
        <f t="shared" si="69"/>
        <v>340</v>
      </c>
      <c r="Y645">
        <f t="shared" ref="Y645:Y708" si="74">IF(X645=340,S645,"")</f>
        <v>7.3960518836975098</v>
      </c>
      <c r="Z645">
        <f t="shared" ref="Z645:Z708" si="75">IF(X645=340,T645,"")</f>
        <v>336.71249389648398</v>
      </c>
    </row>
    <row r="646" spans="1:26" x14ac:dyDescent="0.2">
      <c r="A646" s="3" t="str">
        <f>IF(ISBLANK('Raw Data'!A646),"",TEXT('Raw Data'!A646,"mm/dd/yyyy"))</f>
        <v>10/07/2013</v>
      </c>
      <c r="B646" t="str">
        <f>IF(ISBLANK('Raw Data'!B646),0,'Raw Data'!B646)</f>
        <v>1:7:6:525</v>
      </c>
      <c r="C646" s="2">
        <f t="shared" si="70"/>
        <v>41554.046597222223</v>
      </c>
      <c r="D646" s="6">
        <f t="shared" si="71"/>
        <v>694.64999999999873</v>
      </c>
      <c r="E646" s="6">
        <f>IF(ISBLANK('Raw Data'!C646),0,'Raw Data'!C646)</f>
        <v>0</v>
      </c>
      <c r="F646" s="6">
        <f>IF(ISBLANK('Raw Data'!D646),0,'Raw Data'!D646)</f>
        <v>0</v>
      </c>
      <c r="G646" s="6">
        <f>IF(ISBLANK('Raw Data'!E646),0,'Raw Data'!E646)</f>
        <v>0</v>
      </c>
      <c r="H646" s="6">
        <f>IF(ISBLANK('Raw Data'!F646),0,'Raw Data'!F646)</f>
        <v>0</v>
      </c>
      <c r="I646" s="6">
        <f>IF(ISBLANK('Raw Data'!G646),0,'Raw Data'!G646)</f>
        <v>999999</v>
      </c>
      <c r="J646" s="6">
        <f>IF(ISBLANK('Raw Data'!H646),0,'Raw Data'!H646)</f>
        <v>999999</v>
      </c>
      <c r="K646" s="6">
        <f>IF(ISBLANK('Raw Data'!I646),0,'Raw Data'!I646)</f>
        <v>999999</v>
      </c>
      <c r="L646" s="6">
        <f>IF(ISBLANK('Raw Data'!J646),0,'Raw Data'!J646)</f>
        <v>999999</v>
      </c>
      <c r="M646" s="6">
        <f>IF(ISBLANK('Raw Data'!K646),0,'Raw Data'!K646)</f>
        <v>999999</v>
      </c>
      <c r="N646" s="6">
        <f>IF(ISBLANK('Raw Data'!L646),0,'Raw Data'!L646)</f>
        <v>999999</v>
      </c>
      <c r="O646" s="6">
        <f>IF(ISBLANK('Raw Data'!M646),0,'Raw Data'!M646)</f>
        <v>999999</v>
      </c>
      <c r="P646" s="6">
        <f>IF(ISBLANK('Raw Data'!N646),0,'Raw Data'!N646)</f>
        <v>999999</v>
      </c>
      <c r="Q646" s="6">
        <f>IF(ISBLANK('Raw Data'!O646),0,'Raw Data'!O646)</f>
        <v>999999</v>
      </c>
      <c r="R646" s="6">
        <f>IF(ISBLANK('Raw Data'!P646),0,'Raw Data'!P646)</f>
        <v>31.799999237060501</v>
      </c>
      <c r="S646" s="6">
        <f>IF(ISBLANK('Raw Data'!Q646),0,('Raw Data'!Q646))</f>
        <v>7.3960518836975098</v>
      </c>
      <c r="T646" s="6">
        <f>IF(ISBLANK('Raw Data'!R646),0,('Raw Data'!R646))</f>
        <v>336.71249389648398</v>
      </c>
      <c r="V646" t="str">
        <f t="shared" si="72"/>
        <v/>
      </c>
      <c r="W646">
        <f t="shared" si="73"/>
        <v>694.64999999999873</v>
      </c>
      <c r="X646" s="15">
        <f t="shared" si="69"/>
        <v>340</v>
      </c>
      <c r="Y646">
        <f t="shared" si="74"/>
        <v>7.3960518836975098</v>
      </c>
      <c r="Z646">
        <f t="shared" si="75"/>
        <v>336.71249389648398</v>
      </c>
    </row>
    <row r="647" spans="1:26" x14ac:dyDescent="0.2">
      <c r="A647" s="3" t="str">
        <f>IF(ISBLANK('Raw Data'!A647),"",TEXT('Raw Data'!A647,"mm/dd/yyyy"))</f>
        <v>10/07/2013</v>
      </c>
      <c r="B647" t="str">
        <f>IF(ISBLANK('Raw Data'!B647),0,'Raw Data'!B647)</f>
        <v>1:8:16:736</v>
      </c>
      <c r="C647" s="2">
        <f t="shared" si="70"/>
        <v>41554.047407407408</v>
      </c>
      <c r="D647" s="6">
        <f t="shared" si="71"/>
        <v>695.81666666666536</v>
      </c>
      <c r="E647" s="6">
        <f>IF(ISBLANK('Raw Data'!C647),0,'Raw Data'!C647)</f>
        <v>0</v>
      </c>
      <c r="F647" s="6">
        <f>IF(ISBLANK('Raw Data'!D647),0,'Raw Data'!D647)</f>
        <v>0</v>
      </c>
      <c r="G647" s="6">
        <f>IF(ISBLANK('Raw Data'!E647),0,'Raw Data'!E647)</f>
        <v>0</v>
      </c>
      <c r="H647" s="6">
        <f>IF(ISBLANK('Raw Data'!F647),0,'Raw Data'!F647)</f>
        <v>-2.00000014156103E-2</v>
      </c>
      <c r="I647" s="6">
        <f>IF(ISBLANK('Raw Data'!G647),0,'Raw Data'!G647)</f>
        <v>999999</v>
      </c>
      <c r="J647" s="6">
        <f>IF(ISBLANK('Raw Data'!H647),0,'Raw Data'!H647)</f>
        <v>999999</v>
      </c>
      <c r="K647" s="6">
        <f>IF(ISBLANK('Raw Data'!I647),0,'Raw Data'!I647)</f>
        <v>999999</v>
      </c>
      <c r="L647" s="6">
        <f>IF(ISBLANK('Raw Data'!J647),0,'Raw Data'!J647)</f>
        <v>999999</v>
      </c>
      <c r="M647" s="6">
        <f>IF(ISBLANK('Raw Data'!K647),0,'Raw Data'!K647)</f>
        <v>999999</v>
      </c>
      <c r="N647" s="6">
        <f>IF(ISBLANK('Raw Data'!L647),0,'Raw Data'!L647)</f>
        <v>999999</v>
      </c>
      <c r="O647" s="6">
        <f>IF(ISBLANK('Raw Data'!M647),0,'Raw Data'!M647)</f>
        <v>999999</v>
      </c>
      <c r="P647" s="6">
        <f>IF(ISBLANK('Raw Data'!N647),0,'Raw Data'!N647)</f>
        <v>999999</v>
      </c>
      <c r="Q647" s="6">
        <f>IF(ISBLANK('Raw Data'!O647),0,'Raw Data'!O647)</f>
        <v>999999</v>
      </c>
      <c r="R647" s="6">
        <f>IF(ISBLANK('Raw Data'!P647),0,'Raw Data'!P647)</f>
        <v>31.799999237060501</v>
      </c>
      <c r="S647" s="6">
        <f>IF(ISBLANK('Raw Data'!Q647),0,('Raw Data'!Q647))</f>
        <v>7.3960518836975098</v>
      </c>
      <c r="T647" s="6">
        <f>IF(ISBLANK('Raw Data'!R647),0,('Raw Data'!R647))</f>
        <v>336.9375</v>
      </c>
      <c r="V647" t="str">
        <f t="shared" si="72"/>
        <v/>
      </c>
      <c r="W647">
        <f t="shared" si="73"/>
        <v>695.81666666666536</v>
      </c>
      <c r="X647" s="15">
        <f t="shared" si="69"/>
        <v>340</v>
      </c>
      <c r="Y647">
        <f t="shared" si="74"/>
        <v>7.3960518836975098</v>
      </c>
      <c r="Z647">
        <f t="shared" si="75"/>
        <v>336.9375</v>
      </c>
    </row>
    <row r="648" spans="1:26" x14ac:dyDescent="0.2">
      <c r="A648" s="3" t="str">
        <f>IF(ISBLANK('Raw Data'!A648),"",TEXT('Raw Data'!A648,"mm/dd/yyyy"))</f>
        <v>10/07/2013</v>
      </c>
      <c r="B648" t="str">
        <f>IF(ISBLANK('Raw Data'!B648),0,'Raw Data'!B648)</f>
        <v>1:9:26:837</v>
      </c>
      <c r="C648" s="2">
        <f t="shared" si="70"/>
        <v>41554.048217592594</v>
      </c>
      <c r="D648" s="6">
        <f t="shared" si="71"/>
        <v>696.98333333333198</v>
      </c>
      <c r="E648" s="6">
        <f>IF(ISBLANK('Raw Data'!C648),0,'Raw Data'!C648)</f>
        <v>0</v>
      </c>
      <c r="F648" s="6">
        <f>IF(ISBLANK('Raw Data'!D648),0,'Raw Data'!D648)</f>
        <v>7.0679999887943296E-2</v>
      </c>
      <c r="G648" s="6">
        <f>IF(ISBLANK('Raw Data'!E648),0,'Raw Data'!E648)</f>
        <v>4.0000002831220599E-2</v>
      </c>
      <c r="H648" s="6">
        <f>IF(ISBLANK('Raw Data'!F648),0,'Raw Data'!F648)</f>
        <v>0</v>
      </c>
      <c r="I648" s="6">
        <f>IF(ISBLANK('Raw Data'!G648),0,'Raw Data'!G648)</f>
        <v>999999</v>
      </c>
      <c r="J648" s="6">
        <f>IF(ISBLANK('Raw Data'!H648),0,'Raw Data'!H648)</f>
        <v>999999</v>
      </c>
      <c r="K648" s="6">
        <f>IF(ISBLANK('Raw Data'!I648),0,'Raw Data'!I648)</f>
        <v>999999</v>
      </c>
      <c r="L648" s="6">
        <f>IF(ISBLANK('Raw Data'!J648),0,'Raw Data'!J648)</f>
        <v>999999</v>
      </c>
      <c r="M648" s="6">
        <f>IF(ISBLANK('Raw Data'!K648),0,'Raw Data'!K648)</f>
        <v>999999</v>
      </c>
      <c r="N648" s="6">
        <f>IF(ISBLANK('Raw Data'!L648),0,'Raw Data'!L648)</f>
        <v>999999</v>
      </c>
      <c r="O648" s="6">
        <f>IF(ISBLANK('Raw Data'!M648),0,'Raw Data'!M648)</f>
        <v>999999</v>
      </c>
      <c r="P648" s="6">
        <f>IF(ISBLANK('Raw Data'!N648),0,'Raw Data'!N648)</f>
        <v>999999</v>
      </c>
      <c r="Q648" s="6">
        <f>IF(ISBLANK('Raw Data'!O648),0,'Raw Data'!O648)</f>
        <v>999999</v>
      </c>
      <c r="R648" s="6">
        <f>IF(ISBLANK('Raw Data'!P648),0,'Raw Data'!P648)</f>
        <v>31.899999618530298</v>
      </c>
      <c r="S648" s="6">
        <f>IF(ISBLANK('Raw Data'!Q648),0,('Raw Data'!Q648))</f>
        <v>7.3960518836975098</v>
      </c>
      <c r="T648" s="6">
        <f>IF(ISBLANK('Raw Data'!R648),0,('Raw Data'!R648))</f>
        <v>336.48748779296898</v>
      </c>
      <c r="V648" t="str">
        <f t="shared" si="72"/>
        <v/>
      </c>
      <c r="W648">
        <f t="shared" si="73"/>
        <v>696.98333333333198</v>
      </c>
      <c r="X648" s="15">
        <f t="shared" si="69"/>
        <v>340</v>
      </c>
      <c r="Y648">
        <f t="shared" si="74"/>
        <v>7.3960518836975098</v>
      </c>
      <c r="Z648">
        <f t="shared" si="75"/>
        <v>336.48748779296898</v>
      </c>
    </row>
    <row r="649" spans="1:26" x14ac:dyDescent="0.2">
      <c r="A649" s="3" t="str">
        <f>IF(ISBLANK('Raw Data'!A649),"",TEXT('Raw Data'!A649,"mm/dd/yyyy"))</f>
        <v>10/07/2013</v>
      </c>
      <c r="B649" t="str">
        <f>IF(ISBLANK('Raw Data'!B649),0,'Raw Data'!B649)</f>
        <v>1:10:36:748</v>
      </c>
      <c r="C649" s="2">
        <f t="shared" si="70"/>
        <v>41554.049027777779</v>
      </c>
      <c r="D649" s="6">
        <f t="shared" si="71"/>
        <v>698.14999999999861</v>
      </c>
      <c r="E649" s="6">
        <f>IF(ISBLANK('Raw Data'!C649),0,'Raw Data'!C649)</f>
        <v>0</v>
      </c>
      <c r="F649" s="6">
        <f>IF(ISBLANK('Raw Data'!D649),0,'Raw Data'!D649)</f>
        <v>-0.21204000711441001</v>
      </c>
      <c r="G649" s="6">
        <f>IF(ISBLANK('Raw Data'!E649),0,'Raw Data'!E649)</f>
        <v>-0.120000004768372</v>
      </c>
      <c r="H649" s="6">
        <f>IF(ISBLANK('Raw Data'!F649),0,'Raw Data'!F649)</f>
        <v>-6.0000002384185798E-2</v>
      </c>
      <c r="I649" s="6">
        <f>IF(ISBLANK('Raw Data'!G649),0,'Raw Data'!G649)</f>
        <v>999999</v>
      </c>
      <c r="J649" s="6">
        <f>IF(ISBLANK('Raw Data'!H649),0,'Raw Data'!H649)</f>
        <v>999999</v>
      </c>
      <c r="K649" s="6">
        <f>IF(ISBLANK('Raw Data'!I649),0,'Raw Data'!I649)</f>
        <v>999999</v>
      </c>
      <c r="L649" s="6">
        <f>IF(ISBLANK('Raw Data'!J649),0,'Raw Data'!J649)</f>
        <v>999999</v>
      </c>
      <c r="M649" s="6">
        <f>IF(ISBLANK('Raw Data'!K649),0,'Raw Data'!K649)</f>
        <v>999999</v>
      </c>
      <c r="N649" s="6">
        <f>IF(ISBLANK('Raw Data'!L649),0,'Raw Data'!L649)</f>
        <v>999999</v>
      </c>
      <c r="O649" s="6">
        <f>IF(ISBLANK('Raw Data'!M649),0,'Raw Data'!M649)</f>
        <v>999999</v>
      </c>
      <c r="P649" s="6">
        <f>IF(ISBLANK('Raw Data'!N649),0,'Raw Data'!N649)</f>
        <v>999999</v>
      </c>
      <c r="Q649" s="6">
        <f>IF(ISBLANK('Raw Data'!O649),0,'Raw Data'!O649)</f>
        <v>999999</v>
      </c>
      <c r="R649" s="6">
        <f>IF(ISBLANK('Raw Data'!P649),0,'Raw Data'!P649)</f>
        <v>31.899999618530298</v>
      </c>
      <c r="S649" s="6">
        <f>IF(ISBLANK('Raw Data'!Q649),0,('Raw Data'!Q649))</f>
        <v>7.4131002426147496</v>
      </c>
      <c r="T649" s="6">
        <f>IF(ISBLANK('Raw Data'!R649),0,('Raw Data'!R649))</f>
        <v>336.60000610351602</v>
      </c>
      <c r="V649" t="str">
        <f t="shared" si="72"/>
        <v/>
      </c>
      <c r="W649">
        <f t="shared" si="73"/>
        <v>698.14999999999861</v>
      </c>
      <c r="X649" s="15">
        <f t="shared" si="69"/>
        <v>340</v>
      </c>
      <c r="Y649">
        <f t="shared" si="74"/>
        <v>7.4131002426147496</v>
      </c>
      <c r="Z649">
        <f t="shared" si="75"/>
        <v>336.60000610351602</v>
      </c>
    </row>
    <row r="650" spans="1:26" x14ac:dyDescent="0.2">
      <c r="A650" s="3" t="str">
        <f>IF(ISBLANK('Raw Data'!A650),"",TEXT('Raw Data'!A650,"mm/dd/yyyy"))</f>
        <v>10/07/2013</v>
      </c>
      <c r="B650" t="str">
        <f>IF(ISBLANK('Raw Data'!B650),0,'Raw Data'!B650)</f>
        <v>1:11:46:568</v>
      </c>
      <c r="C650" s="2">
        <f t="shared" si="70"/>
        <v>41554.049837962964</v>
      </c>
      <c r="D650" s="6">
        <f t="shared" si="71"/>
        <v>699.31666666666524</v>
      </c>
      <c r="E650" s="6">
        <f>IF(ISBLANK('Raw Data'!C650),0,'Raw Data'!C650)</f>
        <v>0</v>
      </c>
      <c r="F650" s="6">
        <f>IF(ISBLANK('Raw Data'!D650),0,'Raw Data'!D650)</f>
        <v>0</v>
      </c>
      <c r="G650" s="6">
        <f>IF(ISBLANK('Raw Data'!E650),0,'Raw Data'!E650)</f>
        <v>-8.0000005662441295E-2</v>
      </c>
      <c r="H650" s="6">
        <f>IF(ISBLANK('Raw Data'!F650),0,'Raw Data'!F650)</f>
        <v>-4.0000002831220599E-2</v>
      </c>
      <c r="I650" s="6">
        <f>IF(ISBLANK('Raw Data'!G650),0,'Raw Data'!G650)</f>
        <v>999999</v>
      </c>
      <c r="J650" s="6">
        <f>IF(ISBLANK('Raw Data'!H650),0,'Raw Data'!H650)</f>
        <v>999999</v>
      </c>
      <c r="K650" s="6">
        <f>IF(ISBLANK('Raw Data'!I650),0,'Raw Data'!I650)</f>
        <v>999999</v>
      </c>
      <c r="L650" s="6">
        <f>IF(ISBLANK('Raw Data'!J650),0,'Raw Data'!J650)</f>
        <v>999999</v>
      </c>
      <c r="M650" s="6">
        <f>IF(ISBLANK('Raw Data'!K650),0,'Raw Data'!K650)</f>
        <v>999999</v>
      </c>
      <c r="N650" s="6">
        <f>IF(ISBLANK('Raw Data'!L650),0,'Raw Data'!L650)</f>
        <v>999999</v>
      </c>
      <c r="O650" s="6">
        <f>IF(ISBLANK('Raw Data'!M650),0,'Raw Data'!M650)</f>
        <v>999999</v>
      </c>
      <c r="P650" s="6">
        <f>IF(ISBLANK('Raw Data'!N650),0,'Raw Data'!N650)</f>
        <v>999999</v>
      </c>
      <c r="Q650" s="6">
        <f>IF(ISBLANK('Raw Data'!O650),0,'Raw Data'!O650)</f>
        <v>999999</v>
      </c>
      <c r="R650" s="6">
        <f>IF(ISBLANK('Raw Data'!P650),0,'Raw Data'!P650)</f>
        <v>31.799999237060501</v>
      </c>
      <c r="S650" s="6">
        <f>IF(ISBLANK('Raw Data'!Q650),0,('Raw Data'!Q650))</f>
        <v>7.3960518836975098</v>
      </c>
      <c r="T650" s="6">
        <f>IF(ISBLANK('Raw Data'!R650),0,('Raw Data'!R650))</f>
        <v>337.05001831054699</v>
      </c>
      <c r="V650" t="str">
        <f t="shared" si="72"/>
        <v/>
      </c>
      <c r="W650">
        <f t="shared" si="73"/>
        <v>699.31666666666524</v>
      </c>
      <c r="X650" s="15">
        <f t="shared" si="69"/>
        <v>340</v>
      </c>
      <c r="Y650">
        <f t="shared" si="74"/>
        <v>7.3960518836975098</v>
      </c>
      <c r="Z650">
        <f t="shared" si="75"/>
        <v>337.05001831054699</v>
      </c>
    </row>
    <row r="651" spans="1:26" x14ac:dyDescent="0.2">
      <c r="A651" s="3" t="str">
        <f>IF(ISBLANK('Raw Data'!A651),"",TEXT('Raw Data'!A651,"mm/dd/yyyy"))</f>
        <v>10/07/2013</v>
      </c>
      <c r="B651" t="str">
        <f>IF(ISBLANK('Raw Data'!B651),0,'Raw Data'!B651)</f>
        <v>1:12:56:168</v>
      </c>
      <c r="C651" s="2">
        <f t="shared" si="70"/>
        <v>41554.05064814815</v>
      </c>
      <c r="D651" s="6">
        <f t="shared" si="71"/>
        <v>700.48333333333187</v>
      </c>
      <c r="E651" s="6">
        <f>IF(ISBLANK('Raw Data'!C651),0,'Raw Data'!C651)</f>
        <v>0</v>
      </c>
      <c r="F651" s="6">
        <f>IF(ISBLANK('Raw Data'!D651),0,'Raw Data'!D651)</f>
        <v>0</v>
      </c>
      <c r="G651" s="6">
        <f>IF(ISBLANK('Raw Data'!E651),0,'Raw Data'!E651)</f>
        <v>0</v>
      </c>
      <c r="H651" s="6">
        <f>IF(ISBLANK('Raw Data'!F651),0,'Raw Data'!F651)</f>
        <v>0</v>
      </c>
      <c r="I651" s="6">
        <f>IF(ISBLANK('Raw Data'!G651),0,'Raw Data'!G651)</f>
        <v>999999</v>
      </c>
      <c r="J651" s="6">
        <f>IF(ISBLANK('Raw Data'!H651),0,'Raw Data'!H651)</f>
        <v>999999</v>
      </c>
      <c r="K651" s="6">
        <f>IF(ISBLANK('Raw Data'!I651),0,'Raw Data'!I651)</f>
        <v>999999</v>
      </c>
      <c r="L651" s="6">
        <f>IF(ISBLANK('Raw Data'!J651),0,'Raw Data'!J651)</f>
        <v>999999</v>
      </c>
      <c r="M651" s="6">
        <f>IF(ISBLANK('Raw Data'!K651),0,'Raw Data'!K651)</f>
        <v>999999</v>
      </c>
      <c r="N651" s="6">
        <f>IF(ISBLANK('Raw Data'!L651),0,'Raw Data'!L651)</f>
        <v>999999</v>
      </c>
      <c r="O651" s="6">
        <f>IF(ISBLANK('Raw Data'!M651),0,'Raw Data'!M651)</f>
        <v>999999</v>
      </c>
      <c r="P651" s="6">
        <f>IF(ISBLANK('Raw Data'!N651),0,'Raw Data'!N651)</f>
        <v>999999</v>
      </c>
      <c r="Q651" s="6">
        <f>IF(ISBLANK('Raw Data'!O651),0,'Raw Data'!O651)</f>
        <v>999999</v>
      </c>
      <c r="R651" s="6">
        <f>IF(ISBLANK('Raw Data'!P651),0,'Raw Data'!P651)</f>
        <v>31.899999618530298</v>
      </c>
      <c r="S651" s="6">
        <f>IF(ISBLANK('Raw Data'!Q651),0,('Raw Data'!Q651))</f>
        <v>7.4131002426147496</v>
      </c>
      <c r="T651" s="6">
        <f>IF(ISBLANK('Raw Data'!R651),0,('Raw Data'!R651))</f>
        <v>337.05001831054699</v>
      </c>
      <c r="V651" t="str">
        <f t="shared" si="72"/>
        <v/>
      </c>
      <c r="W651">
        <f t="shared" si="73"/>
        <v>700.48333333333187</v>
      </c>
      <c r="X651" s="15">
        <f t="shared" ref="X651:X714" si="76">IF((AVERAGE(T652:T655)-AVERAGE(T647:T650))&gt;-5,IF(X650&lt;340,X650+0.5,340),20)</f>
        <v>340</v>
      </c>
      <c r="Y651">
        <f t="shared" si="74"/>
        <v>7.4131002426147496</v>
      </c>
      <c r="Z651">
        <f t="shared" si="75"/>
        <v>337.05001831054699</v>
      </c>
    </row>
    <row r="652" spans="1:26" x14ac:dyDescent="0.2">
      <c r="A652" s="3" t="str">
        <f>IF(ISBLANK('Raw Data'!A652),"",TEXT('Raw Data'!A652,"mm/dd/yyyy"))</f>
        <v>10/07/2013</v>
      </c>
      <c r="B652" t="str">
        <f>IF(ISBLANK('Raw Data'!B652),0,'Raw Data'!B652)</f>
        <v>1:14:6:700</v>
      </c>
      <c r="C652" s="2">
        <f t="shared" si="70"/>
        <v>41554.051458333335</v>
      </c>
      <c r="D652" s="6">
        <f t="shared" si="71"/>
        <v>701.6499999999985</v>
      </c>
      <c r="E652" s="6">
        <f>IF(ISBLANK('Raw Data'!C652),0,'Raw Data'!C652)</f>
        <v>0</v>
      </c>
      <c r="F652" s="6">
        <f>IF(ISBLANK('Raw Data'!D652),0,'Raw Data'!D652)</f>
        <v>0.28271999955177302</v>
      </c>
      <c r="G652" s="6">
        <f>IF(ISBLANK('Raw Data'!E652),0,'Raw Data'!E652)</f>
        <v>0.16000001132488301</v>
      </c>
      <c r="H652" s="6">
        <f>IF(ISBLANK('Raw Data'!F652),0,'Raw Data'!F652)</f>
        <v>8.0000005662441295E-2</v>
      </c>
      <c r="I652" s="6">
        <f>IF(ISBLANK('Raw Data'!G652),0,'Raw Data'!G652)</f>
        <v>999999</v>
      </c>
      <c r="J652" s="6">
        <f>IF(ISBLANK('Raw Data'!H652),0,'Raw Data'!H652)</f>
        <v>999999</v>
      </c>
      <c r="K652" s="6">
        <f>IF(ISBLANK('Raw Data'!I652),0,'Raw Data'!I652)</f>
        <v>999999</v>
      </c>
      <c r="L652" s="6">
        <f>IF(ISBLANK('Raw Data'!J652),0,'Raw Data'!J652)</f>
        <v>999999</v>
      </c>
      <c r="M652" s="6">
        <f>IF(ISBLANK('Raw Data'!K652),0,'Raw Data'!K652)</f>
        <v>999999</v>
      </c>
      <c r="N652" s="6">
        <f>IF(ISBLANK('Raw Data'!L652),0,'Raw Data'!L652)</f>
        <v>999999</v>
      </c>
      <c r="O652" s="6">
        <f>IF(ISBLANK('Raw Data'!M652),0,'Raw Data'!M652)</f>
        <v>999999</v>
      </c>
      <c r="P652" s="6">
        <f>IF(ISBLANK('Raw Data'!N652),0,'Raw Data'!N652)</f>
        <v>999999</v>
      </c>
      <c r="Q652" s="6">
        <f>IF(ISBLANK('Raw Data'!O652),0,'Raw Data'!O652)</f>
        <v>999999</v>
      </c>
      <c r="R652" s="6">
        <f>IF(ISBLANK('Raw Data'!P652),0,'Raw Data'!P652)</f>
        <v>31.799999237060501</v>
      </c>
      <c r="S652" s="6">
        <f>IF(ISBLANK('Raw Data'!Q652),0,('Raw Data'!Q652))</f>
        <v>7.3960518836975098</v>
      </c>
      <c r="T652" s="6">
        <f>IF(ISBLANK('Raw Data'!R652),0,('Raw Data'!R652))</f>
        <v>337.05001831054699</v>
      </c>
      <c r="V652" t="str">
        <f t="shared" si="72"/>
        <v/>
      </c>
      <c r="W652">
        <f t="shared" si="73"/>
        <v>701.6499999999985</v>
      </c>
      <c r="X652" s="15">
        <f t="shared" si="76"/>
        <v>340</v>
      </c>
      <c r="Y652">
        <f t="shared" si="74"/>
        <v>7.3960518836975098</v>
      </c>
      <c r="Z652">
        <f t="shared" si="75"/>
        <v>337.05001831054699</v>
      </c>
    </row>
    <row r="653" spans="1:26" x14ac:dyDescent="0.2">
      <c r="A653" s="3" t="str">
        <f>IF(ISBLANK('Raw Data'!A653),"",TEXT('Raw Data'!A653,"mm/dd/yyyy"))</f>
        <v>10/07/2013</v>
      </c>
      <c r="B653" t="str">
        <f>IF(ISBLANK('Raw Data'!B653),0,'Raw Data'!B653)</f>
        <v>1:15:16:981</v>
      </c>
      <c r="C653" s="2">
        <f t="shared" si="70"/>
        <v>41554.052268518521</v>
      </c>
      <c r="D653" s="6">
        <f t="shared" si="71"/>
        <v>702.81666666666513</v>
      </c>
      <c r="E653" s="6">
        <f>IF(ISBLANK('Raw Data'!C653),0,'Raw Data'!C653)</f>
        <v>0</v>
      </c>
      <c r="F653" s="6">
        <f>IF(ISBLANK('Raw Data'!D653),0,'Raw Data'!D653)</f>
        <v>-0.21204000711441001</v>
      </c>
      <c r="G653" s="6">
        <f>IF(ISBLANK('Raw Data'!E653),0,'Raw Data'!E653)</f>
        <v>-0.120000004768372</v>
      </c>
      <c r="H653" s="6">
        <f>IF(ISBLANK('Raw Data'!F653),0,'Raw Data'!F653)</f>
        <v>-8.0000005662441295E-2</v>
      </c>
      <c r="I653" s="6">
        <f>IF(ISBLANK('Raw Data'!G653),0,'Raw Data'!G653)</f>
        <v>999999</v>
      </c>
      <c r="J653" s="6">
        <f>IF(ISBLANK('Raw Data'!H653),0,'Raw Data'!H653)</f>
        <v>999999</v>
      </c>
      <c r="K653" s="6">
        <f>IF(ISBLANK('Raw Data'!I653),0,'Raw Data'!I653)</f>
        <v>999999</v>
      </c>
      <c r="L653" s="6">
        <f>IF(ISBLANK('Raw Data'!J653),0,'Raw Data'!J653)</f>
        <v>999999</v>
      </c>
      <c r="M653" s="6">
        <f>IF(ISBLANK('Raw Data'!K653),0,'Raw Data'!K653)</f>
        <v>999999</v>
      </c>
      <c r="N653" s="6">
        <f>IF(ISBLANK('Raw Data'!L653),0,'Raw Data'!L653)</f>
        <v>999999</v>
      </c>
      <c r="O653" s="6">
        <f>IF(ISBLANK('Raw Data'!M653),0,'Raw Data'!M653)</f>
        <v>999999</v>
      </c>
      <c r="P653" s="6">
        <f>IF(ISBLANK('Raw Data'!N653),0,'Raw Data'!N653)</f>
        <v>999999</v>
      </c>
      <c r="Q653" s="6">
        <f>IF(ISBLANK('Raw Data'!O653),0,'Raw Data'!O653)</f>
        <v>999999</v>
      </c>
      <c r="R653" s="6">
        <f>IF(ISBLANK('Raw Data'!P653),0,'Raw Data'!P653)</f>
        <v>31.799999237060501</v>
      </c>
      <c r="S653" s="6">
        <f>IF(ISBLANK('Raw Data'!Q653),0,('Raw Data'!Q653))</f>
        <v>7.4131002426147496</v>
      </c>
      <c r="T653" s="6">
        <f>IF(ISBLANK('Raw Data'!R653),0,('Raw Data'!R653))</f>
        <v>336.9375</v>
      </c>
      <c r="V653" t="str">
        <f t="shared" si="72"/>
        <v/>
      </c>
      <c r="W653">
        <f t="shared" si="73"/>
        <v>702.81666666666513</v>
      </c>
      <c r="X653" s="15">
        <f t="shared" si="76"/>
        <v>340</v>
      </c>
      <c r="Y653">
        <f t="shared" si="74"/>
        <v>7.4131002426147496</v>
      </c>
      <c r="Z653">
        <f t="shared" si="75"/>
        <v>336.9375</v>
      </c>
    </row>
    <row r="654" spans="1:26" x14ac:dyDescent="0.2">
      <c r="A654" s="3" t="str">
        <f>IF(ISBLANK('Raw Data'!A654),"",TEXT('Raw Data'!A654,"mm/dd/yyyy"))</f>
        <v>10/07/2013</v>
      </c>
      <c r="B654" t="str">
        <f>IF(ISBLANK('Raw Data'!B654),0,'Raw Data'!B654)</f>
        <v>1:16:26:961</v>
      </c>
      <c r="C654" s="2">
        <f t="shared" si="70"/>
        <v>41554.053078703706</v>
      </c>
      <c r="D654" s="6">
        <f t="shared" si="71"/>
        <v>703.98333333333176</v>
      </c>
      <c r="E654" s="6">
        <f>IF(ISBLANK('Raw Data'!C654),0,'Raw Data'!C654)</f>
        <v>0</v>
      </c>
      <c r="F654" s="6">
        <f>IF(ISBLANK('Raw Data'!D654),0,'Raw Data'!D654)</f>
        <v>0.14135999977588701</v>
      </c>
      <c r="G654" s="6">
        <f>IF(ISBLANK('Raw Data'!E654),0,'Raw Data'!E654)</f>
        <v>4.0000002831220599E-2</v>
      </c>
      <c r="H654" s="6">
        <f>IF(ISBLANK('Raw Data'!F654),0,'Raw Data'!F654)</f>
        <v>4.0000002831220599E-2</v>
      </c>
      <c r="I654" s="6">
        <f>IF(ISBLANK('Raw Data'!G654),0,'Raw Data'!G654)</f>
        <v>999999</v>
      </c>
      <c r="J654" s="6">
        <f>IF(ISBLANK('Raw Data'!H654),0,'Raw Data'!H654)</f>
        <v>999999</v>
      </c>
      <c r="K654" s="6">
        <f>IF(ISBLANK('Raw Data'!I654),0,'Raw Data'!I654)</f>
        <v>999999</v>
      </c>
      <c r="L654" s="6">
        <f>IF(ISBLANK('Raw Data'!J654),0,'Raw Data'!J654)</f>
        <v>999999</v>
      </c>
      <c r="M654" s="6">
        <f>IF(ISBLANK('Raw Data'!K654),0,'Raw Data'!K654)</f>
        <v>999999</v>
      </c>
      <c r="N654" s="6">
        <f>IF(ISBLANK('Raw Data'!L654),0,'Raw Data'!L654)</f>
        <v>999999</v>
      </c>
      <c r="O654" s="6">
        <f>IF(ISBLANK('Raw Data'!M654),0,'Raw Data'!M654)</f>
        <v>999999</v>
      </c>
      <c r="P654" s="6">
        <f>IF(ISBLANK('Raw Data'!N654),0,'Raw Data'!N654)</f>
        <v>999999</v>
      </c>
      <c r="Q654" s="6">
        <f>IF(ISBLANK('Raw Data'!O654),0,'Raw Data'!O654)</f>
        <v>999999</v>
      </c>
      <c r="R654" s="6">
        <f>IF(ISBLANK('Raw Data'!P654),0,'Raw Data'!P654)</f>
        <v>31.799999237060501</v>
      </c>
      <c r="S654" s="6">
        <f>IF(ISBLANK('Raw Data'!Q654),0,('Raw Data'!Q654))</f>
        <v>7.3960518836975098</v>
      </c>
      <c r="T654" s="6">
        <f>IF(ISBLANK('Raw Data'!R654),0,('Raw Data'!R654))</f>
        <v>336.71249389648398</v>
      </c>
      <c r="V654" t="str">
        <f t="shared" si="72"/>
        <v/>
      </c>
      <c r="W654">
        <f t="shared" si="73"/>
        <v>703.98333333333176</v>
      </c>
      <c r="X654" s="15">
        <f t="shared" si="76"/>
        <v>340</v>
      </c>
      <c r="Y654">
        <f t="shared" si="74"/>
        <v>7.3960518836975098</v>
      </c>
      <c r="Z654">
        <f t="shared" si="75"/>
        <v>336.71249389648398</v>
      </c>
    </row>
    <row r="655" spans="1:26" x14ac:dyDescent="0.2">
      <c r="A655" s="3" t="str">
        <f>IF(ISBLANK('Raw Data'!A655),"",TEXT('Raw Data'!A655,"mm/dd/yyyy"))</f>
        <v>10/07/2013</v>
      </c>
      <c r="B655" t="str">
        <f>IF(ISBLANK('Raw Data'!B655),0,'Raw Data'!B655)</f>
        <v>1:17:36:912</v>
      </c>
      <c r="C655" s="2">
        <f t="shared" si="70"/>
        <v>41554.053888888891</v>
      </c>
      <c r="D655" s="6">
        <f t="shared" si="71"/>
        <v>705.14999999999839</v>
      </c>
      <c r="E655" s="6">
        <f>IF(ISBLANK('Raw Data'!C655),0,'Raw Data'!C655)</f>
        <v>0</v>
      </c>
      <c r="F655" s="6">
        <f>IF(ISBLANK('Raw Data'!D655),0,'Raw Data'!D655)</f>
        <v>-7.0679999887943296E-2</v>
      </c>
      <c r="G655" s="6">
        <f>IF(ISBLANK('Raw Data'!E655),0,'Raw Data'!E655)</f>
        <v>0</v>
      </c>
      <c r="H655" s="6">
        <f>IF(ISBLANK('Raw Data'!F655),0,'Raw Data'!F655)</f>
        <v>-2.00000014156103E-2</v>
      </c>
      <c r="I655" s="6">
        <f>IF(ISBLANK('Raw Data'!G655),0,'Raw Data'!G655)</f>
        <v>999999</v>
      </c>
      <c r="J655" s="6">
        <f>IF(ISBLANK('Raw Data'!H655),0,'Raw Data'!H655)</f>
        <v>999999</v>
      </c>
      <c r="K655" s="6">
        <f>IF(ISBLANK('Raw Data'!I655),0,'Raw Data'!I655)</f>
        <v>999999</v>
      </c>
      <c r="L655" s="6">
        <f>IF(ISBLANK('Raw Data'!J655),0,'Raw Data'!J655)</f>
        <v>999999</v>
      </c>
      <c r="M655" s="6">
        <f>IF(ISBLANK('Raw Data'!K655),0,'Raw Data'!K655)</f>
        <v>999999</v>
      </c>
      <c r="N655" s="6">
        <f>IF(ISBLANK('Raw Data'!L655),0,'Raw Data'!L655)</f>
        <v>999999</v>
      </c>
      <c r="O655" s="6">
        <f>IF(ISBLANK('Raw Data'!M655),0,'Raw Data'!M655)</f>
        <v>999999</v>
      </c>
      <c r="P655" s="6">
        <f>IF(ISBLANK('Raw Data'!N655),0,'Raw Data'!N655)</f>
        <v>999999</v>
      </c>
      <c r="Q655" s="6">
        <f>IF(ISBLANK('Raw Data'!O655),0,'Raw Data'!O655)</f>
        <v>999999</v>
      </c>
      <c r="R655" s="6">
        <f>IF(ISBLANK('Raw Data'!P655),0,'Raw Data'!P655)</f>
        <v>31.799999237060501</v>
      </c>
      <c r="S655" s="6">
        <f>IF(ISBLANK('Raw Data'!Q655),0,('Raw Data'!Q655))</f>
        <v>7.3960518836975098</v>
      </c>
      <c r="T655" s="6">
        <f>IF(ISBLANK('Raw Data'!R655),0,('Raw Data'!R655))</f>
        <v>337.05001831054699</v>
      </c>
      <c r="V655" t="str">
        <f t="shared" si="72"/>
        <v/>
      </c>
      <c r="W655">
        <f t="shared" si="73"/>
        <v>705.14999999999839</v>
      </c>
      <c r="X655" s="15">
        <f t="shared" si="76"/>
        <v>340</v>
      </c>
      <c r="Y655">
        <f t="shared" si="74"/>
        <v>7.3960518836975098</v>
      </c>
      <c r="Z655">
        <f t="shared" si="75"/>
        <v>337.05001831054699</v>
      </c>
    </row>
    <row r="656" spans="1:26" x14ac:dyDescent="0.2">
      <c r="A656" s="3" t="str">
        <f>IF(ISBLANK('Raw Data'!A656),"",TEXT('Raw Data'!A656,"mm/dd/yyyy"))</f>
        <v>10/07/2013</v>
      </c>
      <c r="B656" t="str">
        <f>IF(ISBLANK('Raw Data'!B656),0,'Raw Data'!B656)</f>
        <v>1:18:46:542</v>
      </c>
      <c r="C656" s="2">
        <f t="shared" si="70"/>
        <v>41554.054699074077</v>
      </c>
      <c r="D656" s="6">
        <f t="shared" si="71"/>
        <v>706.31666666666501</v>
      </c>
      <c r="E656" s="6">
        <f>IF(ISBLANK('Raw Data'!C656),0,'Raw Data'!C656)</f>
        <v>0</v>
      </c>
      <c r="F656" s="6">
        <f>IF(ISBLANK('Raw Data'!D656),0,'Raw Data'!D656)</f>
        <v>0</v>
      </c>
      <c r="G656" s="6">
        <f>IF(ISBLANK('Raw Data'!E656),0,'Raw Data'!E656)</f>
        <v>0</v>
      </c>
      <c r="H656" s="6">
        <f>IF(ISBLANK('Raw Data'!F656),0,'Raw Data'!F656)</f>
        <v>0</v>
      </c>
      <c r="I656" s="6">
        <f>IF(ISBLANK('Raw Data'!G656),0,'Raw Data'!G656)</f>
        <v>999999</v>
      </c>
      <c r="J656" s="6">
        <f>IF(ISBLANK('Raw Data'!H656),0,'Raw Data'!H656)</f>
        <v>999999</v>
      </c>
      <c r="K656" s="6">
        <f>IF(ISBLANK('Raw Data'!I656),0,'Raw Data'!I656)</f>
        <v>999999</v>
      </c>
      <c r="L656" s="6">
        <f>IF(ISBLANK('Raw Data'!J656),0,'Raw Data'!J656)</f>
        <v>999999</v>
      </c>
      <c r="M656" s="6">
        <f>IF(ISBLANK('Raw Data'!K656),0,'Raw Data'!K656)</f>
        <v>999999</v>
      </c>
      <c r="N656" s="6">
        <f>IF(ISBLANK('Raw Data'!L656),0,'Raw Data'!L656)</f>
        <v>999999</v>
      </c>
      <c r="O656" s="6">
        <f>IF(ISBLANK('Raw Data'!M656),0,'Raw Data'!M656)</f>
        <v>999999</v>
      </c>
      <c r="P656" s="6">
        <f>IF(ISBLANK('Raw Data'!N656),0,'Raw Data'!N656)</f>
        <v>999999</v>
      </c>
      <c r="Q656" s="6">
        <f>IF(ISBLANK('Raw Data'!O656),0,'Raw Data'!O656)</f>
        <v>999999</v>
      </c>
      <c r="R656" s="6">
        <f>IF(ISBLANK('Raw Data'!P656),0,'Raw Data'!P656)</f>
        <v>31.799999237060501</v>
      </c>
      <c r="S656" s="6">
        <f>IF(ISBLANK('Raw Data'!Q656),0,('Raw Data'!Q656))</f>
        <v>7.3960518836975098</v>
      </c>
      <c r="T656" s="6">
        <f>IF(ISBLANK('Raw Data'!R656),0,('Raw Data'!R656))</f>
        <v>336.9375</v>
      </c>
      <c r="V656" t="str">
        <f t="shared" si="72"/>
        <v/>
      </c>
      <c r="W656">
        <f t="shared" si="73"/>
        <v>706.31666666666501</v>
      </c>
      <c r="X656" s="15">
        <f t="shared" si="76"/>
        <v>340</v>
      </c>
      <c r="Y656">
        <f t="shared" si="74"/>
        <v>7.3960518836975098</v>
      </c>
      <c r="Z656">
        <f t="shared" si="75"/>
        <v>336.9375</v>
      </c>
    </row>
    <row r="657" spans="1:26" x14ac:dyDescent="0.2">
      <c r="A657" s="3" t="str">
        <f>IF(ISBLANK('Raw Data'!A657),"",TEXT('Raw Data'!A657,"mm/dd/yyyy"))</f>
        <v>10/07/2013</v>
      </c>
      <c r="B657" t="str">
        <f>IF(ISBLANK('Raw Data'!B657),0,'Raw Data'!B657)</f>
        <v>1:19:56:102</v>
      </c>
      <c r="C657" s="2">
        <f t="shared" si="70"/>
        <v>41554.055509259262</v>
      </c>
      <c r="D657" s="6">
        <f t="shared" si="71"/>
        <v>707.48333333333164</v>
      </c>
      <c r="E657" s="6">
        <f>IF(ISBLANK('Raw Data'!C657),0,'Raw Data'!C657)</f>
        <v>0</v>
      </c>
      <c r="F657" s="6">
        <f>IF(ISBLANK('Raw Data'!D657),0,'Raw Data'!D657)</f>
        <v>0.14135999977588701</v>
      </c>
      <c r="G657" s="6">
        <f>IF(ISBLANK('Raw Data'!E657),0,'Raw Data'!E657)</f>
        <v>4.0000002831220599E-2</v>
      </c>
      <c r="H657" s="6">
        <f>IF(ISBLANK('Raw Data'!F657),0,'Raw Data'!F657)</f>
        <v>2.00000014156103E-2</v>
      </c>
      <c r="I657" s="6">
        <f>IF(ISBLANK('Raw Data'!G657),0,'Raw Data'!G657)</f>
        <v>999999</v>
      </c>
      <c r="J657" s="6">
        <f>IF(ISBLANK('Raw Data'!H657),0,'Raw Data'!H657)</f>
        <v>999999</v>
      </c>
      <c r="K657" s="6">
        <f>IF(ISBLANK('Raw Data'!I657),0,'Raw Data'!I657)</f>
        <v>999999</v>
      </c>
      <c r="L657" s="6">
        <f>IF(ISBLANK('Raw Data'!J657),0,'Raw Data'!J657)</f>
        <v>999999</v>
      </c>
      <c r="M657" s="6">
        <f>IF(ISBLANK('Raw Data'!K657),0,'Raw Data'!K657)</f>
        <v>999999</v>
      </c>
      <c r="N657" s="6">
        <f>IF(ISBLANK('Raw Data'!L657),0,'Raw Data'!L657)</f>
        <v>999999</v>
      </c>
      <c r="O657" s="6">
        <f>IF(ISBLANK('Raw Data'!M657),0,'Raw Data'!M657)</f>
        <v>999999</v>
      </c>
      <c r="P657" s="6">
        <f>IF(ISBLANK('Raw Data'!N657),0,'Raw Data'!N657)</f>
        <v>999999</v>
      </c>
      <c r="Q657" s="6">
        <f>IF(ISBLANK('Raw Data'!O657),0,'Raw Data'!O657)</f>
        <v>999999</v>
      </c>
      <c r="R657" s="6">
        <f>IF(ISBLANK('Raw Data'!P657),0,'Raw Data'!P657)</f>
        <v>31.799999237060501</v>
      </c>
      <c r="S657" s="6">
        <f>IF(ISBLANK('Raw Data'!Q657),0,('Raw Data'!Q657))</f>
        <v>7.3960518836975098</v>
      </c>
      <c r="T657" s="6">
        <f>IF(ISBLANK('Raw Data'!R657),0,('Raw Data'!R657))</f>
        <v>337.27499389648398</v>
      </c>
      <c r="V657" t="str">
        <f t="shared" si="72"/>
        <v/>
      </c>
      <c r="W657">
        <f t="shared" si="73"/>
        <v>707.48333333333164</v>
      </c>
      <c r="X657" s="15">
        <f t="shared" si="76"/>
        <v>340</v>
      </c>
      <c r="Y657">
        <f t="shared" si="74"/>
        <v>7.3960518836975098</v>
      </c>
      <c r="Z657">
        <f t="shared" si="75"/>
        <v>337.27499389648398</v>
      </c>
    </row>
    <row r="658" spans="1:26" x14ac:dyDescent="0.2">
      <c r="A658" s="3" t="str">
        <f>IF(ISBLANK('Raw Data'!A658),"",TEXT('Raw Data'!A658,"mm/dd/yyyy"))</f>
        <v>10/07/2013</v>
      </c>
      <c r="B658" t="str">
        <f>IF(ISBLANK('Raw Data'!B658),0,'Raw Data'!B658)</f>
        <v>1:21:6:674</v>
      </c>
      <c r="C658" s="2">
        <f t="shared" si="70"/>
        <v>41554.056319444448</v>
      </c>
      <c r="D658" s="6">
        <f t="shared" si="71"/>
        <v>708.64999999999827</v>
      </c>
      <c r="E658" s="6">
        <f>IF(ISBLANK('Raw Data'!C658),0,'Raw Data'!C658)</f>
        <v>0</v>
      </c>
      <c r="F658" s="6">
        <f>IF(ISBLANK('Raw Data'!D658),0,'Raw Data'!D658)</f>
        <v>0.21204000711441001</v>
      </c>
      <c r="G658" s="6">
        <f>IF(ISBLANK('Raw Data'!E658),0,'Raw Data'!E658)</f>
        <v>0.16000001132488301</v>
      </c>
      <c r="H658" s="6">
        <f>IF(ISBLANK('Raw Data'!F658),0,'Raw Data'!F658)</f>
        <v>6.0000002384185798E-2</v>
      </c>
      <c r="I658" s="6">
        <f>IF(ISBLANK('Raw Data'!G658),0,'Raw Data'!G658)</f>
        <v>999999</v>
      </c>
      <c r="J658" s="6">
        <f>IF(ISBLANK('Raw Data'!H658),0,'Raw Data'!H658)</f>
        <v>999999</v>
      </c>
      <c r="K658" s="6">
        <f>IF(ISBLANK('Raw Data'!I658),0,'Raw Data'!I658)</f>
        <v>999999</v>
      </c>
      <c r="L658" s="6">
        <f>IF(ISBLANK('Raw Data'!J658),0,'Raw Data'!J658)</f>
        <v>999999</v>
      </c>
      <c r="M658" s="6">
        <f>IF(ISBLANK('Raw Data'!K658),0,'Raw Data'!K658)</f>
        <v>999999</v>
      </c>
      <c r="N658" s="6">
        <f>IF(ISBLANK('Raw Data'!L658),0,'Raw Data'!L658)</f>
        <v>999999</v>
      </c>
      <c r="O658" s="6">
        <f>IF(ISBLANK('Raw Data'!M658),0,'Raw Data'!M658)</f>
        <v>999999</v>
      </c>
      <c r="P658" s="6">
        <f>IF(ISBLANK('Raw Data'!N658),0,'Raw Data'!N658)</f>
        <v>999999</v>
      </c>
      <c r="Q658" s="6">
        <f>IF(ISBLANK('Raw Data'!O658),0,'Raw Data'!O658)</f>
        <v>999999</v>
      </c>
      <c r="R658" s="6">
        <f>IF(ISBLANK('Raw Data'!P658),0,'Raw Data'!P658)</f>
        <v>31.799999237060501</v>
      </c>
      <c r="S658" s="6">
        <f>IF(ISBLANK('Raw Data'!Q658),0,('Raw Data'!Q658))</f>
        <v>7.3790426254272496</v>
      </c>
      <c r="T658" s="6">
        <f>IF(ISBLANK('Raw Data'!R658),0,('Raw Data'!R658))</f>
        <v>336.60000610351602</v>
      </c>
      <c r="V658" t="str">
        <f t="shared" si="72"/>
        <v/>
      </c>
      <c r="W658">
        <f t="shared" si="73"/>
        <v>708.64999999999827</v>
      </c>
      <c r="X658" s="15">
        <f t="shared" si="76"/>
        <v>340</v>
      </c>
      <c r="Y658">
        <f t="shared" si="74"/>
        <v>7.3790426254272496</v>
      </c>
      <c r="Z658">
        <f t="shared" si="75"/>
        <v>336.60000610351602</v>
      </c>
    </row>
    <row r="659" spans="1:26" x14ac:dyDescent="0.2">
      <c r="A659" s="3" t="str">
        <f>IF(ISBLANK('Raw Data'!A659),"",TEXT('Raw Data'!A659,"mm/dd/yyyy"))</f>
        <v>10/07/2013</v>
      </c>
      <c r="B659" t="str">
        <f>IF(ISBLANK('Raw Data'!B659),0,'Raw Data'!B659)</f>
        <v>1:22:16:985</v>
      </c>
      <c r="C659" s="2">
        <f t="shared" si="70"/>
        <v>41554.057129629633</v>
      </c>
      <c r="D659" s="6">
        <f t="shared" si="71"/>
        <v>709.8166666666649</v>
      </c>
      <c r="E659" s="6">
        <f>IF(ISBLANK('Raw Data'!C659),0,'Raw Data'!C659)</f>
        <v>0</v>
      </c>
      <c r="F659" s="6">
        <f>IF(ISBLANK('Raw Data'!D659),0,'Raw Data'!D659)</f>
        <v>0</v>
      </c>
      <c r="G659" s="6">
        <f>IF(ISBLANK('Raw Data'!E659),0,'Raw Data'!E659)</f>
        <v>-4.0000002831220599E-2</v>
      </c>
      <c r="H659" s="6">
        <f>IF(ISBLANK('Raw Data'!F659),0,'Raw Data'!F659)</f>
        <v>-2.00000014156103E-2</v>
      </c>
      <c r="I659" s="6">
        <f>IF(ISBLANK('Raw Data'!G659),0,'Raw Data'!G659)</f>
        <v>999999</v>
      </c>
      <c r="J659" s="6">
        <f>IF(ISBLANK('Raw Data'!H659),0,'Raw Data'!H659)</f>
        <v>999999</v>
      </c>
      <c r="K659" s="6">
        <f>IF(ISBLANK('Raw Data'!I659),0,'Raw Data'!I659)</f>
        <v>999999</v>
      </c>
      <c r="L659" s="6">
        <f>IF(ISBLANK('Raw Data'!J659),0,'Raw Data'!J659)</f>
        <v>999999</v>
      </c>
      <c r="M659" s="6">
        <f>IF(ISBLANK('Raw Data'!K659),0,'Raw Data'!K659)</f>
        <v>999999</v>
      </c>
      <c r="N659" s="6">
        <f>IF(ISBLANK('Raw Data'!L659),0,'Raw Data'!L659)</f>
        <v>999999</v>
      </c>
      <c r="O659" s="6">
        <f>IF(ISBLANK('Raw Data'!M659),0,'Raw Data'!M659)</f>
        <v>999999</v>
      </c>
      <c r="P659" s="6">
        <f>IF(ISBLANK('Raw Data'!N659),0,'Raw Data'!N659)</f>
        <v>999999</v>
      </c>
      <c r="Q659" s="6">
        <f>IF(ISBLANK('Raw Data'!O659),0,'Raw Data'!O659)</f>
        <v>999999</v>
      </c>
      <c r="R659" s="6">
        <f>IF(ISBLANK('Raw Data'!P659),0,'Raw Data'!P659)</f>
        <v>31.799999237060501</v>
      </c>
      <c r="S659" s="6">
        <f>IF(ISBLANK('Raw Data'!Q659),0,('Raw Data'!Q659))</f>
        <v>7.3790426254272496</v>
      </c>
      <c r="T659" s="6">
        <f>IF(ISBLANK('Raw Data'!R659),0,('Raw Data'!R659))</f>
        <v>336.71249389648398</v>
      </c>
      <c r="V659" t="str">
        <f t="shared" si="72"/>
        <v/>
      </c>
      <c r="W659">
        <f t="shared" si="73"/>
        <v>709.8166666666649</v>
      </c>
      <c r="X659" s="15">
        <f t="shared" si="76"/>
        <v>340</v>
      </c>
      <c r="Y659">
        <f t="shared" si="74"/>
        <v>7.3790426254272496</v>
      </c>
      <c r="Z659">
        <f t="shared" si="75"/>
        <v>336.71249389648398</v>
      </c>
    </row>
    <row r="660" spans="1:26" x14ac:dyDescent="0.2">
      <c r="A660" s="3" t="str">
        <f>IF(ISBLANK('Raw Data'!A660),"",TEXT('Raw Data'!A660,"mm/dd/yyyy"))</f>
        <v>10/07/2013</v>
      </c>
      <c r="B660" t="str">
        <f>IF(ISBLANK('Raw Data'!B660),0,'Raw Data'!B660)</f>
        <v>1:23:27:105</v>
      </c>
      <c r="C660" s="2">
        <f t="shared" si="70"/>
        <v>41554.057951388888</v>
      </c>
      <c r="D660" s="6">
        <f t="shared" si="71"/>
        <v>710.99999999999818</v>
      </c>
      <c r="E660" s="6">
        <f>IF(ISBLANK('Raw Data'!C660),0,'Raw Data'!C660)</f>
        <v>0</v>
      </c>
      <c r="F660" s="6">
        <f>IF(ISBLANK('Raw Data'!D660),0,'Raw Data'!D660)</f>
        <v>-7.0679999887943296E-2</v>
      </c>
      <c r="G660" s="6">
        <f>IF(ISBLANK('Raw Data'!E660),0,'Raw Data'!E660)</f>
        <v>-0.120000004768372</v>
      </c>
      <c r="H660" s="6">
        <f>IF(ISBLANK('Raw Data'!F660),0,'Raw Data'!F660)</f>
        <v>-4.0000002831220599E-2</v>
      </c>
      <c r="I660" s="6">
        <f>IF(ISBLANK('Raw Data'!G660),0,'Raw Data'!G660)</f>
        <v>999999</v>
      </c>
      <c r="J660" s="6">
        <f>IF(ISBLANK('Raw Data'!H660),0,'Raw Data'!H660)</f>
        <v>999999</v>
      </c>
      <c r="K660" s="6">
        <f>IF(ISBLANK('Raw Data'!I660),0,'Raw Data'!I660)</f>
        <v>999999</v>
      </c>
      <c r="L660" s="6">
        <f>IF(ISBLANK('Raw Data'!J660),0,'Raw Data'!J660)</f>
        <v>999999</v>
      </c>
      <c r="M660" s="6">
        <f>IF(ISBLANK('Raw Data'!K660),0,'Raw Data'!K660)</f>
        <v>999999</v>
      </c>
      <c r="N660" s="6">
        <f>IF(ISBLANK('Raw Data'!L660),0,'Raw Data'!L660)</f>
        <v>999999</v>
      </c>
      <c r="O660" s="6">
        <f>IF(ISBLANK('Raw Data'!M660),0,'Raw Data'!M660)</f>
        <v>999999</v>
      </c>
      <c r="P660" s="6">
        <f>IF(ISBLANK('Raw Data'!N660),0,'Raw Data'!N660)</f>
        <v>999999</v>
      </c>
      <c r="Q660" s="6">
        <f>IF(ISBLANK('Raw Data'!O660),0,'Raw Data'!O660)</f>
        <v>999999</v>
      </c>
      <c r="R660" s="6">
        <f>IF(ISBLANK('Raw Data'!P660),0,'Raw Data'!P660)</f>
        <v>31.799999237060501</v>
      </c>
      <c r="S660" s="6">
        <f>IF(ISBLANK('Raw Data'!Q660),0,('Raw Data'!Q660))</f>
        <v>7.3790426254272496</v>
      </c>
      <c r="T660" s="6">
        <f>IF(ISBLANK('Raw Data'!R660),0,('Raw Data'!R660))</f>
        <v>336.60000610351602</v>
      </c>
      <c r="V660" t="str">
        <f t="shared" si="72"/>
        <v/>
      </c>
      <c r="W660">
        <f t="shared" si="73"/>
        <v>710.99999999999818</v>
      </c>
      <c r="X660" s="15">
        <f t="shared" si="76"/>
        <v>340</v>
      </c>
      <c r="Y660">
        <f t="shared" si="74"/>
        <v>7.3790426254272496</v>
      </c>
      <c r="Z660">
        <f t="shared" si="75"/>
        <v>336.60000610351602</v>
      </c>
    </row>
    <row r="661" spans="1:26" x14ac:dyDescent="0.2">
      <c r="A661" s="3" t="str">
        <f>IF(ISBLANK('Raw Data'!A661),"",TEXT('Raw Data'!A661,"mm/dd/yyyy"))</f>
        <v>10/07/2013</v>
      </c>
      <c r="B661" t="str">
        <f>IF(ISBLANK('Raw Data'!B661),0,'Raw Data'!B661)</f>
        <v>1:24:37:26</v>
      </c>
      <c r="C661" s="2">
        <f t="shared" si="70"/>
        <v>41554.058761574073</v>
      </c>
      <c r="D661" s="6">
        <f t="shared" si="71"/>
        <v>712.16666666666481</v>
      </c>
      <c r="E661" s="6">
        <f>IF(ISBLANK('Raw Data'!C661),0,'Raw Data'!C661)</f>
        <v>0</v>
      </c>
      <c r="F661" s="6">
        <f>IF(ISBLANK('Raw Data'!D661),0,'Raw Data'!D661)</f>
        <v>0</v>
      </c>
      <c r="G661" s="6">
        <f>IF(ISBLANK('Raw Data'!E661),0,'Raw Data'!E661)</f>
        <v>0</v>
      </c>
      <c r="H661" s="6">
        <f>IF(ISBLANK('Raw Data'!F661),0,'Raw Data'!F661)</f>
        <v>0</v>
      </c>
      <c r="I661" s="6">
        <f>IF(ISBLANK('Raw Data'!G661),0,'Raw Data'!G661)</f>
        <v>999999</v>
      </c>
      <c r="J661" s="6">
        <f>IF(ISBLANK('Raw Data'!H661),0,'Raw Data'!H661)</f>
        <v>999999</v>
      </c>
      <c r="K661" s="6">
        <f>IF(ISBLANK('Raw Data'!I661),0,'Raw Data'!I661)</f>
        <v>999999</v>
      </c>
      <c r="L661" s="6">
        <f>IF(ISBLANK('Raw Data'!J661),0,'Raw Data'!J661)</f>
        <v>999999</v>
      </c>
      <c r="M661" s="6">
        <f>IF(ISBLANK('Raw Data'!K661),0,'Raw Data'!K661)</f>
        <v>999999</v>
      </c>
      <c r="N661" s="6">
        <f>IF(ISBLANK('Raw Data'!L661),0,'Raw Data'!L661)</f>
        <v>999999</v>
      </c>
      <c r="O661" s="6">
        <f>IF(ISBLANK('Raw Data'!M661),0,'Raw Data'!M661)</f>
        <v>999999</v>
      </c>
      <c r="P661" s="6">
        <f>IF(ISBLANK('Raw Data'!N661),0,'Raw Data'!N661)</f>
        <v>999999</v>
      </c>
      <c r="Q661" s="6">
        <f>IF(ISBLANK('Raw Data'!O661),0,'Raw Data'!O661)</f>
        <v>999999</v>
      </c>
      <c r="R661" s="6">
        <f>IF(ISBLANK('Raw Data'!P661),0,'Raw Data'!P661)</f>
        <v>31.799999237060501</v>
      </c>
      <c r="S661" s="6">
        <f>IF(ISBLANK('Raw Data'!Q661),0,('Raw Data'!Q661))</f>
        <v>7.3790426254272496</v>
      </c>
      <c r="T661" s="6">
        <f>IF(ISBLANK('Raw Data'!R661),0,('Raw Data'!R661))</f>
        <v>336.82498168945301</v>
      </c>
      <c r="V661" t="str">
        <f t="shared" si="72"/>
        <v/>
      </c>
      <c r="W661">
        <f t="shared" si="73"/>
        <v>712.16666666666481</v>
      </c>
      <c r="X661" s="15">
        <f t="shared" si="76"/>
        <v>340</v>
      </c>
      <c r="Y661">
        <f t="shared" si="74"/>
        <v>7.3790426254272496</v>
      </c>
      <c r="Z661">
        <f t="shared" si="75"/>
        <v>336.82498168945301</v>
      </c>
    </row>
    <row r="662" spans="1:26" x14ac:dyDescent="0.2">
      <c r="A662" s="3" t="str">
        <f>IF(ISBLANK('Raw Data'!A662),"",TEXT('Raw Data'!A662,"mm/dd/yyyy"))</f>
        <v>10/07/2013</v>
      </c>
      <c r="B662" t="str">
        <f>IF(ISBLANK('Raw Data'!B662),0,'Raw Data'!B662)</f>
        <v>1:25:46:676</v>
      </c>
      <c r="C662" s="2">
        <f t="shared" si="70"/>
        <v>41554.059560185182</v>
      </c>
      <c r="D662" s="6">
        <f t="shared" si="71"/>
        <v>713.31666666666479</v>
      </c>
      <c r="E662" s="6">
        <f>IF(ISBLANK('Raw Data'!C662),0,'Raw Data'!C662)</f>
        <v>0</v>
      </c>
      <c r="F662" s="6">
        <f>IF(ISBLANK('Raw Data'!D662),0,'Raw Data'!D662)</f>
        <v>0.28271999955177302</v>
      </c>
      <c r="G662" s="6">
        <f>IF(ISBLANK('Raw Data'!E662),0,'Raw Data'!E662)</f>
        <v>0.19999998807907099</v>
      </c>
      <c r="H662" s="6">
        <f>IF(ISBLANK('Raw Data'!F662),0,'Raw Data'!F662)</f>
        <v>8.0000005662441295E-2</v>
      </c>
      <c r="I662" s="6">
        <f>IF(ISBLANK('Raw Data'!G662),0,'Raw Data'!G662)</f>
        <v>999999</v>
      </c>
      <c r="J662" s="6">
        <f>IF(ISBLANK('Raw Data'!H662),0,'Raw Data'!H662)</f>
        <v>999999</v>
      </c>
      <c r="K662" s="6">
        <f>IF(ISBLANK('Raw Data'!I662),0,'Raw Data'!I662)</f>
        <v>999999</v>
      </c>
      <c r="L662" s="6">
        <f>IF(ISBLANK('Raw Data'!J662),0,'Raw Data'!J662)</f>
        <v>999999</v>
      </c>
      <c r="M662" s="6">
        <f>IF(ISBLANK('Raw Data'!K662),0,'Raw Data'!K662)</f>
        <v>999999</v>
      </c>
      <c r="N662" s="6">
        <f>IF(ISBLANK('Raw Data'!L662),0,'Raw Data'!L662)</f>
        <v>999999</v>
      </c>
      <c r="O662" s="6">
        <f>IF(ISBLANK('Raw Data'!M662),0,'Raw Data'!M662)</f>
        <v>999999</v>
      </c>
      <c r="P662" s="6">
        <f>IF(ISBLANK('Raw Data'!N662),0,'Raw Data'!N662)</f>
        <v>999999</v>
      </c>
      <c r="Q662" s="6">
        <f>IF(ISBLANK('Raw Data'!O662),0,'Raw Data'!O662)</f>
        <v>999999</v>
      </c>
      <c r="R662" s="6">
        <f>IF(ISBLANK('Raw Data'!P662),0,'Raw Data'!P662)</f>
        <v>31.899999618530298</v>
      </c>
      <c r="S662" s="6">
        <f>IF(ISBLANK('Raw Data'!Q662),0,('Raw Data'!Q662))</f>
        <v>7.3960518836975098</v>
      </c>
      <c r="T662" s="6">
        <f>IF(ISBLANK('Raw Data'!R662),0,('Raw Data'!R662))</f>
        <v>336.9375</v>
      </c>
      <c r="V662" t="str">
        <f t="shared" si="72"/>
        <v/>
      </c>
      <c r="W662">
        <f t="shared" si="73"/>
        <v>713.31666666666479</v>
      </c>
      <c r="X662" s="15">
        <f t="shared" si="76"/>
        <v>340</v>
      </c>
      <c r="Y662">
        <f t="shared" si="74"/>
        <v>7.3960518836975098</v>
      </c>
      <c r="Z662">
        <f t="shared" si="75"/>
        <v>336.9375</v>
      </c>
    </row>
    <row r="663" spans="1:26" x14ac:dyDescent="0.2">
      <c r="A663" s="3" t="str">
        <f>IF(ISBLANK('Raw Data'!A663),"",TEXT('Raw Data'!A663,"mm/dd/yyyy"))</f>
        <v>10/07/2013</v>
      </c>
      <c r="B663" t="str">
        <f>IF(ISBLANK('Raw Data'!B663),0,'Raw Data'!B663)</f>
        <v>1:26:57:308</v>
      </c>
      <c r="C663" s="2">
        <f t="shared" si="70"/>
        <v>41554.060381944444</v>
      </c>
      <c r="D663" s="6">
        <f t="shared" si="71"/>
        <v>714.49999999999807</v>
      </c>
      <c r="E663" s="6">
        <f>IF(ISBLANK('Raw Data'!C663),0,'Raw Data'!C663)</f>
        <v>0</v>
      </c>
      <c r="F663" s="6">
        <f>IF(ISBLANK('Raw Data'!D663),0,'Raw Data'!D663)</f>
        <v>0</v>
      </c>
      <c r="G663" s="6">
        <f>IF(ISBLANK('Raw Data'!E663),0,'Raw Data'!E663)</f>
        <v>4.0000002831220599E-2</v>
      </c>
      <c r="H663" s="6">
        <f>IF(ISBLANK('Raw Data'!F663),0,'Raw Data'!F663)</f>
        <v>0</v>
      </c>
      <c r="I663" s="6">
        <f>IF(ISBLANK('Raw Data'!G663),0,'Raw Data'!G663)</f>
        <v>999999</v>
      </c>
      <c r="J663" s="6">
        <f>IF(ISBLANK('Raw Data'!H663),0,'Raw Data'!H663)</f>
        <v>999999</v>
      </c>
      <c r="K663" s="6">
        <f>IF(ISBLANK('Raw Data'!I663),0,'Raw Data'!I663)</f>
        <v>999999</v>
      </c>
      <c r="L663" s="6">
        <f>IF(ISBLANK('Raw Data'!J663),0,'Raw Data'!J663)</f>
        <v>999999</v>
      </c>
      <c r="M663" s="6">
        <f>IF(ISBLANK('Raw Data'!K663),0,'Raw Data'!K663)</f>
        <v>999999</v>
      </c>
      <c r="N663" s="6">
        <f>IF(ISBLANK('Raw Data'!L663),0,'Raw Data'!L663)</f>
        <v>999999</v>
      </c>
      <c r="O663" s="6">
        <f>IF(ISBLANK('Raw Data'!M663),0,'Raw Data'!M663)</f>
        <v>999999</v>
      </c>
      <c r="P663" s="6">
        <f>IF(ISBLANK('Raw Data'!N663),0,'Raw Data'!N663)</f>
        <v>999999</v>
      </c>
      <c r="Q663" s="6">
        <f>IF(ISBLANK('Raw Data'!O663),0,'Raw Data'!O663)</f>
        <v>999999</v>
      </c>
      <c r="R663" s="6">
        <f>IF(ISBLANK('Raw Data'!P663),0,'Raw Data'!P663)</f>
        <v>31.899999618530298</v>
      </c>
      <c r="S663" s="6">
        <f>IF(ISBLANK('Raw Data'!Q663),0,('Raw Data'!Q663))</f>
        <v>7.3790426254272496</v>
      </c>
      <c r="T663" s="6">
        <f>IF(ISBLANK('Raw Data'!R663),0,('Raw Data'!R663))</f>
        <v>336.9375</v>
      </c>
      <c r="V663" t="str">
        <f t="shared" si="72"/>
        <v/>
      </c>
      <c r="W663">
        <f t="shared" si="73"/>
        <v>714.49999999999807</v>
      </c>
      <c r="X663" s="15">
        <f t="shared" si="76"/>
        <v>340</v>
      </c>
      <c r="Y663">
        <f t="shared" si="74"/>
        <v>7.3790426254272496</v>
      </c>
      <c r="Z663">
        <f t="shared" si="75"/>
        <v>336.9375</v>
      </c>
    </row>
    <row r="664" spans="1:26" x14ac:dyDescent="0.2">
      <c r="A664" s="3" t="str">
        <f>IF(ISBLANK('Raw Data'!A664),"",TEXT('Raw Data'!A664,"mm/dd/yyyy"))</f>
        <v>10/07/2013</v>
      </c>
      <c r="B664" t="str">
        <f>IF(ISBLANK('Raw Data'!B664),0,'Raw Data'!B664)</f>
        <v>1:28:7:729</v>
      </c>
      <c r="C664" s="2">
        <f t="shared" si="70"/>
        <v>41554.061192129629</v>
      </c>
      <c r="D664" s="6">
        <f t="shared" si="71"/>
        <v>715.6666666666647</v>
      </c>
      <c r="E664" s="6">
        <f>IF(ISBLANK('Raw Data'!C664),0,'Raw Data'!C664)</f>
        <v>0</v>
      </c>
      <c r="F664" s="6">
        <f>IF(ISBLANK('Raw Data'!D664),0,'Raw Data'!D664)</f>
        <v>-0.14135999977588701</v>
      </c>
      <c r="G664" s="6">
        <f>IF(ISBLANK('Raw Data'!E664),0,'Raw Data'!E664)</f>
        <v>-4.0000002831220599E-2</v>
      </c>
      <c r="H664" s="6">
        <f>IF(ISBLANK('Raw Data'!F664),0,'Raw Data'!F664)</f>
        <v>-2.00000014156103E-2</v>
      </c>
      <c r="I664" s="6">
        <f>IF(ISBLANK('Raw Data'!G664),0,'Raw Data'!G664)</f>
        <v>999999</v>
      </c>
      <c r="J664" s="6">
        <f>IF(ISBLANK('Raw Data'!H664),0,'Raw Data'!H664)</f>
        <v>999999</v>
      </c>
      <c r="K664" s="6">
        <f>IF(ISBLANK('Raw Data'!I664),0,'Raw Data'!I664)</f>
        <v>999999</v>
      </c>
      <c r="L664" s="6">
        <f>IF(ISBLANK('Raw Data'!J664),0,'Raw Data'!J664)</f>
        <v>999999</v>
      </c>
      <c r="M664" s="6">
        <f>IF(ISBLANK('Raw Data'!K664),0,'Raw Data'!K664)</f>
        <v>999999</v>
      </c>
      <c r="N664" s="6">
        <f>IF(ISBLANK('Raw Data'!L664),0,'Raw Data'!L664)</f>
        <v>999999</v>
      </c>
      <c r="O664" s="6">
        <f>IF(ISBLANK('Raw Data'!M664),0,'Raw Data'!M664)</f>
        <v>999999</v>
      </c>
      <c r="P664" s="6">
        <f>IF(ISBLANK('Raw Data'!N664),0,'Raw Data'!N664)</f>
        <v>999999</v>
      </c>
      <c r="Q664" s="6">
        <f>IF(ISBLANK('Raw Data'!O664),0,'Raw Data'!O664)</f>
        <v>999999</v>
      </c>
      <c r="R664" s="6">
        <f>IF(ISBLANK('Raw Data'!P664),0,'Raw Data'!P664)</f>
        <v>31.899999618530298</v>
      </c>
      <c r="S664" s="6">
        <f>IF(ISBLANK('Raw Data'!Q664),0,('Raw Data'!Q664))</f>
        <v>7.3960518836975098</v>
      </c>
      <c r="T664" s="6">
        <f>IF(ISBLANK('Raw Data'!R664),0,('Raw Data'!R664))</f>
        <v>336.82498168945301</v>
      </c>
      <c r="V664" t="str">
        <f t="shared" si="72"/>
        <v/>
      </c>
      <c r="W664">
        <f t="shared" si="73"/>
        <v>715.6666666666647</v>
      </c>
      <c r="X664" s="15">
        <f t="shared" si="76"/>
        <v>340</v>
      </c>
      <c r="Y664">
        <f t="shared" si="74"/>
        <v>7.3960518836975098</v>
      </c>
      <c r="Z664">
        <f t="shared" si="75"/>
        <v>336.82498168945301</v>
      </c>
    </row>
    <row r="665" spans="1:26" x14ac:dyDescent="0.2">
      <c r="A665" s="3" t="str">
        <f>IF(ISBLANK('Raw Data'!A665),"",TEXT('Raw Data'!A665,"mm/dd/yyyy"))</f>
        <v>10/07/2013</v>
      </c>
      <c r="B665" t="str">
        <f>IF(ISBLANK('Raw Data'!B665),0,'Raw Data'!B665)</f>
        <v>1:29:18:10</v>
      </c>
      <c r="C665" s="2">
        <f t="shared" si="70"/>
        <v>41554.062013888892</v>
      </c>
      <c r="D665" s="6">
        <f t="shared" si="71"/>
        <v>716.84999999999798</v>
      </c>
      <c r="E665" s="6">
        <f>IF(ISBLANK('Raw Data'!C665),0,'Raw Data'!C665)</f>
        <v>0</v>
      </c>
      <c r="F665" s="6">
        <f>IF(ISBLANK('Raw Data'!D665),0,'Raw Data'!D665)</f>
        <v>-0.14135999977588701</v>
      </c>
      <c r="G665" s="6">
        <f>IF(ISBLANK('Raw Data'!E665),0,'Raw Data'!E665)</f>
        <v>-0.120000004768372</v>
      </c>
      <c r="H665" s="6">
        <f>IF(ISBLANK('Raw Data'!F665),0,'Raw Data'!F665)</f>
        <v>-6.0000002384185798E-2</v>
      </c>
      <c r="I665" s="6">
        <f>IF(ISBLANK('Raw Data'!G665),0,'Raw Data'!G665)</f>
        <v>999999</v>
      </c>
      <c r="J665" s="6">
        <f>IF(ISBLANK('Raw Data'!H665),0,'Raw Data'!H665)</f>
        <v>999999</v>
      </c>
      <c r="K665" s="6">
        <f>IF(ISBLANK('Raw Data'!I665),0,'Raw Data'!I665)</f>
        <v>999999</v>
      </c>
      <c r="L665" s="6">
        <f>IF(ISBLANK('Raw Data'!J665),0,'Raw Data'!J665)</f>
        <v>999999</v>
      </c>
      <c r="M665" s="6">
        <f>IF(ISBLANK('Raw Data'!K665),0,'Raw Data'!K665)</f>
        <v>999999</v>
      </c>
      <c r="N665" s="6">
        <f>IF(ISBLANK('Raw Data'!L665),0,'Raw Data'!L665)</f>
        <v>999999</v>
      </c>
      <c r="O665" s="6">
        <f>IF(ISBLANK('Raw Data'!M665),0,'Raw Data'!M665)</f>
        <v>999999</v>
      </c>
      <c r="P665" s="6">
        <f>IF(ISBLANK('Raw Data'!N665),0,'Raw Data'!N665)</f>
        <v>999999</v>
      </c>
      <c r="Q665" s="6">
        <f>IF(ISBLANK('Raw Data'!O665),0,'Raw Data'!O665)</f>
        <v>999999</v>
      </c>
      <c r="R665" s="6">
        <f>IF(ISBLANK('Raw Data'!P665),0,'Raw Data'!P665)</f>
        <v>31.899999618530298</v>
      </c>
      <c r="S665" s="6">
        <f>IF(ISBLANK('Raw Data'!Q665),0,('Raw Data'!Q665))</f>
        <v>7.3790426254272496</v>
      </c>
      <c r="T665" s="6">
        <f>IF(ISBLANK('Raw Data'!R665),0,('Raw Data'!R665))</f>
        <v>336.71249389648398</v>
      </c>
      <c r="V665" t="str">
        <f t="shared" si="72"/>
        <v/>
      </c>
      <c r="W665">
        <f t="shared" si="73"/>
        <v>716.84999999999798</v>
      </c>
      <c r="X665" s="15">
        <f t="shared" si="76"/>
        <v>340</v>
      </c>
      <c r="Y665">
        <f t="shared" si="74"/>
        <v>7.3790426254272496</v>
      </c>
      <c r="Z665">
        <f t="shared" si="75"/>
        <v>336.71249389648398</v>
      </c>
    </row>
    <row r="666" spans="1:26" x14ac:dyDescent="0.2">
      <c r="A666" s="3" t="str">
        <f>IF(ISBLANK('Raw Data'!A666),"",TEXT('Raw Data'!A666,"mm/dd/yyyy"))</f>
        <v>10/07/2013</v>
      </c>
      <c r="B666" t="str">
        <f>IF(ISBLANK('Raw Data'!B666),0,'Raw Data'!B666)</f>
        <v>1:30:27:981</v>
      </c>
      <c r="C666" s="2">
        <f t="shared" si="70"/>
        <v>41554.0628125</v>
      </c>
      <c r="D666" s="6">
        <f t="shared" si="71"/>
        <v>717.99999999999795</v>
      </c>
      <c r="E666" s="6">
        <f>IF(ISBLANK('Raw Data'!C666),0,'Raw Data'!C666)</f>
        <v>0</v>
      </c>
      <c r="F666" s="6">
        <f>IF(ISBLANK('Raw Data'!D666),0,'Raw Data'!D666)</f>
        <v>0</v>
      </c>
      <c r="G666" s="6">
        <f>IF(ISBLANK('Raw Data'!E666),0,'Raw Data'!E666)</f>
        <v>4.0000002831220599E-2</v>
      </c>
      <c r="H666" s="6">
        <f>IF(ISBLANK('Raw Data'!F666),0,'Raw Data'!F666)</f>
        <v>0</v>
      </c>
      <c r="I666" s="6">
        <f>IF(ISBLANK('Raw Data'!G666),0,'Raw Data'!G666)</f>
        <v>999999</v>
      </c>
      <c r="J666" s="6">
        <f>IF(ISBLANK('Raw Data'!H666),0,'Raw Data'!H666)</f>
        <v>999999</v>
      </c>
      <c r="K666" s="6">
        <f>IF(ISBLANK('Raw Data'!I666),0,'Raw Data'!I666)</f>
        <v>999999</v>
      </c>
      <c r="L666" s="6">
        <f>IF(ISBLANK('Raw Data'!J666),0,'Raw Data'!J666)</f>
        <v>999999</v>
      </c>
      <c r="M666" s="6">
        <f>IF(ISBLANK('Raw Data'!K666),0,'Raw Data'!K666)</f>
        <v>999999</v>
      </c>
      <c r="N666" s="6">
        <f>IF(ISBLANK('Raw Data'!L666),0,'Raw Data'!L666)</f>
        <v>999999</v>
      </c>
      <c r="O666" s="6">
        <f>IF(ISBLANK('Raw Data'!M666),0,'Raw Data'!M666)</f>
        <v>999999</v>
      </c>
      <c r="P666" s="6">
        <f>IF(ISBLANK('Raw Data'!N666),0,'Raw Data'!N666)</f>
        <v>999999</v>
      </c>
      <c r="Q666" s="6">
        <f>IF(ISBLANK('Raw Data'!O666),0,'Raw Data'!O666)</f>
        <v>999999</v>
      </c>
      <c r="R666" s="6">
        <f>IF(ISBLANK('Raw Data'!P666),0,'Raw Data'!P666)</f>
        <v>31.799999237060501</v>
      </c>
      <c r="S666" s="6">
        <f>IF(ISBLANK('Raw Data'!Q666),0,('Raw Data'!Q666))</f>
        <v>7.3790426254272496</v>
      </c>
      <c r="T666" s="6">
        <f>IF(ISBLANK('Raw Data'!R666),0,('Raw Data'!R666))</f>
        <v>336.82498168945301</v>
      </c>
      <c r="V666" t="str">
        <f t="shared" si="72"/>
        <v/>
      </c>
      <c r="W666">
        <f t="shared" si="73"/>
        <v>717.99999999999795</v>
      </c>
      <c r="X666" s="15">
        <f t="shared" si="76"/>
        <v>340</v>
      </c>
      <c r="Y666">
        <f t="shared" si="74"/>
        <v>7.3790426254272496</v>
      </c>
      <c r="Z666">
        <f t="shared" si="75"/>
        <v>336.82498168945301</v>
      </c>
    </row>
    <row r="667" spans="1:26" x14ac:dyDescent="0.2">
      <c r="A667" s="3" t="str">
        <f>IF(ISBLANK('Raw Data'!A667),"",TEXT('Raw Data'!A667,"mm/dd/yyyy"))</f>
        <v>10/07/2013</v>
      </c>
      <c r="B667" t="str">
        <f>IF(ISBLANK('Raw Data'!B667),0,'Raw Data'!B667)</f>
        <v>1:31:37:811</v>
      </c>
      <c r="C667" s="2">
        <f t="shared" si="70"/>
        <v>41554.063622685186</v>
      </c>
      <c r="D667" s="6">
        <f t="shared" si="71"/>
        <v>719.16666666666458</v>
      </c>
      <c r="E667" s="6">
        <f>IF(ISBLANK('Raw Data'!C667),0,'Raw Data'!C667)</f>
        <v>0</v>
      </c>
      <c r="F667" s="6">
        <f>IF(ISBLANK('Raw Data'!D667),0,'Raw Data'!D667)</f>
        <v>0.21204000711441001</v>
      </c>
      <c r="G667" s="6">
        <f>IF(ISBLANK('Raw Data'!E667),0,'Raw Data'!E667)</f>
        <v>0.120000004768372</v>
      </c>
      <c r="H667" s="6">
        <f>IF(ISBLANK('Raw Data'!F667),0,'Raw Data'!F667)</f>
        <v>4.0000002831220599E-2</v>
      </c>
      <c r="I667" s="6">
        <f>IF(ISBLANK('Raw Data'!G667),0,'Raw Data'!G667)</f>
        <v>999999</v>
      </c>
      <c r="J667" s="6">
        <f>IF(ISBLANK('Raw Data'!H667),0,'Raw Data'!H667)</f>
        <v>999999</v>
      </c>
      <c r="K667" s="6">
        <f>IF(ISBLANK('Raw Data'!I667),0,'Raw Data'!I667)</f>
        <v>999999</v>
      </c>
      <c r="L667" s="6">
        <f>IF(ISBLANK('Raw Data'!J667),0,'Raw Data'!J667)</f>
        <v>999999</v>
      </c>
      <c r="M667" s="6">
        <f>IF(ISBLANK('Raw Data'!K667),0,'Raw Data'!K667)</f>
        <v>999999</v>
      </c>
      <c r="N667" s="6">
        <f>IF(ISBLANK('Raw Data'!L667),0,'Raw Data'!L667)</f>
        <v>999999</v>
      </c>
      <c r="O667" s="6">
        <f>IF(ISBLANK('Raw Data'!M667),0,'Raw Data'!M667)</f>
        <v>999999</v>
      </c>
      <c r="P667" s="6">
        <f>IF(ISBLANK('Raw Data'!N667),0,'Raw Data'!N667)</f>
        <v>999999</v>
      </c>
      <c r="Q667" s="6">
        <f>IF(ISBLANK('Raw Data'!O667),0,'Raw Data'!O667)</f>
        <v>999999</v>
      </c>
      <c r="R667" s="6">
        <f>IF(ISBLANK('Raw Data'!P667),0,'Raw Data'!P667)</f>
        <v>31.799999237060501</v>
      </c>
      <c r="S667" s="6">
        <f>IF(ISBLANK('Raw Data'!Q667),0,('Raw Data'!Q667))</f>
        <v>7.3790426254272496</v>
      </c>
      <c r="T667" s="6">
        <f>IF(ISBLANK('Raw Data'!R667),0,('Raw Data'!R667))</f>
        <v>336.60000610351602</v>
      </c>
      <c r="V667" t="str">
        <f t="shared" si="72"/>
        <v/>
      </c>
      <c r="W667">
        <f t="shared" si="73"/>
        <v>719.16666666666458</v>
      </c>
      <c r="X667" s="15">
        <f t="shared" si="76"/>
        <v>340</v>
      </c>
      <c r="Y667">
        <f t="shared" si="74"/>
        <v>7.3790426254272496</v>
      </c>
      <c r="Z667">
        <f t="shared" si="75"/>
        <v>336.60000610351602</v>
      </c>
    </row>
    <row r="668" spans="1:26" x14ac:dyDescent="0.2">
      <c r="A668" s="3" t="str">
        <f>IF(ISBLANK('Raw Data'!A668),"",TEXT('Raw Data'!A668,"mm/dd/yyyy"))</f>
        <v>10/07/2013</v>
      </c>
      <c r="B668" t="str">
        <f>IF(ISBLANK('Raw Data'!B668),0,'Raw Data'!B668)</f>
        <v>1:32:47:431</v>
      </c>
      <c r="C668" s="2">
        <f t="shared" si="70"/>
        <v>41554.064432870371</v>
      </c>
      <c r="D668" s="6">
        <f t="shared" si="71"/>
        <v>720.33333333333121</v>
      </c>
      <c r="E668" s="6">
        <f>IF(ISBLANK('Raw Data'!C668),0,'Raw Data'!C668)</f>
        <v>0</v>
      </c>
      <c r="F668" s="6">
        <f>IF(ISBLANK('Raw Data'!D668),0,'Raw Data'!D668)</f>
        <v>0.14135999977588701</v>
      </c>
      <c r="G668" s="6">
        <f>IF(ISBLANK('Raw Data'!E668),0,'Raw Data'!E668)</f>
        <v>8.0000005662441295E-2</v>
      </c>
      <c r="H668" s="6">
        <f>IF(ISBLANK('Raw Data'!F668),0,'Raw Data'!F668)</f>
        <v>4.0000002831220599E-2</v>
      </c>
      <c r="I668" s="6">
        <f>IF(ISBLANK('Raw Data'!G668),0,'Raw Data'!G668)</f>
        <v>999999</v>
      </c>
      <c r="J668" s="6">
        <f>IF(ISBLANK('Raw Data'!H668),0,'Raw Data'!H668)</f>
        <v>999999</v>
      </c>
      <c r="K668" s="6">
        <f>IF(ISBLANK('Raw Data'!I668),0,'Raw Data'!I668)</f>
        <v>999999</v>
      </c>
      <c r="L668" s="6">
        <f>IF(ISBLANK('Raw Data'!J668),0,'Raw Data'!J668)</f>
        <v>999999</v>
      </c>
      <c r="M668" s="6">
        <f>IF(ISBLANK('Raw Data'!K668),0,'Raw Data'!K668)</f>
        <v>999999</v>
      </c>
      <c r="N668" s="6">
        <f>IF(ISBLANK('Raw Data'!L668),0,'Raw Data'!L668)</f>
        <v>999999</v>
      </c>
      <c r="O668" s="6">
        <f>IF(ISBLANK('Raw Data'!M668),0,'Raw Data'!M668)</f>
        <v>999999</v>
      </c>
      <c r="P668" s="6">
        <f>IF(ISBLANK('Raw Data'!N668),0,'Raw Data'!N668)</f>
        <v>999999</v>
      </c>
      <c r="Q668" s="6">
        <f>IF(ISBLANK('Raw Data'!O668),0,'Raw Data'!O668)</f>
        <v>999999</v>
      </c>
      <c r="R668" s="6">
        <f>IF(ISBLANK('Raw Data'!P668),0,'Raw Data'!P668)</f>
        <v>31.899999618530298</v>
      </c>
      <c r="S668" s="6">
        <f>IF(ISBLANK('Raw Data'!Q668),0,('Raw Data'!Q668))</f>
        <v>7.3790426254272496</v>
      </c>
      <c r="T668" s="6">
        <f>IF(ISBLANK('Raw Data'!R668),0,('Raw Data'!R668))</f>
        <v>336.60000610351602</v>
      </c>
      <c r="V668" t="str">
        <f t="shared" si="72"/>
        <v/>
      </c>
      <c r="W668">
        <f t="shared" si="73"/>
        <v>720.33333333333121</v>
      </c>
      <c r="X668" s="15">
        <f t="shared" si="76"/>
        <v>340</v>
      </c>
      <c r="Y668">
        <f t="shared" si="74"/>
        <v>7.3790426254272496</v>
      </c>
      <c r="Z668">
        <f t="shared" si="75"/>
        <v>336.60000610351602</v>
      </c>
    </row>
    <row r="669" spans="1:26" x14ac:dyDescent="0.2">
      <c r="A669" s="3" t="str">
        <f>IF(ISBLANK('Raw Data'!A669),"",TEXT('Raw Data'!A669,"mm/dd/yyyy"))</f>
        <v>10/07/2013</v>
      </c>
      <c r="B669" t="str">
        <f>IF(ISBLANK('Raw Data'!B669),0,'Raw Data'!B669)</f>
        <v>1:33:58:93</v>
      </c>
      <c r="C669" s="2">
        <f t="shared" si="70"/>
        <v>41554.065254629626</v>
      </c>
      <c r="D669" s="6">
        <f t="shared" si="71"/>
        <v>721.51666666666449</v>
      </c>
      <c r="E669" s="6">
        <f>IF(ISBLANK('Raw Data'!C669),0,'Raw Data'!C669)</f>
        <v>0</v>
      </c>
      <c r="F669" s="6">
        <f>IF(ISBLANK('Raw Data'!D669),0,'Raw Data'!D669)</f>
        <v>-7.0679999887943296E-2</v>
      </c>
      <c r="G669" s="6">
        <f>IF(ISBLANK('Raw Data'!E669),0,'Raw Data'!E669)</f>
        <v>-4.0000002831220599E-2</v>
      </c>
      <c r="H669" s="6">
        <f>IF(ISBLANK('Raw Data'!F669),0,'Raw Data'!F669)</f>
        <v>-2.00000014156103E-2</v>
      </c>
      <c r="I669" s="6">
        <f>IF(ISBLANK('Raw Data'!G669),0,'Raw Data'!G669)</f>
        <v>999999</v>
      </c>
      <c r="J669" s="6">
        <f>IF(ISBLANK('Raw Data'!H669),0,'Raw Data'!H669)</f>
        <v>999999</v>
      </c>
      <c r="K669" s="6">
        <f>IF(ISBLANK('Raw Data'!I669),0,'Raw Data'!I669)</f>
        <v>999999</v>
      </c>
      <c r="L669" s="6">
        <f>IF(ISBLANK('Raw Data'!J669),0,'Raw Data'!J669)</f>
        <v>999999</v>
      </c>
      <c r="M669" s="6">
        <f>IF(ISBLANK('Raw Data'!K669),0,'Raw Data'!K669)</f>
        <v>999999</v>
      </c>
      <c r="N669" s="6">
        <f>IF(ISBLANK('Raw Data'!L669),0,'Raw Data'!L669)</f>
        <v>999999</v>
      </c>
      <c r="O669" s="6">
        <f>IF(ISBLANK('Raw Data'!M669),0,'Raw Data'!M669)</f>
        <v>999999</v>
      </c>
      <c r="P669" s="6">
        <f>IF(ISBLANK('Raw Data'!N669),0,'Raw Data'!N669)</f>
        <v>999999</v>
      </c>
      <c r="Q669" s="6">
        <f>IF(ISBLANK('Raw Data'!O669),0,'Raw Data'!O669)</f>
        <v>999999</v>
      </c>
      <c r="R669" s="6">
        <f>IF(ISBLANK('Raw Data'!P669),0,'Raw Data'!P669)</f>
        <v>31.799999237060501</v>
      </c>
      <c r="S669" s="6">
        <f>IF(ISBLANK('Raw Data'!Q669),0,('Raw Data'!Q669))</f>
        <v>7.3790426254272496</v>
      </c>
      <c r="T669" s="6">
        <f>IF(ISBLANK('Raw Data'!R669),0,('Raw Data'!R669))</f>
        <v>337.05001831054699</v>
      </c>
      <c r="V669" t="str">
        <f t="shared" si="72"/>
        <v/>
      </c>
      <c r="W669">
        <f t="shared" si="73"/>
        <v>721.51666666666449</v>
      </c>
      <c r="X669" s="15">
        <f t="shared" si="76"/>
        <v>340</v>
      </c>
      <c r="Y669">
        <f t="shared" si="74"/>
        <v>7.3790426254272496</v>
      </c>
      <c r="Z669">
        <f t="shared" si="75"/>
        <v>337.05001831054699</v>
      </c>
    </row>
    <row r="670" spans="1:26" x14ac:dyDescent="0.2">
      <c r="A670" s="3" t="str">
        <f>IF(ISBLANK('Raw Data'!A670),"",TEXT('Raw Data'!A670,"mm/dd/yyyy"))</f>
        <v>10/07/2013</v>
      </c>
      <c r="B670" t="str">
        <f>IF(ISBLANK('Raw Data'!B670),0,'Raw Data'!B670)</f>
        <v>1:35:8:504</v>
      </c>
      <c r="C670" s="2">
        <f t="shared" si="70"/>
        <v>41554.066064814811</v>
      </c>
      <c r="D670" s="6">
        <f t="shared" si="71"/>
        <v>722.68333333333112</v>
      </c>
      <c r="E670" s="6">
        <f>IF(ISBLANK('Raw Data'!C670),0,'Raw Data'!C670)</f>
        <v>0</v>
      </c>
      <c r="F670" s="6">
        <f>IF(ISBLANK('Raw Data'!D670),0,'Raw Data'!D670)</f>
        <v>-7.0679999887943296E-2</v>
      </c>
      <c r="G670" s="6">
        <f>IF(ISBLANK('Raw Data'!E670),0,'Raw Data'!E670)</f>
        <v>-8.0000005662441295E-2</v>
      </c>
      <c r="H670" s="6">
        <f>IF(ISBLANK('Raw Data'!F670),0,'Raw Data'!F670)</f>
        <v>-2.00000014156103E-2</v>
      </c>
      <c r="I670" s="6">
        <f>IF(ISBLANK('Raw Data'!G670),0,'Raw Data'!G670)</f>
        <v>999999</v>
      </c>
      <c r="J670" s="6">
        <f>IF(ISBLANK('Raw Data'!H670),0,'Raw Data'!H670)</f>
        <v>999999</v>
      </c>
      <c r="K670" s="6">
        <f>IF(ISBLANK('Raw Data'!I670),0,'Raw Data'!I670)</f>
        <v>999999</v>
      </c>
      <c r="L670" s="6">
        <f>IF(ISBLANK('Raw Data'!J670),0,'Raw Data'!J670)</f>
        <v>999999</v>
      </c>
      <c r="M670" s="6">
        <f>IF(ISBLANK('Raw Data'!K670),0,'Raw Data'!K670)</f>
        <v>999999</v>
      </c>
      <c r="N670" s="6">
        <f>IF(ISBLANK('Raw Data'!L670),0,'Raw Data'!L670)</f>
        <v>999999</v>
      </c>
      <c r="O670" s="6">
        <f>IF(ISBLANK('Raw Data'!M670),0,'Raw Data'!M670)</f>
        <v>999999</v>
      </c>
      <c r="P670" s="6">
        <f>IF(ISBLANK('Raw Data'!N670),0,'Raw Data'!N670)</f>
        <v>999999</v>
      </c>
      <c r="Q670" s="6">
        <f>IF(ISBLANK('Raw Data'!O670),0,'Raw Data'!O670)</f>
        <v>999999</v>
      </c>
      <c r="R670" s="6">
        <f>IF(ISBLANK('Raw Data'!P670),0,'Raw Data'!P670)</f>
        <v>31.899999618530298</v>
      </c>
      <c r="S670" s="6">
        <f>IF(ISBLANK('Raw Data'!Q670),0,('Raw Data'!Q670))</f>
        <v>7.3790426254272496</v>
      </c>
      <c r="T670" s="6">
        <f>IF(ISBLANK('Raw Data'!R670),0,('Raw Data'!R670))</f>
        <v>336.9375</v>
      </c>
      <c r="V670" t="str">
        <f t="shared" si="72"/>
        <v/>
      </c>
      <c r="W670">
        <f t="shared" si="73"/>
        <v>722.68333333333112</v>
      </c>
      <c r="X670" s="15">
        <f t="shared" si="76"/>
        <v>340</v>
      </c>
      <c r="Y670">
        <f t="shared" si="74"/>
        <v>7.3790426254272496</v>
      </c>
      <c r="Z670">
        <f t="shared" si="75"/>
        <v>336.9375</v>
      </c>
    </row>
    <row r="671" spans="1:26" x14ac:dyDescent="0.2">
      <c r="A671" s="3" t="str">
        <f>IF(ISBLANK('Raw Data'!A671),"",TEXT('Raw Data'!A671,"mm/dd/yyyy"))</f>
        <v>10/07/2013</v>
      </c>
      <c r="B671" t="str">
        <f>IF(ISBLANK('Raw Data'!B671),0,'Raw Data'!B671)</f>
        <v>1:36:18:735</v>
      </c>
      <c r="C671" s="2">
        <f t="shared" si="70"/>
        <v>41554.066874999997</v>
      </c>
      <c r="D671" s="6">
        <f t="shared" si="71"/>
        <v>723.84999999999775</v>
      </c>
      <c r="E671" s="6">
        <f>IF(ISBLANK('Raw Data'!C671),0,'Raw Data'!C671)</f>
        <v>0</v>
      </c>
      <c r="F671" s="6">
        <f>IF(ISBLANK('Raw Data'!D671),0,'Raw Data'!D671)</f>
        <v>0.21204000711441001</v>
      </c>
      <c r="G671" s="6">
        <f>IF(ISBLANK('Raw Data'!E671),0,'Raw Data'!E671)</f>
        <v>0.16000001132488301</v>
      </c>
      <c r="H671" s="6">
        <f>IF(ISBLANK('Raw Data'!F671),0,'Raw Data'!F671)</f>
        <v>8.0000005662441295E-2</v>
      </c>
      <c r="I671" s="6">
        <f>IF(ISBLANK('Raw Data'!G671),0,'Raw Data'!G671)</f>
        <v>999999</v>
      </c>
      <c r="J671" s="6">
        <f>IF(ISBLANK('Raw Data'!H671),0,'Raw Data'!H671)</f>
        <v>999999</v>
      </c>
      <c r="K671" s="6">
        <f>IF(ISBLANK('Raw Data'!I671),0,'Raw Data'!I671)</f>
        <v>999999</v>
      </c>
      <c r="L671" s="6">
        <f>IF(ISBLANK('Raw Data'!J671),0,'Raw Data'!J671)</f>
        <v>999999</v>
      </c>
      <c r="M671" s="6">
        <f>IF(ISBLANK('Raw Data'!K671),0,'Raw Data'!K671)</f>
        <v>999999</v>
      </c>
      <c r="N671" s="6">
        <f>IF(ISBLANK('Raw Data'!L671),0,'Raw Data'!L671)</f>
        <v>999999</v>
      </c>
      <c r="O671" s="6">
        <f>IF(ISBLANK('Raw Data'!M671),0,'Raw Data'!M671)</f>
        <v>999999</v>
      </c>
      <c r="P671" s="6">
        <f>IF(ISBLANK('Raw Data'!N671),0,'Raw Data'!N671)</f>
        <v>999999</v>
      </c>
      <c r="Q671" s="6">
        <f>IF(ISBLANK('Raw Data'!O671),0,'Raw Data'!O671)</f>
        <v>999999</v>
      </c>
      <c r="R671" s="6">
        <f>IF(ISBLANK('Raw Data'!P671),0,'Raw Data'!P671)</f>
        <v>31.799999237060501</v>
      </c>
      <c r="S671" s="6">
        <f>IF(ISBLANK('Raw Data'!Q671),0,('Raw Data'!Q671))</f>
        <v>7.3790426254272496</v>
      </c>
      <c r="T671" s="6">
        <f>IF(ISBLANK('Raw Data'!R671),0,('Raw Data'!R671))</f>
        <v>336.60000610351602</v>
      </c>
      <c r="V671" t="str">
        <f t="shared" si="72"/>
        <v/>
      </c>
      <c r="W671">
        <f t="shared" si="73"/>
        <v>723.84999999999775</v>
      </c>
      <c r="X671" s="15">
        <f t="shared" si="76"/>
        <v>340</v>
      </c>
      <c r="Y671">
        <f t="shared" si="74"/>
        <v>7.3790426254272496</v>
      </c>
      <c r="Z671">
        <f t="shared" si="75"/>
        <v>336.60000610351602</v>
      </c>
    </row>
    <row r="672" spans="1:26" x14ac:dyDescent="0.2">
      <c r="A672" s="3" t="str">
        <f>IF(ISBLANK('Raw Data'!A672),"",TEXT('Raw Data'!A672,"mm/dd/yyyy"))</f>
        <v>10/07/2013</v>
      </c>
      <c r="B672" t="str">
        <f>IF(ISBLANK('Raw Data'!B672),0,'Raw Data'!B672)</f>
        <v>1:37:28:776</v>
      </c>
      <c r="C672" s="2">
        <f t="shared" si="70"/>
        <v>41554.067685185182</v>
      </c>
      <c r="D672" s="6">
        <f t="shared" si="71"/>
        <v>725.01666666666438</v>
      </c>
      <c r="E672" s="6">
        <f>IF(ISBLANK('Raw Data'!C672),0,'Raw Data'!C672)</f>
        <v>0</v>
      </c>
      <c r="F672" s="6">
        <f>IF(ISBLANK('Raw Data'!D672),0,'Raw Data'!D672)</f>
        <v>0</v>
      </c>
      <c r="G672" s="6">
        <f>IF(ISBLANK('Raw Data'!E672),0,'Raw Data'!E672)</f>
        <v>0</v>
      </c>
      <c r="H672" s="6">
        <f>IF(ISBLANK('Raw Data'!F672),0,'Raw Data'!F672)</f>
        <v>0</v>
      </c>
      <c r="I672" s="6">
        <f>IF(ISBLANK('Raw Data'!G672),0,'Raw Data'!G672)</f>
        <v>999999</v>
      </c>
      <c r="J672" s="6">
        <f>IF(ISBLANK('Raw Data'!H672),0,'Raw Data'!H672)</f>
        <v>999999</v>
      </c>
      <c r="K672" s="6">
        <f>IF(ISBLANK('Raw Data'!I672),0,'Raw Data'!I672)</f>
        <v>999999</v>
      </c>
      <c r="L672" s="6">
        <f>IF(ISBLANK('Raw Data'!J672),0,'Raw Data'!J672)</f>
        <v>999999</v>
      </c>
      <c r="M672" s="6">
        <f>IF(ISBLANK('Raw Data'!K672),0,'Raw Data'!K672)</f>
        <v>999999</v>
      </c>
      <c r="N672" s="6">
        <f>IF(ISBLANK('Raw Data'!L672),0,'Raw Data'!L672)</f>
        <v>999999</v>
      </c>
      <c r="O672" s="6">
        <f>IF(ISBLANK('Raw Data'!M672),0,'Raw Data'!M672)</f>
        <v>999999</v>
      </c>
      <c r="P672" s="6">
        <f>IF(ISBLANK('Raw Data'!N672),0,'Raw Data'!N672)</f>
        <v>999999</v>
      </c>
      <c r="Q672" s="6">
        <f>IF(ISBLANK('Raw Data'!O672),0,'Raw Data'!O672)</f>
        <v>999999</v>
      </c>
      <c r="R672" s="6">
        <f>IF(ISBLANK('Raw Data'!P672),0,'Raw Data'!P672)</f>
        <v>31.700000762939499</v>
      </c>
      <c r="S672" s="6">
        <f>IF(ISBLANK('Raw Data'!Q672),0,('Raw Data'!Q672))</f>
        <v>7.3790426254272496</v>
      </c>
      <c r="T672" s="6">
        <f>IF(ISBLANK('Raw Data'!R672),0,('Raw Data'!R672))</f>
        <v>337.16250610351602</v>
      </c>
      <c r="V672" t="str">
        <f t="shared" si="72"/>
        <v/>
      </c>
      <c r="W672">
        <f t="shared" si="73"/>
        <v>725.01666666666438</v>
      </c>
      <c r="X672" s="15">
        <f t="shared" si="76"/>
        <v>340</v>
      </c>
      <c r="Y672">
        <f t="shared" si="74"/>
        <v>7.3790426254272496</v>
      </c>
      <c r="Z672">
        <f t="shared" si="75"/>
        <v>337.16250610351602</v>
      </c>
    </row>
    <row r="673" spans="1:26" x14ac:dyDescent="0.2">
      <c r="A673" s="3" t="str">
        <f>IF(ISBLANK('Raw Data'!A673),"",TEXT('Raw Data'!A673,"mm/dd/yyyy"))</f>
        <v>10/07/2013</v>
      </c>
      <c r="B673" t="str">
        <f>IF(ISBLANK('Raw Data'!B673),0,'Raw Data'!B673)</f>
        <v>1:38:38:666</v>
      </c>
      <c r="C673" s="2">
        <f t="shared" si="70"/>
        <v>41554.068495370368</v>
      </c>
      <c r="D673" s="6">
        <f t="shared" si="71"/>
        <v>726.18333333333101</v>
      </c>
      <c r="E673" s="6">
        <f>IF(ISBLANK('Raw Data'!C673),0,'Raw Data'!C673)</f>
        <v>0</v>
      </c>
      <c r="F673" s="6">
        <f>IF(ISBLANK('Raw Data'!D673),0,'Raw Data'!D673)</f>
        <v>-0.21204000711441001</v>
      </c>
      <c r="G673" s="6">
        <f>IF(ISBLANK('Raw Data'!E673),0,'Raw Data'!E673)</f>
        <v>-0.120000004768372</v>
      </c>
      <c r="H673" s="6">
        <f>IF(ISBLANK('Raw Data'!F673),0,'Raw Data'!F673)</f>
        <v>-4.0000002831220599E-2</v>
      </c>
      <c r="I673" s="6">
        <f>IF(ISBLANK('Raw Data'!G673),0,'Raw Data'!G673)</f>
        <v>999999</v>
      </c>
      <c r="J673" s="6">
        <f>IF(ISBLANK('Raw Data'!H673),0,'Raw Data'!H673)</f>
        <v>999999</v>
      </c>
      <c r="K673" s="6">
        <f>IF(ISBLANK('Raw Data'!I673),0,'Raw Data'!I673)</f>
        <v>999999</v>
      </c>
      <c r="L673" s="6">
        <f>IF(ISBLANK('Raw Data'!J673),0,'Raw Data'!J673)</f>
        <v>999999</v>
      </c>
      <c r="M673" s="6">
        <f>IF(ISBLANK('Raw Data'!K673),0,'Raw Data'!K673)</f>
        <v>999999</v>
      </c>
      <c r="N673" s="6">
        <f>IF(ISBLANK('Raw Data'!L673),0,'Raw Data'!L673)</f>
        <v>999999</v>
      </c>
      <c r="O673" s="6">
        <f>IF(ISBLANK('Raw Data'!M673),0,'Raw Data'!M673)</f>
        <v>999999</v>
      </c>
      <c r="P673" s="6">
        <f>IF(ISBLANK('Raw Data'!N673),0,'Raw Data'!N673)</f>
        <v>999999</v>
      </c>
      <c r="Q673" s="6">
        <f>IF(ISBLANK('Raw Data'!O673),0,'Raw Data'!O673)</f>
        <v>999999</v>
      </c>
      <c r="R673" s="6">
        <f>IF(ISBLANK('Raw Data'!P673),0,'Raw Data'!P673)</f>
        <v>31.700000762939499</v>
      </c>
      <c r="S673" s="6">
        <f>IF(ISBLANK('Raw Data'!Q673),0,('Raw Data'!Q673))</f>
        <v>7.3790426254272496</v>
      </c>
      <c r="T673" s="6">
        <f>IF(ISBLANK('Raw Data'!R673),0,('Raw Data'!R673))</f>
        <v>337.05001831054699</v>
      </c>
      <c r="V673" t="str">
        <f t="shared" si="72"/>
        <v/>
      </c>
      <c r="W673">
        <f t="shared" si="73"/>
        <v>726.18333333333101</v>
      </c>
      <c r="X673" s="15">
        <f t="shared" si="76"/>
        <v>340</v>
      </c>
      <c r="Y673">
        <f t="shared" si="74"/>
        <v>7.3790426254272496</v>
      </c>
      <c r="Z673">
        <f t="shared" si="75"/>
        <v>337.05001831054699</v>
      </c>
    </row>
    <row r="674" spans="1:26" x14ac:dyDescent="0.2">
      <c r="A674" s="3" t="str">
        <f>IF(ISBLANK('Raw Data'!A674),"",TEXT('Raw Data'!A674,"mm/dd/yyyy"))</f>
        <v>10/07/2013</v>
      </c>
      <c r="B674" t="str">
        <f>IF(ISBLANK('Raw Data'!B674),0,'Raw Data'!B674)</f>
        <v>1:39:48:306</v>
      </c>
      <c r="C674" s="2">
        <f t="shared" si="70"/>
        <v>41554.069305555553</v>
      </c>
      <c r="D674" s="6">
        <f t="shared" si="71"/>
        <v>727.34999999999764</v>
      </c>
      <c r="E674" s="6">
        <f>IF(ISBLANK('Raw Data'!C674),0,'Raw Data'!C674)</f>
        <v>0</v>
      </c>
      <c r="F674" s="6">
        <f>IF(ISBLANK('Raw Data'!D674),0,'Raw Data'!D674)</f>
        <v>0.28271999955177302</v>
      </c>
      <c r="G674" s="6">
        <f>IF(ISBLANK('Raw Data'!E674),0,'Raw Data'!E674)</f>
        <v>0.19999998807907099</v>
      </c>
      <c r="H674" s="6">
        <f>IF(ISBLANK('Raw Data'!F674),0,'Raw Data'!F674)</f>
        <v>8.0000005662441295E-2</v>
      </c>
      <c r="I674" s="6">
        <f>IF(ISBLANK('Raw Data'!G674),0,'Raw Data'!G674)</f>
        <v>999999</v>
      </c>
      <c r="J674" s="6">
        <f>IF(ISBLANK('Raw Data'!H674),0,'Raw Data'!H674)</f>
        <v>999999</v>
      </c>
      <c r="K674" s="6">
        <f>IF(ISBLANK('Raw Data'!I674),0,'Raw Data'!I674)</f>
        <v>999999</v>
      </c>
      <c r="L674" s="6">
        <f>IF(ISBLANK('Raw Data'!J674),0,'Raw Data'!J674)</f>
        <v>999999</v>
      </c>
      <c r="M674" s="6">
        <f>IF(ISBLANK('Raw Data'!K674),0,'Raw Data'!K674)</f>
        <v>999999</v>
      </c>
      <c r="N674" s="6">
        <f>IF(ISBLANK('Raw Data'!L674),0,'Raw Data'!L674)</f>
        <v>999999</v>
      </c>
      <c r="O674" s="6">
        <f>IF(ISBLANK('Raw Data'!M674),0,'Raw Data'!M674)</f>
        <v>999999</v>
      </c>
      <c r="P674" s="6">
        <f>IF(ISBLANK('Raw Data'!N674),0,'Raw Data'!N674)</f>
        <v>999999</v>
      </c>
      <c r="Q674" s="6">
        <f>IF(ISBLANK('Raw Data'!O674),0,'Raw Data'!O674)</f>
        <v>999999</v>
      </c>
      <c r="R674" s="6">
        <f>IF(ISBLANK('Raw Data'!P674),0,'Raw Data'!P674)</f>
        <v>31.700000762939499</v>
      </c>
      <c r="S674" s="6">
        <f>IF(ISBLANK('Raw Data'!Q674),0,('Raw Data'!Q674))</f>
        <v>7.3790426254272496</v>
      </c>
      <c r="T674" s="6">
        <f>IF(ISBLANK('Raw Data'!R674),0,('Raw Data'!R674))</f>
        <v>336.71249389648398</v>
      </c>
      <c r="V674" t="str">
        <f t="shared" si="72"/>
        <v/>
      </c>
      <c r="W674">
        <f t="shared" si="73"/>
        <v>727.34999999999764</v>
      </c>
      <c r="X674" s="15">
        <f t="shared" si="76"/>
        <v>340</v>
      </c>
      <c r="Y674">
        <f t="shared" si="74"/>
        <v>7.3790426254272496</v>
      </c>
      <c r="Z674">
        <f t="shared" si="75"/>
        <v>336.71249389648398</v>
      </c>
    </row>
    <row r="675" spans="1:26" x14ac:dyDescent="0.2">
      <c r="A675" s="3" t="str">
        <f>IF(ISBLANK('Raw Data'!A675),"",TEXT('Raw Data'!A675,"mm/dd/yyyy"))</f>
        <v>10/07/2013</v>
      </c>
      <c r="B675" t="str">
        <f>IF(ISBLANK('Raw Data'!B675),0,'Raw Data'!B675)</f>
        <v>1:40:59:18</v>
      </c>
      <c r="C675" s="2">
        <f t="shared" si="70"/>
        <v>41554.070127314815</v>
      </c>
      <c r="D675" s="6">
        <f t="shared" si="71"/>
        <v>728.53333333333092</v>
      </c>
      <c r="E675" s="6">
        <f>IF(ISBLANK('Raw Data'!C675),0,'Raw Data'!C675)</f>
        <v>0</v>
      </c>
      <c r="F675" s="6">
        <f>IF(ISBLANK('Raw Data'!D675),0,'Raw Data'!D675)</f>
        <v>-0.14135999977588701</v>
      </c>
      <c r="G675" s="6">
        <f>IF(ISBLANK('Raw Data'!E675),0,'Raw Data'!E675)</f>
        <v>-0.120000004768372</v>
      </c>
      <c r="H675" s="6">
        <f>IF(ISBLANK('Raw Data'!F675),0,'Raw Data'!F675)</f>
        <v>-4.0000002831220599E-2</v>
      </c>
      <c r="I675" s="6">
        <f>IF(ISBLANK('Raw Data'!G675),0,'Raw Data'!G675)</f>
        <v>999999</v>
      </c>
      <c r="J675" s="6">
        <f>IF(ISBLANK('Raw Data'!H675),0,'Raw Data'!H675)</f>
        <v>999999</v>
      </c>
      <c r="K675" s="6">
        <f>IF(ISBLANK('Raw Data'!I675),0,'Raw Data'!I675)</f>
        <v>999999</v>
      </c>
      <c r="L675" s="6">
        <f>IF(ISBLANK('Raw Data'!J675),0,'Raw Data'!J675)</f>
        <v>999999</v>
      </c>
      <c r="M675" s="6">
        <f>IF(ISBLANK('Raw Data'!K675),0,'Raw Data'!K675)</f>
        <v>999999</v>
      </c>
      <c r="N675" s="6">
        <f>IF(ISBLANK('Raw Data'!L675),0,'Raw Data'!L675)</f>
        <v>999999</v>
      </c>
      <c r="O675" s="6">
        <f>IF(ISBLANK('Raw Data'!M675),0,'Raw Data'!M675)</f>
        <v>999999</v>
      </c>
      <c r="P675" s="6">
        <f>IF(ISBLANK('Raw Data'!N675),0,'Raw Data'!N675)</f>
        <v>999999</v>
      </c>
      <c r="Q675" s="6">
        <f>IF(ISBLANK('Raw Data'!O675),0,'Raw Data'!O675)</f>
        <v>999999</v>
      </c>
      <c r="R675" s="6">
        <f>IF(ISBLANK('Raw Data'!P675),0,'Raw Data'!P675)</f>
        <v>31.700000762939499</v>
      </c>
      <c r="S675" s="6">
        <f>IF(ISBLANK('Raw Data'!Q675),0,('Raw Data'!Q675))</f>
        <v>7.3790426254272496</v>
      </c>
      <c r="T675" s="6">
        <f>IF(ISBLANK('Raw Data'!R675),0,('Raw Data'!R675))</f>
        <v>336.71249389648398</v>
      </c>
      <c r="V675" t="str">
        <f t="shared" si="72"/>
        <v/>
      </c>
      <c r="W675">
        <f t="shared" si="73"/>
        <v>728.53333333333092</v>
      </c>
      <c r="X675" s="15">
        <f t="shared" si="76"/>
        <v>340</v>
      </c>
      <c r="Y675">
        <f t="shared" si="74"/>
        <v>7.3790426254272496</v>
      </c>
      <c r="Z675">
        <f t="shared" si="75"/>
        <v>336.71249389648398</v>
      </c>
    </row>
    <row r="676" spans="1:26" x14ac:dyDescent="0.2">
      <c r="A676" s="3" t="str">
        <f>IF(ISBLANK('Raw Data'!A676),"",TEXT('Raw Data'!A676,"mm/dd/yyyy"))</f>
        <v>10/07/2013</v>
      </c>
      <c r="B676" t="str">
        <f>IF(ISBLANK('Raw Data'!B676),0,'Raw Data'!B676)</f>
        <v>1:42:9:489</v>
      </c>
      <c r="C676" s="2">
        <f t="shared" si="70"/>
        <v>41554.070937500001</v>
      </c>
      <c r="D676" s="6">
        <f t="shared" si="71"/>
        <v>729.69999999999754</v>
      </c>
      <c r="E676" s="6">
        <f>IF(ISBLANK('Raw Data'!C676),0,'Raw Data'!C676)</f>
        <v>0</v>
      </c>
      <c r="F676" s="6">
        <f>IF(ISBLANK('Raw Data'!D676),0,'Raw Data'!D676)</f>
        <v>0</v>
      </c>
      <c r="G676" s="6">
        <f>IF(ISBLANK('Raw Data'!E676),0,'Raw Data'!E676)</f>
        <v>-4.0000002831220599E-2</v>
      </c>
      <c r="H676" s="6">
        <f>IF(ISBLANK('Raw Data'!F676),0,'Raw Data'!F676)</f>
        <v>0</v>
      </c>
      <c r="I676" s="6">
        <f>IF(ISBLANK('Raw Data'!G676),0,'Raw Data'!G676)</f>
        <v>999999</v>
      </c>
      <c r="J676" s="6">
        <f>IF(ISBLANK('Raw Data'!H676),0,'Raw Data'!H676)</f>
        <v>999999</v>
      </c>
      <c r="K676" s="6">
        <f>IF(ISBLANK('Raw Data'!I676),0,'Raw Data'!I676)</f>
        <v>999999</v>
      </c>
      <c r="L676" s="6">
        <f>IF(ISBLANK('Raw Data'!J676),0,'Raw Data'!J676)</f>
        <v>999999</v>
      </c>
      <c r="M676" s="6">
        <f>IF(ISBLANK('Raw Data'!K676),0,'Raw Data'!K676)</f>
        <v>999999</v>
      </c>
      <c r="N676" s="6">
        <f>IF(ISBLANK('Raw Data'!L676),0,'Raw Data'!L676)</f>
        <v>999999</v>
      </c>
      <c r="O676" s="6">
        <f>IF(ISBLANK('Raw Data'!M676),0,'Raw Data'!M676)</f>
        <v>999999</v>
      </c>
      <c r="P676" s="6">
        <f>IF(ISBLANK('Raw Data'!N676),0,'Raw Data'!N676)</f>
        <v>999999</v>
      </c>
      <c r="Q676" s="6">
        <f>IF(ISBLANK('Raw Data'!O676),0,'Raw Data'!O676)</f>
        <v>999999</v>
      </c>
      <c r="R676" s="6">
        <f>IF(ISBLANK('Raw Data'!P676),0,'Raw Data'!P676)</f>
        <v>31.700000762939499</v>
      </c>
      <c r="S676" s="6">
        <f>IF(ISBLANK('Raw Data'!Q676),0,('Raw Data'!Q676))</f>
        <v>7.3790426254272496</v>
      </c>
      <c r="T676" s="6">
        <f>IF(ISBLANK('Raw Data'!R676),0,('Raw Data'!R676))</f>
        <v>336.9375</v>
      </c>
      <c r="V676" t="str">
        <f t="shared" si="72"/>
        <v/>
      </c>
      <c r="W676">
        <f t="shared" si="73"/>
        <v>729.69999999999754</v>
      </c>
      <c r="X676" s="15">
        <f t="shared" si="76"/>
        <v>340</v>
      </c>
      <c r="Y676">
        <f t="shared" si="74"/>
        <v>7.3790426254272496</v>
      </c>
      <c r="Z676">
        <f t="shared" si="75"/>
        <v>336.9375</v>
      </c>
    </row>
    <row r="677" spans="1:26" x14ac:dyDescent="0.2">
      <c r="A677" s="3" t="str">
        <f>IF(ISBLANK('Raw Data'!A677),"",TEXT('Raw Data'!A677,"mm/dd/yyyy"))</f>
        <v>10/07/2013</v>
      </c>
      <c r="B677" t="str">
        <f>IF(ISBLANK('Raw Data'!B677),0,'Raw Data'!B677)</f>
        <v>1:43:19:811</v>
      </c>
      <c r="C677" s="2">
        <f t="shared" si="70"/>
        <v>41554.071747685186</v>
      </c>
      <c r="D677" s="6">
        <f t="shared" si="71"/>
        <v>730.86666666666417</v>
      </c>
      <c r="E677" s="6">
        <f>IF(ISBLANK('Raw Data'!C677),0,'Raw Data'!C677)</f>
        <v>0</v>
      </c>
      <c r="F677" s="6">
        <f>IF(ISBLANK('Raw Data'!D677),0,'Raw Data'!D677)</f>
        <v>0</v>
      </c>
      <c r="G677" s="6">
        <f>IF(ISBLANK('Raw Data'!E677),0,'Raw Data'!E677)</f>
        <v>0</v>
      </c>
      <c r="H677" s="6">
        <f>IF(ISBLANK('Raw Data'!F677),0,'Raw Data'!F677)</f>
        <v>0</v>
      </c>
      <c r="I677" s="6">
        <f>IF(ISBLANK('Raw Data'!G677),0,'Raw Data'!G677)</f>
        <v>999999</v>
      </c>
      <c r="J677" s="6">
        <f>IF(ISBLANK('Raw Data'!H677),0,'Raw Data'!H677)</f>
        <v>999999</v>
      </c>
      <c r="K677" s="6">
        <f>IF(ISBLANK('Raw Data'!I677),0,'Raw Data'!I677)</f>
        <v>999999</v>
      </c>
      <c r="L677" s="6">
        <f>IF(ISBLANK('Raw Data'!J677),0,'Raw Data'!J677)</f>
        <v>999999</v>
      </c>
      <c r="M677" s="6">
        <f>IF(ISBLANK('Raw Data'!K677),0,'Raw Data'!K677)</f>
        <v>999999</v>
      </c>
      <c r="N677" s="6">
        <f>IF(ISBLANK('Raw Data'!L677),0,'Raw Data'!L677)</f>
        <v>999999</v>
      </c>
      <c r="O677" s="6">
        <f>IF(ISBLANK('Raw Data'!M677),0,'Raw Data'!M677)</f>
        <v>999999</v>
      </c>
      <c r="P677" s="6">
        <f>IF(ISBLANK('Raw Data'!N677),0,'Raw Data'!N677)</f>
        <v>999999</v>
      </c>
      <c r="Q677" s="6">
        <f>IF(ISBLANK('Raw Data'!O677),0,'Raw Data'!O677)</f>
        <v>999999</v>
      </c>
      <c r="R677" s="6">
        <f>IF(ISBLANK('Raw Data'!P677),0,'Raw Data'!P677)</f>
        <v>31.799999237060501</v>
      </c>
      <c r="S677" s="6">
        <f>IF(ISBLANK('Raw Data'!Q677),0,('Raw Data'!Q677))</f>
        <v>7.3960518836975098</v>
      </c>
      <c r="T677" s="6">
        <f>IF(ISBLANK('Raw Data'!R677),0,('Raw Data'!R677))</f>
        <v>337.61248779296898</v>
      </c>
      <c r="V677" t="str">
        <f t="shared" si="72"/>
        <v/>
      </c>
      <c r="W677">
        <f t="shared" si="73"/>
        <v>730.86666666666417</v>
      </c>
      <c r="X677" s="15">
        <f t="shared" si="76"/>
        <v>340</v>
      </c>
      <c r="Y677">
        <f t="shared" si="74"/>
        <v>7.3960518836975098</v>
      </c>
      <c r="Z677">
        <f t="shared" si="75"/>
        <v>337.61248779296898</v>
      </c>
    </row>
    <row r="678" spans="1:26" x14ac:dyDescent="0.2">
      <c r="A678" s="3" t="str">
        <f>IF(ISBLANK('Raw Data'!A678),"",TEXT('Raw Data'!A678,"mm/dd/yyyy"))</f>
        <v>10/07/2013</v>
      </c>
      <c r="B678" t="str">
        <f>IF(ISBLANK('Raw Data'!B678),0,'Raw Data'!B678)</f>
        <v>1:44:29:981</v>
      </c>
      <c r="C678" s="2">
        <f t="shared" si="70"/>
        <v>41554.072557870371</v>
      </c>
      <c r="D678" s="6">
        <f t="shared" si="71"/>
        <v>732.0333333333308</v>
      </c>
      <c r="E678" s="6">
        <f>IF(ISBLANK('Raw Data'!C678),0,'Raw Data'!C678)</f>
        <v>0</v>
      </c>
      <c r="F678" s="6">
        <f>IF(ISBLANK('Raw Data'!D678),0,'Raw Data'!D678)</f>
        <v>0.28271999955177302</v>
      </c>
      <c r="G678" s="6">
        <f>IF(ISBLANK('Raw Data'!E678),0,'Raw Data'!E678)</f>
        <v>0.16000001132488301</v>
      </c>
      <c r="H678" s="6">
        <f>IF(ISBLANK('Raw Data'!F678),0,'Raw Data'!F678)</f>
        <v>8.0000005662441295E-2</v>
      </c>
      <c r="I678" s="6">
        <f>IF(ISBLANK('Raw Data'!G678),0,'Raw Data'!G678)</f>
        <v>999999</v>
      </c>
      <c r="J678" s="6">
        <f>IF(ISBLANK('Raw Data'!H678),0,'Raw Data'!H678)</f>
        <v>999999</v>
      </c>
      <c r="K678" s="6">
        <f>IF(ISBLANK('Raw Data'!I678),0,'Raw Data'!I678)</f>
        <v>999999</v>
      </c>
      <c r="L678" s="6">
        <f>IF(ISBLANK('Raw Data'!J678),0,'Raw Data'!J678)</f>
        <v>999999</v>
      </c>
      <c r="M678" s="6">
        <f>IF(ISBLANK('Raw Data'!K678),0,'Raw Data'!K678)</f>
        <v>999999</v>
      </c>
      <c r="N678" s="6">
        <f>IF(ISBLANK('Raw Data'!L678),0,'Raw Data'!L678)</f>
        <v>999999</v>
      </c>
      <c r="O678" s="6">
        <f>IF(ISBLANK('Raw Data'!M678),0,'Raw Data'!M678)</f>
        <v>999999</v>
      </c>
      <c r="P678" s="6">
        <f>IF(ISBLANK('Raw Data'!N678),0,'Raw Data'!N678)</f>
        <v>999999</v>
      </c>
      <c r="Q678" s="6">
        <f>IF(ISBLANK('Raw Data'!O678),0,'Raw Data'!O678)</f>
        <v>999999</v>
      </c>
      <c r="R678" s="6">
        <f>IF(ISBLANK('Raw Data'!P678),0,'Raw Data'!P678)</f>
        <v>31.700000762939499</v>
      </c>
      <c r="S678" s="6">
        <f>IF(ISBLANK('Raw Data'!Q678),0,('Raw Data'!Q678))</f>
        <v>7.3790426254272496</v>
      </c>
      <c r="T678" s="6">
        <f>IF(ISBLANK('Raw Data'!R678),0,('Raw Data'!R678))</f>
        <v>336.71249389648398</v>
      </c>
      <c r="V678" t="str">
        <f t="shared" si="72"/>
        <v/>
      </c>
      <c r="W678">
        <f t="shared" si="73"/>
        <v>732.0333333333308</v>
      </c>
      <c r="X678" s="15">
        <f t="shared" si="76"/>
        <v>340</v>
      </c>
      <c r="Y678">
        <f t="shared" si="74"/>
        <v>7.3790426254272496</v>
      </c>
      <c r="Z678">
        <f t="shared" si="75"/>
        <v>336.71249389648398</v>
      </c>
    </row>
    <row r="679" spans="1:26" x14ac:dyDescent="0.2">
      <c r="A679" s="3" t="str">
        <f>IF(ISBLANK('Raw Data'!A679),"",TEXT('Raw Data'!A679,"mm/dd/yyyy"))</f>
        <v>10/07/2013</v>
      </c>
      <c r="B679" t="str">
        <f>IF(ISBLANK('Raw Data'!B679),0,'Raw Data'!B679)</f>
        <v>1:45:40:42</v>
      </c>
      <c r="C679" s="2">
        <f t="shared" si="70"/>
        <v>41554.073379629626</v>
      </c>
      <c r="D679" s="6">
        <f t="shared" si="71"/>
        <v>733.21666666666408</v>
      </c>
      <c r="E679" s="6">
        <f>IF(ISBLANK('Raw Data'!C679),0,'Raw Data'!C679)</f>
        <v>0</v>
      </c>
      <c r="F679" s="6">
        <f>IF(ISBLANK('Raw Data'!D679),0,'Raw Data'!D679)</f>
        <v>-0.14135999977588701</v>
      </c>
      <c r="G679" s="6">
        <f>IF(ISBLANK('Raw Data'!E679),0,'Raw Data'!E679)</f>
        <v>-0.120000004768372</v>
      </c>
      <c r="H679" s="6">
        <f>IF(ISBLANK('Raw Data'!F679),0,'Raw Data'!F679)</f>
        <v>-6.0000002384185798E-2</v>
      </c>
      <c r="I679" s="6">
        <f>IF(ISBLANK('Raw Data'!G679),0,'Raw Data'!G679)</f>
        <v>999999</v>
      </c>
      <c r="J679" s="6">
        <f>IF(ISBLANK('Raw Data'!H679),0,'Raw Data'!H679)</f>
        <v>999999</v>
      </c>
      <c r="K679" s="6">
        <f>IF(ISBLANK('Raw Data'!I679),0,'Raw Data'!I679)</f>
        <v>999999</v>
      </c>
      <c r="L679" s="6">
        <f>IF(ISBLANK('Raw Data'!J679),0,'Raw Data'!J679)</f>
        <v>999999</v>
      </c>
      <c r="M679" s="6">
        <f>IF(ISBLANK('Raw Data'!K679),0,'Raw Data'!K679)</f>
        <v>999999</v>
      </c>
      <c r="N679" s="6">
        <f>IF(ISBLANK('Raw Data'!L679),0,'Raw Data'!L679)</f>
        <v>999999</v>
      </c>
      <c r="O679" s="6">
        <f>IF(ISBLANK('Raw Data'!M679),0,'Raw Data'!M679)</f>
        <v>999999</v>
      </c>
      <c r="P679" s="6">
        <f>IF(ISBLANK('Raw Data'!N679),0,'Raw Data'!N679)</f>
        <v>999999</v>
      </c>
      <c r="Q679" s="6">
        <f>IF(ISBLANK('Raw Data'!O679),0,'Raw Data'!O679)</f>
        <v>999999</v>
      </c>
      <c r="R679" s="6">
        <f>IF(ISBLANK('Raw Data'!P679),0,'Raw Data'!P679)</f>
        <v>31.799999237060501</v>
      </c>
      <c r="S679" s="6">
        <f>IF(ISBLANK('Raw Data'!Q679),0,('Raw Data'!Q679))</f>
        <v>7.3790426254272496</v>
      </c>
      <c r="T679" s="6">
        <f>IF(ISBLANK('Raw Data'!R679),0,('Raw Data'!R679))</f>
        <v>336.82498168945301</v>
      </c>
      <c r="V679" t="str">
        <f t="shared" si="72"/>
        <v/>
      </c>
      <c r="W679">
        <f t="shared" si="73"/>
        <v>733.21666666666408</v>
      </c>
      <c r="X679" s="15">
        <f t="shared" si="76"/>
        <v>340</v>
      </c>
      <c r="Y679">
        <f t="shared" si="74"/>
        <v>7.3790426254272496</v>
      </c>
      <c r="Z679">
        <f t="shared" si="75"/>
        <v>336.82498168945301</v>
      </c>
    </row>
    <row r="680" spans="1:26" x14ac:dyDescent="0.2">
      <c r="A680" s="3" t="str">
        <f>IF(ISBLANK('Raw Data'!A680),"",TEXT('Raw Data'!A680,"mm/dd/yyyy"))</f>
        <v>10/07/2013</v>
      </c>
      <c r="B680" t="str">
        <f>IF(ISBLANK('Raw Data'!B680),0,'Raw Data'!B680)</f>
        <v>1:46:49:732</v>
      </c>
      <c r="C680" s="2">
        <f t="shared" si="70"/>
        <v>41554.074178240742</v>
      </c>
      <c r="D680" s="6">
        <f t="shared" si="71"/>
        <v>734.36666666666406</v>
      </c>
      <c r="E680" s="6">
        <f>IF(ISBLANK('Raw Data'!C680),0,'Raw Data'!C680)</f>
        <v>0</v>
      </c>
      <c r="F680" s="6">
        <f>IF(ISBLANK('Raw Data'!D680),0,'Raw Data'!D680)</f>
        <v>0.14135999977588701</v>
      </c>
      <c r="G680" s="6">
        <f>IF(ISBLANK('Raw Data'!E680),0,'Raw Data'!E680)</f>
        <v>4.0000002831220599E-2</v>
      </c>
      <c r="H680" s="6">
        <f>IF(ISBLANK('Raw Data'!F680),0,'Raw Data'!F680)</f>
        <v>2.00000014156103E-2</v>
      </c>
      <c r="I680" s="6">
        <f>IF(ISBLANK('Raw Data'!G680),0,'Raw Data'!G680)</f>
        <v>999999</v>
      </c>
      <c r="J680" s="6">
        <f>IF(ISBLANK('Raw Data'!H680),0,'Raw Data'!H680)</f>
        <v>999999</v>
      </c>
      <c r="K680" s="6">
        <f>IF(ISBLANK('Raw Data'!I680),0,'Raw Data'!I680)</f>
        <v>999999</v>
      </c>
      <c r="L680" s="6">
        <f>IF(ISBLANK('Raw Data'!J680),0,'Raw Data'!J680)</f>
        <v>999999</v>
      </c>
      <c r="M680" s="6">
        <f>IF(ISBLANK('Raw Data'!K680),0,'Raw Data'!K680)</f>
        <v>999999</v>
      </c>
      <c r="N680" s="6">
        <f>IF(ISBLANK('Raw Data'!L680),0,'Raw Data'!L680)</f>
        <v>999999</v>
      </c>
      <c r="O680" s="6">
        <f>IF(ISBLANK('Raw Data'!M680),0,'Raw Data'!M680)</f>
        <v>999999</v>
      </c>
      <c r="P680" s="6">
        <f>IF(ISBLANK('Raw Data'!N680),0,'Raw Data'!N680)</f>
        <v>999999</v>
      </c>
      <c r="Q680" s="6">
        <f>IF(ISBLANK('Raw Data'!O680),0,'Raw Data'!O680)</f>
        <v>999999</v>
      </c>
      <c r="R680" s="6">
        <f>IF(ISBLANK('Raw Data'!P680),0,'Raw Data'!P680)</f>
        <v>31.700000762939499</v>
      </c>
      <c r="S680" s="6">
        <f>IF(ISBLANK('Raw Data'!Q680),0,('Raw Data'!Q680))</f>
        <v>7.3790426254272496</v>
      </c>
      <c r="T680" s="6">
        <f>IF(ISBLANK('Raw Data'!R680),0,('Raw Data'!R680))</f>
        <v>336.71249389648398</v>
      </c>
      <c r="V680" t="str">
        <f t="shared" si="72"/>
        <v/>
      </c>
      <c r="W680">
        <f t="shared" si="73"/>
        <v>734.36666666666406</v>
      </c>
      <c r="X680" s="15">
        <f t="shared" si="76"/>
        <v>340</v>
      </c>
      <c r="Y680">
        <f t="shared" si="74"/>
        <v>7.3790426254272496</v>
      </c>
      <c r="Z680">
        <f t="shared" si="75"/>
        <v>336.71249389648398</v>
      </c>
    </row>
    <row r="681" spans="1:26" x14ac:dyDescent="0.2">
      <c r="A681" s="3" t="str">
        <f>IF(ISBLANK('Raw Data'!A681),"",TEXT('Raw Data'!A681,"mm/dd/yyyy"))</f>
        <v>10/07/2013</v>
      </c>
      <c r="B681" t="str">
        <f>IF(ISBLANK('Raw Data'!B681),0,'Raw Data'!B681)</f>
        <v>1:47:59:553</v>
      </c>
      <c r="C681" s="2">
        <f t="shared" si="70"/>
        <v>41554.074988425928</v>
      </c>
      <c r="D681" s="6">
        <f t="shared" si="71"/>
        <v>735.53333333333069</v>
      </c>
      <c r="E681" s="6">
        <f>IF(ISBLANK('Raw Data'!C681),0,'Raw Data'!C681)</f>
        <v>0</v>
      </c>
      <c r="F681" s="6">
        <f>IF(ISBLANK('Raw Data'!D681),0,'Raw Data'!D681)</f>
        <v>0</v>
      </c>
      <c r="G681" s="6">
        <f>IF(ISBLANK('Raw Data'!E681),0,'Raw Data'!E681)</f>
        <v>0</v>
      </c>
      <c r="H681" s="6">
        <f>IF(ISBLANK('Raw Data'!F681),0,'Raw Data'!F681)</f>
        <v>0</v>
      </c>
      <c r="I681" s="6">
        <f>IF(ISBLANK('Raw Data'!G681),0,'Raw Data'!G681)</f>
        <v>999999</v>
      </c>
      <c r="J681" s="6">
        <f>IF(ISBLANK('Raw Data'!H681),0,'Raw Data'!H681)</f>
        <v>999999</v>
      </c>
      <c r="K681" s="6">
        <f>IF(ISBLANK('Raw Data'!I681),0,'Raw Data'!I681)</f>
        <v>999999</v>
      </c>
      <c r="L681" s="6">
        <f>IF(ISBLANK('Raw Data'!J681),0,'Raw Data'!J681)</f>
        <v>999999</v>
      </c>
      <c r="M681" s="6">
        <f>IF(ISBLANK('Raw Data'!K681),0,'Raw Data'!K681)</f>
        <v>999999</v>
      </c>
      <c r="N681" s="6">
        <f>IF(ISBLANK('Raw Data'!L681),0,'Raw Data'!L681)</f>
        <v>999999</v>
      </c>
      <c r="O681" s="6">
        <f>IF(ISBLANK('Raw Data'!M681),0,'Raw Data'!M681)</f>
        <v>999999</v>
      </c>
      <c r="P681" s="6">
        <f>IF(ISBLANK('Raw Data'!N681),0,'Raw Data'!N681)</f>
        <v>999999</v>
      </c>
      <c r="Q681" s="6">
        <f>IF(ISBLANK('Raw Data'!O681),0,'Raw Data'!O681)</f>
        <v>999999</v>
      </c>
      <c r="R681" s="6">
        <f>IF(ISBLANK('Raw Data'!P681),0,'Raw Data'!P681)</f>
        <v>31.799999237060501</v>
      </c>
      <c r="S681" s="6">
        <f>IF(ISBLANK('Raw Data'!Q681),0,('Raw Data'!Q681))</f>
        <v>7.3790426254272496</v>
      </c>
      <c r="T681" s="6">
        <f>IF(ISBLANK('Raw Data'!R681),0,('Raw Data'!R681))</f>
        <v>337.05001831054699</v>
      </c>
      <c r="V681" t="str">
        <f t="shared" si="72"/>
        <v/>
      </c>
      <c r="W681">
        <f t="shared" si="73"/>
        <v>735.53333333333069</v>
      </c>
      <c r="X681" s="15">
        <f t="shared" si="76"/>
        <v>340</v>
      </c>
      <c r="Y681">
        <f t="shared" si="74"/>
        <v>7.3790426254272496</v>
      </c>
      <c r="Z681">
        <f t="shared" si="75"/>
        <v>337.05001831054699</v>
      </c>
    </row>
    <row r="682" spans="1:26" x14ac:dyDescent="0.2">
      <c r="A682" s="3" t="str">
        <f>IF(ISBLANK('Raw Data'!A682),"",TEXT('Raw Data'!A682,"mm/dd/yyyy"))</f>
        <v>10/07/2013</v>
      </c>
      <c r="B682" t="str">
        <f>IF(ISBLANK('Raw Data'!B682),0,'Raw Data'!B682)</f>
        <v>1:49:9:603</v>
      </c>
      <c r="C682" s="2">
        <f t="shared" si="70"/>
        <v>41554.075798611113</v>
      </c>
      <c r="D682" s="6">
        <f t="shared" si="71"/>
        <v>736.69999999999732</v>
      </c>
      <c r="E682" s="6">
        <f>IF(ISBLANK('Raw Data'!C682),0,'Raw Data'!C682)</f>
        <v>0</v>
      </c>
      <c r="F682" s="6">
        <f>IF(ISBLANK('Raw Data'!D682),0,'Raw Data'!D682)</f>
        <v>0.28271999955177302</v>
      </c>
      <c r="G682" s="6">
        <f>IF(ISBLANK('Raw Data'!E682),0,'Raw Data'!E682)</f>
        <v>0.240000009536743</v>
      </c>
      <c r="H682" s="6">
        <f>IF(ISBLANK('Raw Data'!F682),0,'Raw Data'!F682)</f>
        <v>8.0000005662441295E-2</v>
      </c>
      <c r="I682" s="6">
        <f>IF(ISBLANK('Raw Data'!G682),0,'Raw Data'!G682)</f>
        <v>999999</v>
      </c>
      <c r="J682" s="6">
        <f>IF(ISBLANK('Raw Data'!H682),0,'Raw Data'!H682)</f>
        <v>999999</v>
      </c>
      <c r="K682" s="6">
        <f>IF(ISBLANK('Raw Data'!I682),0,'Raw Data'!I682)</f>
        <v>999999</v>
      </c>
      <c r="L682" s="6">
        <f>IF(ISBLANK('Raw Data'!J682),0,'Raw Data'!J682)</f>
        <v>999999</v>
      </c>
      <c r="M682" s="6">
        <f>IF(ISBLANK('Raw Data'!K682),0,'Raw Data'!K682)</f>
        <v>999999</v>
      </c>
      <c r="N682" s="6">
        <f>IF(ISBLANK('Raw Data'!L682),0,'Raw Data'!L682)</f>
        <v>999999</v>
      </c>
      <c r="O682" s="6">
        <f>IF(ISBLANK('Raw Data'!M682),0,'Raw Data'!M682)</f>
        <v>999999</v>
      </c>
      <c r="P682" s="6">
        <f>IF(ISBLANK('Raw Data'!N682),0,'Raw Data'!N682)</f>
        <v>999999</v>
      </c>
      <c r="Q682" s="6">
        <f>IF(ISBLANK('Raw Data'!O682),0,'Raw Data'!O682)</f>
        <v>999999</v>
      </c>
      <c r="R682" s="6">
        <f>IF(ISBLANK('Raw Data'!P682),0,'Raw Data'!P682)</f>
        <v>31.700000762939499</v>
      </c>
      <c r="S682" s="6">
        <f>IF(ISBLANK('Raw Data'!Q682),0,('Raw Data'!Q682))</f>
        <v>7.3790426254272496</v>
      </c>
      <c r="T682" s="6">
        <f>IF(ISBLANK('Raw Data'!R682),0,('Raw Data'!R682))</f>
        <v>336.60000610351602</v>
      </c>
      <c r="V682" t="str">
        <f t="shared" si="72"/>
        <v/>
      </c>
      <c r="W682">
        <f t="shared" si="73"/>
        <v>736.69999999999732</v>
      </c>
      <c r="X682" s="15">
        <f t="shared" si="76"/>
        <v>340</v>
      </c>
      <c r="Y682">
        <f t="shared" si="74"/>
        <v>7.3790426254272496</v>
      </c>
      <c r="Z682">
        <f t="shared" si="75"/>
        <v>336.60000610351602</v>
      </c>
    </row>
    <row r="683" spans="1:26" x14ac:dyDescent="0.2">
      <c r="A683" s="3" t="str">
        <f>IF(ISBLANK('Raw Data'!A683),"",TEXT('Raw Data'!A683,"mm/dd/yyyy"))</f>
        <v>10/07/2013</v>
      </c>
      <c r="B683" t="str">
        <f>IF(ISBLANK('Raw Data'!B683),0,'Raw Data'!B683)</f>
        <v>1:50:19:474</v>
      </c>
      <c r="C683" s="2">
        <f t="shared" si="70"/>
        <v>41554.076608796298</v>
      </c>
      <c r="D683" s="6">
        <f t="shared" si="71"/>
        <v>737.86666666666395</v>
      </c>
      <c r="E683" s="6">
        <f>IF(ISBLANK('Raw Data'!C683),0,'Raw Data'!C683)</f>
        <v>0</v>
      </c>
      <c r="F683" s="6">
        <f>IF(ISBLANK('Raw Data'!D683),0,'Raw Data'!D683)</f>
        <v>-0.21204000711441001</v>
      </c>
      <c r="G683" s="6">
        <f>IF(ISBLANK('Raw Data'!E683),0,'Raw Data'!E683)</f>
        <v>-0.120000004768372</v>
      </c>
      <c r="H683" s="6">
        <f>IF(ISBLANK('Raw Data'!F683),0,'Raw Data'!F683)</f>
        <v>-8.0000005662441295E-2</v>
      </c>
      <c r="I683" s="6">
        <f>IF(ISBLANK('Raw Data'!G683),0,'Raw Data'!G683)</f>
        <v>999999</v>
      </c>
      <c r="J683" s="6">
        <f>IF(ISBLANK('Raw Data'!H683),0,'Raw Data'!H683)</f>
        <v>999999</v>
      </c>
      <c r="K683" s="6">
        <f>IF(ISBLANK('Raw Data'!I683),0,'Raw Data'!I683)</f>
        <v>999999</v>
      </c>
      <c r="L683" s="6">
        <f>IF(ISBLANK('Raw Data'!J683),0,'Raw Data'!J683)</f>
        <v>999999</v>
      </c>
      <c r="M683" s="6">
        <f>IF(ISBLANK('Raw Data'!K683),0,'Raw Data'!K683)</f>
        <v>999999</v>
      </c>
      <c r="N683" s="6">
        <f>IF(ISBLANK('Raw Data'!L683),0,'Raw Data'!L683)</f>
        <v>999999</v>
      </c>
      <c r="O683" s="6">
        <f>IF(ISBLANK('Raw Data'!M683),0,'Raw Data'!M683)</f>
        <v>999999</v>
      </c>
      <c r="P683" s="6">
        <f>IF(ISBLANK('Raw Data'!N683),0,'Raw Data'!N683)</f>
        <v>999999</v>
      </c>
      <c r="Q683" s="6">
        <f>IF(ISBLANK('Raw Data'!O683),0,'Raw Data'!O683)</f>
        <v>999999</v>
      </c>
      <c r="R683" s="6">
        <f>IF(ISBLANK('Raw Data'!P683),0,'Raw Data'!P683)</f>
        <v>31.799999237060501</v>
      </c>
      <c r="S683" s="6">
        <f>IF(ISBLANK('Raw Data'!Q683),0,('Raw Data'!Q683))</f>
        <v>7.3790426254272496</v>
      </c>
      <c r="T683" s="6">
        <f>IF(ISBLANK('Raw Data'!R683),0,('Raw Data'!R683))</f>
        <v>336.82498168945301</v>
      </c>
      <c r="V683" t="str">
        <f t="shared" si="72"/>
        <v/>
      </c>
      <c r="W683">
        <f t="shared" si="73"/>
        <v>737.86666666666395</v>
      </c>
      <c r="X683" s="15">
        <f t="shared" si="76"/>
        <v>340</v>
      </c>
      <c r="Y683">
        <f t="shared" si="74"/>
        <v>7.3790426254272496</v>
      </c>
      <c r="Z683">
        <f t="shared" si="75"/>
        <v>336.82498168945301</v>
      </c>
    </row>
    <row r="684" spans="1:26" x14ac:dyDescent="0.2">
      <c r="A684" s="3" t="str">
        <f>IF(ISBLANK('Raw Data'!A684),"",TEXT('Raw Data'!A684,"mm/dd/yyyy"))</f>
        <v>10/07/2013</v>
      </c>
      <c r="B684" t="str">
        <f>IF(ISBLANK('Raw Data'!B684),0,'Raw Data'!B684)</f>
        <v>1:51:29:435</v>
      </c>
      <c r="C684" s="2">
        <f t="shared" si="70"/>
        <v>41554.077418981484</v>
      </c>
      <c r="D684" s="6">
        <f t="shared" si="71"/>
        <v>739.03333333333057</v>
      </c>
      <c r="E684" s="6">
        <f>IF(ISBLANK('Raw Data'!C684),0,'Raw Data'!C684)</f>
        <v>0</v>
      </c>
      <c r="F684" s="6">
        <f>IF(ISBLANK('Raw Data'!D684),0,'Raw Data'!D684)</f>
        <v>0.21204000711441001</v>
      </c>
      <c r="G684" s="6">
        <f>IF(ISBLANK('Raw Data'!E684),0,'Raw Data'!E684)</f>
        <v>0.16000001132488301</v>
      </c>
      <c r="H684" s="6">
        <f>IF(ISBLANK('Raw Data'!F684),0,'Raw Data'!F684)</f>
        <v>8.0000005662441295E-2</v>
      </c>
      <c r="I684" s="6">
        <f>IF(ISBLANK('Raw Data'!G684),0,'Raw Data'!G684)</f>
        <v>999999</v>
      </c>
      <c r="J684" s="6">
        <f>IF(ISBLANK('Raw Data'!H684),0,'Raw Data'!H684)</f>
        <v>999999</v>
      </c>
      <c r="K684" s="6">
        <f>IF(ISBLANK('Raw Data'!I684),0,'Raw Data'!I684)</f>
        <v>999999</v>
      </c>
      <c r="L684" s="6">
        <f>IF(ISBLANK('Raw Data'!J684),0,'Raw Data'!J684)</f>
        <v>999999</v>
      </c>
      <c r="M684" s="6">
        <f>IF(ISBLANK('Raw Data'!K684),0,'Raw Data'!K684)</f>
        <v>999999</v>
      </c>
      <c r="N684" s="6">
        <f>IF(ISBLANK('Raw Data'!L684),0,'Raw Data'!L684)</f>
        <v>999999</v>
      </c>
      <c r="O684" s="6">
        <f>IF(ISBLANK('Raw Data'!M684),0,'Raw Data'!M684)</f>
        <v>999999</v>
      </c>
      <c r="P684" s="6">
        <f>IF(ISBLANK('Raw Data'!N684),0,'Raw Data'!N684)</f>
        <v>999999</v>
      </c>
      <c r="Q684" s="6">
        <f>IF(ISBLANK('Raw Data'!O684),0,'Raw Data'!O684)</f>
        <v>999999</v>
      </c>
      <c r="R684" s="6">
        <f>IF(ISBLANK('Raw Data'!P684),0,'Raw Data'!P684)</f>
        <v>31.700000762939499</v>
      </c>
      <c r="S684" s="6">
        <f>IF(ISBLANK('Raw Data'!Q684),0,('Raw Data'!Q684))</f>
        <v>7.3790426254272496</v>
      </c>
      <c r="T684" s="6">
        <f>IF(ISBLANK('Raw Data'!R684),0,('Raw Data'!R684))</f>
        <v>337.05001831054699</v>
      </c>
      <c r="V684" t="str">
        <f t="shared" si="72"/>
        <v/>
      </c>
      <c r="W684">
        <f t="shared" si="73"/>
        <v>739.03333333333057</v>
      </c>
      <c r="X684" s="15">
        <f t="shared" si="76"/>
        <v>340</v>
      </c>
      <c r="Y684">
        <f t="shared" si="74"/>
        <v>7.3790426254272496</v>
      </c>
      <c r="Z684">
        <f t="shared" si="75"/>
        <v>337.05001831054699</v>
      </c>
    </row>
    <row r="685" spans="1:26" x14ac:dyDescent="0.2">
      <c r="A685" s="3" t="str">
        <f>IF(ISBLANK('Raw Data'!A685),"",TEXT('Raw Data'!A685,"mm/dd/yyyy"))</f>
        <v>10/07/2013</v>
      </c>
      <c r="B685" t="str">
        <f>IF(ISBLANK('Raw Data'!B685),0,'Raw Data'!B685)</f>
        <v>1:52:39:405</v>
      </c>
      <c r="C685" s="2">
        <f t="shared" si="70"/>
        <v>41554.078229166669</v>
      </c>
      <c r="D685" s="6">
        <f t="shared" si="71"/>
        <v>740.1999999999972</v>
      </c>
      <c r="E685" s="6">
        <f>IF(ISBLANK('Raw Data'!C685),0,'Raw Data'!C685)</f>
        <v>0</v>
      </c>
      <c r="F685" s="6">
        <f>IF(ISBLANK('Raw Data'!D685),0,'Raw Data'!D685)</f>
        <v>0</v>
      </c>
      <c r="G685" s="6">
        <f>IF(ISBLANK('Raw Data'!E685),0,'Raw Data'!E685)</f>
        <v>0</v>
      </c>
      <c r="H685" s="6">
        <f>IF(ISBLANK('Raw Data'!F685),0,'Raw Data'!F685)</f>
        <v>0</v>
      </c>
      <c r="I685" s="6">
        <f>IF(ISBLANK('Raw Data'!G685),0,'Raw Data'!G685)</f>
        <v>999999</v>
      </c>
      <c r="J685" s="6">
        <f>IF(ISBLANK('Raw Data'!H685),0,'Raw Data'!H685)</f>
        <v>999999</v>
      </c>
      <c r="K685" s="6">
        <f>IF(ISBLANK('Raw Data'!I685),0,'Raw Data'!I685)</f>
        <v>999999</v>
      </c>
      <c r="L685" s="6">
        <f>IF(ISBLANK('Raw Data'!J685),0,'Raw Data'!J685)</f>
        <v>999999</v>
      </c>
      <c r="M685" s="6">
        <f>IF(ISBLANK('Raw Data'!K685),0,'Raw Data'!K685)</f>
        <v>999999</v>
      </c>
      <c r="N685" s="6">
        <f>IF(ISBLANK('Raw Data'!L685),0,'Raw Data'!L685)</f>
        <v>999999</v>
      </c>
      <c r="O685" s="6">
        <f>IF(ISBLANK('Raw Data'!M685),0,'Raw Data'!M685)</f>
        <v>999999</v>
      </c>
      <c r="P685" s="6">
        <f>IF(ISBLANK('Raw Data'!N685),0,'Raw Data'!N685)</f>
        <v>999999</v>
      </c>
      <c r="Q685" s="6">
        <f>IF(ISBLANK('Raw Data'!O685),0,'Raw Data'!O685)</f>
        <v>999999</v>
      </c>
      <c r="R685" s="6">
        <f>IF(ISBLANK('Raw Data'!P685),0,'Raw Data'!P685)</f>
        <v>31.700000762939499</v>
      </c>
      <c r="S685" s="6">
        <f>IF(ISBLANK('Raw Data'!Q685),0,('Raw Data'!Q685))</f>
        <v>7.3960518836975098</v>
      </c>
      <c r="T685" s="6">
        <f>IF(ISBLANK('Raw Data'!R685),0,('Raw Data'!R685))</f>
        <v>336.48748779296898</v>
      </c>
      <c r="V685" t="str">
        <f t="shared" si="72"/>
        <v/>
      </c>
      <c r="W685">
        <f t="shared" si="73"/>
        <v>740.1999999999972</v>
      </c>
      <c r="X685" s="15">
        <f t="shared" si="76"/>
        <v>340</v>
      </c>
      <c r="Y685">
        <f t="shared" si="74"/>
        <v>7.3960518836975098</v>
      </c>
      <c r="Z685">
        <f t="shared" si="75"/>
        <v>336.48748779296898</v>
      </c>
    </row>
    <row r="686" spans="1:26" x14ac:dyDescent="0.2">
      <c r="A686" s="3" t="str">
        <f>IF(ISBLANK('Raw Data'!A686),"",TEXT('Raw Data'!A686,"mm/dd/yyyy"))</f>
        <v>10/07/2013</v>
      </c>
      <c r="B686" t="str">
        <f>IF(ISBLANK('Raw Data'!B686),0,'Raw Data'!B686)</f>
        <v>1:53:49:346</v>
      </c>
      <c r="C686" s="2">
        <f t="shared" si="70"/>
        <v>41554.079039351855</v>
      </c>
      <c r="D686" s="6">
        <f t="shared" si="71"/>
        <v>741.36666666666383</v>
      </c>
      <c r="E686" s="6">
        <f>IF(ISBLANK('Raw Data'!C686),0,'Raw Data'!C686)</f>
        <v>0</v>
      </c>
      <c r="F686" s="6">
        <f>IF(ISBLANK('Raw Data'!D686),0,'Raw Data'!D686)</f>
        <v>0</v>
      </c>
      <c r="G686" s="6">
        <f>IF(ISBLANK('Raw Data'!E686),0,'Raw Data'!E686)</f>
        <v>0</v>
      </c>
      <c r="H686" s="6">
        <f>IF(ISBLANK('Raw Data'!F686),0,'Raw Data'!F686)</f>
        <v>0</v>
      </c>
      <c r="I686" s="6">
        <f>IF(ISBLANK('Raw Data'!G686),0,'Raw Data'!G686)</f>
        <v>999999</v>
      </c>
      <c r="J686" s="6">
        <f>IF(ISBLANK('Raw Data'!H686),0,'Raw Data'!H686)</f>
        <v>999999</v>
      </c>
      <c r="K686" s="6">
        <f>IF(ISBLANK('Raw Data'!I686),0,'Raw Data'!I686)</f>
        <v>999999</v>
      </c>
      <c r="L686" s="6">
        <f>IF(ISBLANK('Raw Data'!J686),0,'Raw Data'!J686)</f>
        <v>999999</v>
      </c>
      <c r="M686" s="6">
        <f>IF(ISBLANK('Raw Data'!K686),0,'Raw Data'!K686)</f>
        <v>999999</v>
      </c>
      <c r="N686" s="6">
        <f>IF(ISBLANK('Raw Data'!L686),0,'Raw Data'!L686)</f>
        <v>999999</v>
      </c>
      <c r="O686" s="6">
        <f>IF(ISBLANK('Raw Data'!M686),0,'Raw Data'!M686)</f>
        <v>999999</v>
      </c>
      <c r="P686" s="6">
        <f>IF(ISBLANK('Raw Data'!N686),0,'Raw Data'!N686)</f>
        <v>999999</v>
      </c>
      <c r="Q686" s="6">
        <f>IF(ISBLANK('Raw Data'!O686),0,'Raw Data'!O686)</f>
        <v>999999</v>
      </c>
      <c r="R686" s="6">
        <f>IF(ISBLANK('Raw Data'!P686),0,'Raw Data'!P686)</f>
        <v>31.700000762939499</v>
      </c>
      <c r="S686" s="6">
        <f>IF(ISBLANK('Raw Data'!Q686),0,('Raw Data'!Q686))</f>
        <v>7.3790426254272496</v>
      </c>
      <c r="T686" s="6">
        <f>IF(ISBLANK('Raw Data'!R686),0,('Raw Data'!R686))</f>
        <v>336.71249389648398</v>
      </c>
      <c r="V686" t="str">
        <f t="shared" si="72"/>
        <v/>
      </c>
      <c r="W686">
        <f t="shared" si="73"/>
        <v>741.36666666666383</v>
      </c>
      <c r="X686" s="15">
        <f t="shared" si="76"/>
        <v>340</v>
      </c>
      <c r="Y686">
        <f t="shared" si="74"/>
        <v>7.3790426254272496</v>
      </c>
      <c r="Z686">
        <f t="shared" si="75"/>
        <v>336.71249389648398</v>
      </c>
    </row>
    <row r="687" spans="1:26" x14ac:dyDescent="0.2">
      <c r="A687" s="3" t="str">
        <f>IF(ISBLANK('Raw Data'!A687),"",TEXT('Raw Data'!A687,"mm/dd/yyyy"))</f>
        <v>10/07/2013</v>
      </c>
      <c r="B687" t="str">
        <f>IF(ISBLANK('Raw Data'!B687),0,'Raw Data'!B687)</f>
        <v>1:54:59:336</v>
      </c>
      <c r="C687" s="2">
        <f t="shared" si="70"/>
        <v>41554.07984953704</v>
      </c>
      <c r="D687" s="6">
        <f t="shared" si="71"/>
        <v>742.53333333333046</v>
      </c>
      <c r="E687" s="6">
        <f>IF(ISBLANK('Raw Data'!C687),0,'Raw Data'!C687)</f>
        <v>0</v>
      </c>
      <c r="F687" s="6">
        <f>IF(ISBLANK('Raw Data'!D687),0,'Raw Data'!D687)</f>
        <v>0</v>
      </c>
      <c r="G687" s="6">
        <f>IF(ISBLANK('Raw Data'!E687),0,'Raw Data'!E687)</f>
        <v>0</v>
      </c>
      <c r="H687" s="6">
        <f>IF(ISBLANK('Raw Data'!F687),0,'Raw Data'!F687)</f>
        <v>0</v>
      </c>
      <c r="I687" s="6">
        <f>IF(ISBLANK('Raw Data'!G687),0,'Raw Data'!G687)</f>
        <v>999999</v>
      </c>
      <c r="J687" s="6">
        <f>IF(ISBLANK('Raw Data'!H687),0,'Raw Data'!H687)</f>
        <v>999999</v>
      </c>
      <c r="K687" s="6">
        <f>IF(ISBLANK('Raw Data'!I687),0,'Raw Data'!I687)</f>
        <v>999999</v>
      </c>
      <c r="L687" s="6">
        <f>IF(ISBLANK('Raw Data'!J687),0,'Raw Data'!J687)</f>
        <v>999999</v>
      </c>
      <c r="M687" s="6">
        <f>IF(ISBLANK('Raw Data'!K687),0,'Raw Data'!K687)</f>
        <v>999999</v>
      </c>
      <c r="N687" s="6">
        <f>IF(ISBLANK('Raw Data'!L687),0,'Raw Data'!L687)</f>
        <v>999999</v>
      </c>
      <c r="O687" s="6">
        <f>IF(ISBLANK('Raw Data'!M687),0,'Raw Data'!M687)</f>
        <v>999999</v>
      </c>
      <c r="P687" s="6">
        <f>IF(ISBLANK('Raw Data'!N687),0,'Raw Data'!N687)</f>
        <v>999999</v>
      </c>
      <c r="Q687" s="6">
        <f>IF(ISBLANK('Raw Data'!O687),0,'Raw Data'!O687)</f>
        <v>999999</v>
      </c>
      <c r="R687" s="6">
        <f>IF(ISBLANK('Raw Data'!P687),0,'Raw Data'!P687)</f>
        <v>31.700000762939499</v>
      </c>
      <c r="S687" s="6">
        <f>IF(ISBLANK('Raw Data'!Q687),0,('Raw Data'!Q687))</f>
        <v>7.3790426254272496</v>
      </c>
      <c r="T687" s="6">
        <f>IF(ISBLANK('Raw Data'!R687),0,('Raw Data'!R687))</f>
        <v>336.82498168945301</v>
      </c>
      <c r="V687" t="str">
        <f t="shared" si="72"/>
        <v/>
      </c>
      <c r="W687">
        <f t="shared" si="73"/>
        <v>742.53333333333046</v>
      </c>
      <c r="X687" s="15">
        <f t="shared" si="76"/>
        <v>340</v>
      </c>
      <c r="Y687">
        <f t="shared" si="74"/>
        <v>7.3790426254272496</v>
      </c>
      <c r="Z687">
        <f t="shared" si="75"/>
        <v>336.82498168945301</v>
      </c>
    </row>
    <row r="688" spans="1:26" x14ac:dyDescent="0.2">
      <c r="A688" s="3" t="str">
        <f>IF(ISBLANK('Raw Data'!A688),"",TEXT('Raw Data'!A688,"mm/dd/yyyy"))</f>
        <v>10/07/2013</v>
      </c>
      <c r="B688" t="str">
        <f>IF(ISBLANK('Raw Data'!B688),0,'Raw Data'!B688)</f>
        <v>1:56:9:347</v>
      </c>
      <c r="C688" s="2">
        <f t="shared" si="70"/>
        <v>41554.080659722225</v>
      </c>
      <c r="D688" s="6">
        <f t="shared" si="71"/>
        <v>743.69999999999709</v>
      </c>
      <c r="E688" s="6">
        <f>IF(ISBLANK('Raw Data'!C688),0,'Raw Data'!C688)</f>
        <v>0</v>
      </c>
      <c r="F688" s="6">
        <f>IF(ISBLANK('Raw Data'!D688),0,'Raw Data'!D688)</f>
        <v>-0.28271999955177302</v>
      </c>
      <c r="G688" s="6">
        <f>IF(ISBLANK('Raw Data'!E688),0,'Raw Data'!E688)</f>
        <v>-0.16000001132488301</v>
      </c>
      <c r="H688" s="6">
        <f>IF(ISBLANK('Raw Data'!F688),0,'Raw Data'!F688)</f>
        <v>-8.0000005662441295E-2</v>
      </c>
      <c r="I688" s="6">
        <f>IF(ISBLANK('Raw Data'!G688),0,'Raw Data'!G688)</f>
        <v>999999</v>
      </c>
      <c r="J688" s="6">
        <f>IF(ISBLANK('Raw Data'!H688),0,'Raw Data'!H688)</f>
        <v>999999</v>
      </c>
      <c r="K688" s="6">
        <f>IF(ISBLANK('Raw Data'!I688),0,'Raw Data'!I688)</f>
        <v>999999</v>
      </c>
      <c r="L688" s="6">
        <f>IF(ISBLANK('Raw Data'!J688),0,'Raw Data'!J688)</f>
        <v>999999</v>
      </c>
      <c r="M688" s="6">
        <f>IF(ISBLANK('Raw Data'!K688),0,'Raw Data'!K688)</f>
        <v>999999</v>
      </c>
      <c r="N688" s="6">
        <f>IF(ISBLANK('Raw Data'!L688),0,'Raw Data'!L688)</f>
        <v>999999</v>
      </c>
      <c r="O688" s="6">
        <f>IF(ISBLANK('Raw Data'!M688),0,'Raw Data'!M688)</f>
        <v>999999</v>
      </c>
      <c r="P688" s="6">
        <f>IF(ISBLANK('Raw Data'!N688),0,'Raw Data'!N688)</f>
        <v>999999</v>
      </c>
      <c r="Q688" s="6">
        <f>IF(ISBLANK('Raw Data'!O688),0,'Raw Data'!O688)</f>
        <v>999999</v>
      </c>
      <c r="R688" s="6">
        <f>IF(ISBLANK('Raw Data'!P688),0,'Raw Data'!P688)</f>
        <v>31.700000762939499</v>
      </c>
      <c r="S688" s="6">
        <f>IF(ISBLANK('Raw Data'!Q688),0,('Raw Data'!Q688))</f>
        <v>7.3790426254272496</v>
      </c>
      <c r="T688" s="6">
        <f>IF(ISBLANK('Raw Data'!R688),0,('Raw Data'!R688))</f>
        <v>336.82498168945301</v>
      </c>
      <c r="V688" t="str">
        <f t="shared" si="72"/>
        <v/>
      </c>
      <c r="W688">
        <f t="shared" si="73"/>
        <v>743.69999999999709</v>
      </c>
      <c r="X688" s="15">
        <f t="shared" si="76"/>
        <v>340</v>
      </c>
      <c r="Y688">
        <f t="shared" si="74"/>
        <v>7.3790426254272496</v>
      </c>
      <c r="Z688">
        <f t="shared" si="75"/>
        <v>336.82498168945301</v>
      </c>
    </row>
    <row r="689" spans="1:26" x14ac:dyDescent="0.2">
      <c r="A689" s="3" t="str">
        <f>IF(ISBLANK('Raw Data'!A689),"",TEXT('Raw Data'!A689,"mm/dd/yyyy"))</f>
        <v>10/07/2013</v>
      </c>
      <c r="B689" t="str">
        <f>IF(ISBLANK('Raw Data'!B689),0,'Raw Data'!B689)</f>
        <v>1:57:19:358</v>
      </c>
      <c r="C689" s="2">
        <f t="shared" si="70"/>
        <v>41554.081469907411</v>
      </c>
      <c r="D689" s="6">
        <f t="shared" si="71"/>
        <v>744.86666666666372</v>
      </c>
      <c r="E689" s="6">
        <f>IF(ISBLANK('Raw Data'!C689),0,'Raw Data'!C689)</f>
        <v>0</v>
      </c>
      <c r="F689" s="6">
        <f>IF(ISBLANK('Raw Data'!D689),0,'Raw Data'!D689)</f>
        <v>0</v>
      </c>
      <c r="G689" s="6">
        <f>IF(ISBLANK('Raw Data'!E689),0,'Raw Data'!E689)</f>
        <v>0</v>
      </c>
      <c r="H689" s="6">
        <f>IF(ISBLANK('Raw Data'!F689),0,'Raw Data'!F689)</f>
        <v>0</v>
      </c>
      <c r="I689" s="6">
        <f>IF(ISBLANK('Raw Data'!G689),0,'Raw Data'!G689)</f>
        <v>999999</v>
      </c>
      <c r="J689" s="6">
        <f>IF(ISBLANK('Raw Data'!H689),0,'Raw Data'!H689)</f>
        <v>999999</v>
      </c>
      <c r="K689" s="6">
        <f>IF(ISBLANK('Raw Data'!I689),0,'Raw Data'!I689)</f>
        <v>999999</v>
      </c>
      <c r="L689" s="6">
        <f>IF(ISBLANK('Raw Data'!J689),0,'Raw Data'!J689)</f>
        <v>999999</v>
      </c>
      <c r="M689" s="6">
        <f>IF(ISBLANK('Raw Data'!K689),0,'Raw Data'!K689)</f>
        <v>999999</v>
      </c>
      <c r="N689" s="6">
        <f>IF(ISBLANK('Raw Data'!L689),0,'Raw Data'!L689)</f>
        <v>999999</v>
      </c>
      <c r="O689" s="6">
        <f>IF(ISBLANK('Raw Data'!M689),0,'Raw Data'!M689)</f>
        <v>999999</v>
      </c>
      <c r="P689" s="6">
        <f>IF(ISBLANK('Raw Data'!N689),0,'Raw Data'!N689)</f>
        <v>999999</v>
      </c>
      <c r="Q689" s="6">
        <f>IF(ISBLANK('Raw Data'!O689),0,'Raw Data'!O689)</f>
        <v>999999</v>
      </c>
      <c r="R689" s="6">
        <f>IF(ISBLANK('Raw Data'!P689),0,'Raw Data'!P689)</f>
        <v>31.700000762939499</v>
      </c>
      <c r="S689" s="6">
        <f>IF(ISBLANK('Raw Data'!Q689),0,('Raw Data'!Q689))</f>
        <v>7.3790426254272496</v>
      </c>
      <c r="T689" s="6">
        <f>IF(ISBLANK('Raw Data'!R689),0,('Raw Data'!R689))</f>
        <v>336.71249389648398</v>
      </c>
      <c r="V689" t="str">
        <f t="shared" si="72"/>
        <v/>
      </c>
      <c r="W689">
        <f t="shared" si="73"/>
        <v>744.86666666666372</v>
      </c>
      <c r="X689" s="15">
        <f t="shared" si="76"/>
        <v>340</v>
      </c>
      <c r="Y689">
        <f t="shared" si="74"/>
        <v>7.3790426254272496</v>
      </c>
      <c r="Z689">
        <f t="shared" si="75"/>
        <v>336.71249389648398</v>
      </c>
    </row>
    <row r="690" spans="1:26" x14ac:dyDescent="0.2">
      <c r="A690" s="3" t="str">
        <f>IF(ISBLANK('Raw Data'!A690),"",TEXT('Raw Data'!A690,"mm/dd/yyyy"))</f>
        <v>10/07/2013</v>
      </c>
      <c r="B690" t="str">
        <f>IF(ISBLANK('Raw Data'!B690),0,'Raw Data'!B690)</f>
        <v>1:58:29:378</v>
      </c>
      <c r="C690" s="2">
        <f t="shared" si="70"/>
        <v>41554.082280092596</v>
      </c>
      <c r="D690" s="6">
        <f t="shared" si="71"/>
        <v>746.03333333333035</v>
      </c>
      <c r="E690" s="6">
        <f>IF(ISBLANK('Raw Data'!C690),0,'Raw Data'!C690)</f>
        <v>0</v>
      </c>
      <c r="F690" s="6">
        <f>IF(ISBLANK('Raw Data'!D690),0,'Raw Data'!D690)</f>
        <v>7.0679999887943296E-2</v>
      </c>
      <c r="G690" s="6">
        <f>IF(ISBLANK('Raw Data'!E690),0,'Raw Data'!E690)</f>
        <v>0</v>
      </c>
      <c r="H690" s="6">
        <f>IF(ISBLANK('Raw Data'!F690),0,'Raw Data'!F690)</f>
        <v>0</v>
      </c>
      <c r="I690" s="6">
        <f>IF(ISBLANK('Raw Data'!G690),0,'Raw Data'!G690)</f>
        <v>999999</v>
      </c>
      <c r="J690" s="6">
        <f>IF(ISBLANK('Raw Data'!H690),0,'Raw Data'!H690)</f>
        <v>999999</v>
      </c>
      <c r="K690" s="6">
        <f>IF(ISBLANK('Raw Data'!I690),0,'Raw Data'!I690)</f>
        <v>999999</v>
      </c>
      <c r="L690" s="6">
        <f>IF(ISBLANK('Raw Data'!J690),0,'Raw Data'!J690)</f>
        <v>999999</v>
      </c>
      <c r="M690" s="6">
        <f>IF(ISBLANK('Raw Data'!K690),0,'Raw Data'!K690)</f>
        <v>999999</v>
      </c>
      <c r="N690" s="6">
        <f>IF(ISBLANK('Raw Data'!L690),0,'Raw Data'!L690)</f>
        <v>999999</v>
      </c>
      <c r="O690" s="6">
        <f>IF(ISBLANK('Raw Data'!M690),0,'Raw Data'!M690)</f>
        <v>999999</v>
      </c>
      <c r="P690" s="6">
        <f>IF(ISBLANK('Raw Data'!N690),0,'Raw Data'!N690)</f>
        <v>999999</v>
      </c>
      <c r="Q690" s="6">
        <f>IF(ISBLANK('Raw Data'!O690),0,'Raw Data'!O690)</f>
        <v>999999</v>
      </c>
      <c r="R690" s="6">
        <f>IF(ISBLANK('Raw Data'!P690),0,'Raw Data'!P690)</f>
        <v>31.600000381469702</v>
      </c>
      <c r="S690" s="6">
        <f>IF(ISBLANK('Raw Data'!Q690),0,('Raw Data'!Q690))</f>
        <v>7.3790426254272496</v>
      </c>
      <c r="T690" s="6">
        <f>IF(ISBLANK('Raw Data'!R690),0,('Raw Data'!R690))</f>
        <v>337.05001831054699</v>
      </c>
      <c r="V690" t="str">
        <f t="shared" si="72"/>
        <v/>
      </c>
      <c r="W690">
        <f t="shared" si="73"/>
        <v>746.03333333333035</v>
      </c>
      <c r="X690" s="15">
        <f t="shared" si="76"/>
        <v>340</v>
      </c>
      <c r="Y690">
        <f t="shared" si="74"/>
        <v>7.3790426254272496</v>
      </c>
      <c r="Z690">
        <f t="shared" si="75"/>
        <v>337.05001831054699</v>
      </c>
    </row>
    <row r="691" spans="1:26" x14ac:dyDescent="0.2">
      <c r="A691" s="3" t="str">
        <f>IF(ISBLANK('Raw Data'!A691),"",TEXT('Raw Data'!A691,"mm/dd/yyyy"))</f>
        <v>10/07/2013</v>
      </c>
      <c r="B691" t="str">
        <f>IF(ISBLANK('Raw Data'!B691),0,'Raw Data'!B691)</f>
        <v>1:59:39:289</v>
      </c>
      <c r="C691" s="2">
        <f t="shared" si="70"/>
        <v>41554.083090277774</v>
      </c>
      <c r="D691" s="6">
        <f t="shared" si="71"/>
        <v>747.19999999999698</v>
      </c>
      <c r="E691" s="6">
        <f>IF(ISBLANK('Raw Data'!C691),0,'Raw Data'!C691)</f>
        <v>0</v>
      </c>
      <c r="F691" s="6">
        <f>IF(ISBLANK('Raw Data'!D691),0,'Raw Data'!D691)</f>
        <v>0.28271999955177302</v>
      </c>
      <c r="G691" s="6">
        <f>IF(ISBLANK('Raw Data'!E691),0,'Raw Data'!E691)</f>
        <v>0.16000001132488301</v>
      </c>
      <c r="H691" s="6">
        <f>IF(ISBLANK('Raw Data'!F691),0,'Raw Data'!F691)</f>
        <v>9.9999994039535495E-2</v>
      </c>
      <c r="I691" s="6">
        <f>IF(ISBLANK('Raw Data'!G691),0,'Raw Data'!G691)</f>
        <v>999999</v>
      </c>
      <c r="J691" s="6">
        <f>IF(ISBLANK('Raw Data'!H691),0,'Raw Data'!H691)</f>
        <v>999999</v>
      </c>
      <c r="K691" s="6">
        <f>IF(ISBLANK('Raw Data'!I691),0,'Raw Data'!I691)</f>
        <v>999999</v>
      </c>
      <c r="L691" s="6">
        <f>IF(ISBLANK('Raw Data'!J691),0,'Raw Data'!J691)</f>
        <v>999999</v>
      </c>
      <c r="M691" s="6">
        <f>IF(ISBLANK('Raw Data'!K691),0,'Raw Data'!K691)</f>
        <v>999999</v>
      </c>
      <c r="N691" s="6">
        <f>IF(ISBLANK('Raw Data'!L691),0,'Raw Data'!L691)</f>
        <v>999999</v>
      </c>
      <c r="O691" s="6">
        <f>IF(ISBLANK('Raw Data'!M691),0,'Raw Data'!M691)</f>
        <v>999999</v>
      </c>
      <c r="P691" s="6">
        <f>IF(ISBLANK('Raw Data'!N691),0,'Raw Data'!N691)</f>
        <v>999999</v>
      </c>
      <c r="Q691" s="6">
        <f>IF(ISBLANK('Raw Data'!O691),0,'Raw Data'!O691)</f>
        <v>999999</v>
      </c>
      <c r="R691" s="6">
        <f>IF(ISBLANK('Raw Data'!P691),0,'Raw Data'!P691)</f>
        <v>31.600000381469702</v>
      </c>
      <c r="S691" s="6">
        <f>IF(ISBLANK('Raw Data'!Q691),0,('Raw Data'!Q691))</f>
        <v>7.3620729446411097</v>
      </c>
      <c r="T691" s="6">
        <f>IF(ISBLANK('Raw Data'!R691),0,('Raw Data'!R691))</f>
        <v>336.60000610351602</v>
      </c>
      <c r="V691" t="str">
        <f t="shared" si="72"/>
        <v/>
      </c>
      <c r="W691">
        <f t="shared" si="73"/>
        <v>747.19999999999698</v>
      </c>
      <c r="X691" s="15">
        <f t="shared" si="76"/>
        <v>340</v>
      </c>
      <c r="Y691">
        <f t="shared" si="74"/>
        <v>7.3620729446411097</v>
      </c>
      <c r="Z691">
        <f t="shared" si="75"/>
        <v>336.60000610351602</v>
      </c>
    </row>
    <row r="692" spans="1:26" x14ac:dyDescent="0.2">
      <c r="A692" s="3" t="str">
        <f>IF(ISBLANK('Raw Data'!A692),"",TEXT('Raw Data'!A692,"mm/dd/yyyy"))</f>
        <v>10/07/2013</v>
      </c>
      <c r="B692" t="str">
        <f>IF(ISBLANK('Raw Data'!B692),0,'Raw Data'!B692)</f>
        <v>2:0:49:230</v>
      </c>
      <c r="C692" s="2">
        <f t="shared" si="70"/>
        <v>41554.08390046296</v>
      </c>
      <c r="D692" s="6">
        <f t="shared" si="71"/>
        <v>748.3666666666636</v>
      </c>
      <c r="E692" s="6">
        <f>IF(ISBLANK('Raw Data'!C692),0,'Raw Data'!C692)</f>
        <v>0</v>
      </c>
      <c r="F692" s="6">
        <f>IF(ISBLANK('Raw Data'!D692),0,'Raw Data'!D692)</f>
        <v>0</v>
      </c>
      <c r="G692" s="6">
        <f>IF(ISBLANK('Raw Data'!E692),0,'Raw Data'!E692)</f>
        <v>4.0000002831220599E-2</v>
      </c>
      <c r="H692" s="6">
        <f>IF(ISBLANK('Raw Data'!F692),0,'Raw Data'!F692)</f>
        <v>0</v>
      </c>
      <c r="I692" s="6">
        <f>IF(ISBLANK('Raw Data'!G692),0,'Raw Data'!G692)</f>
        <v>999999</v>
      </c>
      <c r="J692" s="6">
        <f>IF(ISBLANK('Raw Data'!H692),0,'Raw Data'!H692)</f>
        <v>999999</v>
      </c>
      <c r="K692" s="6">
        <f>IF(ISBLANK('Raw Data'!I692),0,'Raw Data'!I692)</f>
        <v>999999</v>
      </c>
      <c r="L692" s="6">
        <f>IF(ISBLANK('Raw Data'!J692),0,'Raw Data'!J692)</f>
        <v>999999</v>
      </c>
      <c r="M692" s="6">
        <f>IF(ISBLANK('Raw Data'!K692),0,'Raw Data'!K692)</f>
        <v>999999</v>
      </c>
      <c r="N692" s="6">
        <f>IF(ISBLANK('Raw Data'!L692),0,'Raw Data'!L692)</f>
        <v>999999</v>
      </c>
      <c r="O692" s="6">
        <f>IF(ISBLANK('Raw Data'!M692),0,'Raw Data'!M692)</f>
        <v>999999</v>
      </c>
      <c r="P692" s="6">
        <f>IF(ISBLANK('Raw Data'!N692),0,'Raw Data'!N692)</f>
        <v>999999</v>
      </c>
      <c r="Q692" s="6">
        <f>IF(ISBLANK('Raw Data'!O692),0,'Raw Data'!O692)</f>
        <v>999999</v>
      </c>
      <c r="R692" s="6">
        <f>IF(ISBLANK('Raw Data'!P692),0,'Raw Data'!P692)</f>
        <v>31.700000762939499</v>
      </c>
      <c r="S692" s="6">
        <f>IF(ISBLANK('Raw Data'!Q692),0,('Raw Data'!Q692))</f>
        <v>7.3620729446411097</v>
      </c>
      <c r="T692" s="6">
        <f>IF(ISBLANK('Raw Data'!R692),0,('Raw Data'!R692))</f>
        <v>337.16250610351602</v>
      </c>
      <c r="V692" t="str">
        <f t="shared" si="72"/>
        <v/>
      </c>
      <c r="W692">
        <f t="shared" si="73"/>
        <v>748.3666666666636</v>
      </c>
      <c r="X692" s="15">
        <f t="shared" si="76"/>
        <v>340</v>
      </c>
      <c r="Y692">
        <f t="shared" si="74"/>
        <v>7.3620729446411097</v>
      </c>
      <c r="Z692">
        <f t="shared" si="75"/>
        <v>337.16250610351602</v>
      </c>
    </row>
    <row r="693" spans="1:26" x14ac:dyDescent="0.2">
      <c r="A693" s="3" t="str">
        <f>IF(ISBLANK('Raw Data'!A693),"",TEXT('Raw Data'!A693,"mm/dd/yyyy"))</f>
        <v>10/07/2013</v>
      </c>
      <c r="B693" t="str">
        <f>IF(ISBLANK('Raw Data'!B693),0,'Raw Data'!B693)</f>
        <v>2:1:59:240</v>
      </c>
      <c r="C693" s="2">
        <f t="shared" si="70"/>
        <v>41554.084710648145</v>
      </c>
      <c r="D693" s="6">
        <f t="shared" si="71"/>
        <v>749.53333333333023</v>
      </c>
      <c r="E693" s="6">
        <f>IF(ISBLANK('Raw Data'!C693),0,'Raw Data'!C693)</f>
        <v>0</v>
      </c>
      <c r="F693" s="6">
        <f>IF(ISBLANK('Raw Data'!D693),0,'Raw Data'!D693)</f>
        <v>-0.14135999977588701</v>
      </c>
      <c r="G693" s="6">
        <f>IF(ISBLANK('Raw Data'!E693),0,'Raw Data'!E693)</f>
        <v>-4.0000002831220599E-2</v>
      </c>
      <c r="H693" s="6">
        <f>IF(ISBLANK('Raw Data'!F693),0,'Raw Data'!F693)</f>
        <v>-2.00000014156103E-2</v>
      </c>
      <c r="I693" s="6">
        <f>IF(ISBLANK('Raw Data'!G693),0,'Raw Data'!G693)</f>
        <v>999999</v>
      </c>
      <c r="J693" s="6">
        <f>IF(ISBLANK('Raw Data'!H693),0,'Raw Data'!H693)</f>
        <v>999999</v>
      </c>
      <c r="K693" s="6">
        <f>IF(ISBLANK('Raw Data'!I693),0,'Raw Data'!I693)</f>
        <v>999999</v>
      </c>
      <c r="L693" s="6">
        <f>IF(ISBLANK('Raw Data'!J693),0,'Raw Data'!J693)</f>
        <v>999999</v>
      </c>
      <c r="M693" s="6">
        <f>IF(ISBLANK('Raw Data'!K693),0,'Raw Data'!K693)</f>
        <v>999999</v>
      </c>
      <c r="N693" s="6">
        <f>IF(ISBLANK('Raw Data'!L693),0,'Raw Data'!L693)</f>
        <v>999999</v>
      </c>
      <c r="O693" s="6">
        <f>IF(ISBLANK('Raw Data'!M693),0,'Raw Data'!M693)</f>
        <v>999999</v>
      </c>
      <c r="P693" s="6">
        <f>IF(ISBLANK('Raw Data'!N693),0,'Raw Data'!N693)</f>
        <v>999999</v>
      </c>
      <c r="Q693" s="6">
        <f>IF(ISBLANK('Raw Data'!O693),0,'Raw Data'!O693)</f>
        <v>999999</v>
      </c>
      <c r="R693" s="6">
        <f>IF(ISBLANK('Raw Data'!P693),0,'Raw Data'!P693)</f>
        <v>31.600000381469702</v>
      </c>
      <c r="S693" s="6">
        <f>IF(ISBLANK('Raw Data'!Q693),0,('Raw Data'!Q693))</f>
        <v>7.3790426254272496</v>
      </c>
      <c r="T693" s="6">
        <f>IF(ISBLANK('Raw Data'!R693),0,('Raw Data'!R693))</f>
        <v>336.9375</v>
      </c>
      <c r="V693" t="str">
        <f t="shared" si="72"/>
        <v/>
      </c>
      <c r="W693">
        <f t="shared" si="73"/>
        <v>749.53333333333023</v>
      </c>
      <c r="X693" s="15">
        <f t="shared" si="76"/>
        <v>340</v>
      </c>
      <c r="Y693">
        <f t="shared" si="74"/>
        <v>7.3790426254272496</v>
      </c>
      <c r="Z693">
        <f t="shared" si="75"/>
        <v>336.9375</v>
      </c>
    </row>
    <row r="694" spans="1:26" x14ac:dyDescent="0.2">
      <c r="A694" s="3" t="str">
        <f>IF(ISBLANK('Raw Data'!A694),"",TEXT('Raw Data'!A694,"mm/dd/yyyy"))</f>
        <v>10/07/2013</v>
      </c>
      <c r="B694" t="str">
        <f>IF(ISBLANK('Raw Data'!B694),0,'Raw Data'!B694)</f>
        <v>2:3:9:251</v>
      </c>
      <c r="C694" s="2">
        <f t="shared" si="70"/>
        <v>41554.085520833331</v>
      </c>
      <c r="D694" s="6">
        <f t="shared" si="71"/>
        <v>750.69999999999686</v>
      </c>
      <c r="E694" s="6">
        <f>IF(ISBLANK('Raw Data'!C694),0,'Raw Data'!C694)</f>
        <v>0</v>
      </c>
      <c r="F694" s="6">
        <f>IF(ISBLANK('Raw Data'!D694),0,'Raw Data'!D694)</f>
        <v>-0.14135999977588701</v>
      </c>
      <c r="G694" s="6">
        <f>IF(ISBLANK('Raw Data'!E694),0,'Raw Data'!E694)</f>
        <v>-4.0000002831220599E-2</v>
      </c>
      <c r="H694" s="6">
        <f>IF(ISBLANK('Raw Data'!F694),0,'Raw Data'!F694)</f>
        <v>-4.0000002831220599E-2</v>
      </c>
      <c r="I694" s="6">
        <f>IF(ISBLANK('Raw Data'!G694),0,'Raw Data'!G694)</f>
        <v>999999</v>
      </c>
      <c r="J694" s="6">
        <f>IF(ISBLANK('Raw Data'!H694),0,'Raw Data'!H694)</f>
        <v>999999</v>
      </c>
      <c r="K694" s="6">
        <f>IF(ISBLANK('Raw Data'!I694),0,'Raw Data'!I694)</f>
        <v>999999</v>
      </c>
      <c r="L694" s="6">
        <f>IF(ISBLANK('Raw Data'!J694),0,'Raw Data'!J694)</f>
        <v>999999</v>
      </c>
      <c r="M694" s="6">
        <f>IF(ISBLANK('Raw Data'!K694),0,'Raw Data'!K694)</f>
        <v>999999</v>
      </c>
      <c r="N694" s="6">
        <f>IF(ISBLANK('Raw Data'!L694),0,'Raw Data'!L694)</f>
        <v>999999</v>
      </c>
      <c r="O694" s="6">
        <f>IF(ISBLANK('Raw Data'!M694),0,'Raw Data'!M694)</f>
        <v>999999</v>
      </c>
      <c r="P694" s="6">
        <f>IF(ISBLANK('Raw Data'!N694),0,'Raw Data'!N694)</f>
        <v>999999</v>
      </c>
      <c r="Q694" s="6">
        <f>IF(ISBLANK('Raw Data'!O694),0,'Raw Data'!O694)</f>
        <v>999999</v>
      </c>
      <c r="R694" s="6">
        <f>IF(ISBLANK('Raw Data'!P694),0,'Raw Data'!P694)</f>
        <v>31.600000381469702</v>
      </c>
      <c r="S694" s="6">
        <f>IF(ISBLANK('Raw Data'!Q694),0,('Raw Data'!Q694))</f>
        <v>7.3790426254272496</v>
      </c>
      <c r="T694" s="6">
        <f>IF(ISBLANK('Raw Data'!R694),0,('Raw Data'!R694))</f>
        <v>337.05001831054699</v>
      </c>
      <c r="V694" t="str">
        <f t="shared" si="72"/>
        <v/>
      </c>
      <c r="W694">
        <f t="shared" si="73"/>
        <v>750.69999999999686</v>
      </c>
      <c r="X694" s="15">
        <f t="shared" si="76"/>
        <v>340</v>
      </c>
      <c r="Y694">
        <f t="shared" si="74"/>
        <v>7.3790426254272496</v>
      </c>
      <c r="Z694">
        <f t="shared" si="75"/>
        <v>337.05001831054699</v>
      </c>
    </row>
    <row r="695" spans="1:26" x14ac:dyDescent="0.2">
      <c r="A695" s="3" t="str">
        <f>IF(ISBLANK('Raw Data'!A695),"",TEXT('Raw Data'!A695,"mm/dd/yyyy"))</f>
        <v>10/07/2013</v>
      </c>
      <c r="B695" t="str">
        <f>IF(ISBLANK('Raw Data'!B695),0,'Raw Data'!B695)</f>
        <v>2:4:19:342</v>
      </c>
      <c r="C695" s="2">
        <f t="shared" si="70"/>
        <v>41554.086331018516</v>
      </c>
      <c r="D695" s="6">
        <f t="shared" si="71"/>
        <v>751.86666666666349</v>
      </c>
      <c r="E695" s="6">
        <f>IF(ISBLANK('Raw Data'!C695),0,'Raw Data'!C695)</f>
        <v>0</v>
      </c>
      <c r="F695" s="6">
        <f>IF(ISBLANK('Raw Data'!D695),0,'Raw Data'!D695)</f>
        <v>0</v>
      </c>
      <c r="G695" s="6">
        <f>IF(ISBLANK('Raw Data'!E695),0,'Raw Data'!E695)</f>
        <v>0</v>
      </c>
      <c r="H695" s="6">
        <f>IF(ISBLANK('Raw Data'!F695),0,'Raw Data'!F695)</f>
        <v>0</v>
      </c>
      <c r="I695" s="6">
        <f>IF(ISBLANK('Raw Data'!G695),0,'Raw Data'!G695)</f>
        <v>999999</v>
      </c>
      <c r="J695" s="6">
        <f>IF(ISBLANK('Raw Data'!H695),0,'Raw Data'!H695)</f>
        <v>999999</v>
      </c>
      <c r="K695" s="6">
        <f>IF(ISBLANK('Raw Data'!I695),0,'Raw Data'!I695)</f>
        <v>999999</v>
      </c>
      <c r="L695" s="6">
        <f>IF(ISBLANK('Raw Data'!J695),0,'Raw Data'!J695)</f>
        <v>999999</v>
      </c>
      <c r="M695" s="6">
        <f>IF(ISBLANK('Raw Data'!K695),0,'Raw Data'!K695)</f>
        <v>999999</v>
      </c>
      <c r="N695" s="6">
        <f>IF(ISBLANK('Raw Data'!L695),0,'Raw Data'!L695)</f>
        <v>999999</v>
      </c>
      <c r="O695" s="6">
        <f>IF(ISBLANK('Raw Data'!M695),0,'Raw Data'!M695)</f>
        <v>999999</v>
      </c>
      <c r="P695" s="6">
        <f>IF(ISBLANK('Raw Data'!N695),0,'Raw Data'!N695)</f>
        <v>999999</v>
      </c>
      <c r="Q695" s="6">
        <f>IF(ISBLANK('Raw Data'!O695),0,'Raw Data'!O695)</f>
        <v>999999</v>
      </c>
      <c r="R695" s="6">
        <f>IF(ISBLANK('Raw Data'!P695),0,'Raw Data'!P695)</f>
        <v>31.700000762939499</v>
      </c>
      <c r="S695" s="6">
        <f>IF(ISBLANK('Raw Data'!Q695),0,('Raw Data'!Q695))</f>
        <v>7.3790426254272496</v>
      </c>
      <c r="T695" s="6">
        <f>IF(ISBLANK('Raw Data'!R695),0,('Raw Data'!R695))</f>
        <v>336.9375</v>
      </c>
      <c r="V695" t="str">
        <f t="shared" si="72"/>
        <v/>
      </c>
      <c r="W695">
        <f t="shared" si="73"/>
        <v>751.86666666666349</v>
      </c>
      <c r="X695" s="15">
        <f t="shared" si="76"/>
        <v>340</v>
      </c>
      <c r="Y695">
        <f t="shared" si="74"/>
        <v>7.3790426254272496</v>
      </c>
      <c r="Z695">
        <f t="shared" si="75"/>
        <v>336.9375</v>
      </c>
    </row>
    <row r="696" spans="1:26" x14ac:dyDescent="0.2">
      <c r="A696" s="3" t="str">
        <f>IF(ISBLANK('Raw Data'!A696),"",TEXT('Raw Data'!A696,"mm/dd/yyyy"))</f>
        <v>10/07/2013</v>
      </c>
      <c r="B696" t="str">
        <f>IF(ISBLANK('Raw Data'!B696),0,'Raw Data'!B696)</f>
        <v>2:5:29:432</v>
      </c>
      <c r="C696" s="2">
        <f t="shared" si="70"/>
        <v>41554.087141203701</v>
      </c>
      <c r="D696" s="6">
        <f t="shared" si="71"/>
        <v>753.03333333333012</v>
      </c>
      <c r="E696" s="6">
        <f>IF(ISBLANK('Raw Data'!C696),0,'Raw Data'!C696)</f>
        <v>0</v>
      </c>
      <c r="F696" s="6">
        <f>IF(ISBLANK('Raw Data'!D696),0,'Raw Data'!D696)</f>
        <v>0.28271999955177302</v>
      </c>
      <c r="G696" s="6">
        <f>IF(ISBLANK('Raw Data'!E696),0,'Raw Data'!E696)</f>
        <v>0.16000001132488301</v>
      </c>
      <c r="H696" s="6">
        <f>IF(ISBLANK('Raw Data'!F696),0,'Raw Data'!F696)</f>
        <v>9.9999994039535495E-2</v>
      </c>
      <c r="I696" s="6">
        <f>IF(ISBLANK('Raw Data'!G696),0,'Raw Data'!G696)</f>
        <v>999999</v>
      </c>
      <c r="J696" s="6">
        <f>IF(ISBLANK('Raw Data'!H696),0,'Raw Data'!H696)</f>
        <v>999999</v>
      </c>
      <c r="K696" s="6">
        <f>IF(ISBLANK('Raw Data'!I696),0,'Raw Data'!I696)</f>
        <v>999999</v>
      </c>
      <c r="L696" s="6">
        <f>IF(ISBLANK('Raw Data'!J696),0,'Raw Data'!J696)</f>
        <v>999999</v>
      </c>
      <c r="M696" s="6">
        <f>IF(ISBLANK('Raw Data'!K696),0,'Raw Data'!K696)</f>
        <v>999999</v>
      </c>
      <c r="N696" s="6">
        <f>IF(ISBLANK('Raw Data'!L696),0,'Raw Data'!L696)</f>
        <v>999999</v>
      </c>
      <c r="O696" s="6">
        <f>IF(ISBLANK('Raw Data'!M696),0,'Raw Data'!M696)</f>
        <v>999999</v>
      </c>
      <c r="P696" s="6">
        <f>IF(ISBLANK('Raw Data'!N696),0,'Raw Data'!N696)</f>
        <v>999999</v>
      </c>
      <c r="Q696" s="6">
        <f>IF(ISBLANK('Raw Data'!O696),0,'Raw Data'!O696)</f>
        <v>999999</v>
      </c>
      <c r="R696" s="6">
        <f>IF(ISBLANK('Raw Data'!P696),0,'Raw Data'!P696)</f>
        <v>31.600000381469702</v>
      </c>
      <c r="S696" s="6">
        <f>IF(ISBLANK('Raw Data'!Q696),0,('Raw Data'!Q696))</f>
        <v>7.3790426254272496</v>
      </c>
      <c r="T696" s="6">
        <f>IF(ISBLANK('Raw Data'!R696),0,('Raw Data'!R696))</f>
        <v>336.9375</v>
      </c>
      <c r="V696" t="str">
        <f t="shared" si="72"/>
        <v/>
      </c>
      <c r="W696">
        <f t="shared" si="73"/>
        <v>753.03333333333012</v>
      </c>
      <c r="X696" s="15">
        <f t="shared" si="76"/>
        <v>340</v>
      </c>
      <c r="Y696">
        <f t="shared" si="74"/>
        <v>7.3790426254272496</v>
      </c>
      <c r="Z696">
        <f t="shared" si="75"/>
        <v>336.9375</v>
      </c>
    </row>
    <row r="697" spans="1:26" x14ac:dyDescent="0.2">
      <c r="A697" s="3" t="str">
        <f>IF(ISBLANK('Raw Data'!A697),"",TEXT('Raw Data'!A697,"mm/dd/yyyy"))</f>
        <v>10/07/2013</v>
      </c>
      <c r="B697" t="str">
        <f>IF(ISBLANK('Raw Data'!B697),0,'Raw Data'!B697)</f>
        <v>2:6:39:423</v>
      </c>
      <c r="C697" s="2">
        <f t="shared" si="70"/>
        <v>41554.087951388887</v>
      </c>
      <c r="D697" s="6">
        <f t="shared" si="71"/>
        <v>754.19999999999675</v>
      </c>
      <c r="E697" s="6">
        <f>IF(ISBLANK('Raw Data'!C697),0,'Raw Data'!C697)</f>
        <v>0</v>
      </c>
      <c r="F697" s="6">
        <f>IF(ISBLANK('Raw Data'!D697),0,'Raw Data'!D697)</f>
        <v>-0.28271999955177302</v>
      </c>
      <c r="G697" s="6">
        <f>IF(ISBLANK('Raw Data'!E697),0,'Raw Data'!E697)</f>
        <v>-0.120000004768372</v>
      </c>
      <c r="H697" s="6">
        <f>IF(ISBLANK('Raw Data'!F697),0,'Raw Data'!F697)</f>
        <v>-8.0000005662441295E-2</v>
      </c>
      <c r="I697" s="6">
        <f>IF(ISBLANK('Raw Data'!G697),0,'Raw Data'!G697)</f>
        <v>999999</v>
      </c>
      <c r="J697" s="6">
        <f>IF(ISBLANK('Raw Data'!H697),0,'Raw Data'!H697)</f>
        <v>999999</v>
      </c>
      <c r="K697" s="6">
        <f>IF(ISBLANK('Raw Data'!I697),0,'Raw Data'!I697)</f>
        <v>999999</v>
      </c>
      <c r="L697" s="6">
        <f>IF(ISBLANK('Raw Data'!J697),0,'Raw Data'!J697)</f>
        <v>999999</v>
      </c>
      <c r="M697" s="6">
        <f>IF(ISBLANK('Raw Data'!K697),0,'Raw Data'!K697)</f>
        <v>999999</v>
      </c>
      <c r="N697" s="6">
        <f>IF(ISBLANK('Raw Data'!L697),0,'Raw Data'!L697)</f>
        <v>999999</v>
      </c>
      <c r="O697" s="6">
        <f>IF(ISBLANK('Raw Data'!M697),0,'Raw Data'!M697)</f>
        <v>999999</v>
      </c>
      <c r="P697" s="6">
        <f>IF(ISBLANK('Raw Data'!N697),0,'Raw Data'!N697)</f>
        <v>999999</v>
      </c>
      <c r="Q697" s="6">
        <f>IF(ISBLANK('Raw Data'!O697),0,'Raw Data'!O697)</f>
        <v>999999</v>
      </c>
      <c r="R697" s="6">
        <f>IF(ISBLANK('Raw Data'!P697),0,'Raw Data'!P697)</f>
        <v>31.700000762939499</v>
      </c>
      <c r="S697" s="6">
        <f>IF(ISBLANK('Raw Data'!Q697),0,('Raw Data'!Q697))</f>
        <v>7.3790426254272496</v>
      </c>
      <c r="T697" s="6">
        <f>IF(ISBLANK('Raw Data'!R697),0,('Raw Data'!R697))</f>
        <v>336.82498168945301</v>
      </c>
      <c r="V697" t="str">
        <f t="shared" si="72"/>
        <v/>
      </c>
      <c r="W697">
        <f t="shared" si="73"/>
        <v>754.19999999999675</v>
      </c>
      <c r="X697" s="15">
        <f t="shared" si="76"/>
        <v>340</v>
      </c>
      <c r="Y697">
        <f t="shared" si="74"/>
        <v>7.3790426254272496</v>
      </c>
      <c r="Z697">
        <f t="shared" si="75"/>
        <v>336.82498168945301</v>
      </c>
    </row>
    <row r="698" spans="1:26" x14ac:dyDescent="0.2">
      <c r="A698" s="3" t="str">
        <f>IF(ISBLANK('Raw Data'!A698),"",TEXT('Raw Data'!A698,"mm/dd/yyyy"))</f>
        <v>10/07/2013</v>
      </c>
      <c r="B698" t="str">
        <f>IF(ISBLANK('Raw Data'!B698),0,'Raw Data'!B698)</f>
        <v>2:7:49:424</v>
      </c>
      <c r="C698" s="2">
        <f t="shared" si="70"/>
        <v>41554.088761574072</v>
      </c>
      <c r="D698" s="6">
        <f t="shared" si="71"/>
        <v>755.36666666666338</v>
      </c>
      <c r="E698" s="6">
        <f>IF(ISBLANK('Raw Data'!C698),0,'Raw Data'!C698)</f>
        <v>0</v>
      </c>
      <c r="F698" s="6">
        <f>IF(ISBLANK('Raw Data'!D698),0,'Raw Data'!D698)</f>
        <v>0.21204000711441001</v>
      </c>
      <c r="G698" s="6">
        <f>IF(ISBLANK('Raw Data'!E698),0,'Raw Data'!E698)</f>
        <v>0.120000004768372</v>
      </c>
      <c r="H698" s="6">
        <f>IF(ISBLANK('Raw Data'!F698),0,'Raw Data'!F698)</f>
        <v>6.0000002384185798E-2</v>
      </c>
      <c r="I698" s="6">
        <f>IF(ISBLANK('Raw Data'!G698),0,'Raw Data'!G698)</f>
        <v>999999</v>
      </c>
      <c r="J698" s="6">
        <f>IF(ISBLANK('Raw Data'!H698),0,'Raw Data'!H698)</f>
        <v>999999</v>
      </c>
      <c r="K698" s="6">
        <f>IF(ISBLANK('Raw Data'!I698),0,'Raw Data'!I698)</f>
        <v>999999</v>
      </c>
      <c r="L698" s="6">
        <f>IF(ISBLANK('Raw Data'!J698),0,'Raw Data'!J698)</f>
        <v>999999</v>
      </c>
      <c r="M698" s="6">
        <f>IF(ISBLANK('Raw Data'!K698),0,'Raw Data'!K698)</f>
        <v>999999</v>
      </c>
      <c r="N698" s="6">
        <f>IF(ISBLANK('Raw Data'!L698),0,'Raw Data'!L698)</f>
        <v>999999</v>
      </c>
      <c r="O698" s="6">
        <f>IF(ISBLANK('Raw Data'!M698),0,'Raw Data'!M698)</f>
        <v>999999</v>
      </c>
      <c r="P698" s="6">
        <f>IF(ISBLANK('Raw Data'!N698),0,'Raw Data'!N698)</f>
        <v>999999</v>
      </c>
      <c r="Q698" s="6">
        <f>IF(ISBLANK('Raw Data'!O698),0,'Raw Data'!O698)</f>
        <v>999999</v>
      </c>
      <c r="R698" s="6">
        <f>IF(ISBLANK('Raw Data'!P698),0,'Raw Data'!P698)</f>
        <v>31.600000381469702</v>
      </c>
      <c r="S698" s="6">
        <f>IF(ISBLANK('Raw Data'!Q698),0,('Raw Data'!Q698))</f>
        <v>7.3620729446411097</v>
      </c>
      <c r="T698" s="6">
        <f>IF(ISBLANK('Raw Data'!R698),0,('Raw Data'!R698))</f>
        <v>337.16250610351602</v>
      </c>
      <c r="V698" t="str">
        <f t="shared" si="72"/>
        <v/>
      </c>
      <c r="W698">
        <f t="shared" si="73"/>
        <v>755.36666666666338</v>
      </c>
      <c r="X698" s="15">
        <f t="shared" si="76"/>
        <v>340</v>
      </c>
      <c r="Y698">
        <f t="shared" si="74"/>
        <v>7.3620729446411097</v>
      </c>
      <c r="Z698">
        <f t="shared" si="75"/>
        <v>337.16250610351602</v>
      </c>
    </row>
    <row r="699" spans="1:26" x14ac:dyDescent="0.2">
      <c r="A699" s="3" t="str">
        <f>IF(ISBLANK('Raw Data'!A699),"",TEXT('Raw Data'!A699,"mm/dd/yyyy"))</f>
        <v>10/07/2013</v>
      </c>
      <c r="B699" t="str">
        <f>IF(ISBLANK('Raw Data'!B699),0,'Raw Data'!B699)</f>
        <v>2:8:59:494</v>
      </c>
      <c r="C699" s="2">
        <f t="shared" si="70"/>
        <v>41554.089571759258</v>
      </c>
      <c r="D699" s="6">
        <f t="shared" si="71"/>
        <v>756.53333333333001</v>
      </c>
      <c r="E699" s="6">
        <f>IF(ISBLANK('Raw Data'!C699),0,'Raw Data'!C699)</f>
        <v>0</v>
      </c>
      <c r="F699" s="6">
        <f>IF(ISBLANK('Raw Data'!D699),0,'Raw Data'!D699)</f>
        <v>0</v>
      </c>
      <c r="G699" s="6">
        <f>IF(ISBLANK('Raw Data'!E699),0,'Raw Data'!E699)</f>
        <v>-4.0000002831220599E-2</v>
      </c>
      <c r="H699" s="6">
        <f>IF(ISBLANK('Raw Data'!F699),0,'Raw Data'!F699)</f>
        <v>-4.0000002831220599E-2</v>
      </c>
      <c r="I699" s="6">
        <f>IF(ISBLANK('Raw Data'!G699),0,'Raw Data'!G699)</f>
        <v>999999</v>
      </c>
      <c r="J699" s="6">
        <f>IF(ISBLANK('Raw Data'!H699),0,'Raw Data'!H699)</f>
        <v>999999</v>
      </c>
      <c r="K699" s="6">
        <f>IF(ISBLANK('Raw Data'!I699),0,'Raw Data'!I699)</f>
        <v>999999</v>
      </c>
      <c r="L699" s="6">
        <f>IF(ISBLANK('Raw Data'!J699),0,'Raw Data'!J699)</f>
        <v>999999</v>
      </c>
      <c r="M699" s="6">
        <f>IF(ISBLANK('Raw Data'!K699),0,'Raw Data'!K699)</f>
        <v>999999</v>
      </c>
      <c r="N699" s="6">
        <f>IF(ISBLANK('Raw Data'!L699),0,'Raw Data'!L699)</f>
        <v>999999</v>
      </c>
      <c r="O699" s="6">
        <f>IF(ISBLANK('Raw Data'!M699),0,'Raw Data'!M699)</f>
        <v>999999</v>
      </c>
      <c r="P699" s="6">
        <f>IF(ISBLANK('Raw Data'!N699),0,'Raw Data'!N699)</f>
        <v>999999</v>
      </c>
      <c r="Q699" s="6">
        <f>IF(ISBLANK('Raw Data'!O699),0,'Raw Data'!O699)</f>
        <v>999999</v>
      </c>
      <c r="R699" s="6">
        <f>IF(ISBLANK('Raw Data'!P699),0,'Raw Data'!P699)</f>
        <v>31.700000762939499</v>
      </c>
      <c r="S699" s="6">
        <f>IF(ISBLANK('Raw Data'!Q699),0,('Raw Data'!Q699))</f>
        <v>7.3790426254272496</v>
      </c>
      <c r="T699" s="6">
        <f>IF(ISBLANK('Raw Data'!R699),0,('Raw Data'!R699))</f>
        <v>336.71249389648398</v>
      </c>
      <c r="V699" t="str">
        <f t="shared" si="72"/>
        <v/>
      </c>
      <c r="W699">
        <f t="shared" si="73"/>
        <v>756.53333333333001</v>
      </c>
      <c r="X699" s="15">
        <f t="shared" si="76"/>
        <v>340</v>
      </c>
      <c r="Y699">
        <f t="shared" si="74"/>
        <v>7.3790426254272496</v>
      </c>
      <c r="Z699">
        <f t="shared" si="75"/>
        <v>336.71249389648398</v>
      </c>
    </row>
    <row r="700" spans="1:26" x14ac:dyDescent="0.2">
      <c r="A700" s="3" t="str">
        <f>IF(ISBLANK('Raw Data'!A700),"",TEXT('Raw Data'!A700,"mm/dd/yyyy"))</f>
        <v>10/07/2013</v>
      </c>
      <c r="B700" t="str">
        <f>IF(ISBLANK('Raw Data'!B700),0,'Raw Data'!B700)</f>
        <v>2:10:9:575</v>
      </c>
      <c r="C700" s="2">
        <f t="shared" si="70"/>
        <v>41554.090381944443</v>
      </c>
      <c r="D700" s="6">
        <f t="shared" si="71"/>
        <v>757.69999999999663</v>
      </c>
      <c r="E700" s="6">
        <f>IF(ISBLANK('Raw Data'!C700),0,'Raw Data'!C700)</f>
        <v>0</v>
      </c>
      <c r="F700" s="6">
        <f>IF(ISBLANK('Raw Data'!D700),0,'Raw Data'!D700)</f>
        <v>-0.14135999977588701</v>
      </c>
      <c r="G700" s="6">
        <f>IF(ISBLANK('Raw Data'!E700),0,'Raw Data'!E700)</f>
        <v>-0.120000004768372</v>
      </c>
      <c r="H700" s="6">
        <f>IF(ISBLANK('Raw Data'!F700),0,'Raw Data'!F700)</f>
        <v>-4.0000002831220599E-2</v>
      </c>
      <c r="I700" s="6">
        <f>IF(ISBLANK('Raw Data'!G700),0,'Raw Data'!G700)</f>
        <v>999999</v>
      </c>
      <c r="J700" s="6">
        <f>IF(ISBLANK('Raw Data'!H700),0,'Raw Data'!H700)</f>
        <v>999999</v>
      </c>
      <c r="K700" s="6">
        <f>IF(ISBLANK('Raw Data'!I700),0,'Raw Data'!I700)</f>
        <v>999999</v>
      </c>
      <c r="L700" s="6">
        <f>IF(ISBLANK('Raw Data'!J700),0,'Raw Data'!J700)</f>
        <v>999999</v>
      </c>
      <c r="M700" s="6">
        <f>IF(ISBLANK('Raw Data'!K700),0,'Raw Data'!K700)</f>
        <v>999999</v>
      </c>
      <c r="N700" s="6">
        <f>IF(ISBLANK('Raw Data'!L700),0,'Raw Data'!L700)</f>
        <v>999999</v>
      </c>
      <c r="O700" s="6">
        <f>IF(ISBLANK('Raw Data'!M700),0,'Raw Data'!M700)</f>
        <v>999999</v>
      </c>
      <c r="P700" s="6">
        <f>IF(ISBLANK('Raw Data'!N700),0,'Raw Data'!N700)</f>
        <v>999999</v>
      </c>
      <c r="Q700" s="6">
        <f>IF(ISBLANK('Raw Data'!O700),0,'Raw Data'!O700)</f>
        <v>999999</v>
      </c>
      <c r="R700" s="6">
        <f>IF(ISBLANK('Raw Data'!P700),0,'Raw Data'!P700)</f>
        <v>31.600000381469702</v>
      </c>
      <c r="S700" s="6">
        <f>IF(ISBLANK('Raw Data'!Q700),0,('Raw Data'!Q700))</f>
        <v>7.3790426254272496</v>
      </c>
      <c r="T700" s="6">
        <f>IF(ISBLANK('Raw Data'!R700),0,('Raw Data'!R700))</f>
        <v>336.82498168945301</v>
      </c>
      <c r="V700" t="str">
        <f t="shared" si="72"/>
        <v/>
      </c>
      <c r="W700">
        <f t="shared" si="73"/>
        <v>757.69999999999663</v>
      </c>
      <c r="X700" s="15">
        <f t="shared" si="76"/>
        <v>340</v>
      </c>
      <c r="Y700">
        <f t="shared" si="74"/>
        <v>7.3790426254272496</v>
      </c>
      <c r="Z700">
        <f t="shared" si="75"/>
        <v>336.82498168945301</v>
      </c>
    </row>
    <row r="701" spans="1:26" x14ac:dyDescent="0.2">
      <c r="A701" s="3" t="str">
        <f>IF(ISBLANK('Raw Data'!A701),"",TEXT('Raw Data'!A701,"mm/dd/yyyy"))</f>
        <v>10/07/2013</v>
      </c>
      <c r="B701" t="str">
        <f>IF(ISBLANK('Raw Data'!B701),0,'Raw Data'!B701)</f>
        <v>2:11:19:556</v>
      </c>
      <c r="C701" s="2">
        <f t="shared" si="70"/>
        <v>41554.091192129628</v>
      </c>
      <c r="D701" s="6">
        <f t="shared" si="71"/>
        <v>758.86666666666326</v>
      </c>
      <c r="E701" s="6">
        <f>IF(ISBLANK('Raw Data'!C701),0,'Raw Data'!C701)</f>
        <v>0</v>
      </c>
      <c r="F701" s="6">
        <f>IF(ISBLANK('Raw Data'!D701),0,'Raw Data'!D701)</f>
        <v>0.14135999977588701</v>
      </c>
      <c r="G701" s="6">
        <f>IF(ISBLANK('Raw Data'!E701),0,'Raw Data'!E701)</f>
        <v>0.16000001132488301</v>
      </c>
      <c r="H701" s="6">
        <f>IF(ISBLANK('Raw Data'!F701),0,'Raw Data'!F701)</f>
        <v>8.0000005662441295E-2</v>
      </c>
      <c r="I701" s="6">
        <f>IF(ISBLANK('Raw Data'!G701),0,'Raw Data'!G701)</f>
        <v>999999</v>
      </c>
      <c r="J701" s="6">
        <f>IF(ISBLANK('Raw Data'!H701),0,'Raw Data'!H701)</f>
        <v>999999</v>
      </c>
      <c r="K701" s="6">
        <f>IF(ISBLANK('Raw Data'!I701),0,'Raw Data'!I701)</f>
        <v>999999</v>
      </c>
      <c r="L701" s="6">
        <f>IF(ISBLANK('Raw Data'!J701),0,'Raw Data'!J701)</f>
        <v>999999</v>
      </c>
      <c r="M701" s="6">
        <f>IF(ISBLANK('Raw Data'!K701),0,'Raw Data'!K701)</f>
        <v>999999</v>
      </c>
      <c r="N701" s="6">
        <f>IF(ISBLANK('Raw Data'!L701),0,'Raw Data'!L701)</f>
        <v>999999</v>
      </c>
      <c r="O701" s="6">
        <f>IF(ISBLANK('Raw Data'!M701),0,'Raw Data'!M701)</f>
        <v>999999</v>
      </c>
      <c r="P701" s="6">
        <f>IF(ISBLANK('Raw Data'!N701),0,'Raw Data'!N701)</f>
        <v>999999</v>
      </c>
      <c r="Q701" s="6">
        <f>IF(ISBLANK('Raw Data'!O701),0,'Raw Data'!O701)</f>
        <v>999999</v>
      </c>
      <c r="R701" s="6">
        <f>IF(ISBLANK('Raw Data'!P701),0,'Raw Data'!P701)</f>
        <v>31.700000762939499</v>
      </c>
      <c r="S701" s="6">
        <f>IF(ISBLANK('Raw Data'!Q701),0,('Raw Data'!Q701))</f>
        <v>7.3620729446411097</v>
      </c>
      <c r="T701" s="6">
        <f>IF(ISBLANK('Raw Data'!R701),0,('Raw Data'!R701))</f>
        <v>336.82498168945301</v>
      </c>
      <c r="V701" t="str">
        <f t="shared" si="72"/>
        <v/>
      </c>
      <c r="W701">
        <f t="shared" si="73"/>
        <v>758.86666666666326</v>
      </c>
      <c r="X701" s="15">
        <f t="shared" si="76"/>
        <v>340</v>
      </c>
      <c r="Y701">
        <f t="shared" si="74"/>
        <v>7.3620729446411097</v>
      </c>
      <c r="Z701">
        <f t="shared" si="75"/>
        <v>336.82498168945301</v>
      </c>
    </row>
    <row r="702" spans="1:26" x14ac:dyDescent="0.2">
      <c r="A702" s="3" t="str">
        <f>IF(ISBLANK('Raw Data'!A702),"",TEXT('Raw Data'!A702,"mm/dd/yyyy"))</f>
        <v>10/07/2013</v>
      </c>
      <c r="B702" t="str">
        <f>IF(ISBLANK('Raw Data'!B702),0,'Raw Data'!B702)</f>
        <v>2:12:29:557</v>
      </c>
      <c r="C702" s="2">
        <f t="shared" si="70"/>
        <v>41554.092002314814</v>
      </c>
      <c r="D702" s="6">
        <f t="shared" si="71"/>
        <v>760.03333333332989</v>
      </c>
      <c r="E702" s="6">
        <f>IF(ISBLANK('Raw Data'!C702),0,'Raw Data'!C702)</f>
        <v>0</v>
      </c>
      <c r="F702" s="6">
        <f>IF(ISBLANK('Raw Data'!D702),0,'Raw Data'!D702)</f>
        <v>0</v>
      </c>
      <c r="G702" s="6">
        <f>IF(ISBLANK('Raw Data'!E702),0,'Raw Data'!E702)</f>
        <v>0</v>
      </c>
      <c r="H702" s="6">
        <f>IF(ISBLANK('Raw Data'!F702),0,'Raw Data'!F702)</f>
        <v>0</v>
      </c>
      <c r="I702" s="6">
        <f>IF(ISBLANK('Raw Data'!G702),0,'Raw Data'!G702)</f>
        <v>999999</v>
      </c>
      <c r="J702" s="6">
        <f>IF(ISBLANK('Raw Data'!H702),0,'Raw Data'!H702)</f>
        <v>999999</v>
      </c>
      <c r="K702" s="6">
        <f>IF(ISBLANK('Raw Data'!I702),0,'Raw Data'!I702)</f>
        <v>999999</v>
      </c>
      <c r="L702" s="6">
        <f>IF(ISBLANK('Raw Data'!J702),0,'Raw Data'!J702)</f>
        <v>999999</v>
      </c>
      <c r="M702" s="6">
        <f>IF(ISBLANK('Raw Data'!K702),0,'Raw Data'!K702)</f>
        <v>999999</v>
      </c>
      <c r="N702" s="6">
        <f>IF(ISBLANK('Raw Data'!L702),0,'Raw Data'!L702)</f>
        <v>999999</v>
      </c>
      <c r="O702" s="6">
        <f>IF(ISBLANK('Raw Data'!M702),0,'Raw Data'!M702)</f>
        <v>999999</v>
      </c>
      <c r="P702" s="6">
        <f>IF(ISBLANK('Raw Data'!N702),0,'Raw Data'!N702)</f>
        <v>999999</v>
      </c>
      <c r="Q702" s="6">
        <f>IF(ISBLANK('Raw Data'!O702),0,'Raw Data'!O702)</f>
        <v>999999</v>
      </c>
      <c r="R702" s="6">
        <f>IF(ISBLANK('Raw Data'!P702),0,'Raw Data'!P702)</f>
        <v>31.600000381469702</v>
      </c>
      <c r="S702" s="6">
        <f>IF(ISBLANK('Raw Data'!Q702),0,('Raw Data'!Q702))</f>
        <v>7.3790426254272496</v>
      </c>
      <c r="T702" s="6">
        <f>IF(ISBLANK('Raw Data'!R702),0,('Raw Data'!R702))</f>
        <v>336.71249389648398</v>
      </c>
      <c r="V702" t="str">
        <f t="shared" si="72"/>
        <v/>
      </c>
      <c r="W702">
        <f t="shared" si="73"/>
        <v>760.03333333332989</v>
      </c>
      <c r="X702" s="15">
        <f t="shared" si="76"/>
        <v>340</v>
      </c>
      <c r="Y702">
        <f t="shared" si="74"/>
        <v>7.3790426254272496</v>
      </c>
      <c r="Z702">
        <f t="shared" si="75"/>
        <v>336.71249389648398</v>
      </c>
    </row>
    <row r="703" spans="1:26" x14ac:dyDescent="0.2">
      <c r="A703" s="3" t="str">
        <f>IF(ISBLANK('Raw Data'!A703),"",TEXT('Raw Data'!A703,"mm/dd/yyyy"))</f>
        <v>10/07/2013</v>
      </c>
      <c r="B703" t="str">
        <f>IF(ISBLANK('Raw Data'!B703),0,'Raw Data'!B703)</f>
        <v>2:13:39:467</v>
      </c>
      <c r="C703" s="2">
        <f t="shared" si="70"/>
        <v>41554.092812499999</v>
      </c>
      <c r="D703" s="6">
        <f t="shared" si="71"/>
        <v>761.19999999999652</v>
      </c>
      <c r="E703" s="6">
        <f>IF(ISBLANK('Raw Data'!C703),0,'Raw Data'!C703)</f>
        <v>0</v>
      </c>
      <c r="F703" s="6">
        <f>IF(ISBLANK('Raw Data'!D703),0,'Raw Data'!D703)</f>
        <v>-7.0679999887943296E-2</v>
      </c>
      <c r="G703" s="6">
        <f>IF(ISBLANK('Raw Data'!E703),0,'Raw Data'!E703)</f>
        <v>0</v>
      </c>
      <c r="H703" s="6">
        <f>IF(ISBLANK('Raw Data'!F703),0,'Raw Data'!F703)</f>
        <v>0</v>
      </c>
      <c r="I703" s="6">
        <f>IF(ISBLANK('Raw Data'!G703),0,'Raw Data'!G703)</f>
        <v>999999</v>
      </c>
      <c r="J703" s="6">
        <f>IF(ISBLANK('Raw Data'!H703),0,'Raw Data'!H703)</f>
        <v>999999</v>
      </c>
      <c r="K703" s="6">
        <f>IF(ISBLANK('Raw Data'!I703),0,'Raw Data'!I703)</f>
        <v>999999</v>
      </c>
      <c r="L703" s="6">
        <f>IF(ISBLANK('Raw Data'!J703),0,'Raw Data'!J703)</f>
        <v>999999</v>
      </c>
      <c r="M703" s="6">
        <f>IF(ISBLANK('Raw Data'!K703),0,'Raw Data'!K703)</f>
        <v>999999</v>
      </c>
      <c r="N703" s="6">
        <f>IF(ISBLANK('Raw Data'!L703),0,'Raw Data'!L703)</f>
        <v>999999</v>
      </c>
      <c r="O703" s="6">
        <f>IF(ISBLANK('Raw Data'!M703),0,'Raw Data'!M703)</f>
        <v>999999</v>
      </c>
      <c r="P703" s="6">
        <f>IF(ISBLANK('Raw Data'!N703),0,'Raw Data'!N703)</f>
        <v>999999</v>
      </c>
      <c r="Q703" s="6">
        <f>IF(ISBLANK('Raw Data'!O703),0,'Raw Data'!O703)</f>
        <v>999999</v>
      </c>
      <c r="R703" s="6">
        <f>IF(ISBLANK('Raw Data'!P703),0,'Raw Data'!P703)</f>
        <v>31.600000381469702</v>
      </c>
      <c r="S703" s="6">
        <f>IF(ISBLANK('Raw Data'!Q703),0,('Raw Data'!Q703))</f>
        <v>7.3620729446411097</v>
      </c>
      <c r="T703" s="6">
        <f>IF(ISBLANK('Raw Data'!R703),0,('Raw Data'!R703))</f>
        <v>336.82498168945301</v>
      </c>
      <c r="V703" t="str">
        <f t="shared" si="72"/>
        <v/>
      </c>
      <c r="W703">
        <f t="shared" si="73"/>
        <v>761.19999999999652</v>
      </c>
      <c r="X703" s="15">
        <f t="shared" si="76"/>
        <v>340</v>
      </c>
      <c r="Y703">
        <f t="shared" si="74"/>
        <v>7.3620729446411097</v>
      </c>
      <c r="Z703">
        <f t="shared" si="75"/>
        <v>336.82498168945301</v>
      </c>
    </row>
    <row r="704" spans="1:26" x14ac:dyDescent="0.2">
      <c r="A704" s="3" t="str">
        <f>IF(ISBLANK('Raw Data'!A704),"",TEXT('Raw Data'!A704,"mm/dd/yyyy"))</f>
        <v>10/07/2013</v>
      </c>
      <c r="B704" t="str">
        <f>IF(ISBLANK('Raw Data'!B704),0,'Raw Data'!B704)</f>
        <v>2:14:49:468</v>
      </c>
      <c r="C704" s="2">
        <f t="shared" si="70"/>
        <v>41554.093622685185</v>
      </c>
      <c r="D704" s="6">
        <f t="shared" si="71"/>
        <v>762.36666666666315</v>
      </c>
      <c r="E704" s="6">
        <f>IF(ISBLANK('Raw Data'!C704),0,'Raw Data'!C704)</f>
        <v>0</v>
      </c>
      <c r="F704" s="6">
        <f>IF(ISBLANK('Raw Data'!D704),0,'Raw Data'!D704)</f>
        <v>-7.0679999887943296E-2</v>
      </c>
      <c r="G704" s="6">
        <f>IF(ISBLANK('Raw Data'!E704),0,'Raw Data'!E704)</f>
        <v>0</v>
      </c>
      <c r="H704" s="6">
        <f>IF(ISBLANK('Raw Data'!F704),0,'Raw Data'!F704)</f>
        <v>0</v>
      </c>
      <c r="I704" s="6">
        <f>IF(ISBLANK('Raw Data'!G704),0,'Raw Data'!G704)</f>
        <v>999999</v>
      </c>
      <c r="J704" s="6">
        <f>IF(ISBLANK('Raw Data'!H704),0,'Raw Data'!H704)</f>
        <v>999999</v>
      </c>
      <c r="K704" s="6">
        <f>IF(ISBLANK('Raw Data'!I704),0,'Raw Data'!I704)</f>
        <v>999999</v>
      </c>
      <c r="L704" s="6">
        <f>IF(ISBLANK('Raw Data'!J704),0,'Raw Data'!J704)</f>
        <v>999999</v>
      </c>
      <c r="M704" s="6">
        <f>IF(ISBLANK('Raw Data'!K704),0,'Raw Data'!K704)</f>
        <v>999999</v>
      </c>
      <c r="N704" s="6">
        <f>IF(ISBLANK('Raw Data'!L704),0,'Raw Data'!L704)</f>
        <v>999999</v>
      </c>
      <c r="O704" s="6">
        <f>IF(ISBLANK('Raw Data'!M704),0,'Raw Data'!M704)</f>
        <v>999999</v>
      </c>
      <c r="P704" s="6">
        <f>IF(ISBLANK('Raw Data'!N704),0,'Raw Data'!N704)</f>
        <v>999999</v>
      </c>
      <c r="Q704" s="6">
        <f>IF(ISBLANK('Raw Data'!O704),0,'Raw Data'!O704)</f>
        <v>999999</v>
      </c>
      <c r="R704" s="6">
        <f>IF(ISBLANK('Raw Data'!P704),0,'Raw Data'!P704)</f>
        <v>31.600000381469702</v>
      </c>
      <c r="S704" s="6">
        <f>IF(ISBLANK('Raw Data'!Q704),0,('Raw Data'!Q704))</f>
        <v>7.3790426254272496</v>
      </c>
      <c r="T704" s="6">
        <f>IF(ISBLANK('Raw Data'!R704),0,('Raw Data'!R704))</f>
        <v>336.82498168945301</v>
      </c>
      <c r="V704" t="str">
        <f t="shared" si="72"/>
        <v/>
      </c>
      <c r="W704">
        <f t="shared" si="73"/>
        <v>762.36666666666315</v>
      </c>
      <c r="X704" s="15">
        <f t="shared" si="76"/>
        <v>340</v>
      </c>
      <c r="Y704">
        <f t="shared" si="74"/>
        <v>7.3790426254272496</v>
      </c>
      <c r="Z704">
        <f t="shared" si="75"/>
        <v>336.82498168945301</v>
      </c>
    </row>
    <row r="705" spans="1:26" x14ac:dyDescent="0.2">
      <c r="A705" s="3" t="str">
        <f>IF(ISBLANK('Raw Data'!A705),"",TEXT('Raw Data'!A705,"mm/dd/yyyy"))</f>
        <v>10/07/2013</v>
      </c>
      <c r="B705" t="str">
        <f>IF(ISBLANK('Raw Data'!B705),0,'Raw Data'!B705)</f>
        <v>2:15:59:538</v>
      </c>
      <c r="C705" s="2">
        <f t="shared" si="70"/>
        <v>41554.09443287037</v>
      </c>
      <c r="D705" s="6">
        <f t="shared" si="71"/>
        <v>763.53333333332978</v>
      </c>
      <c r="E705" s="6">
        <f>IF(ISBLANK('Raw Data'!C705),0,'Raw Data'!C705)</f>
        <v>0</v>
      </c>
      <c r="F705" s="6">
        <f>IF(ISBLANK('Raw Data'!D705),0,'Raw Data'!D705)</f>
        <v>-0.14135999977588701</v>
      </c>
      <c r="G705" s="6">
        <f>IF(ISBLANK('Raw Data'!E705),0,'Raw Data'!E705)</f>
        <v>0</v>
      </c>
      <c r="H705" s="6">
        <f>IF(ISBLANK('Raw Data'!F705),0,'Raw Data'!F705)</f>
        <v>0</v>
      </c>
      <c r="I705" s="6">
        <f>IF(ISBLANK('Raw Data'!G705),0,'Raw Data'!G705)</f>
        <v>999999</v>
      </c>
      <c r="J705" s="6">
        <f>IF(ISBLANK('Raw Data'!H705),0,'Raw Data'!H705)</f>
        <v>999999</v>
      </c>
      <c r="K705" s="6">
        <f>IF(ISBLANK('Raw Data'!I705),0,'Raw Data'!I705)</f>
        <v>999999</v>
      </c>
      <c r="L705" s="6">
        <f>IF(ISBLANK('Raw Data'!J705),0,'Raw Data'!J705)</f>
        <v>999999</v>
      </c>
      <c r="M705" s="6">
        <f>IF(ISBLANK('Raw Data'!K705),0,'Raw Data'!K705)</f>
        <v>999999</v>
      </c>
      <c r="N705" s="6">
        <f>IF(ISBLANK('Raw Data'!L705),0,'Raw Data'!L705)</f>
        <v>999999</v>
      </c>
      <c r="O705" s="6">
        <f>IF(ISBLANK('Raw Data'!M705),0,'Raw Data'!M705)</f>
        <v>999999</v>
      </c>
      <c r="P705" s="6">
        <f>IF(ISBLANK('Raw Data'!N705),0,'Raw Data'!N705)</f>
        <v>999999</v>
      </c>
      <c r="Q705" s="6">
        <f>IF(ISBLANK('Raw Data'!O705),0,'Raw Data'!O705)</f>
        <v>999999</v>
      </c>
      <c r="R705" s="6">
        <f>IF(ISBLANK('Raw Data'!P705),0,'Raw Data'!P705)</f>
        <v>31.600000381469702</v>
      </c>
      <c r="S705" s="6">
        <f>IF(ISBLANK('Raw Data'!Q705),0,('Raw Data'!Q705))</f>
        <v>7.3790426254272496</v>
      </c>
      <c r="T705" s="6">
        <f>IF(ISBLANK('Raw Data'!R705),0,('Raw Data'!R705))</f>
        <v>337.27499389648398</v>
      </c>
      <c r="V705" t="str">
        <f t="shared" si="72"/>
        <v/>
      </c>
      <c r="W705">
        <f t="shared" si="73"/>
        <v>763.53333333332978</v>
      </c>
      <c r="X705" s="15">
        <f t="shared" si="76"/>
        <v>340</v>
      </c>
      <c r="Y705">
        <f t="shared" si="74"/>
        <v>7.3790426254272496</v>
      </c>
      <c r="Z705">
        <f t="shared" si="75"/>
        <v>337.27499389648398</v>
      </c>
    </row>
    <row r="706" spans="1:26" x14ac:dyDescent="0.2">
      <c r="A706" s="3" t="str">
        <f>IF(ISBLANK('Raw Data'!A706),"",TEXT('Raw Data'!A706,"mm/dd/yyyy"))</f>
        <v>10/07/2013</v>
      </c>
      <c r="B706" t="str">
        <f>IF(ISBLANK('Raw Data'!B706),0,'Raw Data'!B706)</f>
        <v>2:17:9:609</v>
      </c>
      <c r="C706" s="2">
        <f t="shared" si="70"/>
        <v>41554.095243055555</v>
      </c>
      <c r="D706" s="6">
        <f t="shared" si="71"/>
        <v>764.69999999999641</v>
      </c>
      <c r="E706" s="6">
        <f>IF(ISBLANK('Raw Data'!C706),0,'Raw Data'!C706)</f>
        <v>0</v>
      </c>
      <c r="F706" s="6">
        <f>IF(ISBLANK('Raw Data'!D706),0,'Raw Data'!D706)</f>
        <v>0</v>
      </c>
      <c r="G706" s="6">
        <f>IF(ISBLANK('Raw Data'!E706),0,'Raw Data'!E706)</f>
        <v>0</v>
      </c>
      <c r="H706" s="6">
        <f>IF(ISBLANK('Raw Data'!F706),0,'Raw Data'!F706)</f>
        <v>0</v>
      </c>
      <c r="I706" s="6">
        <f>IF(ISBLANK('Raw Data'!G706),0,'Raw Data'!G706)</f>
        <v>999999</v>
      </c>
      <c r="J706" s="6">
        <f>IF(ISBLANK('Raw Data'!H706),0,'Raw Data'!H706)</f>
        <v>999999</v>
      </c>
      <c r="K706" s="6">
        <f>IF(ISBLANK('Raw Data'!I706),0,'Raw Data'!I706)</f>
        <v>999999</v>
      </c>
      <c r="L706" s="6">
        <f>IF(ISBLANK('Raw Data'!J706),0,'Raw Data'!J706)</f>
        <v>999999</v>
      </c>
      <c r="M706" s="6">
        <f>IF(ISBLANK('Raw Data'!K706),0,'Raw Data'!K706)</f>
        <v>999999</v>
      </c>
      <c r="N706" s="6">
        <f>IF(ISBLANK('Raw Data'!L706),0,'Raw Data'!L706)</f>
        <v>999999</v>
      </c>
      <c r="O706" s="6">
        <f>IF(ISBLANK('Raw Data'!M706),0,'Raw Data'!M706)</f>
        <v>999999</v>
      </c>
      <c r="P706" s="6">
        <f>IF(ISBLANK('Raw Data'!N706),0,'Raw Data'!N706)</f>
        <v>999999</v>
      </c>
      <c r="Q706" s="6">
        <f>IF(ISBLANK('Raw Data'!O706),0,'Raw Data'!O706)</f>
        <v>999999</v>
      </c>
      <c r="R706" s="6">
        <f>IF(ISBLANK('Raw Data'!P706),0,'Raw Data'!P706)</f>
        <v>31.600000381469702</v>
      </c>
      <c r="S706" s="6">
        <f>IF(ISBLANK('Raw Data'!Q706),0,('Raw Data'!Q706))</f>
        <v>7.3790426254272496</v>
      </c>
      <c r="T706" s="6">
        <f>IF(ISBLANK('Raw Data'!R706),0,('Raw Data'!R706))</f>
        <v>337.38751220703102</v>
      </c>
      <c r="V706" t="str">
        <f t="shared" si="72"/>
        <v/>
      </c>
      <c r="W706">
        <f t="shared" si="73"/>
        <v>764.69999999999641</v>
      </c>
      <c r="X706" s="15">
        <f t="shared" si="76"/>
        <v>340</v>
      </c>
      <c r="Y706">
        <f t="shared" si="74"/>
        <v>7.3790426254272496</v>
      </c>
      <c r="Z706">
        <f t="shared" si="75"/>
        <v>337.38751220703102</v>
      </c>
    </row>
    <row r="707" spans="1:26" x14ac:dyDescent="0.2">
      <c r="A707" s="3" t="str">
        <f>IF(ISBLANK('Raw Data'!A707),"",TEXT('Raw Data'!A707,"mm/dd/yyyy"))</f>
        <v>10/07/2013</v>
      </c>
      <c r="B707" t="str">
        <f>IF(ISBLANK('Raw Data'!B707),0,'Raw Data'!B707)</f>
        <v>2:18:19:690</v>
      </c>
      <c r="C707" s="2">
        <f t="shared" si="70"/>
        <v>41554.096053240741</v>
      </c>
      <c r="D707" s="6">
        <f t="shared" si="71"/>
        <v>765.86666666666304</v>
      </c>
      <c r="E707" s="6">
        <f>IF(ISBLANK('Raw Data'!C707),0,'Raw Data'!C707)</f>
        <v>0</v>
      </c>
      <c r="F707" s="6">
        <f>IF(ISBLANK('Raw Data'!D707),0,'Raw Data'!D707)</f>
        <v>-7.0679999887943296E-2</v>
      </c>
      <c r="G707" s="6">
        <f>IF(ISBLANK('Raw Data'!E707),0,'Raw Data'!E707)</f>
        <v>0</v>
      </c>
      <c r="H707" s="6">
        <f>IF(ISBLANK('Raw Data'!F707),0,'Raw Data'!F707)</f>
        <v>-2.00000014156103E-2</v>
      </c>
      <c r="I707" s="6">
        <f>IF(ISBLANK('Raw Data'!G707),0,'Raw Data'!G707)</f>
        <v>999999</v>
      </c>
      <c r="J707" s="6">
        <f>IF(ISBLANK('Raw Data'!H707),0,'Raw Data'!H707)</f>
        <v>999999</v>
      </c>
      <c r="K707" s="6">
        <f>IF(ISBLANK('Raw Data'!I707),0,'Raw Data'!I707)</f>
        <v>999999</v>
      </c>
      <c r="L707" s="6">
        <f>IF(ISBLANK('Raw Data'!J707),0,'Raw Data'!J707)</f>
        <v>999999</v>
      </c>
      <c r="M707" s="6">
        <f>IF(ISBLANK('Raw Data'!K707),0,'Raw Data'!K707)</f>
        <v>999999</v>
      </c>
      <c r="N707" s="6">
        <f>IF(ISBLANK('Raw Data'!L707),0,'Raw Data'!L707)</f>
        <v>999999</v>
      </c>
      <c r="O707" s="6">
        <f>IF(ISBLANK('Raw Data'!M707),0,'Raw Data'!M707)</f>
        <v>999999</v>
      </c>
      <c r="P707" s="6">
        <f>IF(ISBLANK('Raw Data'!N707),0,'Raw Data'!N707)</f>
        <v>999999</v>
      </c>
      <c r="Q707" s="6">
        <f>IF(ISBLANK('Raw Data'!O707),0,'Raw Data'!O707)</f>
        <v>999999</v>
      </c>
      <c r="R707" s="6">
        <f>IF(ISBLANK('Raw Data'!P707),0,'Raw Data'!P707)</f>
        <v>31.600000381469702</v>
      </c>
      <c r="S707" s="6">
        <f>IF(ISBLANK('Raw Data'!Q707),0,('Raw Data'!Q707))</f>
        <v>7.3790426254272496</v>
      </c>
      <c r="T707" s="6">
        <f>IF(ISBLANK('Raw Data'!R707),0,('Raw Data'!R707))</f>
        <v>336.71249389648398</v>
      </c>
      <c r="V707" t="str">
        <f t="shared" si="72"/>
        <v/>
      </c>
      <c r="W707">
        <f t="shared" si="73"/>
        <v>765.86666666666304</v>
      </c>
      <c r="X707" s="15">
        <f t="shared" si="76"/>
        <v>340</v>
      </c>
      <c r="Y707">
        <f t="shared" si="74"/>
        <v>7.3790426254272496</v>
      </c>
      <c r="Z707">
        <f t="shared" si="75"/>
        <v>336.71249389648398</v>
      </c>
    </row>
    <row r="708" spans="1:26" x14ac:dyDescent="0.2">
      <c r="A708" s="3" t="str">
        <f>IF(ISBLANK('Raw Data'!A708),"",TEXT('Raw Data'!A708,"mm/dd/yyyy"))</f>
        <v>10/07/2013</v>
      </c>
      <c r="B708" t="str">
        <f>IF(ISBLANK('Raw Data'!B708),0,'Raw Data'!B708)</f>
        <v>2:19:29:761</v>
      </c>
      <c r="C708" s="2">
        <f t="shared" ref="C708:C771" si="77">IF(B708=0,"",DATE(RIGHT(A708,4),MID(A708,1,FIND("/",A708,1)-1),MID(A708,FIND("/",A708,1)+1,(FIND("/",A708,FIND("/",A708,1)+1)-1)-(FIND("/",A708,1))))+TIMEVALUE(MID(B708,1,FIND(":",B708,1)-1)&amp;":"&amp;MID(B708,FIND(":",B708,1)+1,(FIND(":",B708,FIND(":",B708,1)+1)-1)-(FIND(":",B708,1)))&amp;":"&amp;MID(B708,FIND(":",B708,FIND(":",B708,1)+1)+1,(FIND(":",B708,FIND(":",B708,FIND(":",B708,1)+1)+1)-1)-(FIND(":",B708,FIND(":",B708,1)+1)))))</f>
        <v>41554.096863425926</v>
      </c>
      <c r="D708" s="6">
        <f t="shared" si="71"/>
        <v>767.03333333332967</v>
      </c>
      <c r="E708" s="6">
        <f>IF(ISBLANK('Raw Data'!C708),0,'Raw Data'!C708)</f>
        <v>0</v>
      </c>
      <c r="F708" s="6">
        <f>IF(ISBLANK('Raw Data'!D708),0,'Raw Data'!D708)</f>
        <v>-0.28271999955177302</v>
      </c>
      <c r="G708" s="6">
        <f>IF(ISBLANK('Raw Data'!E708),0,'Raw Data'!E708)</f>
        <v>-0.120000004768372</v>
      </c>
      <c r="H708" s="6">
        <f>IF(ISBLANK('Raw Data'!F708),0,'Raw Data'!F708)</f>
        <v>-9.9999994039535495E-2</v>
      </c>
      <c r="I708" s="6">
        <f>IF(ISBLANK('Raw Data'!G708),0,'Raw Data'!G708)</f>
        <v>999999</v>
      </c>
      <c r="J708" s="6">
        <f>IF(ISBLANK('Raw Data'!H708),0,'Raw Data'!H708)</f>
        <v>999999</v>
      </c>
      <c r="K708" s="6">
        <f>IF(ISBLANK('Raw Data'!I708),0,'Raw Data'!I708)</f>
        <v>999999</v>
      </c>
      <c r="L708" s="6">
        <f>IF(ISBLANK('Raw Data'!J708),0,'Raw Data'!J708)</f>
        <v>999999</v>
      </c>
      <c r="M708" s="6">
        <f>IF(ISBLANK('Raw Data'!K708),0,'Raw Data'!K708)</f>
        <v>999999</v>
      </c>
      <c r="N708" s="6">
        <f>IF(ISBLANK('Raw Data'!L708),0,'Raw Data'!L708)</f>
        <v>999999</v>
      </c>
      <c r="O708" s="6">
        <f>IF(ISBLANK('Raw Data'!M708),0,'Raw Data'!M708)</f>
        <v>999999</v>
      </c>
      <c r="P708" s="6">
        <f>IF(ISBLANK('Raw Data'!N708),0,'Raw Data'!N708)</f>
        <v>999999</v>
      </c>
      <c r="Q708" s="6">
        <f>IF(ISBLANK('Raw Data'!O708),0,'Raw Data'!O708)</f>
        <v>999999</v>
      </c>
      <c r="R708" s="6">
        <f>IF(ISBLANK('Raw Data'!P708),0,'Raw Data'!P708)</f>
        <v>31.600000381469702</v>
      </c>
      <c r="S708" s="6">
        <f>IF(ISBLANK('Raw Data'!Q708),0,('Raw Data'!Q708))</f>
        <v>7.3790426254272496</v>
      </c>
      <c r="T708" s="6">
        <f>IF(ISBLANK('Raw Data'!R708),0,('Raw Data'!R708))</f>
        <v>336.71249389648398</v>
      </c>
      <c r="V708" t="str">
        <f t="shared" si="72"/>
        <v/>
      </c>
      <c r="W708">
        <f t="shared" si="73"/>
        <v>767.03333333332967</v>
      </c>
      <c r="X708" s="15">
        <f t="shared" si="76"/>
        <v>340</v>
      </c>
      <c r="Y708">
        <f t="shared" si="74"/>
        <v>7.3790426254272496</v>
      </c>
      <c r="Z708">
        <f t="shared" si="75"/>
        <v>336.71249389648398</v>
      </c>
    </row>
    <row r="709" spans="1:26" x14ac:dyDescent="0.2">
      <c r="A709" s="3" t="str">
        <f>IF(ISBLANK('Raw Data'!A709),"",TEXT('Raw Data'!A709,"mm/dd/yyyy"))</f>
        <v>10/07/2013</v>
      </c>
      <c r="B709" t="str">
        <f>IF(ISBLANK('Raw Data'!B709),0,'Raw Data'!B709)</f>
        <v>2:20:39:751</v>
      </c>
      <c r="C709" s="2">
        <f t="shared" si="77"/>
        <v>41554.097673611112</v>
      </c>
      <c r="D709" s="6">
        <f t="shared" ref="D709:D772" si="78">IF(C709="","",MINUTE(C709-C708)+SECOND(C709-C708)/60+D708)</f>
        <v>768.19999999999629</v>
      </c>
      <c r="E709" s="6">
        <f>IF(ISBLANK('Raw Data'!C709),0,'Raw Data'!C709)</f>
        <v>0</v>
      </c>
      <c r="F709" s="6">
        <f>IF(ISBLANK('Raw Data'!D709),0,'Raw Data'!D709)</f>
        <v>0.21204000711441001</v>
      </c>
      <c r="G709" s="6">
        <f>IF(ISBLANK('Raw Data'!E709),0,'Raw Data'!E709)</f>
        <v>0.16000001132488301</v>
      </c>
      <c r="H709" s="6">
        <f>IF(ISBLANK('Raw Data'!F709),0,'Raw Data'!F709)</f>
        <v>6.0000002384185798E-2</v>
      </c>
      <c r="I709" s="6">
        <f>IF(ISBLANK('Raw Data'!G709),0,'Raw Data'!G709)</f>
        <v>999999</v>
      </c>
      <c r="J709" s="6">
        <f>IF(ISBLANK('Raw Data'!H709),0,'Raw Data'!H709)</f>
        <v>999999</v>
      </c>
      <c r="K709" s="6">
        <f>IF(ISBLANK('Raw Data'!I709),0,'Raw Data'!I709)</f>
        <v>999999</v>
      </c>
      <c r="L709" s="6">
        <f>IF(ISBLANK('Raw Data'!J709),0,'Raw Data'!J709)</f>
        <v>999999</v>
      </c>
      <c r="M709" s="6">
        <f>IF(ISBLANK('Raw Data'!K709),0,'Raw Data'!K709)</f>
        <v>999999</v>
      </c>
      <c r="N709" s="6">
        <f>IF(ISBLANK('Raw Data'!L709),0,'Raw Data'!L709)</f>
        <v>999999</v>
      </c>
      <c r="O709" s="6">
        <f>IF(ISBLANK('Raw Data'!M709),0,'Raw Data'!M709)</f>
        <v>999999</v>
      </c>
      <c r="P709" s="6">
        <f>IF(ISBLANK('Raw Data'!N709),0,'Raw Data'!N709)</f>
        <v>999999</v>
      </c>
      <c r="Q709" s="6">
        <f>IF(ISBLANK('Raw Data'!O709),0,'Raw Data'!O709)</f>
        <v>999999</v>
      </c>
      <c r="R709" s="6">
        <f>IF(ISBLANK('Raw Data'!P709),0,'Raw Data'!P709)</f>
        <v>31.5</v>
      </c>
      <c r="S709" s="6">
        <f>IF(ISBLANK('Raw Data'!Q709),0,('Raw Data'!Q709))</f>
        <v>7.3620729446411097</v>
      </c>
      <c r="T709" s="6">
        <f>IF(ISBLANK('Raw Data'!R709),0,('Raw Data'!R709))</f>
        <v>336.71249389648398</v>
      </c>
      <c r="V709" t="str">
        <f t="shared" ref="V709:V772" si="79">IF(D709&lt;500,(IF(T709&lt;80,"",IF(T709&gt;280,"",S709))),"")</f>
        <v/>
      </c>
      <c r="W709">
        <f t="shared" ref="W709:W772" si="80">IF(T709&gt;99.9,D709,"")</f>
        <v>768.19999999999629</v>
      </c>
      <c r="X709" s="15">
        <f t="shared" si="76"/>
        <v>340</v>
      </c>
      <c r="Y709">
        <f t="shared" ref="Y709:Y772" si="81">IF(X709=340,S709,"")</f>
        <v>7.3620729446411097</v>
      </c>
      <c r="Z709">
        <f t="shared" ref="Z709:Z772" si="82">IF(X709=340,T709,"")</f>
        <v>336.71249389648398</v>
      </c>
    </row>
    <row r="710" spans="1:26" x14ac:dyDescent="0.2">
      <c r="A710" s="3" t="str">
        <f>IF(ISBLANK('Raw Data'!A710),"",TEXT('Raw Data'!A710,"mm/dd/yyyy"))</f>
        <v>10/07/2013</v>
      </c>
      <c r="B710" t="str">
        <f>IF(ISBLANK('Raw Data'!B710),0,'Raw Data'!B710)</f>
        <v>2:21:49:752</v>
      </c>
      <c r="C710" s="2">
        <f t="shared" si="77"/>
        <v>41554.098483796297</v>
      </c>
      <c r="D710" s="6">
        <f t="shared" si="78"/>
        <v>769.36666666666292</v>
      </c>
      <c r="E710" s="6">
        <f>IF(ISBLANK('Raw Data'!C710),0,'Raw Data'!C710)</f>
        <v>0</v>
      </c>
      <c r="F710" s="6">
        <f>IF(ISBLANK('Raw Data'!D710),0,'Raw Data'!D710)</f>
        <v>0</v>
      </c>
      <c r="G710" s="6">
        <f>IF(ISBLANK('Raw Data'!E710),0,'Raw Data'!E710)</f>
        <v>0</v>
      </c>
      <c r="H710" s="6">
        <f>IF(ISBLANK('Raw Data'!F710),0,'Raw Data'!F710)</f>
        <v>0</v>
      </c>
      <c r="I710" s="6">
        <f>IF(ISBLANK('Raw Data'!G710),0,'Raw Data'!G710)</f>
        <v>999999</v>
      </c>
      <c r="J710" s="6">
        <f>IF(ISBLANK('Raw Data'!H710),0,'Raw Data'!H710)</f>
        <v>999999</v>
      </c>
      <c r="K710" s="6">
        <f>IF(ISBLANK('Raw Data'!I710),0,'Raw Data'!I710)</f>
        <v>999999</v>
      </c>
      <c r="L710" s="6">
        <f>IF(ISBLANK('Raw Data'!J710),0,'Raw Data'!J710)</f>
        <v>999999</v>
      </c>
      <c r="M710" s="6">
        <f>IF(ISBLANK('Raw Data'!K710),0,'Raw Data'!K710)</f>
        <v>999999</v>
      </c>
      <c r="N710" s="6">
        <f>IF(ISBLANK('Raw Data'!L710),0,'Raw Data'!L710)</f>
        <v>999999</v>
      </c>
      <c r="O710" s="6">
        <f>IF(ISBLANK('Raw Data'!M710),0,'Raw Data'!M710)</f>
        <v>999999</v>
      </c>
      <c r="P710" s="6">
        <f>IF(ISBLANK('Raw Data'!N710),0,'Raw Data'!N710)</f>
        <v>999999</v>
      </c>
      <c r="Q710" s="6">
        <f>IF(ISBLANK('Raw Data'!O710),0,'Raw Data'!O710)</f>
        <v>999999</v>
      </c>
      <c r="R710" s="6">
        <f>IF(ISBLANK('Raw Data'!P710),0,'Raw Data'!P710)</f>
        <v>31.600000381469702</v>
      </c>
      <c r="S710" s="6">
        <f>IF(ISBLANK('Raw Data'!Q710),0,('Raw Data'!Q710))</f>
        <v>7.3960518836975098</v>
      </c>
      <c r="T710" s="6">
        <f>IF(ISBLANK('Raw Data'!R710),0,('Raw Data'!R710))</f>
        <v>336.60000610351602</v>
      </c>
      <c r="V710" t="str">
        <f t="shared" si="79"/>
        <v/>
      </c>
      <c r="W710">
        <f t="shared" si="80"/>
        <v>769.36666666666292</v>
      </c>
      <c r="X710" s="15">
        <f t="shared" si="76"/>
        <v>340</v>
      </c>
      <c r="Y710">
        <f t="shared" si="81"/>
        <v>7.3960518836975098</v>
      </c>
      <c r="Z710">
        <f t="shared" si="82"/>
        <v>336.60000610351602</v>
      </c>
    </row>
    <row r="711" spans="1:26" x14ac:dyDescent="0.2">
      <c r="A711" s="3" t="str">
        <f>IF(ISBLANK('Raw Data'!A711),"",TEXT('Raw Data'!A711,"mm/dd/yyyy"))</f>
        <v>10/07/2013</v>
      </c>
      <c r="B711" t="str">
        <f>IF(ISBLANK('Raw Data'!B711),0,'Raw Data'!B711)</f>
        <v>2:22:59:823</v>
      </c>
      <c r="C711" s="2">
        <f t="shared" si="77"/>
        <v>41554.099293981482</v>
      </c>
      <c r="D711" s="6">
        <f t="shared" si="78"/>
        <v>770.53333333332955</v>
      </c>
      <c r="E711" s="6">
        <f>IF(ISBLANK('Raw Data'!C711),0,'Raw Data'!C711)</f>
        <v>0</v>
      </c>
      <c r="F711" s="6">
        <f>IF(ISBLANK('Raw Data'!D711),0,'Raw Data'!D711)</f>
        <v>0</v>
      </c>
      <c r="G711" s="6">
        <f>IF(ISBLANK('Raw Data'!E711),0,'Raw Data'!E711)</f>
        <v>-4.0000002831220599E-2</v>
      </c>
      <c r="H711" s="6">
        <f>IF(ISBLANK('Raw Data'!F711),0,'Raw Data'!F711)</f>
        <v>-2.00000014156103E-2</v>
      </c>
      <c r="I711" s="6">
        <f>IF(ISBLANK('Raw Data'!G711),0,'Raw Data'!G711)</f>
        <v>999999</v>
      </c>
      <c r="J711" s="6">
        <f>IF(ISBLANK('Raw Data'!H711),0,'Raw Data'!H711)</f>
        <v>999999</v>
      </c>
      <c r="K711" s="6">
        <f>IF(ISBLANK('Raw Data'!I711),0,'Raw Data'!I711)</f>
        <v>999999</v>
      </c>
      <c r="L711" s="6">
        <f>IF(ISBLANK('Raw Data'!J711),0,'Raw Data'!J711)</f>
        <v>999999</v>
      </c>
      <c r="M711" s="6">
        <f>IF(ISBLANK('Raw Data'!K711),0,'Raw Data'!K711)</f>
        <v>999999</v>
      </c>
      <c r="N711" s="6">
        <f>IF(ISBLANK('Raw Data'!L711),0,'Raw Data'!L711)</f>
        <v>999999</v>
      </c>
      <c r="O711" s="6">
        <f>IF(ISBLANK('Raw Data'!M711),0,'Raw Data'!M711)</f>
        <v>999999</v>
      </c>
      <c r="P711" s="6">
        <f>IF(ISBLANK('Raw Data'!N711),0,'Raw Data'!N711)</f>
        <v>999999</v>
      </c>
      <c r="Q711" s="6">
        <f>IF(ISBLANK('Raw Data'!O711),0,'Raw Data'!O711)</f>
        <v>999999</v>
      </c>
      <c r="R711" s="6">
        <f>IF(ISBLANK('Raw Data'!P711),0,'Raw Data'!P711)</f>
        <v>31.5</v>
      </c>
      <c r="S711" s="6">
        <f>IF(ISBLANK('Raw Data'!Q711),0,('Raw Data'!Q711))</f>
        <v>7.3620729446411097</v>
      </c>
      <c r="T711" s="6">
        <f>IF(ISBLANK('Raw Data'!R711),0,('Raw Data'!R711))</f>
        <v>336.82498168945301</v>
      </c>
      <c r="V711" t="str">
        <f t="shared" si="79"/>
        <v/>
      </c>
      <c r="W711">
        <f t="shared" si="80"/>
        <v>770.53333333332955</v>
      </c>
      <c r="X711" s="15">
        <f t="shared" si="76"/>
        <v>340</v>
      </c>
      <c r="Y711">
        <f t="shared" si="81"/>
        <v>7.3620729446411097</v>
      </c>
      <c r="Z711">
        <f t="shared" si="82"/>
        <v>336.82498168945301</v>
      </c>
    </row>
    <row r="712" spans="1:26" x14ac:dyDescent="0.2">
      <c r="A712" s="3" t="str">
        <f>IF(ISBLANK('Raw Data'!A712),"",TEXT('Raw Data'!A712,"mm/dd/yyyy"))</f>
        <v>10/07/2013</v>
      </c>
      <c r="B712" t="str">
        <f>IF(ISBLANK('Raw Data'!B712),0,'Raw Data'!B712)</f>
        <v>2:24:9:783</v>
      </c>
      <c r="C712" s="2">
        <f t="shared" si="77"/>
        <v>41554.100104166668</v>
      </c>
      <c r="D712" s="6">
        <f t="shared" si="78"/>
        <v>771.69999999999618</v>
      </c>
      <c r="E712" s="6">
        <f>IF(ISBLANK('Raw Data'!C712),0,'Raw Data'!C712)</f>
        <v>0</v>
      </c>
      <c r="F712" s="6">
        <f>IF(ISBLANK('Raw Data'!D712),0,'Raw Data'!D712)</f>
        <v>0</v>
      </c>
      <c r="G712" s="6">
        <f>IF(ISBLANK('Raw Data'!E712),0,'Raw Data'!E712)</f>
        <v>-4.0000002831220599E-2</v>
      </c>
      <c r="H712" s="6">
        <f>IF(ISBLANK('Raw Data'!F712),0,'Raw Data'!F712)</f>
        <v>0</v>
      </c>
      <c r="I712" s="6">
        <f>IF(ISBLANK('Raw Data'!G712),0,'Raw Data'!G712)</f>
        <v>999999</v>
      </c>
      <c r="J712" s="6">
        <f>IF(ISBLANK('Raw Data'!H712),0,'Raw Data'!H712)</f>
        <v>999999</v>
      </c>
      <c r="K712" s="6">
        <f>IF(ISBLANK('Raw Data'!I712),0,'Raw Data'!I712)</f>
        <v>999999</v>
      </c>
      <c r="L712" s="6">
        <f>IF(ISBLANK('Raw Data'!J712),0,'Raw Data'!J712)</f>
        <v>999999</v>
      </c>
      <c r="M712" s="6">
        <f>IF(ISBLANK('Raw Data'!K712),0,'Raw Data'!K712)</f>
        <v>999999</v>
      </c>
      <c r="N712" s="6">
        <f>IF(ISBLANK('Raw Data'!L712),0,'Raw Data'!L712)</f>
        <v>999999</v>
      </c>
      <c r="O712" s="6">
        <f>IF(ISBLANK('Raw Data'!M712),0,'Raw Data'!M712)</f>
        <v>999999</v>
      </c>
      <c r="P712" s="6">
        <f>IF(ISBLANK('Raw Data'!N712),0,'Raw Data'!N712)</f>
        <v>999999</v>
      </c>
      <c r="Q712" s="6">
        <f>IF(ISBLANK('Raw Data'!O712),0,'Raw Data'!O712)</f>
        <v>999999</v>
      </c>
      <c r="R712" s="6">
        <f>IF(ISBLANK('Raw Data'!P712),0,'Raw Data'!P712)</f>
        <v>31.5</v>
      </c>
      <c r="S712" s="6">
        <f>IF(ISBLANK('Raw Data'!Q712),0,('Raw Data'!Q712))</f>
        <v>7.3790426254272496</v>
      </c>
      <c r="T712" s="6">
        <f>IF(ISBLANK('Raw Data'!R712),0,('Raw Data'!R712))</f>
        <v>336.60000610351602</v>
      </c>
      <c r="V712" t="str">
        <f t="shared" si="79"/>
        <v/>
      </c>
      <c r="W712">
        <f t="shared" si="80"/>
        <v>771.69999999999618</v>
      </c>
      <c r="X712" s="15">
        <f t="shared" si="76"/>
        <v>340</v>
      </c>
      <c r="Y712">
        <f t="shared" si="81"/>
        <v>7.3790426254272496</v>
      </c>
      <c r="Z712">
        <f t="shared" si="82"/>
        <v>336.60000610351602</v>
      </c>
    </row>
    <row r="713" spans="1:26" x14ac:dyDescent="0.2">
      <c r="A713" s="3" t="str">
        <f>IF(ISBLANK('Raw Data'!A713),"",TEXT('Raw Data'!A713,"mm/dd/yyyy"))</f>
        <v>10/07/2013</v>
      </c>
      <c r="B713" t="str">
        <f>IF(ISBLANK('Raw Data'!B713),0,'Raw Data'!B713)</f>
        <v>2:25:19:854</v>
      </c>
      <c r="C713" s="2">
        <f t="shared" si="77"/>
        <v>41554.100914351853</v>
      </c>
      <c r="D713" s="6">
        <f t="shared" si="78"/>
        <v>772.86666666666281</v>
      </c>
      <c r="E713" s="6">
        <f>IF(ISBLANK('Raw Data'!C713),0,'Raw Data'!C713)</f>
        <v>0</v>
      </c>
      <c r="F713" s="6">
        <f>IF(ISBLANK('Raw Data'!D713),0,'Raw Data'!D713)</f>
        <v>-0.21204000711441001</v>
      </c>
      <c r="G713" s="6">
        <f>IF(ISBLANK('Raw Data'!E713),0,'Raw Data'!E713)</f>
        <v>-0.16000001132488301</v>
      </c>
      <c r="H713" s="6">
        <f>IF(ISBLANK('Raw Data'!F713),0,'Raw Data'!F713)</f>
        <v>-6.0000002384185798E-2</v>
      </c>
      <c r="I713" s="6">
        <f>IF(ISBLANK('Raw Data'!G713),0,'Raw Data'!G713)</f>
        <v>999999</v>
      </c>
      <c r="J713" s="6">
        <f>IF(ISBLANK('Raw Data'!H713),0,'Raw Data'!H713)</f>
        <v>999999</v>
      </c>
      <c r="K713" s="6">
        <f>IF(ISBLANK('Raw Data'!I713),0,'Raw Data'!I713)</f>
        <v>999999</v>
      </c>
      <c r="L713" s="6">
        <f>IF(ISBLANK('Raw Data'!J713),0,'Raw Data'!J713)</f>
        <v>999999</v>
      </c>
      <c r="M713" s="6">
        <f>IF(ISBLANK('Raw Data'!K713),0,'Raw Data'!K713)</f>
        <v>999999</v>
      </c>
      <c r="N713" s="6">
        <f>IF(ISBLANK('Raw Data'!L713),0,'Raw Data'!L713)</f>
        <v>999999</v>
      </c>
      <c r="O713" s="6">
        <f>IF(ISBLANK('Raw Data'!M713),0,'Raw Data'!M713)</f>
        <v>999999</v>
      </c>
      <c r="P713" s="6">
        <f>IF(ISBLANK('Raw Data'!N713),0,'Raw Data'!N713)</f>
        <v>999999</v>
      </c>
      <c r="Q713" s="6">
        <f>IF(ISBLANK('Raw Data'!O713),0,'Raw Data'!O713)</f>
        <v>999999</v>
      </c>
      <c r="R713" s="6">
        <f>IF(ISBLANK('Raw Data'!P713),0,'Raw Data'!P713)</f>
        <v>31.5</v>
      </c>
      <c r="S713" s="6">
        <f>IF(ISBLANK('Raw Data'!Q713),0,('Raw Data'!Q713))</f>
        <v>7.3620729446411097</v>
      </c>
      <c r="T713" s="6">
        <f>IF(ISBLANK('Raw Data'!R713),0,('Raw Data'!R713))</f>
        <v>336.71249389648398</v>
      </c>
      <c r="V713" t="str">
        <f t="shared" si="79"/>
        <v/>
      </c>
      <c r="W713">
        <f t="shared" si="80"/>
        <v>772.86666666666281</v>
      </c>
      <c r="X713" s="15">
        <f t="shared" si="76"/>
        <v>340</v>
      </c>
      <c r="Y713">
        <f t="shared" si="81"/>
        <v>7.3620729446411097</v>
      </c>
      <c r="Z713">
        <f t="shared" si="82"/>
        <v>336.71249389648398</v>
      </c>
    </row>
    <row r="714" spans="1:26" x14ac:dyDescent="0.2">
      <c r="A714" s="3" t="str">
        <f>IF(ISBLANK('Raw Data'!A714),"",TEXT('Raw Data'!A714,"mm/dd/yyyy"))</f>
        <v>10/07/2013</v>
      </c>
      <c r="B714" t="str">
        <f>IF(ISBLANK('Raw Data'!B714),0,'Raw Data'!B714)</f>
        <v>2:26:29:865</v>
      </c>
      <c r="C714" s="2">
        <f t="shared" si="77"/>
        <v>41554.101724537039</v>
      </c>
      <c r="D714" s="6">
        <f t="shared" si="78"/>
        <v>774.03333333332944</v>
      </c>
      <c r="E714" s="6">
        <f>IF(ISBLANK('Raw Data'!C714),0,'Raw Data'!C714)</f>
        <v>0</v>
      </c>
      <c r="F714" s="6">
        <f>IF(ISBLANK('Raw Data'!D714),0,'Raw Data'!D714)</f>
        <v>0</v>
      </c>
      <c r="G714" s="6">
        <f>IF(ISBLANK('Raw Data'!E714),0,'Raw Data'!E714)</f>
        <v>-4.0000002831220599E-2</v>
      </c>
      <c r="H714" s="6">
        <f>IF(ISBLANK('Raw Data'!F714),0,'Raw Data'!F714)</f>
        <v>0</v>
      </c>
      <c r="I714" s="6">
        <f>IF(ISBLANK('Raw Data'!G714),0,'Raw Data'!G714)</f>
        <v>999999</v>
      </c>
      <c r="J714" s="6">
        <f>IF(ISBLANK('Raw Data'!H714),0,'Raw Data'!H714)</f>
        <v>999999</v>
      </c>
      <c r="K714" s="6">
        <f>IF(ISBLANK('Raw Data'!I714),0,'Raw Data'!I714)</f>
        <v>999999</v>
      </c>
      <c r="L714" s="6">
        <f>IF(ISBLANK('Raw Data'!J714),0,'Raw Data'!J714)</f>
        <v>999999</v>
      </c>
      <c r="M714" s="6">
        <f>IF(ISBLANK('Raw Data'!K714),0,'Raw Data'!K714)</f>
        <v>999999</v>
      </c>
      <c r="N714" s="6">
        <f>IF(ISBLANK('Raw Data'!L714),0,'Raw Data'!L714)</f>
        <v>999999</v>
      </c>
      <c r="O714" s="6">
        <f>IF(ISBLANK('Raw Data'!M714),0,'Raw Data'!M714)</f>
        <v>999999</v>
      </c>
      <c r="P714" s="6">
        <f>IF(ISBLANK('Raw Data'!N714),0,'Raw Data'!N714)</f>
        <v>999999</v>
      </c>
      <c r="Q714" s="6">
        <f>IF(ISBLANK('Raw Data'!O714),0,'Raw Data'!O714)</f>
        <v>999999</v>
      </c>
      <c r="R714" s="6">
        <f>IF(ISBLANK('Raw Data'!P714),0,'Raw Data'!P714)</f>
        <v>31.600000381469702</v>
      </c>
      <c r="S714" s="6">
        <f>IF(ISBLANK('Raw Data'!Q714),0,('Raw Data'!Q714))</f>
        <v>7.3620729446411097</v>
      </c>
      <c r="T714" s="6">
        <f>IF(ISBLANK('Raw Data'!R714),0,('Raw Data'!R714))</f>
        <v>337.05001831054699</v>
      </c>
      <c r="V714" t="str">
        <f t="shared" si="79"/>
        <v/>
      </c>
      <c r="W714">
        <f t="shared" si="80"/>
        <v>774.03333333332944</v>
      </c>
      <c r="X714" s="15">
        <f t="shared" si="76"/>
        <v>340</v>
      </c>
      <c r="Y714">
        <f t="shared" si="81"/>
        <v>7.3620729446411097</v>
      </c>
      <c r="Z714">
        <f t="shared" si="82"/>
        <v>337.05001831054699</v>
      </c>
    </row>
    <row r="715" spans="1:26" x14ac:dyDescent="0.2">
      <c r="A715" s="3" t="str">
        <f>IF(ISBLANK('Raw Data'!A715),"",TEXT('Raw Data'!A715,"mm/dd/yyyy"))</f>
        <v>10/07/2013</v>
      </c>
      <c r="B715" t="str">
        <f>IF(ISBLANK('Raw Data'!B715),0,'Raw Data'!B715)</f>
        <v>2:27:40:6</v>
      </c>
      <c r="C715" s="2">
        <f t="shared" si="77"/>
        <v>41554.102546296293</v>
      </c>
      <c r="D715" s="6">
        <f t="shared" si="78"/>
        <v>775.21666666666272</v>
      </c>
      <c r="E715" s="6">
        <f>IF(ISBLANK('Raw Data'!C715),0,'Raw Data'!C715)</f>
        <v>0</v>
      </c>
      <c r="F715" s="6">
        <f>IF(ISBLANK('Raw Data'!D715),0,'Raw Data'!D715)</f>
        <v>0.14135999977588701</v>
      </c>
      <c r="G715" s="6">
        <f>IF(ISBLANK('Raw Data'!E715),0,'Raw Data'!E715)</f>
        <v>0.120000004768372</v>
      </c>
      <c r="H715" s="6">
        <f>IF(ISBLANK('Raw Data'!F715),0,'Raw Data'!F715)</f>
        <v>4.0000002831220599E-2</v>
      </c>
      <c r="I715" s="6">
        <f>IF(ISBLANK('Raw Data'!G715),0,'Raw Data'!G715)</f>
        <v>999999</v>
      </c>
      <c r="J715" s="6">
        <f>IF(ISBLANK('Raw Data'!H715),0,'Raw Data'!H715)</f>
        <v>999999</v>
      </c>
      <c r="K715" s="6">
        <f>IF(ISBLANK('Raw Data'!I715),0,'Raw Data'!I715)</f>
        <v>999999</v>
      </c>
      <c r="L715" s="6">
        <f>IF(ISBLANK('Raw Data'!J715),0,'Raw Data'!J715)</f>
        <v>999999</v>
      </c>
      <c r="M715" s="6">
        <f>IF(ISBLANK('Raw Data'!K715),0,'Raw Data'!K715)</f>
        <v>999999</v>
      </c>
      <c r="N715" s="6">
        <f>IF(ISBLANK('Raw Data'!L715),0,'Raw Data'!L715)</f>
        <v>999999</v>
      </c>
      <c r="O715" s="6">
        <f>IF(ISBLANK('Raw Data'!M715),0,'Raw Data'!M715)</f>
        <v>999999</v>
      </c>
      <c r="P715" s="6">
        <f>IF(ISBLANK('Raw Data'!N715),0,'Raw Data'!N715)</f>
        <v>999999</v>
      </c>
      <c r="Q715" s="6">
        <f>IF(ISBLANK('Raw Data'!O715),0,'Raw Data'!O715)</f>
        <v>999999</v>
      </c>
      <c r="R715" s="6">
        <f>IF(ISBLANK('Raw Data'!P715),0,'Raw Data'!P715)</f>
        <v>31.5</v>
      </c>
      <c r="S715" s="6">
        <f>IF(ISBLANK('Raw Data'!Q715),0,('Raw Data'!Q715))</f>
        <v>7.3620729446411097</v>
      </c>
      <c r="T715" s="6">
        <f>IF(ISBLANK('Raw Data'!R715),0,('Raw Data'!R715))</f>
        <v>336.82498168945301</v>
      </c>
      <c r="V715" t="str">
        <f t="shared" si="79"/>
        <v/>
      </c>
      <c r="W715">
        <f t="shared" si="80"/>
        <v>775.21666666666272</v>
      </c>
      <c r="X715" s="15">
        <f t="shared" ref="X715:X778" si="83">IF((AVERAGE(T716:T719)-AVERAGE(T711:T714))&gt;-5,IF(X714&lt;340,X714+0.5,340),20)</f>
        <v>340</v>
      </c>
      <c r="Y715">
        <f t="shared" si="81"/>
        <v>7.3620729446411097</v>
      </c>
      <c r="Z715">
        <f t="shared" si="82"/>
        <v>336.82498168945301</v>
      </c>
    </row>
    <row r="716" spans="1:26" x14ac:dyDescent="0.2">
      <c r="A716" s="3" t="str">
        <f>IF(ISBLANK('Raw Data'!A716),"",TEXT('Raw Data'!A716,"mm/dd/yyyy"))</f>
        <v>10/07/2013</v>
      </c>
      <c r="B716" t="str">
        <f>IF(ISBLANK('Raw Data'!B716),0,'Raw Data'!B716)</f>
        <v>2:28:50:26</v>
      </c>
      <c r="C716" s="2">
        <f t="shared" si="77"/>
        <v>41554.103356481479</v>
      </c>
      <c r="D716" s="6">
        <f t="shared" si="78"/>
        <v>776.38333333332935</v>
      </c>
      <c r="E716" s="6">
        <f>IF(ISBLANK('Raw Data'!C716),0,'Raw Data'!C716)</f>
        <v>0</v>
      </c>
      <c r="F716" s="6">
        <f>IF(ISBLANK('Raw Data'!D716),0,'Raw Data'!D716)</f>
        <v>0.21204000711441001</v>
      </c>
      <c r="G716" s="6">
        <f>IF(ISBLANK('Raw Data'!E716),0,'Raw Data'!E716)</f>
        <v>8.0000005662441295E-2</v>
      </c>
      <c r="H716" s="6">
        <f>IF(ISBLANK('Raw Data'!F716),0,'Raw Data'!F716)</f>
        <v>4.0000002831220599E-2</v>
      </c>
      <c r="I716" s="6">
        <f>IF(ISBLANK('Raw Data'!G716),0,'Raw Data'!G716)</f>
        <v>999999</v>
      </c>
      <c r="J716" s="6">
        <f>IF(ISBLANK('Raw Data'!H716),0,'Raw Data'!H716)</f>
        <v>999999</v>
      </c>
      <c r="K716" s="6">
        <f>IF(ISBLANK('Raw Data'!I716),0,'Raw Data'!I716)</f>
        <v>999999</v>
      </c>
      <c r="L716" s="6">
        <f>IF(ISBLANK('Raw Data'!J716),0,'Raw Data'!J716)</f>
        <v>999999</v>
      </c>
      <c r="M716" s="6">
        <f>IF(ISBLANK('Raw Data'!K716),0,'Raw Data'!K716)</f>
        <v>999999</v>
      </c>
      <c r="N716" s="6">
        <f>IF(ISBLANK('Raw Data'!L716),0,'Raw Data'!L716)</f>
        <v>999999</v>
      </c>
      <c r="O716" s="6">
        <f>IF(ISBLANK('Raw Data'!M716),0,'Raw Data'!M716)</f>
        <v>999999</v>
      </c>
      <c r="P716" s="6">
        <f>IF(ISBLANK('Raw Data'!N716),0,'Raw Data'!N716)</f>
        <v>999999</v>
      </c>
      <c r="Q716" s="6">
        <f>IF(ISBLANK('Raw Data'!O716),0,'Raw Data'!O716)</f>
        <v>999999</v>
      </c>
      <c r="R716" s="6">
        <f>IF(ISBLANK('Raw Data'!P716),0,'Raw Data'!P716)</f>
        <v>31.5</v>
      </c>
      <c r="S716" s="6">
        <f>IF(ISBLANK('Raw Data'!Q716),0,('Raw Data'!Q716))</f>
        <v>7.3790426254272496</v>
      </c>
      <c r="T716" s="6">
        <f>IF(ISBLANK('Raw Data'!R716),0,('Raw Data'!R716))</f>
        <v>336.71249389648398</v>
      </c>
      <c r="V716" t="str">
        <f t="shared" si="79"/>
        <v/>
      </c>
      <c r="W716">
        <f t="shared" si="80"/>
        <v>776.38333333332935</v>
      </c>
      <c r="X716" s="15">
        <f t="shared" si="83"/>
        <v>20</v>
      </c>
      <c r="Y716" t="str">
        <f t="shared" si="81"/>
        <v/>
      </c>
      <c r="Z716" t="str">
        <f t="shared" si="82"/>
        <v/>
      </c>
    </row>
    <row r="717" spans="1:26" x14ac:dyDescent="0.2">
      <c r="A717" s="3" t="str">
        <f>IF(ISBLANK('Raw Data'!A717),"",TEXT('Raw Data'!A717,"mm/dd/yyyy"))</f>
        <v>10/07/2013</v>
      </c>
      <c r="B717" t="str">
        <f>IF(ISBLANK('Raw Data'!B717),0,'Raw Data'!B717)</f>
        <v>2:30:0:127</v>
      </c>
      <c r="C717" s="2">
        <f t="shared" si="77"/>
        <v>41554.104166666664</v>
      </c>
      <c r="D717" s="6">
        <f t="shared" si="78"/>
        <v>777.54999999999598</v>
      </c>
      <c r="E717" s="6">
        <f>IF(ISBLANK('Raw Data'!C717),0,'Raw Data'!C717)</f>
        <v>0</v>
      </c>
      <c r="F717" s="6">
        <f>IF(ISBLANK('Raw Data'!D717),0,'Raw Data'!D717)</f>
        <v>-0.21204000711441001</v>
      </c>
      <c r="G717" s="6">
        <f>IF(ISBLANK('Raw Data'!E717),0,'Raw Data'!E717)</f>
        <v>-0.120000004768372</v>
      </c>
      <c r="H717" s="6">
        <f>IF(ISBLANK('Raw Data'!F717),0,'Raw Data'!F717)</f>
        <v>-8.0000005662441295E-2</v>
      </c>
      <c r="I717" s="6">
        <f>IF(ISBLANK('Raw Data'!G717),0,'Raw Data'!G717)</f>
        <v>999999</v>
      </c>
      <c r="J717" s="6">
        <f>IF(ISBLANK('Raw Data'!H717),0,'Raw Data'!H717)</f>
        <v>999999</v>
      </c>
      <c r="K717" s="6">
        <f>IF(ISBLANK('Raw Data'!I717),0,'Raw Data'!I717)</f>
        <v>999999</v>
      </c>
      <c r="L717" s="6">
        <f>IF(ISBLANK('Raw Data'!J717),0,'Raw Data'!J717)</f>
        <v>999999</v>
      </c>
      <c r="M717" s="6">
        <f>IF(ISBLANK('Raw Data'!K717),0,'Raw Data'!K717)</f>
        <v>999999</v>
      </c>
      <c r="N717" s="6">
        <f>IF(ISBLANK('Raw Data'!L717),0,'Raw Data'!L717)</f>
        <v>999999</v>
      </c>
      <c r="O717" s="6">
        <f>IF(ISBLANK('Raw Data'!M717),0,'Raw Data'!M717)</f>
        <v>999999</v>
      </c>
      <c r="P717" s="6">
        <f>IF(ISBLANK('Raw Data'!N717),0,'Raw Data'!N717)</f>
        <v>999999</v>
      </c>
      <c r="Q717" s="6">
        <f>IF(ISBLANK('Raw Data'!O717),0,'Raw Data'!O717)</f>
        <v>999999</v>
      </c>
      <c r="R717" s="6">
        <f>IF(ISBLANK('Raw Data'!P717),0,'Raw Data'!P717)</f>
        <v>31.5</v>
      </c>
      <c r="S717" s="6">
        <f>IF(ISBLANK('Raw Data'!Q717),0,('Raw Data'!Q717))</f>
        <v>7.3620729446411097</v>
      </c>
      <c r="T717" s="6">
        <f>IF(ISBLANK('Raw Data'!R717),0,('Raw Data'!R717))</f>
        <v>336.9375</v>
      </c>
      <c r="V717" t="str">
        <f t="shared" si="79"/>
        <v/>
      </c>
      <c r="W717">
        <f t="shared" si="80"/>
        <v>777.54999999999598</v>
      </c>
      <c r="X717" s="15">
        <f t="shared" si="83"/>
        <v>20</v>
      </c>
      <c r="Y717" t="str">
        <f t="shared" si="81"/>
        <v/>
      </c>
      <c r="Z717" t="str">
        <f t="shared" si="82"/>
        <v/>
      </c>
    </row>
    <row r="718" spans="1:26" x14ac:dyDescent="0.2">
      <c r="A718" s="3" t="str">
        <f>IF(ISBLANK('Raw Data'!A718),"",TEXT('Raw Data'!A718,"mm/dd/yyyy"))</f>
        <v>10/07/2013</v>
      </c>
      <c r="B718" t="str">
        <f>IF(ISBLANK('Raw Data'!B718),0,'Raw Data'!B718)</f>
        <v>2:31:10:208</v>
      </c>
      <c r="C718" s="2">
        <f t="shared" si="77"/>
        <v>41554.10497685185</v>
      </c>
      <c r="D718" s="6">
        <f t="shared" si="78"/>
        <v>778.7166666666626</v>
      </c>
      <c r="E718" s="6">
        <f>IF(ISBLANK('Raw Data'!C718),0,'Raw Data'!C718)</f>
        <v>0</v>
      </c>
      <c r="F718" s="6">
        <f>IF(ISBLANK('Raw Data'!D718),0,'Raw Data'!D718)</f>
        <v>0.28271999955177302</v>
      </c>
      <c r="G718" s="6">
        <f>IF(ISBLANK('Raw Data'!E718),0,'Raw Data'!E718)</f>
        <v>0.120000004768372</v>
      </c>
      <c r="H718" s="6">
        <f>IF(ISBLANK('Raw Data'!F718),0,'Raw Data'!F718)</f>
        <v>9.9999994039535495E-2</v>
      </c>
      <c r="I718" s="6">
        <f>IF(ISBLANK('Raw Data'!G718),0,'Raw Data'!G718)</f>
        <v>999999</v>
      </c>
      <c r="J718" s="6">
        <f>IF(ISBLANK('Raw Data'!H718),0,'Raw Data'!H718)</f>
        <v>999999</v>
      </c>
      <c r="K718" s="6">
        <f>IF(ISBLANK('Raw Data'!I718),0,'Raw Data'!I718)</f>
        <v>999999</v>
      </c>
      <c r="L718" s="6">
        <f>IF(ISBLANK('Raw Data'!J718),0,'Raw Data'!J718)</f>
        <v>999999</v>
      </c>
      <c r="M718" s="6">
        <f>IF(ISBLANK('Raw Data'!K718),0,'Raw Data'!K718)</f>
        <v>999999</v>
      </c>
      <c r="N718" s="6">
        <f>IF(ISBLANK('Raw Data'!L718),0,'Raw Data'!L718)</f>
        <v>999999</v>
      </c>
      <c r="O718" s="6">
        <f>IF(ISBLANK('Raw Data'!M718),0,'Raw Data'!M718)</f>
        <v>999999</v>
      </c>
      <c r="P718" s="6">
        <f>IF(ISBLANK('Raw Data'!N718),0,'Raw Data'!N718)</f>
        <v>999999</v>
      </c>
      <c r="Q718" s="6">
        <f>IF(ISBLANK('Raw Data'!O718),0,'Raw Data'!O718)</f>
        <v>999999</v>
      </c>
      <c r="R718" s="6">
        <f>IF(ISBLANK('Raw Data'!P718),0,'Raw Data'!P718)</f>
        <v>31.600000381469702</v>
      </c>
      <c r="S718" s="6">
        <f>IF(ISBLANK('Raw Data'!Q718),0,('Raw Data'!Q718))</f>
        <v>7.3620729446411097</v>
      </c>
      <c r="T718" s="6">
        <f>IF(ISBLANK('Raw Data'!R718),0,('Raw Data'!R718))</f>
        <v>331.875</v>
      </c>
      <c r="V718" t="str">
        <f t="shared" si="79"/>
        <v/>
      </c>
      <c r="W718">
        <f t="shared" si="80"/>
        <v>778.7166666666626</v>
      </c>
      <c r="X718" s="15">
        <f t="shared" si="83"/>
        <v>20</v>
      </c>
      <c r="Y718" t="str">
        <f t="shared" si="81"/>
        <v/>
      </c>
      <c r="Z718" t="str">
        <f t="shared" si="82"/>
        <v/>
      </c>
    </row>
    <row r="719" spans="1:26" x14ac:dyDescent="0.2">
      <c r="A719" s="3" t="str">
        <f>IF(ISBLANK('Raw Data'!A719),"",TEXT('Raw Data'!A719,"mm/dd/yyyy"))</f>
        <v>10/07/2013</v>
      </c>
      <c r="B719" t="str">
        <f>IF(ISBLANK('Raw Data'!B719),0,'Raw Data'!B719)</f>
        <v>2:32:20:269</v>
      </c>
      <c r="C719" s="2">
        <f t="shared" si="77"/>
        <v>41554.105787037035</v>
      </c>
      <c r="D719" s="6">
        <f t="shared" si="78"/>
        <v>779.88333333332923</v>
      </c>
      <c r="E719" s="6">
        <f>IF(ISBLANK('Raw Data'!C719),0,'Raw Data'!C719)</f>
        <v>0</v>
      </c>
      <c r="F719" s="6">
        <f>IF(ISBLANK('Raw Data'!D719),0,'Raw Data'!D719)</f>
        <v>-0.21204000711441001</v>
      </c>
      <c r="G719" s="6">
        <f>IF(ISBLANK('Raw Data'!E719),0,'Raw Data'!E719)</f>
        <v>-0.120000004768372</v>
      </c>
      <c r="H719" s="6">
        <f>IF(ISBLANK('Raw Data'!F719),0,'Raw Data'!F719)</f>
        <v>-6.0000002384185798E-2</v>
      </c>
      <c r="I719" s="6">
        <f>IF(ISBLANK('Raw Data'!G719),0,'Raw Data'!G719)</f>
        <v>999999</v>
      </c>
      <c r="J719" s="6">
        <f>IF(ISBLANK('Raw Data'!H719),0,'Raw Data'!H719)</f>
        <v>999999</v>
      </c>
      <c r="K719" s="6">
        <f>IF(ISBLANK('Raw Data'!I719),0,'Raw Data'!I719)</f>
        <v>999999</v>
      </c>
      <c r="L719" s="6">
        <f>IF(ISBLANK('Raw Data'!J719),0,'Raw Data'!J719)</f>
        <v>999999</v>
      </c>
      <c r="M719" s="6">
        <f>IF(ISBLANK('Raw Data'!K719),0,'Raw Data'!K719)</f>
        <v>999999</v>
      </c>
      <c r="N719" s="6">
        <f>IF(ISBLANK('Raw Data'!L719),0,'Raw Data'!L719)</f>
        <v>999999</v>
      </c>
      <c r="O719" s="6">
        <f>IF(ISBLANK('Raw Data'!M719),0,'Raw Data'!M719)</f>
        <v>999999</v>
      </c>
      <c r="P719" s="6">
        <f>IF(ISBLANK('Raw Data'!N719),0,'Raw Data'!N719)</f>
        <v>999999</v>
      </c>
      <c r="Q719" s="6">
        <f>IF(ISBLANK('Raw Data'!O719),0,'Raw Data'!O719)</f>
        <v>999999</v>
      </c>
      <c r="R719" s="6">
        <f>IF(ISBLANK('Raw Data'!P719),0,'Raw Data'!P719)</f>
        <v>31.5</v>
      </c>
      <c r="S719" s="6">
        <f>IF(ISBLANK('Raw Data'!Q719),0,('Raw Data'!Q719))</f>
        <v>7.3620729446411097</v>
      </c>
      <c r="T719" s="6">
        <f>IF(ISBLANK('Raw Data'!R719),0,('Raw Data'!R719))</f>
        <v>326.36248779296898</v>
      </c>
      <c r="V719" t="str">
        <f t="shared" si="79"/>
        <v/>
      </c>
      <c r="W719">
        <f t="shared" si="80"/>
        <v>779.88333333332923</v>
      </c>
      <c r="X719" s="15">
        <f t="shared" si="83"/>
        <v>20</v>
      </c>
      <c r="Y719" t="str">
        <f t="shared" si="81"/>
        <v/>
      </c>
      <c r="Z719" t="str">
        <f t="shared" si="82"/>
        <v/>
      </c>
    </row>
    <row r="720" spans="1:26" x14ac:dyDescent="0.2">
      <c r="A720" s="3" t="str">
        <f>IF(ISBLANK('Raw Data'!A720),"",TEXT('Raw Data'!A720,"mm/dd/yyyy"))</f>
        <v>10/07/2013</v>
      </c>
      <c r="B720" t="str">
        <f>IF(ISBLANK('Raw Data'!B720),0,'Raw Data'!B720)</f>
        <v>2:33:30:239</v>
      </c>
      <c r="C720" s="2">
        <f t="shared" si="77"/>
        <v>41554.10659722222</v>
      </c>
      <c r="D720" s="6">
        <f t="shared" si="78"/>
        <v>781.04999999999586</v>
      </c>
      <c r="E720" s="6">
        <f>IF(ISBLANK('Raw Data'!C720),0,'Raw Data'!C720)</f>
        <v>0</v>
      </c>
      <c r="F720" s="6">
        <f>IF(ISBLANK('Raw Data'!D720),0,'Raw Data'!D720)</f>
        <v>0</v>
      </c>
      <c r="G720" s="6">
        <f>IF(ISBLANK('Raw Data'!E720),0,'Raw Data'!E720)</f>
        <v>0</v>
      </c>
      <c r="H720" s="6">
        <f>IF(ISBLANK('Raw Data'!F720),0,'Raw Data'!F720)</f>
        <v>0</v>
      </c>
      <c r="I720" s="6">
        <f>IF(ISBLANK('Raw Data'!G720),0,'Raw Data'!G720)</f>
        <v>999999</v>
      </c>
      <c r="J720" s="6">
        <f>IF(ISBLANK('Raw Data'!H720),0,'Raw Data'!H720)</f>
        <v>999999</v>
      </c>
      <c r="K720" s="6">
        <f>IF(ISBLANK('Raw Data'!I720),0,'Raw Data'!I720)</f>
        <v>999999</v>
      </c>
      <c r="L720" s="6">
        <f>IF(ISBLANK('Raw Data'!J720),0,'Raw Data'!J720)</f>
        <v>999999</v>
      </c>
      <c r="M720" s="6">
        <f>IF(ISBLANK('Raw Data'!K720),0,'Raw Data'!K720)</f>
        <v>999999</v>
      </c>
      <c r="N720" s="6">
        <f>IF(ISBLANK('Raw Data'!L720),0,'Raw Data'!L720)</f>
        <v>999999</v>
      </c>
      <c r="O720" s="6">
        <f>IF(ISBLANK('Raw Data'!M720),0,'Raw Data'!M720)</f>
        <v>999999</v>
      </c>
      <c r="P720" s="6">
        <f>IF(ISBLANK('Raw Data'!N720),0,'Raw Data'!N720)</f>
        <v>999999</v>
      </c>
      <c r="Q720" s="6">
        <f>IF(ISBLANK('Raw Data'!O720),0,'Raw Data'!O720)</f>
        <v>999999</v>
      </c>
      <c r="R720" s="6">
        <f>IF(ISBLANK('Raw Data'!P720),0,'Raw Data'!P720)</f>
        <v>31.5</v>
      </c>
      <c r="S720" s="6">
        <f>IF(ISBLANK('Raw Data'!Q720),0,('Raw Data'!Q720))</f>
        <v>7.3790426254272496</v>
      </c>
      <c r="T720" s="6">
        <f>IF(ISBLANK('Raw Data'!R720),0,('Raw Data'!R720))</f>
        <v>322.875</v>
      </c>
      <c r="V720" t="str">
        <f t="shared" si="79"/>
        <v/>
      </c>
      <c r="W720">
        <f t="shared" si="80"/>
        <v>781.04999999999586</v>
      </c>
      <c r="X720" s="15">
        <f t="shared" si="83"/>
        <v>20</v>
      </c>
      <c r="Y720" t="str">
        <f t="shared" si="81"/>
        <v/>
      </c>
      <c r="Z720" t="str">
        <f t="shared" si="82"/>
        <v/>
      </c>
    </row>
    <row r="721" spans="1:26" x14ac:dyDescent="0.2">
      <c r="A721" s="3" t="str">
        <f>IF(ISBLANK('Raw Data'!A721),"",TEXT('Raw Data'!A721,"mm/dd/yyyy"))</f>
        <v>10/07/2013</v>
      </c>
      <c r="B721" t="str">
        <f>IF(ISBLANK('Raw Data'!B721),0,'Raw Data'!B721)</f>
        <v>2:34:40:240</v>
      </c>
      <c r="C721" s="2">
        <f t="shared" si="77"/>
        <v>41554.107407407406</v>
      </c>
      <c r="D721" s="6">
        <f t="shared" si="78"/>
        <v>782.21666666666249</v>
      </c>
      <c r="E721" s="6">
        <f>IF(ISBLANK('Raw Data'!C721),0,'Raw Data'!C721)</f>
        <v>0</v>
      </c>
      <c r="F721" s="6">
        <f>IF(ISBLANK('Raw Data'!D721),0,'Raw Data'!D721)</f>
        <v>7.0679999887943296E-2</v>
      </c>
      <c r="G721" s="6">
        <f>IF(ISBLANK('Raw Data'!E721),0,'Raw Data'!E721)</f>
        <v>0</v>
      </c>
      <c r="H721" s="6">
        <f>IF(ISBLANK('Raw Data'!F721),0,'Raw Data'!F721)</f>
        <v>2.00000014156103E-2</v>
      </c>
      <c r="I721" s="6">
        <f>IF(ISBLANK('Raw Data'!G721),0,'Raw Data'!G721)</f>
        <v>999999</v>
      </c>
      <c r="J721" s="6">
        <f>IF(ISBLANK('Raw Data'!H721),0,'Raw Data'!H721)</f>
        <v>999999</v>
      </c>
      <c r="K721" s="6">
        <f>IF(ISBLANK('Raw Data'!I721),0,'Raw Data'!I721)</f>
        <v>999999</v>
      </c>
      <c r="L721" s="6">
        <f>IF(ISBLANK('Raw Data'!J721),0,'Raw Data'!J721)</f>
        <v>999999</v>
      </c>
      <c r="M721" s="6">
        <f>IF(ISBLANK('Raw Data'!K721),0,'Raw Data'!K721)</f>
        <v>999999</v>
      </c>
      <c r="N721" s="6">
        <f>IF(ISBLANK('Raw Data'!L721),0,'Raw Data'!L721)</f>
        <v>999999</v>
      </c>
      <c r="O721" s="6">
        <f>IF(ISBLANK('Raw Data'!M721),0,'Raw Data'!M721)</f>
        <v>999999</v>
      </c>
      <c r="P721" s="6">
        <f>IF(ISBLANK('Raw Data'!N721),0,'Raw Data'!N721)</f>
        <v>999999</v>
      </c>
      <c r="Q721" s="6">
        <f>IF(ISBLANK('Raw Data'!O721),0,'Raw Data'!O721)</f>
        <v>999999</v>
      </c>
      <c r="R721" s="6">
        <f>IF(ISBLANK('Raw Data'!P721),0,'Raw Data'!P721)</f>
        <v>31.600000381469702</v>
      </c>
      <c r="S721" s="6">
        <f>IF(ISBLANK('Raw Data'!Q721),0,('Raw Data'!Q721))</f>
        <v>7.3620729446411097</v>
      </c>
      <c r="T721" s="6">
        <f>IF(ISBLANK('Raw Data'!R721),0,('Raw Data'!R721))</f>
        <v>320.0625</v>
      </c>
      <c r="V721" t="str">
        <f t="shared" si="79"/>
        <v/>
      </c>
      <c r="W721">
        <f t="shared" si="80"/>
        <v>782.21666666666249</v>
      </c>
      <c r="X721" s="15">
        <f t="shared" si="83"/>
        <v>20</v>
      </c>
      <c r="Y721" t="str">
        <f t="shared" si="81"/>
        <v/>
      </c>
      <c r="Z721" t="str">
        <f t="shared" si="82"/>
        <v/>
      </c>
    </row>
    <row r="722" spans="1:26" x14ac:dyDescent="0.2">
      <c r="A722" s="3" t="str">
        <f>IF(ISBLANK('Raw Data'!A722),"",TEXT('Raw Data'!A722,"mm/dd/yyyy"))</f>
        <v>10/07/2013</v>
      </c>
      <c r="B722" t="str">
        <f>IF(ISBLANK('Raw Data'!B722),0,'Raw Data'!B722)</f>
        <v>2:35:50:331</v>
      </c>
      <c r="C722" s="2">
        <f t="shared" si="77"/>
        <v>41554.108217592591</v>
      </c>
      <c r="D722" s="6">
        <f t="shared" si="78"/>
        <v>783.38333333332912</v>
      </c>
      <c r="E722" s="6">
        <f>IF(ISBLANK('Raw Data'!C722),0,'Raw Data'!C722)</f>
        <v>0</v>
      </c>
      <c r="F722" s="6">
        <f>IF(ISBLANK('Raw Data'!D722),0,'Raw Data'!D722)</f>
        <v>0.28271999955177302</v>
      </c>
      <c r="G722" s="6">
        <f>IF(ISBLANK('Raw Data'!E722),0,'Raw Data'!E722)</f>
        <v>0.16000001132488301</v>
      </c>
      <c r="H722" s="6">
        <f>IF(ISBLANK('Raw Data'!F722),0,'Raw Data'!F722)</f>
        <v>9.9999994039535495E-2</v>
      </c>
      <c r="I722" s="6">
        <f>IF(ISBLANK('Raw Data'!G722),0,'Raw Data'!G722)</f>
        <v>999999</v>
      </c>
      <c r="J722" s="6">
        <f>IF(ISBLANK('Raw Data'!H722),0,'Raw Data'!H722)</f>
        <v>999999</v>
      </c>
      <c r="K722" s="6">
        <f>IF(ISBLANK('Raw Data'!I722),0,'Raw Data'!I722)</f>
        <v>999999</v>
      </c>
      <c r="L722" s="6">
        <f>IF(ISBLANK('Raw Data'!J722),0,'Raw Data'!J722)</f>
        <v>999999</v>
      </c>
      <c r="M722" s="6">
        <f>IF(ISBLANK('Raw Data'!K722),0,'Raw Data'!K722)</f>
        <v>999999</v>
      </c>
      <c r="N722" s="6">
        <f>IF(ISBLANK('Raw Data'!L722),0,'Raw Data'!L722)</f>
        <v>999999</v>
      </c>
      <c r="O722" s="6">
        <f>IF(ISBLANK('Raw Data'!M722),0,'Raw Data'!M722)</f>
        <v>999999</v>
      </c>
      <c r="P722" s="6">
        <f>IF(ISBLANK('Raw Data'!N722),0,'Raw Data'!N722)</f>
        <v>999999</v>
      </c>
      <c r="Q722" s="6">
        <f>IF(ISBLANK('Raw Data'!O722),0,'Raw Data'!O722)</f>
        <v>999999</v>
      </c>
      <c r="R722" s="6">
        <f>IF(ISBLANK('Raw Data'!P722),0,'Raw Data'!P722)</f>
        <v>31.5</v>
      </c>
      <c r="S722" s="6">
        <f>IF(ISBLANK('Raw Data'!Q722),0,('Raw Data'!Q722))</f>
        <v>7.3790426254272496</v>
      </c>
      <c r="T722" s="6">
        <f>IF(ISBLANK('Raw Data'!R722),0,('Raw Data'!R722))</f>
        <v>317.8125</v>
      </c>
      <c r="V722" t="str">
        <f t="shared" si="79"/>
        <v/>
      </c>
      <c r="W722">
        <f t="shared" si="80"/>
        <v>783.38333333332912</v>
      </c>
      <c r="X722" s="15">
        <f t="shared" si="83"/>
        <v>20</v>
      </c>
      <c r="Y722" t="str">
        <f t="shared" si="81"/>
        <v/>
      </c>
      <c r="Z722" t="str">
        <f t="shared" si="82"/>
        <v/>
      </c>
    </row>
    <row r="723" spans="1:26" x14ac:dyDescent="0.2">
      <c r="A723" s="3" t="str">
        <f>IF(ISBLANK('Raw Data'!A723),"",TEXT('Raw Data'!A723,"mm/dd/yyyy"))</f>
        <v>10/07/2013</v>
      </c>
      <c r="B723" t="str">
        <f>IF(ISBLANK('Raw Data'!B723),0,'Raw Data'!B723)</f>
        <v>2:37:0:321</v>
      </c>
      <c r="C723" s="2">
        <f t="shared" si="77"/>
        <v>41554.109027777777</v>
      </c>
      <c r="D723" s="6">
        <f t="shared" si="78"/>
        <v>784.54999999999575</v>
      </c>
      <c r="E723" s="6">
        <f>IF(ISBLANK('Raw Data'!C723),0,'Raw Data'!C723)</f>
        <v>0</v>
      </c>
      <c r="F723" s="6">
        <f>IF(ISBLANK('Raw Data'!D723),0,'Raw Data'!D723)</f>
        <v>-0.21204000711441001</v>
      </c>
      <c r="G723" s="6">
        <f>IF(ISBLANK('Raw Data'!E723),0,'Raw Data'!E723)</f>
        <v>-0.120000004768372</v>
      </c>
      <c r="H723" s="6">
        <f>IF(ISBLANK('Raw Data'!F723),0,'Raw Data'!F723)</f>
        <v>-6.0000002384185798E-2</v>
      </c>
      <c r="I723" s="6">
        <f>IF(ISBLANK('Raw Data'!G723),0,'Raw Data'!G723)</f>
        <v>999999</v>
      </c>
      <c r="J723" s="6">
        <f>IF(ISBLANK('Raw Data'!H723),0,'Raw Data'!H723)</f>
        <v>999999</v>
      </c>
      <c r="K723" s="6">
        <f>IF(ISBLANK('Raw Data'!I723),0,'Raw Data'!I723)</f>
        <v>999999</v>
      </c>
      <c r="L723" s="6">
        <f>IF(ISBLANK('Raw Data'!J723),0,'Raw Data'!J723)</f>
        <v>999999</v>
      </c>
      <c r="M723" s="6">
        <f>IF(ISBLANK('Raw Data'!K723),0,'Raw Data'!K723)</f>
        <v>999999</v>
      </c>
      <c r="N723" s="6">
        <f>IF(ISBLANK('Raw Data'!L723),0,'Raw Data'!L723)</f>
        <v>999999</v>
      </c>
      <c r="O723" s="6">
        <f>IF(ISBLANK('Raw Data'!M723),0,'Raw Data'!M723)</f>
        <v>999999</v>
      </c>
      <c r="P723" s="6">
        <f>IF(ISBLANK('Raw Data'!N723),0,'Raw Data'!N723)</f>
        <v>999999</v>
      </c>
      <c r="Q723" s="6">
        <f>IF(ISBLANK('Raw Data'!O723),0,'Raw Data'!O723)</f>
        <v>999999</v>
      </c>
      <c r="R723" s="6">
        <f>IF(ISBLANK('Raw Data'!P723),0,'Raw Data'!P723)</f>
        <v>31.600000381469702</v>
      </c>
      <c r="S723" s="6">
        <f>IF(ISBLANK('Raw Data'!Q723),0,('Raw Data'!Q723))</f>
        <v>7.3790426254272496</v>
      </c>
      <c r="T723" s="6">
        <f>IF(ISBLANK('Raw Data'!R723),0,('Raw Data'!R723))</f>
        <v>316.23751831054699</v>
      </c>
      <c r="V723" t="str">
        <f t="shared" si="79"/>
        <v/>
      </c>
      <c r="W723">
        <f t="shared" si="80"/>
        <v>784.54999999999575</v>
      </c>
      <c r="X723" s="15">
        <f t="shared" si="83"/>
        <v>20</v>
      </c>
      <c r="Y723" t="str">
        <f t="shared" si="81"/>
        <v/>
      </c>
      <c r="Z723" t="str">
        <f t="shared" si="82"/>
        <v/>
      </c>
    </row>
    <row r="724" spans="1:26" x14ac:dyDescent="0.2">
      <c r="A724" s="3" t="str">
        <f>IF(ISBLANK('Raw Data'!A724),"",TEXT('Raw Data'!A724,"mm/dd/yyyy"))</f>
        <v>10/07/2013</v>
      </c>
      <c r="B724" t="str">
        <f>IF(ISBLANK('Raw Data'!B724),0,'Raw Data'!B724)</f>
        <v>2:38:10:252</v>
      </c>
      <c r="C724" s="2">
        <f t="shared" si="77"/>
        <v>41554.109837962962</v>
      </c>
      <c r="D724" s="6">
        <f t="shared" si="78"/>
        <v>785.71666666666238</v>
      </c>
      <c r="E724" s="6">
        <f>IF(ISBLANK('Raw Data'!C724),0,'Raw Data'!C724)</f>
        <v>0</v>
      </c>
      <c r="F724" s="6">
        <f>IF(ISBLANK('Raw Data'!D724),0,'Raw Data'!D724)</f>
        <v>0</v>
      </c>
      <c r="G724" s="6">
        <f>IF(ISBLANK('Raw Data'!E724),0,'Raw Data'!E724)</f>
        <v>4.0000002831220599E-2</v>
      </c>
      <c r="H724" s="6">
        <f>IF(ISBLANK('Raw Data'!F724),0,'Raw Data'!F724)</f>
        <v>0</v>
      </c>
      <c r="I724" s="6">
        <f>IF(ISBLANK('Raw Data'!G724),0,'Raw Data'!G724)</f>
        <v>999999</v>
      </c>
      <c r="J724" s="6">
        <f>IF(ISBLANK('Raw Data'!H724),0,'Raw Data'!H724)</f>
        <v>999999</v>
      </c>
      <c r="K724" s="6">
        <f>IF(ISBLANK('Raw Data'!I724),0,'Raw Data'!I724)</f>
        <v>999999</v>
      </c>
      <c r="L724" s="6">
        <f>IF(ISBLANK('Raw Data'!J724),0,'Raw Data'!J724)</f>
        <v>999999</v>
      </c>
      <c r="M724" s="6">
        <f>IF(ISBLANK('Raw Data'!K724),0,'Raw Data'!K724)</f>
        <v>999999</v>
      </c>
      <c r="N724" s="6">
        <f>IF(ISBLANK('Raw Data'!L724),0,'Raw Data'!L724)</f>
        <v>999999</v>
      </c>
      <c r="O724" s="6">
        <f>IF(ISBLANK('Raw Data'!M724),0,'Raw Data'!M724)</f>
        <v>999999</v>
      </c>
      <c r="P724" s="6">
        <f>IF(ISBLANK('Raw Data'!N724),0,'Raw Data'!N724)</f>
        <v>999999</v>
      </c>
      <c r="Q724" s="6">
        <f>IF(ISBLANK('Raw Data'!O724),0,'Raw Data'!O724)</f>
        <v>999999</v>
      </c>
      <c r="R724" s="6">
        <f>IF(ISBLANK('Raw Data'!P724),0,'Raw Data'!P724)</f>
        <v>31.5</v>
      </c>
      <c r="S724" s="6">
        <f>IF(ISBLANK('Raw Data'!Q724),0,('Raw Data'!Q724))</f>
        <v>7.3960518836975098</v>
      </c>
      <c r="T724" s="6">
        <f>IF(ISBLANK('Raw Data'!R724),0,('Raw Data'!R724))</f>
        <v>313.98748779296898</v>
      </c>
      <c r="V724" t="str">
        <f t="shared" si="79"/>
        <v/>
      </c>
      <c r="W724">
        <f t="shared" si="80"/>
        <v>785.71666666666238</v>
      </c>
      <c r="X724" s="15">
        <f t="shared" si="83"/>
        <v>20</v>
      </c>
      <c r="Y724" t="str">
        <f t="shared" si="81"/>
        <v/>
      </c>
      <c r="Z724" t="str">
        <f t="shared" si="82"/>
        <v/>
      </c>
    </row>
    <row r="725" spans="1:26" x14ac:dyDescent="0.2">
      <c r="A725" s="3" t="str">
        <f>IF(ISBLANK('Raw Data'!A725),"",TEXT('Raw Data'!A725,"mm/dd/yyyy"))</f>
        <v>10/07/2013</v>
      </c>
      <c r="B725" t="str">
        <f>IF(ISBLANK('Raw Data'!B725),0,'Raw Data'!B725)</f>
        <v>2:39:20:293</v>
      </c>
      <c r="C725" s="2">
        <f t="shared" si="77"/>
        <v>41554.110648148147</v>
      </c>
      <c r="D725" s="6">
        <f t="shared" si="78"/>
        <v>786.88333333332901</v>
      </c>
      <c r="E725" s="6">
        <f>IF(ISBLANK('Raw Data'!C725),0,'Raw Data'!C725)</f>
        <v>0</v>
      </c>
      <c r="F725" s="6">
        <f>IF(ISBLANK('Raw Data'!D725),0,'Raw Data'!D725)</f>
        <v>0.14135999977588701</v>
      </c>
      <c r="G725" s="6">
        <f>IF(ISBLANK('Raw Data'!E725),0,'Raw Data'!E725)</f>
        <v>8.0000005662441295E-2</v>
      </c>
      <c r="H725" s="6">
        <f>IF(ISBLANK('Raw Data'!F725),0,'Raw Data'!F725)</f>
        <v>4.0000002831220599E-2</v>
      </c>
      <c r="I725" s="6">
        <f>IF(ISBLANK('Raw Data'!G725),0,'Raw Data'!G725)</f>
        <v>999999</v>
      </c>
      <c r="J725" s="6">
        <f>IF(ISBLANK('Raw Data'!H725),0,'Raw Data'!H725)</f>
        <v>999999</v>
      </c>
      <c r="K725" s="6">
        <f>IF(ISBLANK('Raw Data'!I725),0,'Raw Data'!I725)</f>
        <v>999999</v>
      </c>
      <c r="L725" s="6">
        <f>IF(ISBLANK('Raw Data'!J725),0,'Raw Data'!J725)</f>
        <v>999999</v>
      </c>
      <c r="M725" s="6">
        <f>IF(ISBLANK('Raw Data'!K725),0,'Raw Data'!K725)</f>
        <v>999999</v>
      </c>
      <c r="N725" s="6">
        <f>IF(ISBLANK('Raw Data'!L725),0,'Raw Data'!L725)</f>
        <v>999999</v>
      </c>
      <c r="O725" s="6">
        <f>IF(ISBLANK('Raw Data'!M725),0,'Raw Data'!M725)</f>
        <v>999999</v>
      </c>
      <c r="P725" s="6">
        <f>IF(ISBLANK('Raw Data'!N725),0,'Raw Data'!N725)</f>
        <v>999999</v>
      </c>
      <c r="Q725" s="6">
        <f>IF(ISBLANK('Raw Data'!O725),0,'Raw Data'!O725)</f>
        <v>999999</v>
      </c>
      <c r="R725" s="6">
        <f>IF(ISBLANK('Raw Data'!P725),0,'Raw Data'!P725)</f>
        <v>31.5</v>
      </c>
      <c r="S725" s="6">
        <f>IF(ISBLANK('Raw Data'!Q725),0,('Raw Data'!Q725))</f>
        <v>7.3790426254272496</v>
      </c>
      <c r="T725" s="6">
        <f>IF(ISBLANK('Raw Data'!R725),0,('Raw Data'!R725))</f>
        <v>311.96249389648398</v>
      </c>
      <c r="V725" t="str">
        <f t="shared" si="79"/>
        <v/>
      </c>
      <c r="W725">
        <f t="shared" si="80"/>
        <v>786.88333333332901</v>
      </c>
      <c r="X725" s="15">
        <f t="shared" si="83"/>
        <v>20</v>
      </c>
      <c r="Y725" t="str">
        <f t="shared" si="81"/>
        <v/>
      </c>
      <c r="Z725" t="str">
        <f t="shared" si="82"/>
        <v/>
      </c>
    </row>
    <row r="726" spans="1:26" x14ac:dyDescent="0.2">
      <c r="A726" s="3" t="str">
        <f>IF(ISBLANK('Raw Data'!A726),"",TEXT('Raw Data'!A726,"mm/dd/yyyy"))</f>
        <v>10/07/2013</v>
      </c>
      <c r="B726" t="str">
        <f>IF(ISBLANK('Raw Data'!B726),0,'Raw Data'!B726)</f>
        <v>2:40:30:293</v>
      </c>
      <c r="C726" s="2">
        <f t="shared" si="77"/>
        <v>41554.111458333333</v>
      </c>
      <c r="D726" s="6">
        <f t="shared" si="78"/>
        <v>788.04999999999563</v>
      </c>
      <c r="E726" s="6">
        <f>IF(ISBLANK('Raw Data'!C726),0,'Raw Data'!C726)</f>
        <v>0</v>
      </c>
      <c r="F726" s="6">
        <f>IF(ISBLANK('Raw Data'!D726),0,'Raw Data'!D726)</f>
        <v>0</v>
      </c>
      <c r="G726" s="6">
        <f>IF(ISBLANK('Raw Data'!E726),0,'Raw Data'!E726)</f>
        <v>-4.0000002831220599E-2</v>
      </c>
      <c r="H726" s="6">
        <f>IF(ISBLANK('Raw Data'!F726),0,'Raw Data'!F726)</f>
        <v>-2.00000014156103E-2</v>
      </c>
      <c r="I726" s="6">
        <f>IF(ISBLANK('Raw Data'!G726),0,'Raw Data'!G726)</f>
        <v>999999</v>
      </c>
      <c r="J726" s="6">
        <f>IF(ISBLANK('Raw Data'!H726),0,'Raw Data'!H726)</f>
        <v>999999</v>
      </c>
      <c r="K726" s="6">
        <f>IF(ISBLANK('Raw Data'!I726),0,'Raw Data'!I726)</f>
        <v>999999</v>
      </c>
      <c r="L726" s="6">
        <f>IF(ISBLANK('Raw Data'!J726),0,'Raw Data'!J726)</f>
        <v>999999</v>
      </c>
      <c r="M726" s="6">
        <f>IF(ISBLANK('Raw Data'!K726),0,'Raw Data'!K726)</f>
        <v>999999</v>
      </c>
      <c r="N726" s="6">
        <f>IF(ISBLANK('Raw Data'!L726),0,'Raw Data'!L726)</f>
        <v>999999</v>
      </c>
      <c r="O726" s="6">
        <f>IF(ISBLANK('Raw Data'!M726),0,'Raw Data'!M726)</f>
        <v>999999</v>
      </c>
      <c r="P726" s="6">
        <f>IF(ISBLANK('Raw Data'!N726),0,'Raw Data'!N726)</f>
        <v>999999</v>
      </c>
      <c r="Q726" s="6">
        <f>IF(ISBLANK('Raw Data'!O726),0,'Raw Data'!O726)</f>
        <v>999999</v>
      </c>
      <c r="R726" s="6">
        <f>IF(ISBLANK('Raw Data'!P726),0,'Raw Data'!P726)</f>
        <v>31.5</v>
      </c>
      <c r="S726" s="6">
        <f>IF(ISBLANK('Raw Data'!Q726),0,('Raw Data'!Q726))</f>
        <v>7.3790426254272496</v>
      </c>
      <c r="T726" s="6">
        <f>IF(ISBLANK('Raw Data'!R726),0,('Raw Data'!R726))</f>
        <v>311.17501831054699</v>
      </c>
      <c r="V726" t="str">
        <f t="shared" si="79"/>
        <v/>
      </c>
      <c r="W726">
        <f t="shared" si="80"/>
        <v>788.04999999999563</v>
      </c>
      <c r="X726" s="15">
        <f t="shared" si="83"/>
        <v>20</v>
      </c>
      <c r="Y726" t="str">
        <f t="shared" si="81"/>
        <v/>
      </c>
      <c r="Z726" t="str">
        <f t="shared" si="82"/>
        <v/>
      </c>
    </row>
    <row r="727" spans="1:26" x14ac:dyDescent="0.2">
      <c r="A727" s="3" t="str">
        <f>IF(ISBLANK('Raw Data'!A727),"",TEXT('Raw Data'!A727,"mm/dd/yyyy"))</f>
        <v>10/07/2013</v>
      </c>
      <c r="B727" t="str">
        <f>IF(ISBLANK('Raw Data'!B727),0,'Raw Data'!B727)</f>
        <v>2:41:40:384</v>
      </c>
      <c r="C727" s="2">
        <f t="shared" si="77"/>
        <v>41554.112268518518</v>
      </c>
      <c r="D727" s="6">
        <f t="shared" si="78"/>
        <v>789.21666666666226</v>
      </c>
      <c r="E727" s="6">
        <f>IF(ISBLANK('Raw Data'!C727),0,'Raw Data'!C727)</f>
        <v>0</v>
      </c>
      <c r="F727" s="6">
        <f>IF(ISBLANK('Raw Data'!D727),0,'Raw Data'!D727)</f>
        <v>0.28271999955177302</v>
      </c>
      <c r="G727" s="6">
        <f>IF(ISBLANK('Raw Data'!E727),0,'Raw Data'!E727)</f>
        <v>0.120000004768372</v>
      </c>
      <c r="H727" s="6">
        <f>IF(ISBLANK('Raw Data'!F727),0,'Raw Data'!F727)</f>
        <v>9.9999994039535495E-2</v>
      </c>
      <c r="I727" s="6">
        <f>IF(ISBLANK('Raw Data'!G727),0,'Raw Data'!G727)</f>
        <v>999999</v>
      </c>
      <c r="J727" s="6">
        <f>IF(ISBLANK('Raw Data'!H727),0,'Raw Data'!H727)</f>
        <v>999999</v>
      </c>
      <c r="K727" s="6">
        <f>IF(ISBLANK('Raw Data'!I727),0,'Raw Data'!I727)</f>
        <v>999999</v>
      </c>
      <c r="L727" s="6">
        <f>IF(ISBLANK('Raw Data'!J727),0,'Raw Data'!J727)</f>
        <v>999999</v>
      </c>
      <c r="M727" s="6">
        <f>IF(ISBLANK('Raw Data'!K727),0,'Raw Data'!K727)</f>
        <v>999999</v>
      </c>
      <c r="N727" s="6">
        <f>IF(ISBLANK('Raw Data'!L727),0,'Raw Data'!L727)</f>
        <v>999999</v>
      </c>
      <c r="O727" s="6">
        <f>IF(ISBLANK('Raw Data'!M727),0,'Raw Data'!M727)</f>
        <v>999999</v>
      </c>
      <c r="P727" s="6">
        <f>IF(ISBLANK('Raw Data'!N727),0,'Raw Data'!N727)</f>
        <v>999999</v>
      </c>
      <c r="Q727" s="6">
        <f>IF(ISBLANK('Raw Data'!O727),0,'Raw Data'!O727)</f>
        <v>999999</v>
      </c>
      <c r="R727" s="6">
        <f>IF(ISBLANK('Raw Data'!P727),0,'Raw Data'!P727)</f>
        <v>31.600000381469702</v>
      </c>
      <c r="S727" s="6">
        <f>IF(ISBLANK('Raw Data'!Q727),0,('Raw Data'!Q727))</f>
        <v>7.3790426254272496</v>
      </c>
      <c r="T727" s="6">
        <f>IF(ISBLANK('Raw Data'!R727),0,('Raw Data'!R727))</f>
        <v>309.14999389648398</v>
      </c>
      <c r="V727" t="str">
        <f t="shared" si="79"/>
        <v/>
      </c>
      <c r="W727">
        <f t="shared" si="80"/>
        <v>789.21666666666226</v>
      </c>
      <c r="X727" s="15">
        <f t="shared" si="83"/>
        <v>20</v>
      </c>
      <c r="Y727" t="str">
        <f t="shared" si="81"/>
        <v/>
      </c>
      <c r="Z727" t="str">
        <f t="shared" si="82"/>
        <v/>
      </c>
    </row>
    <row r="728" spans="1:26" x14ac:dyDescent="0.2">
      <c r="A728" s="3" t="str">
        <f>IF(ISBLANK('Raw Data'!A728),"",TEXT('Raw Data'!A728,"mm/dd/yyyy"))</f>
        <v>10/07/2013</v>
      </c>
      <c r="B728" t="str">
        <f>IF(ISBLANK('Raw Data'!B728),0,'Raw Data'!B728)</f>
        <v>2:42:50:455</v>
      </c>
      <c r="C728" s="2">
        <f t="shared" si="77"/>
        <v>41554.113078703704</v>
      </c>
      <c r="D728" s="6">
        <f t="shared" si="78"/>
        <v>790.38333333332889</v>
      </c>
      <c r="E728" s="6">
        <f>IF(ISBLANK('Raw Data'!C728),0,'Raw Data'!C728)</f>
        <v>0</v>
      </c>
      <c r="F728" s="6">
        <f>IF(ISBLANK('Raw Data'!D728),0,'Raw Data'!D728)</f>
        <v>-0.21204000711441001</v>
      </c>
      <c r="G728" s="6">
        <f>IF(ISBLANK('Raw Data'!E728),0,'Raw Data'!E728)</f>
        <v>-0.16000001132488301</v>
      </c>
      <c r="H728" s="6">
        <f>IF(ISBLANK('Raw Data'!F728),0,'Raw Data'!F728)</f>
        <v>-8.0000005662441295E-2</v>
      </c>
      <c r="I728" s="6">
        <f>IF(ISBLANK('Raw Data'!G728),0,'Raw Data'!G728)</f>
        <v>999999</v>
      </c>
      <c r="J728" s="6">
        <f>IF(ISBLANK('Raw Data'!H728),0,'Raw Data'!H728)</f>
        <v>999999</v>
      </c>
      <c r="K728" s="6">
        <f>IF(ISBLANK('Raw Data'!I728),0,'Raw Data'!I728)</f>
        <v>999999</v>
      </c>
      <c r="L728" s="6">
        <f>IF(ISBLANK('Raw Data'!J728),0,'Raw Data'!J728)</f>
        <v>999999</v>
      </c>
      <c r="M728" s="6">
        <f>IF(ISBLANK('Raw Data'!K728),0,'Raw Data'!K728)</f>
        <v>999999</v>
      </c>
      <c r="N728" s="6">
        <f>IF(ISBLANK('Raw Data'!L728),0,'Raw Data'!L728)</f>
        <v>999999</v>
      </c>
      <c r="O728" s="6">
        <f>IF(ISBLANK('Raw Data'!M728),0,'Raw Data'!M728)</f>
        <v>999999</v>
      </c>
      <c r="P728" s="6">
        <f>IF(ISBLANK('Raw Data'!N728),0,'Raw Data'!N728)</f>
        <v>999999</v>
      </c>
      <c r="Q728" s="6">
        <f>IF(ISBLANK('Raw Data'!O728),0,'Raw Data'!O728)</f>
        <v>999999</v>
      </c>
      <c r="R728" s="6">
        <f>IF(ISBLANK('Raw Data'!P728),0,'Raw Data'!P728)</f>
        <v>31.5</v>
      </c>
      <c r="S728" s="6">
        <f>IF(ISBLANK('Raw Data'!Q728),0,('Raw Data'!Q728))</f>
        <v>7.3620729446411097</v>
      </c>
      <c r="T728" s="6">
        <f>IF(ISBLANK('Raw Data'!R728),0,('Raw Data'!R728))</f>
        <v>307.80001831054699</v>
      </c>
      <c r="V728" t="str">
        <f t="shared" si="79"/>
        <v/>
      </c>
      <c r="W728">
        <f t="shared" si="80"/>
        <v>790.38333333332889</v>
      </c>
      <c r="X728" s="15">
        <f t="shared" si="83"/>
        <v>20</v>
      </c>
      <c r="Y728" t="str">
        <f t="shared" si="81"/>
        <v/>
      </c>
      <c r="Z728" t="str">
        <f t="shared" si="82"/>
        <v/>
      </c>
    </row>
    <row r="729" spans="1:26" x14ac:dyDescent="0.2">
      <c r="A729" s="3" t="str">
        <f>IF(ISBLANK('Raw Data'!A729),"",TEXT('Raw Data'!A729,"mm/dd/yyyy"))</f>
        <v>10/07/2013</v>
      </c>
      <c r="B729" t="str">
        <f>IF(ISBLANK('Raw Data'!B729),0,'Raw Data'!B729)</f>
        <v>2:44:0:536</v>
      </c>
      <c r="C729" s="2">
        <f t="shared" si="77"/>
        <v>41554.113888888889</v>
      </c>
      <c r="D729" s="6">
        <f t="shared" si="78"/>
        <v>791.54999999999552</v>
      </c>
      <c r="E729" s="6">
        <f>IF(ISBLANK('Raw Data'!C729),0,'Raw Data'!C729)</f>
        <v>0</v>
      </c>
      <c r="F729" s="6">
        <f>IF(ISBLANK('Raw Data'!D729),0,'Raw Data'!D729)</f>
        <v>0.14135999977588701</v>
      </c>
      <c r="G729" s="6">
        <f>IF(ISBLANK('Raw Data'!E729),0,'Raw Data'!E729)</f>
        <v>8.0000005662441295E-2</v>
      </c>
      <c r="H729" s="6">
        <f>IF(ISBLANK('Raw Data'!F729),0,'Raw Data'!F729)</f>
        <v>2.00000014156103E-2</v>
      </c>
      <c r="I729" s="6">
        <f>IF(ISBLANK('Raw Data'!G729),0,'Raw Data'!G729)</f>
        <v>999999</v>
      </c>
      <c r="J729" s="6">
        <f>IF(ISBLANK('Raw Data'!H729),0,'Raw Data'!H729)</f>
        <v>999999</v>
      </c>
      <c r="K729" s="6">
        <f>IF(ISBLANK('Raw Data'!I729),0,'Raw Data'!I729)</f>
        <v>999999</v>
      </c>
      <c r="L729" s="6">
        <f>IF(ISBLANK('Raw Data'!J729),0,'Raw Data'!J729)</f>
        <v>999999</v>
      </c>
      <c r="M729" s="6">
        <f>IF(ISBLANK('Raw Data'!K729),0,'Raw Data'!K729)</f>
        <v>999999</v>
      </c>
      <c r="N729" s="6">
        <f>IF(ISBLANK('Raw Data'!L729),0,'Raw Data'!L729)</f>
        <v>999999</v>
      </c>
      <c r="O729" s="6">
        <f>IF(ISBLANK('Raw Data'!M729),0,'Raw Data'!M729)</f>
        <v>999999</v>
      </c>
      <c r="P729" s="6">
        <f>IF(ISBLANK('Raw Data'!N729),0,'Raw Data'!N729)</f>
        <v>999999</v>
      </c>
      <c r="Q729" s="6">
        <f>IF(ISBLANK('Raw Data'!O729),0,'Raw Data'!O729)</f>
        <v>999999</v>
      </c>
      <c r="R729" s="6">
        <f>IF(ISBLANK('Raw Data'!P729),0,'Raw Data'!P729)</f>
        <v>31.5</v>
      </c>
      <c r="S729" s="6">
        <f>IF(ISBLANK('Raw Data'!Q729),0,('Raw Data'!Q729))</f>
        <v>7.3790426254272496</v>
      </c>
      <c r="T729" s="6">
        <f>IF(ISBLANK('Raw Data'!R729),0,('Raw Data'!R729))</f>
        <v>306.67501831054699</v>
      </c>
      <c r="V729" t="str">
        <f t="shared" si="79"/>
        <v/>
      </c>
      <c r="W729">
        <f t="shared" si="80"/>
        <v>791.54999999999552</v>
      </c>
      <c r="X729" s="15">
        <f t="shared" si="83"/>
        <v>20</v>
      </c>
      <c r="Y729" t="str">
        <f t="shared" si="81"/>
        <v/>
      </c>
      <c r="Z729" t="str">
        <f t="shared" si="82"/>
        <v/>
      </c>
    </row>
    <row r="730" spans="1:26" x14ac:dyDescent="0.2">
      <c r="A730" s="3" t="str">
        <f>IF(ISBLANK('Raw Data'!A730),"",TEXT('Raw Data'!A730,"mm/dd/yyyy"))</f>
        <v>10/07/2013</v>
      </c>
      <c r="B730" t="str">
        <f>IF(ISBLANK('Raw Data'!B730),0,'Raw Data'!B730)</f>
        <v>2:45:10:606</v>
      </c>
      <c r="C730" s="2">
        <f t="shared" si="77"/>
        <v>41554.114699074074</v>
      </c>
      <c r="D730" s="6">
        <f t="shared" si="78"/>
        <v>792.71666666666215</v>
      </c>
      <c r="E730" s="6">
        <f>IF(ISBLANK('Raw Data'!C730),0,'Raw Data'!C730)</f>
        <v>0</v>
      </c>
      <c r="F730" s="6">
        <f>IF(ISBLANK('Raw Data'!D730),0,'Raw Data'!D730)</f>
        <v>0.14135999977588701</v>
      </c>
      <c r="G730" s="6">
        <f>IF(ISBLANK('Raw Data'!E730),0,'Raw Data'!E730)</f>
        <v>8.0000005662441295E-2</v>
      </c>
      <c r="H730" s="6">
        <f>IF(ISBLANK('Raw Data'!F730),0,'Raw Data'!F730)</f>
        <v>6.0000002384185798E-2</v>
      </c>
      <c r="I730" s="6">
        <f>IF(ISBLANK('Raw Data'!G730),0,'Raw Data'!G730)</f>
        <v>999999</v>
      </c>
      <c r="J730" s="6">
        <f>IF(ISBLANK('Raw Data'!H730),0,'Raw Data'!H730)</f>
        <v>999999</v>
      </c>
      <c r="K730" s="6">
        <f>IF(ISBLANK('Raw Data'!I730),0,'Raw Data'!I730)</f>
        <v>999999</v>
      </c>
      <c r="L730" s="6">
        <f>IF(ISBLANK('Raw Data'!J730),0,'Raw Data'!J730)</f>
        <v>999999</v>
      </c>
      <c r="M730" s="6">
        <f>IF(ISBLANK('Raw Data'!K730),0,'Raw Data'!K730)</f>
        <v>999999</v>
      </c>
      <c r="N730" s="6">
        <f>IF(ISBLANK('Raw Data'!L730),0,'Raw Data'!L730)</f>
        <v>999999</v>
      </c>
      <c r="O730" s="6">
        <f>IF(ISBLANK('Raw Data'!M730),0,'Raw Data'!M730)</f>
        <v>999999</v>
      </c>
      <c r="P730" s="6">
        <f>IF(ISBLANK('Raw Data'!N730),0,'Raw Data'!N730)</f>
        <v>999999</v>
      </c>
      <c r="Q730" s="6">
        <f>IF(ISBLANK('Raw Data'!O730),0,'Raw Data'!O730)</f>
        <v>999999</v>
      </c>
      <c r="R730" s="6">
        <f>IF(ISBLANK('Raw Data'!P730),0,'Raw Data'!P730)</f>
        <v>31.399999618530298</v>
      </c>
      <c r="S730" s="6">
        <f>IF(ISBLANK('Raw Data'!Q730),0,('Raw Data'!Q730))</f>
        <v>7.3620729446411097</v>
      </c>
      <c r="T730" s="6">
        <f>IF(ISBLANK('Raw Data'!R730),0,('Raw Data'!R730))</f>
        <v>305.32501220703102</v>
      </c>
      <c r="V730" t="str">
        <f t="shared" si="79"/>
        <v/>
      </c>
      <c r="W730">
        <f t="shared" si="80"/>
        <v>792.71666666666215</v>
      </c>
      <c r="X730" s="15">
        <f t="shared" si="83"/>
        <v>20</v>
      </c>
      <c r="Y730" t="str">
        <f t="shared" si="81"/>
        <v/>
      </c>
      <c r="Z730" t="str">
        <f t="shared" si="82"/>
        <v/>
      </c>
    </row>
    <row r="731" spans="1:26" x14ac:dyDescent="0.2">
      <c r="A731" s="3" t="str">
        <f>IF(ISBLANK('Raw Data'!A731),"",TEXT('Raw Data'!A731,"mm/dd/yyyy"))</f>
        <v>10/07/2013</v>
      </c>
      <c r="B731" t="str">
        <f>IF(ISBLANK('Raw Data'!B731),0,'Raw Data'!B731)</f>
        <v>2:46:20:597</v>
      </c>
      <c r="C731" s="2">
        <f t="shared" si="77"/>
        <v>41554.11550925926</v>
      </c>
      <c r="D731" s="6">
        <f t="shared" si="78"/>
        <v>793.88333333332878</v>
      </c>
      <c r="E731" s="6">
        <f>IF(ISBLANK('Raw Data'!C731),0,'Raw Data'!C731)</f>
        <v>0</v>
      </c>
      <c r="F731" s="6">
        <f>IF(ISBLANK('Raw Data'!D731),0,'Raw Data'!D731)</f>
        <v>-0.21204000711441001</v>
      </c>
      <c r="G731" s="6">
        <f>IF(ISBLANK('Raw Data'!E731),0,'Raw Data'!E731)</f>
        <v>-0.16000001132488301</v>
      </c>
      <c r="H731" s="6">
        <f>IF(ISBLANK('Raw Data'!F731),0,'Raw Data'!F731)</f>
        <v>-8.0000005662441295E-2</v>
      </c>
      <c r="I731" s="6">
        <f>IF(ISBLANK('Raw Data'!G731),0,'Raw Data'!G731)</f>
        <v>999999</v>
      </c>
      <c r="J731" s="6">
        <f>IF(ISBLANK('Raw Data'!H731),0,'Raw Data'!H731)</f>
        <v>999999</v>
      </c>
      <c r="K731" s="6">
        <f>IF(ISBLANK('Raw Data'!I731),0,'Raw Data'!I731)</f>
        <v>999999</v>
      </c>
      <c r="L731" s="6">
        <f>IF(ISBLANK('Raw Data'!J731),0,'Raw Data'!J731)</f>
        <v>999999</v>
      </c>
      <c r="M731" s="6">
        <f>IF(ISBLANK('Raw Data'!K731),0,'Raw Data'!K731)</f>
        <v>999999</v>
      </c>
      <c r="N731" s="6">
        <f>IF(ISBLANK('Raw Data'!L731),0,'Raw Data'!L731)</f>
        <v>999999</v>
      </c>
      <c r="O731" s="6">
        <f>IF(ISBLANK('Raw Data'!M731),0,'Raw Data'!M731)</f>
        <v>999999</v>
      </c>
      <c r="P731" s="6">
        <f>IF(ISBLANK('Raw Data'!N731),0,'Raw Data'!N731)</f>
        <v>999999</v>
      </c>
      <c r="Q731" s="6">
        <f>IF(ISBLANK('Raw Data'!O731),0,'Raw Data'!O731)</f>
        <v>999999</v>
      </c>
      <c r="R731" s="6">
        <f>IF(ISBLANK('Raw Data'!P731),0,'Raw Data'!P731)</f>
        <v>31.399999618530298</v>
      </c>
      <c r="S731" s="6">
        <f>IF(ISBLANK('Raw Data'!Q731),0,('Raw Data'!Q731))</f>
        <v>7.3790426254272496</v>
      </c>
      <c r="T731" s="6">
        <f>IF(ISBLANK('Raw Data'!R731),0,('Raw Data'!R731))</f>
        <v>303.52499389648398</v>
      </c>
      <c r="V731" t="str">
        <f t="shared" si="79"/>
        <v/>
      </c>
      <c r="W731">
        <f t="shared" si="80"/>
        <v>793.88333333332878</v>
      </c>
      <c r="X731" s="15">
        <f t="shared" si="83"/>
        <v>20</v>
      </c>
      <c r="Y731" t="str">
        <f t="shared" si="81"/>
        <v/>
      </c>
      <c r="Z731" t="str">
        <f t="shared" si="82"/>
        <v/>
      </c>
    </row>
    <row r="732" spans="1:26" x14ac:dyDescent="0.2">
      <c r="A732" s="3" t="str">
        <f>IF(ISBLANK('Raw Data'!A732),"",TEXT('Raw Data'!A732,"mm/dd/yyyy"))</f>
        <v>10/07/2013</v>
      </c>
      <c r="B732" t="str">
        <f>IF(ISBLANK('Raw Data'!B732),0,'Raw Data'!B732)</f>
        <v>2:47:30:598</v>
      </c>
      <c r="C732" s="2">
        <f t="shared" si="77"/>
        <v>41554.116319444445</v>
      </c>
      <c r="D732" s="6">
        <f t="shared" si="78"/>
        <v>795.04999999999541</v>
      </c>
      <c r="E732" s="6">
        <f>IF(ISBLANK('Raw Data'!C732),0,'Raw Data'!C732)</f>
        <v>0</v>
      </c>
      <c r="F732" s="6">
        <f>IF(ISBLANK('Raw Data'!D732),0,'Raw Data'!D732)</f>
        <v>7.0679999887943296E-2</v>
      </c>
      <c r="G732" s="6">
        <f>IF(ISBLANK('Raw Data'!E732),0,'Raw Data'!E732)</f>
        <v>0</v>
      </c>
      <c r="H732" s="6">
        <f>IF(ISBLANK('Raw Data'!F732),0,'Raw Data'!F732)</f>
        <v>0</v>
      </c>
      <c r="I732" s="6">
        <f>IF(ISBLANK('Raw Data'!G732),0,'Raw Data'!G732)</f>
        <v>999999</v>
      </c>
      <c r="J732" s="6">
        <f>IF(ISBLANK('Raw Data'!H732),0,'Raw Data'!H732)</f>
        <v>999999</v>
      </c>
      <c r="K732" s="6">
        <f>IF(ISBLANK('Raw Data'!I732),0,'Raw Data'!I732)</f>
        <v>999999</v>
      </c>
      <c r="L732" s="6">
        <f>IF(ISBLANK('Raw Data'!J732),0,'Raw Data'!J732)</f>
        <v>999999</v>
      </c>
      <c r="M732" s="6">
        <f>IF(ISBLANK('Raw Data'!K732),0,'Raw Data'!K732)</f>
        <v>999999</v>
      </c>
      <c r="N732" s="6">
        <f>IF(ISBLANK('Raw Data'!L732),0,'Raw Data'!L732)</f>
        <v>999999</v>
      </c>
      <c r="O732" s="6">
        <f>IF(ISBLANK('Raw Data'!M732),0,'Raw Data'!M732)</f>
        <v>999999</v>
      </c>
      <c r="P732" s="6">
        <f>IF(ISBLANK('Raw Data'!N732),0,'Raw Data'!N732)</f>
        <v>999999</v>
      </c>
      <c r="Q732" s="6">
        <f>IF(ISBLANK('Raw Data'!O732),0,'Raw Data'!O732)</f>
        <v>999999</v>
      </c>
      <c r="R732" s="6">
        <f>IF(ISBLANK('Raw Data'!P732),0,'Raw Data'!P732)</f>
        <v>31.5</v>
      </c>
      <c r="S732" s="6">
        <f>IF(ISBLANK('Raw Data'!Q732),0,('Raw Data'!Q732))</f>
        <v>7.3620729446411097</v>
      </c>
      <c r="T732" s="6">
        <f>IF(ISBLANK('Raw Data'!R732),0,('Raw Data'!R732))</f>
        <v>302.96249389648398</v>
      </c>
      <c r="V732" t="str">
        <f t="shared" si="79"/>
        <v/>
      </c>
      <c r="W732">
        <f t="shared" si="80"/>
        <v>795.04999999999541</v>
      </c>
      <c r="X732" s="15">
        <f t="shared" si="83"/>
        <v>20</v>
      </c>
      <c r="Y732" t="str">
        <f t="shared" si="81"/>
        <v/>
      </c>
      <c r="Z732" t="str">
        <f t="shared" si="82"/>
        <v/>
      </c>
    </row>
    <row r="733" spans="1:26" x14ac:dyDescent="0.2">
      <c r="A733" s="3" t="str">
        <f>IF(ISBLANK('Raw Data'!A733),"",TEXT('Raw Data'!A733,"mm/dd/yyyy"))</f>
        <v>10/07/2013</v>
      </c>
      <c r="B733" t="str">
        <f>IF(ISBLANK('Raw Data'!B733),0,'Raw Data'!B733)</f>
        <v>2:48:40:789</v>
      </c>
      <c r="C733" s="2">
        <f t="shared" si="77"/>
        <v>41554.117129629631</v>
      </c>
      <c r="D733" s="6">
        <f t="shared" si="78"/>
        <v>796.21666666666204</v>
      </c>
      <c r="E733" s="6">
        <f>IF(ISBLANK('Raw Data'!C733),0,'Raw Data'!C733)</f>
        <v>0</v>
      </c>
      <c r="F733" s="6">
        <f>IF(ISBLANK('Raw Data'!D733),0,'Raw Data'!D733)</f>
        <v>0.21204000711441001</v>
      </c>
      <c r="G733" s="6">
        <f>IF(ISBLANK('Raw Data'!E733),0,'Raw Data'!E733)</f>
        <v>0.16000001132488301</v>
      </c>
      <c r="H733" s="6">
        <f>IF(ISBLANK('Raw Data'!F733),0,'Raw Data'!F733)</f>
        <v>8.0000005662441295E-2</v>
      </c>
      <c r="I733" s="6">
        <f>IF(ISBLANK('Raw Data'!G733),0,'Raw Data'!G733)</f>
        <v>999999</v>
      </c>
      <c r="J733" s="6">
        <f>IF(ISBLANK('Raw Data'!H733),0,'Raw Data'!H733)</f>
        <v>999999</v>
      </c>
      <c r="K733" s="6">
        <f>IF(ISBLANK('Raw Data'!I733),0,'Raw Data'!I733)</f>
        <v>999999</v>
      </c>
      <c r="L733" s="6">
        <f>IF(ISBLANK('Raw Data'!J733),0,'Raw Data'!J733)</f>
        <v>999999</v>
      </c>
      <c r="M733" s="6">
        <f>IF(ISBLANK('Raw Data'!K733),0,'Raw Data'!K733)</f>
        <v>999999</v>
      </c>
      <c r="N733" s="6">
        <f>IF(ISBLANK('Raw Data'!L733),0,'Raw Data'!L733)</f>
        <v>999999</v>
      </c>
      <c r="O733" s="6">
        <f>IF(ISBLANK('Raw Data'!M733),0,'Raw Data'!M733)</f>
        <v>999999</v>
      </c>
      <c r="P733" s="6">
        <f>IF(ISBLANK('Raw Data'!N733),0,'Raw Data'!N733)</f>
        <v>999999</v>
      </c>
      <c r="Q733" s="6">
        <f>IF(ISBLANK('Raw Data'!O733),0,'Raw Data'!O733)</f>
        <v>999999</v>
      </c>
      <c r="R733" s="6">
        <f>IF(ISBLANK('Raw Data'!P733),0,'Raw Data'!P733)</f>
        <v>31.399999618530298</v>
      </c>
      <c r="S733" s="6">
        <f>IF(ISBLANK('Raw Data'!Q733),0,('Raw Data'!Q733))</f>
        <v>7.3790426254272496</v>
      </c>
      <c r="T733" s="6">
        <f>IF(ISBLANK('Raw Data'!R733),0,('Raw Data'!R733))</f>
        <v>301.61248779296898</v>
      </c>
      <c r="V733" t="str">
        <f t="shared" si="79"/>
        <v/>
      </c>
      <c r="W733">
        <f t="shared" si="80"/>
        <v>796.21666666666204</v>
      </c>
      <c r="X733" s="15">
        <f t="shared" si="83"/>
        <v>20</v>
      </c>
      <c r="Y733" t="str">
        <f t="shared" si="81"/>
        <v/>
      </c>
      <c r="Z733" t="str">
        <f t="shared" si="82"/>
        <v/>
      </c>
    </row>
    <row r="734" spans="1:26" x14ac:dyDescent="0.2">
      <c r="A734" s="3" t="str">
        <f>IF(ISBLANK('Raw Data'!A734),"",TEXT('Raw Data'!A734,"mm/dd/yyyy"))</f>
        <v>10/07/2013</v>
      </c>
      <c r="B734" t="str">
        <f>IF(ISBLANK('Raw Data'!B734),0,'Raw Data'!B734)</f>
        <v>2:49:51:901</v>
      </c>
      <c r="C734" s="2">
        <f t="shared" si="77"/>
        <v>41554.117951388886</v>
      </c>
      <c r="D734" s="6">
        <f t="shared" si="78"/>
        <v>797.39999999999532</v>
      </c>
      <c r="E734" s="6">
        <f>IF(ISBLANK('Raw Data'!C734),0,'Raw Data'!C734)</f>
        <v>0</v>
      </c>
      <c r="F734" s="6">
        <f>IF(ISBLANK('Raw Data'!D734),0,'Raw Data'!D734)</f>
        <v>0</v>
      </c>
      <c r="G734" s="6">
        <f>IF(ISBLANK('Raw Data'!E734),0,'Raw Data'!E734)</f>
        <v>0</v>
      </c>
      <c r="H734" s="6">
        <f>IF(ISBLANK('Raw Data'!F734),0,'Raw Data'!F734)</f>
        <v>-2.00000014156103E-2</v>
      </c>
      <c r="I734" s="6">
        <f>IF(ISBLANK('Raw Data'!G734),0,'Raw Data'!G734)</f>
        <v>999999</v>
      </c>
      <c r="J734" s="6">
        <f>IF(ISBLANK('Raw Data'!H734),0,'Raw Data'!H734)</f>
        <v>999999</v>
      </c>
      <c r="K734" s="6">
        <f>IF(ISBLANK('Raw Data'!I734),0,'Raw Data'!I734)</f>
        <v>999999</v>
      </c>
      <c r="L734" s="6">
        <f>IF(ISBLANK('Raw Data'!J734),0,'Raw Data'!J734)</f>
        <v>999999</v>
      </c>
      <c r="M734" s="6">
        <f>IF(ISBLANK('Raw Data'!K734),0,'Raw Data'!K734)</f>
        <v>999999</v>
      </c>
      <c r="N734" s="6">
        <f>IF(ISBLANK('Raw Data'!L734),0,'Raw Data'!L734)</f>
        <v>999999</v>
      </c>
      <c r="O734" s="6">
        <f>IF(ISBLANK('Raw Data'!M734),0,'Raw Data'!M734)</f>
        <v>999999</v>
      </c>
      <c r="P734" s="6">
        <f>IF(ISBLANK('Raw Data'!N734),0,'Raw Data'!N734)</f>
        <v>999999</v>
      </c>
      <c r="Q734" s="6">
        <f>IF(ISBLANK('Raw Data'!O734),0,'Raw Data'!O734)</f>
        <v>999999</v>
      </c>
      <c r="R734" s="6">
        <f>IF(ISBLANK('Raw Data'!P734),0,'Raw Data'!P734)</f>
        <v>31.399999618530298</v>
      </c>
      <c r="S734" s="6">
        <f>IF(ISBLANK('Raw Data'!Q734),0,('Raw Data'!Q734))</f>
        <v>7.3790426254272496</v>
      </c>
      <c r="T734" s="6">
        <f>IF(ISBLANK('Raw Data'!R734),0,('Raw Data'!R734))</f>
        <v>300.26248168945301</v>
      </c>
      <c r="V734" t="str">
        <f t="shared" si="79"/>
        <v/>
      </c>
      <c r="W734">
        <f t="shared" si="80"/>
        <v>797.39999999999532</v>
      </c>
      <c r="X734" s="15">
        <f t="shared" si="83"/>
        <v>20</v>
      </c>
      <c r="Y734" t="str">
        <f t="shared" si="81"/>
        <v/>
      </c>
      <c r="Z734" t="str">
        <f t="shared" si="82"/>
        <v/>
      </c>
    </row>
    <row r="735" spans="1:26" x14ac:dyDescent="0.2">
      <c r="A735" s="3" t="str">
        <f>IF(ISBLANK('Raw Data'!A735),"",TEXT('Raw Data'!A735,"mm/dd/yyyy"))</f>
        <v>10/07/2013</v>
      </c>
      <c r="B735" t="str">
        <f>IF(ISBLANK('Raw Data'!B735),0,'Raw Data'!B735)</f>
        <v>2:51:2:743</v>
      </c>
      <c r="C735" s="2">
        <f t="shared" si="77"/>
        <v>41554.118773148148</v>
      </c>
      <c r="D735" s="6">
        <f t="shared" si="78"/>
        <v>798.5833333333286</v>
      </c>
      <c r="E735" s="6">
        <f>IF(ISBLANK('Raw Data'!C735),0,'Raw Data'!C735)</f>
        <v>0</v>
      </c>
      <c r="F735" s="6">
        <f>IF(ISBLANK('Raw Data'!D735),0,'Raw Data'!D735)</f>
        <v>-7.0679999887943296E-2</v>
      </c>
      <c r="G735" s="6">
        <f>IF(ISBLANK('Raw Data'!E735),0,'Raw Data'!E735)</f>
        <v>-4.0000002831220599E-2</v>
      </c>
      <c r="H735" s="6">
        <f>IF(ISBLANK('Raw Data'!F735),0,'Raw Data'!F735)</f>
        <v>-6.0000002384185798E-2</v>
      </c>
      <c r="I735" s="6">
        <f>IF(ISBLANK('Raw Data'!G735),0,'Raw Data'!G735)</f>
        <v>999999</v>
      </c>
      <c r="J735" s="6">
        <f>IF(ISBLANK('Raw Data'!H735),0,'Raw Data'!H735)</f>
        <v>999999</v>
      </c>
      <c r="K735" s="6">
        <f>IF(ISBLANK('Raw Data'!I735),0,'Raw Data'!I735)</f>
        <v>999999</v>
      </c>
      <c r="L735" s="6">
        <f>IF(ISBLANK('Raw Data'!J735),0,'Raw Data'!J735)</f>
        <v>999999</v>
      </c>
      <c r="M735" s="6">
        <f>IF(ISBLANK('Raw Data'!K735),0,'Raw Data'!K735)</f>
        <v>999999</v>
      </c>
      <c r="N735" s="6">
        <f>IF(ISBLANK('Raw Data'!L735),0,'Raw Data'!L735)</f>
        <v>999999</v>
      </c>
      <c r="O735" s="6">
        <f>IF(ISBLANK('Raw Data'!M735),0,'Raw Data'!M735)</f>
        <v>999999</v>
      </c>
      <c r="P735" s="6">
        <f>IF(ISBLANK('Raw Data'!N735),0,'Raw Data'!N735)</f>
        <v>999999</v>
      </c>
      <c r="Q735" s="6">
        <f>IF(ISBLANK('Raw Data'!O735),0,'Raw Data'!O735)</f>
        <v>999999</v>
      </c>
      <c r="R735" s="6">
        <f>IF(ISBLANK('Raw Data'!P735),0,'Raw Data'!P735)</f>
        <v>31.5</v>
      </c>
      <c r="S735" s="6">
        <f>IF(ISBLANK('Raw Data'!Q735),0,('Raw Data'!Q735))</f>
        <v>7.3790426254272496</v>
      </c>
      <c r="T735" s="6">
        <f>IF(ISBLANK('Raw Data'!R735),0,('Raw Data'!R735))</f>
        <v>299.36248779296898</v>
      </c>
      <c r="V735" t="str">
        <f t="shared" si="79"/>
        <v/>
      </c>
      <c r="W735">
        <f t="shared" si="80"/>
        <v>798.5833333333286</v>
      </c>
      <c r="X735" s="15">
        <f t="shared" si="83"/>
        <v>20</v>
      </c>
      <c r="Y735" t="str">
        <f t="shared" si="81"/>
        <v/>
      </c>
      <c r="Z735" t="str">
        <f t="shared" si="82"/>
        <v/>
      </c>
    </row>
    <row r="736" spans="1:26" x14ac:dyDescent="0.2">
      <c r="A736" s="3" t="str">
        <f>IF(ISBLANK('Raw Data'!A736),"",TEXT('Raw Data'!A736,"mm/dd/yyyy"))</f>
        <v>10/07/2013</v>
      </c>
      <c r="B736" t="str">
        <f>IF(ISBLANK('Raw Data'!B736),0,'Raw Data'!B736)</f>
        <v>2:52:13:545</v>
      </c>
      <c r="C736" s="2">
        <f t="shared" si="77"/>
        <v>41554.11959490741</v>
      </c>
      <c r="D736" s="6">
        <f t="shared" si="78"/>
        <v>799.76666666666188</v>
      </c>
      <c r="E736" s="6">
        <f>IF(ISBLANK('Raw Data'!C736),0,'Raw Data'!C736)</f>
        <v>0</v>
      </c>
      <c r="F736" s="6">
        <f>IF(ISBLANK('Raw Data'!D736),0,'Raw Data'!D736)</f>
        <v>0.21204000711441001</v>
      </c>
      <c r="G736" s="6">
        <f>IF(ISBLANK('Raw Data'!E736),0,'Raw Data'!E736)</f>
        <v>0.16000001132488301</v>
      </c>
      <c r="H736" s="6">
        <f>IF(ISBLANK('Raw Data'!F736),0,'Raw Data'!F736)</f>
        <v>6.0000002384185798E-2</v>
      </c>
      <c r="I736" s="6">
        <f>IF(ISBLANK('Raw Data'!G736),0,'Raw Data'!G736)</f>
        <v>999999</v>
      </c>
      <c r="J736" s="6">
        <f>IF(ISBLANK('Raw Data'!H736),0,'Raw Data'!H736)</f>
        <v>999999</v>
      </c>
      <c r="K736" s="6">
        <f>IF(ISBLANK('Raw Data'!I736),0,'Raw Data'!I736)</f>
        <v>999999</v>
      </c>
      <c r="L736" s="6">
        <f>IF(ISBLANK('Raw Data'!J736),0,'Raw Data'!J736)</f>
        <v>999999</v>
      </c>
      <c r="M736" s="6">
        <f>IF(ISBLANK('Raw Data'!K736),0,'Raw Data'!K736)</f>
        <v>999999</v>
      </c>
      <c r="N736" s="6">
        <f>IF(ISBLANK('Raw Data'!L736),0,'Raw Data'!L736)</f>
        <v>999999</v>
      </c>
      <c r="O736" s="6">
        <f>IF(ISBLANK('Raw Data'!M736),0,'Raw Data'!M736)</f>
        <v>999999</v>
      </c>
      <c r="P736" s="6">
        <f>IF(ISBLANK('Raw Data'!N736),0,'Raw Data'!N736)</f>
        <v>999999</v>
      </c>
      <c r="Q736" s="6">
        <f>IF(ISBLANK('Raw Data'!O736),0,'Raw Data'!O736)</f>
        <v>999999</v>
      </c>
      <c r="R736" s="6">
        <f>IF(ISBLANK('Raw Data'!P736),0,'Raw Data'!P736)</f>
        <v>31.399999618530298</v>
      </c>
      <c r="S736" s="6">
        <f>IF(ISBLANK('Raw Data'!Q736),0,('Raw Data'!Q736))</f>
        <v>7.3960518836975098</v>
      </c>
      <c r="T736" s="6">
        <f>IF(ISBLANK('Raw Data'!R736),0,('Raw Data'!R736))</f>
        <v>297.67498779296898</v>
      </c>
      <c r="V736" t="str">
        <f t="shared" si="79"/>
        <v/>
      </c>
      <c r="W736">
        <f t="shared" si="80"/>
        <v>799.76666666666188</v>
      </c>
      <c r="X736" s="15">
        <f t="shared" si="83"/>
        <v>20</v>
      </c>
      <c r="Y736" t="str">
        <f t="shared" si="81"/>
        <v/>
      </c>
      <c r="Z736" t="str">
        <f t="shared" si="82"/>
        <v/>
      </c>
    </row>
    <row r="737" spans="1:26" x14ac:dyDescent="0.2">
      <c r="A737" s="3" t="str">
        <f>IF(ISBLANK('Raw Data'!A737),"",TEXT('Raw Data'!A737,"mm/dd/yyyy"))</f>
        <v>10/07/2013</v>
      </c>
      <c r="B737" t="str">
        <f>IF(ISBLANK('Raw Data'!B737),0,'Raw Data'!B737)</f>
        <v>2:53:23:936</v>
      </c>
      <c r="C737" s="2">
        <f t="shared" si="77"/>
        <v>41554.120405092595</v>
      </c>
      <c r="D737" s="6">
        <f t="shared" si="78"/>
        <v>800.93333333332851</v>
      </c>
      <c r="E737" s="6">
        <f>IF(ISBLANK('Raw Data'!C737),0,'Raw Data'!C737)</f>
        <v>0</v>
      </c>
      <c r="F737" s="6">
        <f>IF(ISBLANK('Raw Data'!D737),0,'Raw Data'!D737)</f>
        <v>0</v>
      </c>
      <c r="G737" s="6">
        <f>IF(ISBLANK('Raw Data'!E737),0,'Raw Data'!E737)</f>
        <v>0</v>
      </c>
      <c r="H737" s="6">
        <f>IF(ISBLANK('Raw Data'!F737),0,'Raw Data'!F737)</f>
        <v>0</v>
      </c>
      <c r="I737" s="6">
        <f>IF(ISBLANK('Raw Data'!G737),0,'Raw Data'!G737)</f>
        <v>999999</v>
      </c>
      <c r="J737" s="6">
        <f>IF(ISBLANK('Raw Data'!H737),0,'Raw Data'!H737)</f>
        <v>999999</v>
      </c>
      <c r="K737" s="6">
        <f>IF(ISBLANK('Raw Data'!I737),0,'Raw Data'!I737)</f>
        <v>999999</v>
      </c>
      <c r="L737" s="6">
        <f>IF(ISBLANK('Raw Data'!J737),0,'Raw Data'!J737)</f>
        <v>999999</v>
      </c>
      <c r="M737" s="6">
        <f>IF(ISBLANK('Raw Data'!K737),0,'Raw Data'!K737)</f>
        <v>999999</v>
      </c>
      <c r="N737" s="6">
        <f>IF(ISBLANK('Raw Data'!L737),0,'Raw Data'!L737)</f>
        <v>999999</v>
      </c>
      <c r="O737" s="6">
        <f>IF(ISBLANK('Raw Data'!M737),0,'Raw Data'!M737)</f>
        <v>999999</v>
      </c>
      <c r="P737" s="6">
        <f>IF(ISBLANK('Raw Data'!N737),0,'Raw Data'!N737)</f>
        <v>999999</v>
      </c>
      <c r="Q737" s="6">
        <f>IF(ISBLANK('Raw Data'!O737),0,'Raw Data'!O737)</f>
        <v>999999</v>
      </c>
      <c r="R737" s="6">
        <f>IF(ISBLANK('Raw Data'!P737),0,'Raw Data'!P737)</f>
        <v>31.5</v>
      </c>
      <c r="S737" s="6">
        <f>IF(ISBLANK('Raw Data'!Q737),0,('Raw Data'!Q737))</f>
        <v>7.3790426254272496</v>
      </c>
      <c r="T737" s="6">
        <f>IF(ISBLANK('Raw Data'!R737),0,('Raw Data'!R737))</f>
        <v>296.77499389648398</v>
      </c>
      <c r="V737" t="str">
        <f t="shared" si="79"/>
        <v/>
      </c>
      <c r="W737">
        <f t="shared" si="80"/>
        <v>800.93333333332851</v>
      </c>
      <c r="X737" s="15">
        <f t="shared" si="83"/>
        <v>20</v>
      </c>
      <c r="Y737" t="str">
        <f t="shared" si="81"/>
        <v/>
      </c>
      <c r="Z737" t="str">
        <f t="shared" si="82"/>
        <v/>
      </c>
    </row>
    <row r="738" spans="1:26" x14ac:dyDescent="0.2">
      <c r="A738" s="3" t="str">
        <f>IF(ISBLANK('Raw Data'!A738),"",TEXT('Raw Data'!A738,"mm/dd/yyyy"))</f>
        <v>10/07/2013</v>
      </c>
      <c r="B738" t="str">
        <f>IF(ISBLANK('Raw Data'!B738),0,'Raw Data'!B738)</f>
        <v>2:54:34:207</v>
      </c>
      <c r="C738" s="2">
        <f t="shared" si="77"/>
        <v>41554.12122685185</v>
      </c>
      <c r="D738" s="6">
        <f t="shared" si="78"/>
        <v>802.11666666666179</v>
      </c>
      <c r="E738" s="6">
        <f>IF(ISBLANK('Raw Data'!C738),0,'Raw Data'!C738)</f>
        <v>0</v>
      </c>
      <c r="F738" s="6">
        <f>IF(ISBLANK('Raw Data'!D738),0,'Raw Data'!D738)</f>
        <v>0</v>
      </c>
      <c r="G738" s="6">
        <f>IF(ISBLANK('Raw Data'!E738),0,'Raw Data'!E738)</f>
        <v>0</v>
      </c>
      <c r="H738" s="6">
        <f>IF(ISBLANK('Raw Data'!F738),0,'Raw Data'!F738)</f>
        <v>0</v>
      </c>
      <c r="I738" s="6">
        <f>IF(ISBLANK('Raw Data'!G738),0,'Raw Data'!G738)</f>
        <v>999999</v>
      </c>
      <c r="J738" s="6">
        <f>IF(ISBLANK('Raw Data'!H738),0,'Raw Data'!H738)</f>
        <v>999999</v>
      </c>
      <c r="K738" s="6">
        <f>IF(ISBLANK('Raw Data'!I738),0,'Raw Data'!I738)</f>
        <v>999999</v>
      </c>
      <c r="L738" s="6">
        <f>IF(ISBLANK('Raw Data'!J738),0,'Raw Data'!J738)</f>
        <v>999999</v>
      </c>
      <c r="M738" s="6">
        <f>IF(ISBLANK('Raw Data'!K738),0,'Raw Data'!K738)</f>
        <v>999999</v>
      </c>
      <c r="N738" s="6">
        <f>IF(ISBLANK('Raw Data'!L738),0,'Raw Data'!L738)</f>
        <v>999999</v>
      </c>
      <c r="O738" s="6">
        <f>IF(ISBLANK('Raw Data'!M738),0,'Raw Data'!M738)</f>
        <v>999999</v>
      </c>
      <c r="P738" s="6">
        <f>IF(ISBLANK('Raw Data'!N738),0,'Raw Data'!N738)</f>
        <v>999999</v>
      </c>
      <c r="Q738" s="6">
        <f>IF(ISBLANK('Raw Data'!O738),0,'Raw Data'!O738)</f>
        <v>999999</v>
      </c>
      <c r="R738" s="6">
        <f>IF(ISBLANK('Raw Data'!P738),0,'Raw Data'!P738)</f>
        <v>31.399999618530298</v>
      </c>
      <c r="S738" s="6">
        <f>IF(ISBLANK('Raw Data'!Q738),0,('Raw Data'!Q738))</f>
        <v>7.3790426254272496</v>
      </c>
      <c r="T738" s="6">
        <f>IF(ISBLANK('Raw Data'!R738),0,('Raw Data'!R738))</f>
        <v>295.64999389648398</v>
      </c>
      <c r="V738" t="str">
        <f t="shared" si="79"/>
        <v/>
      </c>
      <c r="W738">
        <f t="shared" si="80"/>
        <v>802.11666666666179</v>
      </c>
      <c r="X738" s="15">
        <f t="shared" si="83"/>
        <v>20</v>
      </c>
      <c r="Y738" t="str">
        <f t="shared" si="81"/>
        <v/>
      </c>
      <c r="Z738" t="str">
        <f t="shared" si="82"/>
        <v/>
      </c>
    </row>
    <row r="739" spans="1:26" x14ac:dyDescent="0.2">
      <c r="A739" s="3" t="str">
        <f>IF(ISBLANK('Raw Data'!A739),"",TEXT('Raw Data'!A739,"mm/dd/yyyy"))</f>
        <v>10/07/2013</v>
      </c>
      <c r="B739" t="str">
        <f>IF(ISBLANK('Raw Data'!B739),0,'Raw Data'!B739)</f>
        <v>2:55:45:409</v>
      </c>
      <c r="C739" s="2">
        <f t="shared" si="77"/>
        <v>41554.122048611112</v>
      </c>
      <c r="D739" s="6">
        <f t="shared" si="78"/>
        <v>803.29999999999507</v>
      </c>
      <c r="E739" s="6">
        <f>IF(ISBLANK('Raw Data'!C739),0,'Raw Data'!C739)</f>
        <v>0</v>
      </c>
      <c r="F739" s="6">
        <f>IF(ISBLANK('Raw Data'!D739),0,'Raw Data'!D739)</f>
        <v>0</v>
      </c>
      <c r="G739" s="6">
        <f>IF(ISBLANK('Raw Data'!E739),0,'Raw Data'!E739)</f>
        <v>0</v>
      </c>
      <c r="H739" s="6">
        <f>IF(ISBLANK('Raw Data'!F739),0,'Raw Data'!F739)</f>
        <v>0</v>
      </c>
      <c r="I739" s="6">
        <f>IF(ISBLANK('Raw Data'!G739),0,'Raw Data'!G739)</f>
        <v>999999</v>
      </c>
      <c r="J739" s="6">
        <f>IF(ISBLANK('Raw Data'!H739),0,'Raw Data'!H739)</f>
        <v>999999</v>
      </c>
      <c r="K739" s="6">
        <f>IF(ISBLANK('Raw Data'!I739),0,'Raw Data'!I739)</f>
        <v>999999</v>
      </c>
      <c r="L739" s="6">
        <f>IF(ISBLANK('Raw Data'!J739),0,'Raw Data'!J739)</f>
        <v>999999</v>
      </c>
      <c r="M739" s="6">
        <f>IF(ISBLANK('Raw Data'!K739),0,'Raw Data'!K739)</f>
        <v>999999</v>
      </c>
      <c r="N739" s="6">
        <f>IF(ISBLANK('Raw Data'!L739),0,'Raw Data'!L739)</f>
        <v>999999</v>
      </c>
      <c r="O739" s="6">
        <f>IF(ISBLANK('Raw Data'!M739),0,'Raw Data'!M739)</f>
        <v>999999</v>
      </c>
      <c r="P739" s="6">
        <f>IF(ISBLANK('Raw Data'!N739),0,'Raw Data'!N739)</f>
        <v>999999</v>
      </c>
      <c r="Q739" s="6">
        <f>IF(ISBLANK('Raw Data'!O739),0,'Raw Data'!O739)</f>
        <v>999999</v>
      </c>
      <c r="R739" s="6">
        <f>IF(ISBLANK('Raw Data'!P739),0,'Raw Data'!P739)</f>
        <v>31.399999618530298</v>
      </c>
      <c r="S739" s="6">
        <f>IF(ISBLANK('Raw Data'!Q739),0,('Raw Data'!Q739))</f>
        <v>7.3790426254272496</v>
      </c>
      <c r="T739" s="6">
        <f>IF(ISBLANK('Raw Data'!R739),0,('Raw Data'!R739))</f>
        <v>294.63748168945301</v>
      </c>
      <c r="V739" t="str">
        <f t="shared" si="79"/>
        <v/>
      </c>
      <c r="W739">
        <f t="shared" si="80"/>
        <v>803.29999999999507</v>
      </c>
      <c r="X739" s="15">
        <f t="shared" si="83"/>
        <v>20</v>
      </c>
      <c r="Y739" t="str">
        <f t="shared" si="81"/>
        <v/>
      </c>
      <c r="Z739" t="str">
        <f t="shared" si="82"/>
        <v/>
      </c>
    </row>
    <row r="740" spans="1:26" x14ac:dyDescent="0.2">
      <c r="A740" s="3" t="str">
        <f>IF(ISBLANK('Raw Data'!A740),"",TEXT('Raw Data'!A740,"mm/dd/yyyy"))</f>
        <v>10/07/2013</v>
      </c>
      <c r="B740" t="str">
        <f>IF(ISBLANK('Raw Data'!B740),0,'Raw Data'!B740)</f>
        <v>2:56:56:511</v>
      </c>
      <c r="C740" s="2">
        <f t="shared" si="77"/>
        <v>41554.122870370367</v>
      </c>
      <c r="D740" s="6">
        <f t="shared" si="78"/>
        <v>804.48333333332835</v>
      </c>
      <c r="E740" s="6">
        <f>IF(ISBLANK('Raw Data'!C740),0,'Raw Data'!C740)</f>
        <v>0</v>
      </c>
      <c r="F740" s="6">
        <f>IF(ISBLANK('Raw Data'!D740),0,'Raw Data'!D740)</f>
        <v>-0.28271999955177302</v>
      </c>
      <c r="G740" s="6">
        <f>IF(ISBLANK('Raw Data'!E740),0,'Raw Data'!E740)</f>
        <v>-0.16000001132488301</v>
      </c>
      <c r="H740" s="6">
        <f>IF(ISBLANK('Raw Data'!F740),0,'Raw Data'!F740)</f>
        <v>-8.0000005662441295E-2</v>
      </c>
      <c r="I740" s="6">
        <f>IF(ISBLANK('Raw Data'!G740),0,'Raw Data'!G740)</f>
        <v>999999</v>
      </c>
      <c r="J740" s="6">
        <f>IF(ISBLANK('Raw Data'!H740),0,'Raw Data'!H740)</f>
        <v>999999</v>
      </c>
      <c r="K740" s="6">
        <f>IF(ISBLANK('Raw Data'!I740),0,'Raw Data'!I740)</f>
        <v>999999</v>
      </c>
      <c r="L740" s="6">
        <f>IF(ISBLANK('Raw Data'!J740),0,'Raw Data'!J740)</f>
        <v>999999</v>
      </c>
      <c r="M740" s="6">
        <f>IF(ISBLANK('Raw Data'!K740),0,'Raw Data'!K740)</f>
        <v>999999</v>
      </c>
      <c r="N740" s="6">
        <f>IF(ISBLANK('Raw Data'!L740),0,'Raw Data'!L740)</f>
        <v>999999</v>
      </c>
      <c r="O740" s="6">
        <f>IF(ISBLANK('Raw Data'!M740),0,'Raw Data'!M740)</f>
        <v>999999</v>
      </c>
      <c r="P740" s="6">
        <f>IF(ISBLANK('Raw Data'!N740),0,'Raw Data'!N740)</f>
        <v>999999</v>
      </c>
      <c r="Q740" s="6">
        <f>IF(ISBLANK('Raw Data'!O740),0,'Raw Data'!O740)</f>
        <v>999999</v>
      </c>
      <c r="R740" s="6">
        <f>IF(ISBLANK('Raw Data'!P740),0,'Raw Data'!P740)</f>
        <v>31.399999618530298</v>
      </c>
      <c r="S740" s="6">
        <f>IF(ISBLANK('Raw Data'!Q740),0,('Raw Data'!Q740))</f>
        <v>7.3960518836975098</v>
      </c>
      <c r="T740" s="6">
        <f>IF(ISBLANK('Raw Data'!R740),0,('Raw Data'!R740))</f>
        <v>293.85000610351602</v>
      </c>
      <c r="V740" t="str">
        <f t="shared" si="79"/>
        <v/>
      </c>
      <c r="W740">
        <f t="shared" si="80"/>
        <v>804.48333333332835</v>
      </c>
      <c r="X740" s="15">
        <f t="shared" si="83"/>
        <v>20.5</v>
      </c>
      <c r="Y740" t="str">
        <f t="shared" si="81"/>
        <v/>
      </c>
      <c r="Z740" t="str">
        <f t="shared" si="82"/>
        <v/>
      </c>
    </row>
    <row r="741" spans="1:26" x14ac:dyDescent="0.2">
      <c r="A741" s="3" t="str">
        <f>IF(ISBLANK('Raw Data'!A741),"",TEXT('Raw Data'!A741,"mm/dd/yyyy"))</f>
        <v>10/07/2013</v>
      </c>
      <c r="B741" t="str">
        <f>IF(ISBLANK('Raw Data'!B741),0,'Raw Data'!B741)</f>
        <v>2:58:7:173</v>
      </c>
      <c r="C741" s="2">
        <f t="shared" si="77"/>
        <v>41554.123692129629</v>
      </c>
      <c r="D741" s="6">
        <f t="shared" si="78"/>
        <v>805.66666666666163</v>
      </c>
      <c r="E741" s="6">
        <f>IF(ISBLANK('Raw Data'!C741),0,'Raw Data'!C741)</f>
        <v>0</v>
      </c>
      <c r="F741" s="6">
        <f>IF(ISBLANK('Raw Data'!D741),0,'Raw Data'!D741)</f>
        <v>0</v>
      </c>
      <c r="G741" s="6">
        <f>IF(ISBLANK('Raw Data'!E741),0,'Raw Data'!E741)</f>
        <v>0</v>
      </c>
      <c r="H741" s="6">
        <f>IF(ISBLANK('Raw Data'!F741),0,'Raw Data'!F741)</f>
        <v>0</v>
      </c>
      <c r="I741" s="6">
        <f>IF(ISBLANK('Raw Data'!G741),0,'Raw Data'!G741)</f>
        <v>999999</v>
      </c>
      <c r="J741" s="6">
        <f>IF(ISBLANK('Raw Data'!H741),0,'Raw Data'!H741)</f>
        <v>999999</v>
      </c>
      <c r="K741" s="6">
        <f>IF(ISBLANK('Raw Data'!I741),0,'Raw Data'!I741)</f>
        <v>999999</v>
      </c>
      <c r="L741" s="6">
        <f>IF(ISBLANK('Raw Data'!J741),0,'Raw Data'!J741)</f>
        <v>999999</v>
      </c>
      <c r="M741" s="6">
        <f>IF(ISBLANK('Raw Data'!K741),0,'Raw Data'!K741)</f>
        <v>999999</v>
      </c>
      <c r="N741" s="6">
        <f>IF(ISBLANK('Raw Data'!L741),0,'Raw Data'!L741)</f>
        <v>999999</v>
      </c>
      <c r="O741" s="6">
        <f>IF(ISBLANK('Raw Data'!M741),0,'Raw Data'!M741)</f>
        <v>999999</v>
      </c>
      <c r="P741" s="6">
        <f>IF(ISBLANK('Raw Data'!N741),0,'Raw Data'!N741)</f>
        <v>999999</v>
      </c>
      <c r="Q741" s="6">
        <f>IF(ISBLANK('Raw Data'!O741),0,'Raw Data'!O741)</f>
        <v>999999</v>
      </c>
      <c r="R741" s="6">
        <f>IF(ISBLANK('Raw Data'!P741),0,'Raw Data'!P741)</f>
        <v>31.5</v>
      </c>
      <c r="S741" s="6">
        <f>IF(ISBLANK('Raw Data'!Q741),0,('Raw Data'!Q741))</f>
        <v>7.3790426254272496</v>
      </c>
      <c r="T741" s="6">
        <f>IF(ISBLANK('Raw Data'!R741),0,('Raw Data'!R741))</f>
        <v>292.72500610351602</v>
      </c>
      <c r="V741" t="str">
        <f t="shared" si="79"/>
        <v/>
      </c>
      <c r="W741">
        <f t="shared" si="80"/>
        <v>805.66666666666163</v>
      </c>
      <c r="X741" s="15">
        <f t="shared" si="83"/>
        <v>21</v>
      </c>
      <c r="Y741" t="str">
        <f t="shared" si="81"/>
        <v/>
      </c>
      <c r="Z741" t="str">
        <f t="shared" si="82"/>
        <v/>
      </c>
    </row>
    <row r="742" spans="1:26" x14ac:dyDescent="0.2">
      <c r="A742" s="3" t="str">
        <f>IF(ISBLANK('Raw Data'!A742),"",TEXT('Raw Data'!A742,"mm/dd/yyyy"))</f>
        <v>10/07/2013</v>
      </c>
      <c r="B742" t="str">
        <f>IF(ISBLANK('Raw Data'!B742),0,'Raw Data'!B742)</f>
        <v>2:59:17:704</v>
      </c>
      <c r="C742" s="2">
        <f t="shared" si="77"/>
        <v>41554.124502314815</v>
      </c>
      <c r="D742" s="6">
        <f t="shared" si="78"/>
        <v>806.83333333332826</v>
      </c>
      <c r="E742" s="6">
        <f>IF(ISBLANK('Raw Data'!C742),0,'Raw Data'!C742)</f>
        <v>0</v>
      </c>
      <c r="F742" s="6">
        <f>IF(ISBLANK('Raw Data'!D742),0,'Raw Data'!D742)</f>
        <v>0.28271999955177302</v>
      </c>
      <c r="G742" s="6">
        <f>IF(ISBLANK('Raw Data'!E742),0,'Raw Data'!E742)</f>
        <v>0.16000001132488301</v>
      </c>
      <c r="H742" s="6">
        <f>IF(ISBLANK('Raw Data'!F742),0,'Raw Data'!F742)</f>
        <v>8.0000005662441295E-2</v>
      </c>
      <c r="I742" s="6">
        <f>IF(ISBLANK('Raw Data'!G742),0,'Raw Data'!G742)</f>
        <v>999999</v>
      </c>
      <c r="J742" s="6">
        <f>IF(ISBLANK('Raw Data'!H742),0,'Raw Data'!H742)</f>
        <v>999999</v>
      </c>
      <c r="K742" s="6">
        <f>IF(ISBLANK('Raw Data'!I742),0,'Raw Data'!I742)</f>
        <v>999999</v>
      </c>
      <c r="L742" s="6">
        <f>IF(ISBLANK('Raw Data'!J742),0,'Raw Data'!J742)</f>
        <v>999999</v>
      </c>
      <c r="M742" s="6">
        <f>IF(ISBLANK('Raw Data'!K742),0,'Raw Data'!K742)</f>
        <v>999999</v>
      </c>
      <c r="N742" s="6">
        <f>IF(ISBLANK('Raw Data'!L742),0,'Raw Data'!L742)</f>
        <v>999999</v>
      </c>
      <c r="O742" s="6">
        <f>IF(ISBLANK('Raw Data'!M742),0,'Raw Data'!M742)</f>
        <v>999999</v>
      </c>
      <c r="P742" s="6">
        <f>IF(ISBLANK('Raw Data'!N742),0,'Raw Data'!N742)</f>
        <v>999999</v>
      </c>
      <c r="Q742" s="6">
        <f>IF(ISBLANK('Raw Data'!O742),0,'Raw Data'!O742)</f>
        <v>999999</v>
      </c>
      <c r="R742" s="6">
        <f>IF(ISBLANK('Raw Data'!P742),0,'Raw Data'!P742)</f>
        <v>31.399999618530298</v>
      </c>
      <c r="S742" s="6">
        <f>IF(ISBLANK('Raw Data'!Q742),0,('Raw Data'!Q742))</f>
        <v>7.3960518836975098</v>
      </c>
      <c r="T742" s="6">
        <f>IF(ISBLANK('Raw Data'!R742),0,('Raw Data'!R742))</f>
        <v>291.60000610351602</v>
      </c>
      <c r="V742" t="str">
        <f t="shared" si="79"/>
        <v/>
      </c>
      <c r="W742">
        <f t="shared" si="80"/>
        <v>806.83333333332826</v>
      </c>
      <c r="X742" s="15">
        <f t="shared" si="83"/>
        <v>21.5</v>
      </c>
      <c r="Y742" t="str">
        <f t="shared" si="81"/>
        <v/>
      </c>
      <c r="Z742" t="str">
        <f t="shared" si="82"/>
        <v/>
      </c>
    </row>
    <row r="743" spans="1:26" x14ac:dyDescent="0.2">
      <c r="A743" s="3" t="str">
        <f>IF(ISBLANK('Raw Data'!A743),"",TEXT('Raw Data'!A743,"mm/dd/yyyy"))</f>
        <v>10/07/2013</v>
      </c>
      <c r="B743" t="str">
        <f>IF(ISBLANK('Raw Data'!B743),0,'Raw Data'!B743)</f>
        <v>3:0:28:196</v>
      </c>
      <c r="C743" s="2">
        <f t="shared" si="77"/>
        <v>41554.125324074077</v>
      </c>
      <c r="D743" s="6">
        <f t="shared" si="78"/>
        <v>808.01666666666154</v>
      </c>
      <c r="E743" s="6">
        <f>IF(ISBLANK('Raw Data'!C743),0,'Raw Data'!C743)</f>
        <v>0</v>
      </c>
      <c r="F743" s="6">
        <f>IF(ISBLANK('Raw Data'!D743),0,'Raw Data'!D743)</f>
        <v>7.0679999887943296E-2</v>
      </c>
      <c r="G743" s="6">
        <f>IF(ISBLANK('Raw Data'!E743),0,'Raw Data'!E743)</f>
        <v>4.0000002831220599E-2</v>
      </c>
      <c r="H743" s="6">
        <f>IF(ISBLANK('Raw Data'!F743),0,'Raw Data'!F743)</f>
        <v>0</v>
      </c>
      <c r="I743" s="6">
        <f>IF(ISBLANK('Raw Data'!G743),0,'Raw Data'!G743)</f>
        <v>999999</v>
      </c>
      <c r="J743" s="6">
        <f>IF(ISBLANK('Raw Data'!H743),0,'Raw Data'!H743)</f>
        <v>999999</v>
      </c>
      <c r="K743" s="6">
        <f>IF(ISBLANK('Raw Data'!I743),0,'Raw Data'!I743)</f>
        <v>999999</v>
      </c>
      <c r="L743" s="6">
        <f>IF(ISBLANK('Raw Data'!J743),0,'Raw Data'!J743)</f>
        <v>999999</v>
      </c>
      <c r="M743" s="6">
        <f>IF(ISBLANK('Raw Data'!K743),0,'Raw Data'!K743)</f>
        <v>999999</v>
      </c>
      <c r="N743" s="6">
        <f>IF(ISBLANK('Raw Data'!L743),0,'Raw Data'!L743)</f>
        <v>999999</v>
      </c>
      <c r="O743" s="6">
        <f>IF(ISBLANK('Raw Data'!M743),0,'Raw Data'!M743)</f>
        <v>999999</v>
      </c>
      <c r="P743" s="6">
        <f>IF(ISBLANK('Raw Data'!N743),0,'Raw Data'!N743)</f>
        <v>999999</v>
      </c>
      <c r="Q743" s="6">
        <f>IF(ISBLANK('Raw Data'!O743),0,'Raw Data'!O743)</f>
        <v>999999</v>
      </c>
      <c r="R743" s="6">
        <f>IF(ISBLANK('Raw Data'!P743),0,'Raw Data'!P743)</f>
        <v>31.299999237060501</v>
      </c>
      <c r="S743" s="6">
        <f>IF(ISBLANK('Raw Data'!Q743),0,('Raw Data'!Q743))</f>
        <v>7.3790426254272496</v>
      </c>
      <c r="T743" s="6">
        <f>IF(ISBLANK('Raw Data'!R743),0,('Raw Data'!R743))</f>
        <v>290.70001220703102</v>
      </c>
      <c r="V743" t="str">
        <f t="shared" si="79"/>
        <v/>
      </c>
      <c r="W743">
        <f t="shared" si="80"/>
        <v>808.01666666666154</v>
      </c>
      <c r="X743" s="15">
        <f t="shared" si="83"/>
        <v>22</v>
      </c>
      <c r="Y743" t="str">
        <f t="shared" si="81"/>
        <v/>
      </c>
      <c r="Z743" t="str">
        <f t="shared" si="82"/>
        <v/>
      </c>
    </row>
    <row r="744" spans="1:26" x14ac:dyDescent="0.2">
      <c r="A744" s="3" t="str">
        <f>IF(ISBLANK('Raw Data'!A744),"",TEXT('Raw Data'!A744,"mm/dd/yyyy"))</f>
        <v>10/07/2013</v>
      </c>
      <c r="B744" t="str">
        <f>IF(ISBLANK('Raw Data'!B744),0,'Raw Data'!B744)</f>
        <v>3:1:38:357</v>
      </c>
      <c r="C744" s="2">
        <f t="shared" si="77"/>
        <v>41554.126134259262</v>
      </c>
      <c r="D744" s="6">
        <f t="shared" si="78"/>
        <v>809.18333333332816</v>
      </c>
      <c r="E744" s="6">
        <f>IF(ISBLANK('Raw Data'!C744),0,'Raw Data'!C744)</f>
        <v>0</v>
      </c>
      <c r="F744" s="6">
        <f>IF(ISBLANK('Raw Data'!D744),0,'Raw Data'!D744)</f>
        <v>0</v>
      </c>
      <c r="G744" s="6">
        <f>IF(ISBLANK('Raw Data'!E744),0,'Raw Data'!E744)</f>
        <v>0</v>
      </c>
      <c r="H744" s="6">
        <f>IF(ISBLANK('Raw Data'!F744),0,'Raw Data'!F744)</f>
        <v>0</v>
      </c>
      <c r="I744" s="6">
        <f>IF(ISBLANK('Raw Data'!G744),0,'Raw Data'!G744)</f>
        <v>999999</v>
      </c>
      <c r="J744" s="6">
        <f>IF(ISBLANK('Raw Data'!H744),0,'Raw Data'!H744)</f>
        <v>999999</v>
      </c>
      <c r="K744" s="6">
        <f>IF(ISBLANK('Raw Data'!I744),0,'Raw Data'!I744)</f>
        <v>999999</v>
      </c>
      <c r="L744" s="6">
        <f>IF(ISBLANK('Raw Data'!J744),0,'Raw Data'!J744)</f>
        <v>999999</v>
      </c>
      <c r="M744" s="6">
        <f>IF(ISBLANK('Raw Data'!K744),0,'Raw Data'!K744)</f>
        <v>999999</v>
      </c>
      <c r="N744" s="6">
        <f>IF(ISBLANK('Raw Data'!L744),0,'Raw Data'!L744)</f>
        <v>999999</v>
      </c>
      <c r="O744" s="6">
        <f>IF(ISBLANK('Raw Data'!M744),0,'Raw Data'!M744)</f>
        <v>999999</v>
      </c>
      <c r="P744" s="6">
        <f>IF(ISBLANK('Raw Data'!N744),0,'Raw Data'!N744)</f>
        <v>999999</v>
      </c>
      <c r="Q744" s="6">
        <f>IF(ISBLANK('Raw Data'!O744),0,'Raw Data'!O744)</f>
        <v>999999</v>
      </c>
      <c r="R744" s="6">
        <f>IF(ISBLANK('Raw Data'!P744),0,'Raw Data'!P744)</f>
        <v>31.299999237060501</v>
      </c>
      <c r="S744" s="6">
        <f>IF(ISBLANK('Raw Data'!Q744),0,('Raw Data'!Q744))</f>
        <v>7.3960518836975098</v>
      </c>
      <c r="T744" s="6">
        <f>IF(ISBLANK('Raw Data'!R744),0,('Raw Data'!R744))</f>
        <v>289.91247558593801</v>
      </c>
      <c r="V744" t="str">
        <f t="shared" si="79"/>
        <v/>
      </c>
      <c r="W744">
        <f t="shared" si="80"/>
        <v>809.18333333332816</v>
      </c>
      <c r="X744" s="15">
        <f t="shared" si="83"/>
        <v>22.5</v>
      </c>
      <c r="Y744" t="str">
        <f t="shared" si="81"/>
        <v/>
      </c>
      <c r="Z744" t="str">
        <f t="shared" si="82"/>
        <v/>
      </c>
    </row>
    <row r="745" spans="1:26" x14ac:dyDescent="0.2">
      <c r="A745" s="3" t="str">
        <f>IF(ISBLANK('Raw Data'!A745),"",TEXT('Raw Data'!A745,"mm/dd/yyyy"))</f>
        <v>10/07/2013</v>
      </c>
      <c r="B745" t="str">
        <f>IF(ISBLANK('Raw Data'!B745),0,'Raw Data'!B745)</f>
        <v>3:2:49:499</v>
      </c>
      <c r="C745" s="2">
        <f t="shared" si="77"/>
        <v>41554.126956018517</v>
      </c>
      <c r="D745" s="6">
        <f t="shared" si="78"/>
        <v>810.36666666666144</v>
      </c>
      <c r="E745" s="6">
        <f>IF(ISBLANK('Raw Data'!C745),0,'Raw Data'!C745)</f>
        <v>0</v>
      </c>
      <c r="F745" s="6">
        <f>IF(ISBLANK('Raw Data'!D745),0,'Raw Data'!D745)</f>
        <v>-0.21204000711441001</v>
      </c>
      <c r="G745" s="6">
        <f>IF(ISBLANK('Raw Data'!E745),0,'Raw Data'!E745)</f>
        <v>-0.16000001132488301</v>
      </c>
      <c r="H745" s="6">
        <f>IF(ISBLANK('Raw Data'!F745),0,'Raw Data'!F745)</f>
        <v>-8.0000005662441295E-2</v>
      </c>
      <c r="I745" s="6">
        <f>IF(ISBLANK('Raw Data'!G745),0,'Raw Data'!G745)</f>
        <v>999999</v>
      </c>
      <c r="J745" s="6">
        <f>IF(ISBLANK('Raw Data'!H745),0,'Raw Data'!H745)</f>
        <v>999999</v>
      </c>
      <c r="K745" s="6">
        <f>IF(ISBLANK('Raw Data'!I745),0,'Raw Data'!I745)</f>
        <v>999999</v>
      </c>
      <c r="L745" s="6">
        <f>IF(ISBLANK('Raw Data'!J745),0,'Raw Data'!J745)</f>
        <v>999999</v>
      </c>
      <c r="M745" s="6">
        <f>IF(ISBLANK('Raw Data'!K745),0,'Raw Data'!K745)</f>
        <v>999999</v>
      </c>
      <c r="N745" s="6">
        <f>IF(ISBLANK('Raw Data'!L745),0,'Raw Data'!L745)</f>
        <v>999999</v>
      </c>
      <c r="O745" s="6">
        <f>IF(ISBLANK('Raw Data'!M745),0,'Raw Data'!M745)</f>
        <v>999999</v>
      </c>
      <c r="P745" s="6">
        <f>IF(ISBLANK('Raw Data'!N745),0,'Raw Data'!N745)</f>
        <v>999999</v>
      </c>
      <c r="Q745" s="6">
        <f>IF(ISBLANK('Raw Data'!O745),0,'Raw Data'!O745)</f>
        <v>999999</v>
      </c>
      <c r="R745" s="6">
        <f>IF(ISBLANK('Raw Data'!P745),0,'Raw Data'!P745)</f>
        <v>31.399999618530298</v>
      </c>
      <c r="S745" s="6">
        <f>IF(ISBLANK('Raw Data'!Q745),0,('Raw Data'!Q745))</f>
        <v>7.4131002426147496</v>
      </c>
      <c r="T745" s="6">
        <f>IF(ISBLANK('Raw Data'!R745),0,('Raw Data'!R745))</f>
        <v>289.35000610351602</v>
      </c>
      <c r="V745" t="str">
        <f t="shared" si="79"/>
        <v/>
      </c>
      <c r="W745">
        <f t="shared" si="80"/>
        <v>810.36666666666144</v>
      </c>
      <c r="X745" s="15">
        <f t="shared" si="83"/>
        <v>23</v>
      </c>
      <c r="Y745" t="str">
        <f t="shared" si="81"/>
        <v/>
      </c>
      <c r="Z745" t="str">
        <f t="shared" si="82"/>
        <v/>
      </c>
    </row>
    <row r="746" spans="1:26" x14ac:dyDescent="0.2">
      <c r="A746" s="3" t="str">
        <f>IF(ISBLANK('Raw Data'!A746),"",TEXT('Raw Data'!A746,"mm/dd/yyyy"))</f>
        <v>10/07/2013</v>
      </c>
      <c r="B746" t="str">
        <f>IF(ISBLANK('Raw Data'!B746),0,'Raw Data'!B746)</f>
        <v>3:4:0:241</v>
      </c>
      <c r="C746" s="2">
        <f t="shared" si="77"/>
        <v>41554.12777777778</v>
      </c>
      <c r="D746" s="6">
        <f t="shared" si="78"/>
        <v>811.54999999999472</v>
      </c>
      <c r="E746" s="6">
        <f>IF(ISBLANK('Raw Data'!C746),0,'Raw Data'!C746)</f>
        <v>0</v>
      </c>
      <c r="F746" s="6">
        <f>IF(ISBLANK('Raw Data'!D746),0,'Raw Data'!D746)</f>
        <v>-7.0679999887943296E-2</v>
      </c>
      <c r="G746" s="6">
        <f>IF(ISBLANK('Raw Data'!E746),0,'Raw Data'!E746)</f>
        <v>0</v>
      </c>
      <c r="H746" s="6">
        <f>IF(ISBLANK('Raw Data'!F746),0,'Raw Data'!F746)</f>
        <v>0</v>
      </c>
      <c r="I746" s="6">
        <f>IF(ISBLANK('Raw Data'!G746),0,'Raw Data'!G746)</f>
        <v>999999</v>
      </c>
      <c r="J746" s="6">
        <f>IF(ISBLANK('Raw Data'!H746),0,'Raw Data'!H746)</f>
        <v>999999</v>
      </c>
      <c r="K746" s="6">
        <f>IF(ISBLANK('Raw Data'!I746),0,'Raw Data'!I746)</f>
        <v>999999</v>
      </c>
      <c r="L746" s="6">
        <f>IF(ISBLANK('Raw Data'!J746),0,'Raw Data'!J746)</f>
        <v>999999</v>
      </c>
      <c r="M746" s="6">
        <f>IF(ISBLANK('Raw Data'!K746),0,'Raw Data'!K746)</f>
        <v>999999</v>
      </c>
      <c r="N746" s="6">
        <f>IF(ISBLANK('Raw Data'!L746),0,'Raw Data'!L746)</f>
        <v>999999</v>
      </c>
      <c r="O746" s="6">
        <f>IF(ISBLANK('Raw Data'!M746),0,'Raw Data'!M746)</f>
        <v>999999</v>
      </c>
      <c r="P746" s="6">
        <f>IF(ISBLANK('Raw Data'!N746),0,'Raw Data'!N746)</f>
        <v>999999</v>
      </c>
      <c r="Q746" s="6">
        <f>IF(ISBLANK('Raw Data'!O746),0,'Raw Data'!O746)</f>
        <v>999999</v>
      </c>
      <c r="R746" s="6">
        <f>IF(ISBLANK('Raw Data'!P746),0,'Raw Data'!P746)</f>
        <v>31.399999618530298</v>
      </c>
      <c r="S746" s="6">
        <f>IF(ISBLANK('Raw Data'!Q746),0,('Raw Data'!Q746))</f>
        <v>7.3790426254272496</v>
      </c>
      <c r="T746" s="6">
        <f>IF(ISBLANK('Raw Data'!R746),0,('Raw Data'!R746))</f>
        <v>288.11251831054699</v>
      </c>
      <c r="V746" t="str">
        <f t="shared" si="79"/>
        <v/>
      </c>
      <c r="W746">
        <f t="shared" si="80"/>
        <v>811.54999999999472</v>
      </c>
      <c r="X746" s="15">
        <f t="shared" si="83"/>
        <v>23.5</v>
      </c>
      <c r="Y746" t="str">
        <f t="shared" si="81"/>
        <v/>
      </c>
      <c r="Z746" t="str">
        <f t="shared" si="82"/>
        <v/>
      </c>
    </row>
    <row r="747" spans="1:26" x14ac:dyDescent="0.2">
      <c r="A747" s="3" t="str">
        <f>IF(ISBLANK('Raw Data'!A747),"",TEXT('Raw Data'!A747,"mm/dd/yyyy"))</f>
        <v>10/07/2013</v>
      </c>
      <c r="B747" t="str">
        <f>IF(ISBLANK('Raw Data'!B747),0,'Raw Data'!B747)</f>
        <v>3:5:10:922</v>
      </c>
      <c r="C747" s="2">
        <f t="shared" si="77"/>
        <v>41554.128587962965</v>
      </c>
      <c r="D747" s="6">
        <f t="shared" si="78"/>
        <v>812.71666666666135</v>
      </c>
      <c r="E747" s="6">
        <f>IF(ISBLANK('Raw Data'!C747),0,'Raw Data'!C747)</f>
        <v>0</v>
      </c>
      <c r="F747" s="6">
        <f>IF(ISBLANK('Raw Data'!D747),0,'Raw Data'!D747)</f>
        <v>0.35339996218681302</v>
      </c>
      <c r="G747" s="6">
        <f>IF(ISBLANK('Raw Data'!E747),0,'Raw Data'!E747)</f>
        <v>0.16000001132488301</v>
      </c>
      <c r="H747" s="6">
        <f>IF(ISBLANK('Raw Data'!F747),0,'Raw Data'!F747)</f>
        <v>9.9999994039535495E-2</v>
      </c>
      <c r="I747" s="6">
        <f>IF(ISBLANK('Raw Data'!G747),0,'Raw Data'!G747)</f>
        <v>999999</v>
      </c>
      <c r="J747" s="6">
        <f>IF(ISBLANK('Raw Data'!H747),0,'Raw Data'!H747)</f>
        <v>999999</v>
      </c>
      <c r="K747" s="6">
        <f>IF(ISBLANK('Raw Data'!I747),0,'Raw Data'!I747)</f>
        <v>999999</v>
      </c>
      <c r="L747" s="6">
        <f>IF(ISBLANK('Raw Data'!J747),0,'Raw Data'!J747)</f>
        <v>999999</v>
      </c>
      <c r="M747" s="6">
        <f>IF(ISBLANK('Raw Data'!K747),0,'Raw Data'!K747)</f>
        <v>999999</v>
      </c>
      <c r="N747" s="6">
        <f>IF(ISBLANK('Raw Data'!L747),0,'Raw Data'!L747)</f>
        <v>999999</v>
      </c>
      <c r="O747" s="6">
        <f>IF(ISBLANK('Raw Data'!M747),0,'Raw Data'!M747)</f>
        <v>999999</v>
      </c>
      <c r="P747" s="6">
        <f>IF(ISBLANK('Raw Data'!N747),0,'Raw Data'!N747)</f>
        <v>999999</v>
      </c>
      <c r="Q747" s="6">
        <f>IF(ISBLANK('Raw Data'!O747),0,'Raw Data'!O747)</f>
        <v>999999</v>
      </c>
      <c r="R747" s="6">
        <f>IF(ISBLANK('Raw Data'!P747),0,'Raw Data'!P747)</f>
        <v>31.399999618530298</v>
      </c>
      <c r="S747" s="6">
        <f>IF(ISBLANK('Raw Data'!Q747),0,('Raw Data'!Q747))</f>
        <v>7.3960518836975098</v>
      </c>
      <c r="T747" s="6">
        <f>IF(ISBLANK('Raw Data'!R747),0,('Raw Data'!R747))</f>
        <v>286.875</v>
      </c>
      <c r="V747" t="str">
        <f t="shared" si="79"/>
        <v/>
      </c>
      <c r="W747">
        <f t="shared" si="80"/>
        <v>812.71666666666135</v>
      </c>
      <c r="X747" s="15">
        <f t="shared" si="83"/>
        <v>24</v>
      </c>
      <c r="Y747" t="str">
        <f t="shared" si="81"/>
        <v/>
      </c>
      <c r="Z747" t="str">
        <f t="shared" si="82"/>
        <v/>
      </c>
    </row>
    <row r="748" spans="1:26" x14ac:dyDescent="0.2">
      <c r="A748" s="3" t="str">
        <f>IF(ISBLANK('Raw Data'!A748),"",TEXT('Raw Data'!A748,"mm/dd/yyyy"))</f>
        <v>10/07/2013</v>
      </c>
      <c r="B748" t="str">
        <f>IF(ISBLANK('Raw Data'!B748),0,'Raw Data'!B748)</f>
        <v>3:6:21:334</v>
      </c>
      <c r="C748" s="2">
        <f t="shared" si="77"/>
        <v>41554.12940972222</v>
      </c>
      <c r="D748" s="6">
        <f t="shared" si="78"/>
        <v>813.89999999999463</v>
      </c>
      <c r="E748" s="6">
        <f>IF(ISBLANK('Raw Data'!C748),0,'Raw Data'!C748)</f>
        <v>0</v>
      </c>
      <c r="F748" s="6">
        <f>IF(ISBLANK('Raw Data'!D748),0,'Raw Data'!D748)</f>
        <v>0</v>
      </c>
      <c r="G748" s="6">
        <f>IF(ISBLANK('Raw Data'!E748),0,'Raw Data'!E748)</f>
        <v>0</v>
      </c>
      <c r="H748" s="6">
        <f>IF(ISBLANK('Raw Data'!F748),0,'Raw Data'!F748)</f>
        <v>0</v>
      </c>
      <c r="I748" s="6">
        <f>IF(ISBLANK('Raw Data'!G748),0,'Raw Data'!G748)</f>
        <v>999999</v>
      </c>
      <c r="J748" s="6">
        <f>IF(ISBLANK('Raw Data'!H748),0,'Raw Data'!H748)</f>
        <v>999999</v>
      </c>
      <c r="K748" s="6">
        <f>IF(ISBLANK('Raw Data'!I748),0,'Raw Data'!I748)</f>
        <v>999999</v>
      </c>
      <c r="L748" s="6">
        <f>IF(ISBLANK('Raw Data'!J748),0,'Raw Data'!J748)</f>
        <v>999999</v>
      </c>
      <c r="M748" s="6">
        <f>IF(ISBLANK('Raw Data'!K748),0,'Raw Data'!K748)</f>
        <v>999999</v>
      </c>
      <c r="N748" s="6">
        <f>IF(ISBLANK('Raw Data'!L748),0,'Raw Data'!L748)</f>
        <v>999999</v>
      </c>
      <c r="O748" s="6">
        <f>IF(ISBLANK('Raw Data'!M748),0,'Raw Data'!M748)</f>
        <v>999999</v>
      </c>
      <c r="P748" s="6">
        <f>IF(ISBLANK('Raw Data'!N748),0,'Raw Data'!N748)</f>
        <v>999999</v>
      </c>
      <c r="Q748" s="6">
        <f>IF(ISBLANK('Raw Data'!O748),0,'Raw Data'!O748)</f>
        <v>999999</v>
      </c>
      <c r="R748" s="6">
        <f>IF(ISBLANK('Raw Data'!P748),0,'Raw Data'!P748)</f>
        <v>31.299999237060501</v>
      </c>
      <c r="S748" s="6">
        <f>IF(ISBLANK('Raw Data'!Q748),0,('Raw Data'!Q748))</f>
        <v>7.3960518836975098</v>
      </c>
      <c r="T748" s="6">
        <f>IF(ISBLANK('Raw Data'!R748),0,('Raw Data'!R748))</f>
        <v>286.42498779296898</v>
      </c>
      <c r="V748" t="str">
        <f t="shared" si="79"/>
        <v/>
      </c>
      <c r="W748">
        <f t="shared" si="80"/>
        <v>813.89999999999463</v>
      </c>
      <c r="X748" s="15">
        <f t="shared" si="83"/>
        <v>24.5</v>
      </c>
      <c r="Y748" t="str">
        <f t="shared" si="81"/>
        <v/>
      </c>
      <c r="Z748" t="str">
        <f t="shared" si="82"/>
        <v/>
      </c>
    </row>
    <row r="749" spans="1:26" x14ac:dyDescent="0.2">
      <c r="A749" s="3" t="str">
        <f>IF(ISBLANK('Raw Data'!A749),"",TEXT('Raw Data'!A749,"mm/dd/yyyy"))</f>
        <v>10/07/2013</v>
      </c>
      <c r="B749" t="str">
        <f>IF(ISBLANK('Raw Data'!B749),0,'Raw Data'!B749)</f>
        <v>3:7:31:685</v>
      </c>
      <c r="C749" s="2">
        <f t="shared" si="77"/>
        <v>41554.130219907405</v>
      </c>
      <c r="D749" s="6">
        <f t="shared" si="78"/>
        <v>815.06666666666126</v>
      </c>
      <c r="E749" s="6">
        <f>IF(ISBLANK('Raw Data'!C749),0,'Raw Data'!C749)</f>
        <v>0</v>
      </c>
      <c r="F749" s="6">
        <f>IF(ISBLANK('Raw Data'!D749),0,'Raw Data'!D749)</f>
        <v>0</v>
      </c>
      <c r="G749" s="6">
        <f>IF(ISBLANK('Raw Data'!E749),0,'Raw Data'!E749)</f>
        <v>0</v>
      </c>
      <c r="H749" s="6">
        <f>IF(ISBLANK('Raw Data'!F749),0,'Raw Data'!F749)</f>
        <v>0</v>
      </c>
      <c r="I749" s="6">
        <f>IF(ISBLANK('Raw Data'!G749),0,'Raw Data'!G749)</f>
        <v>999999</v>
      </c>
      <c r="J749" s="6">
        <f>IF(ISBLANK('Raw Data'!H749),0,'Raw Data'!H749)</f>
        <v>999999</v>
      </c>
      <c r="K749" s="6">
        <f>IF(ISBLANK('Raw Data'!I749),0,'Raw Data'!I749)</f>
        <v>999999</v>
      </c>
      <c r="L749" s="6">
        <f>IF(ISBLANK('Raw Data'!J749),0,'Raw Data'!J749)</f>
        <v>999999</v>
      </c>
      <c r="M749" s="6">
        <f>IF(ISBLANK('Raw Data'!K749),0,'Raw Data'!K749)</f>
        <v>999999</v>
      </c>
      <c r="N749" s="6">
        <f>IF(ISBLANK('Raw Data'!L749),0,'Raw Data'!L749)</f>
        <v>999999</v>
      </c>
      <c r="O749" s="6">
        <f>IF(ISBLANK('Raw Data'!M749),0,'Raw Data'!M749)</f>
        <v>999999</v>
      </c>
      <c r="P749" s="6">
        <f>IF(ISBLANK('Raw Data'!N749),0,'Raw Data'!N749)</f>
        <v>999999</v>
      </c>
      <c r="Q749" s="6">
        <f>IF(ISBLANK('Raw Data'!O749),0,'Raw Data'!O749)</f>
        <v>999999</v>
      </c>
      <c r="R749" s="6">
        <f>IF(ISBLANK('Raw Data'!P749),0,'Raw Data'!P749)</f>
        <v>31.299999237060501</v>
      </c>
      <c r="S749" s="6">
        <f>IF(ISBLANK('Raw Data'!Q749),0,('Raw Data'!Q749))</f>
        <v>7.3960518836975098</v>
      </c>
      <c r="T749" s="6">
        <f>IF(ISBLANK('Raw Data'!R749),0,('Raw Data'!R749))</f>
        <v>285.07498168945301</v>
      </c>
      <c r="V749" t="str">
        <f t="shared" si="79"/>
        <v/>
      </c>
      <c r="W749">
        <f t="shared" si="80"/>
        <v>815.06666666666126</v>
      </c>
      <c r="X749" s="15">
        <f t="shared" si="83"/>
        <v>25</v>
      </c>
      <c r="Y749" t="str">
        <f t="shared" si="81"/>
        <v/>
      </c>
      <c r="Z749" t="str">
        <f t="shared" si="82"/>
        <v/>
      </c>
    </row>
    <row r="750" spans="1:26" x14ac:dyDescent="0.2">
      <c r="A750" s="3" t="str">
        <f>IF(ISBLANK('Raw Data'!A750),"",TEXT('Raw Data'!A750,"mm/dd/yyyy"))</f>
        <v>10/07/2013</v>
      </c>
      <c r="B750" t="str">
        <f>IF(ISBLANK('Raw Data'!B750),0,'Raw Data'!B750)</f>
        <v>3:8:43:67</v>
      </c>
      <c r="C750" s="2">
        <f t="shared" si="77"/>
        <v>41554.131053240744</v>
      </c>
      <c r="D750" s="6">
        <f t="shared" si="78"/>
        <v>816.26666666666131</v>
      </c>
      <c r="E750" s="6">
        <f>IF(ISBLANK('Raw Data'!C750),0,'Raw Data'!C750)</f>
        <v>0</v>
      </c>
      <c r="F750" s="6">
        <f>IF(ISBLANK('Raw Data'!D750),0,'Raw Data'!D750)</f>
        <v>-0.28271999955177302</v>
      </c>
      <c r="G750" s="6">
        <f>IF(ISBLANK('Raw Data'!E750),0,'Raw Data'!E750)</f>
        <v>-0.16000001132488301</v>
      </c>
      <c r="H750" s="6">
        <f>IF(ISBLANK('Raw Data'!F750),0,'Raw Data'!F750)</f>
        <v>-8.0000005662441295E-2</v>
      </c>
      <c r="I750" s="6">
        <f>IF(ISBLANK('Raw Data'!G750),0,'Raw Data'!G750)</f>
        <v>999999</v>
      </c>
      <c r="J750" s="6">
        <f>IF(ISBLANK('Raw Data'!H750),0,'Raw Data'!H750)</f>
        <v>999999</v>
      </c>
      <c r="K750" s="6">
        <f>IF(ISBLANK('Raw Data'!I750),0,'Raw Data'!I750)</f>
        <v>999999</v>
      </c>
      <c r="L750" s="6">
        <f>IF(ISBLANK('Raw Data'!J750),0,'Raw Data'!J750)</f>
        <v>999999</v>
      </c>
      <c r="M750" s="6">
        <f>IF(ISBLANK('Raw Data'!K750),0,'Raw Data'!K750)</f>
        <v>999999</v>
      </c>
      <c r="N750" s="6">
        <f>IF(ISBLANK('Raw Data'!L750),0,'Raw Data'!L750)</f>
        <v>999999</v>
      </c>
      <c r="O750" s="6">
        <f>IF(ISBLANK('Raw Data'!M750),0,'Raw Data'!M750)</f>
        <v>999999</v>
      </c>
      <c r="P750" s="6">
        <f>IF(ISBLANK('Raw Data'!N750),0,'Raw Data'!N750)</f>
        <v>999999</v>
      </c>
      <c r="Q750" s="6">
        <f>IF(ISBLANK('Raw Data'!O750),0,'Raw Data'!O750)</f>
        <v>999999</v>
      </c>
      <c r="R750" s="6">
        <f>IF(ISBLANK('Raw Data'!P750),0,'Raw Data'!P750)</f>
        <v>31.299999237060501</v>
      </c>
      <c r="S750" s="6">
        <f>IF(ISBLANK('Raw Data'!Q750),0,('Raw Data'!Q750))</f>
        <v>7.3960518836975098</v>
      </c>
      <c r="T750" s="6">
        <f>IF(ISBLANK('Raw Data'!R750),0,('Raw Data'!R750))</f>
        <v>284.85000610351602</v>
      </c>
      <c r="V750" t="str">
        <f t="shared" si="79"/>
        <v/>
      </c>
      <c r="W750">
        <f t="shared" si="80"/>
        <v>816.26666666666131</v>
      </c>
      <c r="X750" s="15">
        <f t="shared" si="83"/>
        <v>25.5</v>
      </c>
      <c r="Y750" t="str">
        <f t="shared" si="81"/>
        <v/>
      </c>
      <c r="Z750" t="str">
        <f t="shared" si="82"/>
        <v/>
      </c>
    </row>
    <row r="751" spans="1:26" x14ac:dyDescent="0.2">
      <c r="A751" s="3" t="str">
        <f>IF(ISBLANK('Raw Data'!A751),"",TEXT('Raw Data'!A751,"mm/dd/yyyy"))</f>
        <v>10/07/2013</v>
      </c>
      <c r="B751" t="str">
        <f>IF(ISBLANK('Raw Data'!B751),0,'Raw Data'!B751)</f>
        <v>3:9:53:98</v>
      </c>
      <c r="C751" s="2">
        <f t="shared" si="77"/>
        <v>41554.131863425922</v>
      </c>
      <c r="D751" s="6">
        <f t="shared" si="78"/>
        <v>817.43333333332794</v>
      </c>
      <c r="E751" s="6">
        <f>IF(ISBLANK('Raw Data'!C751),0,'Raw Data'!C751)</f>
        <v>0</v>
      </c>
      <c r="F751" s="6">
        <f>IF(ISBLANK('Raw Data'!D751),0,'Raw Data'!D751)</f>
        <v>0</v>
      </c>
      <c r="G751" s="6">
        <f>IF(ISBLANK('Raw Data'!E751),0,'Raw Data'!E751)</f>
        <v>0</v>
      </c>
      <c r="H751" s="6">
        <f>IF(ISBLANK('Raw Data'!F751),0,'Raw Data'!F751)</f>
        <v>0</v>
      </c>
      <c r="I751" s="6">
        <f>IF(ISBLANK('Raw Data'!G751),0,'Raw Data'!G751)</f>
        <v>999999</v>
      </c>
      <c r="J751" s="6">
        <f>IF(ISBLANK('Raw Data'!H751),0,'Raw Data'!H751)</f>
        <v>999999</v>
      </c>
      <c r="K751" s="6">
        <f>IF(ISBLANK('Raw Data'!I751),0,'Raw Data'!I751)</f>
        <v>999999</v>
      </c>
      <c r="L751" s="6">
        <f>IF(ISBLANK('Raw Data'!J751),0,'Raw Data'!J751)</f>
        <v>999999</v>
      </c>
      <c r="M751" s="6">
        <f>IF(ISBLANK('Raw Data'!K751),0,'Raw Data'!K751)</f>
        <v>999999</v>
      </c>
      <c r="N751" s="6">
        <f>IF(ISBLANK('Raw Data'!L751),0,'Raw Data'!L751)</f>
        <v>999999</v>
      </c>
      <c r="O751" s="6">
        <f>IF(ISBLANK('Raw Data'!M751),0,'Raw Data'!M751)</f>
        <v>999999</v>
      </c>
      <c r="P751" s="6">
        <f>IF(ISBLANK('Raw Data'!N751),0,'Raw Data'!N751)</f>
        <v>999999</v>
      </c>
      <c r="Q751" s="6">
        <f>IF(ISBLANK('Raw Data'!O751),0,'Raw Data'!O751)</f>
        <v>999999</v>
      </c>
      <c r="R751" s="6">
        <f>IF(ISBLANK('Raw Data'!P751),0,'Raw Data'!P751)</f>
        <v>31.299999237060501</v>
      </c>
      <c r="S751" s="6">
        <f>IF(ISBLANK('Raw Data'!Q751),0,('Raw Data'!Q751))</f>
        <v>7.3960518836975098</v>
      </c>
      <c r="T751" s="6">
        <f>IF(ISBLANK('Raw Data'!R751),0,('Raw Data'!R751))</f>
        <v>283.72500610351602</v>
      </c>
      <c r="V751" t="str">
        <f t="shared" si="79"/>
        <v/>
      </c>
      <c r="W751">
        <f t="shared" si="80"/>
        <v>817.43333333332794</v>
      </c>
      <c r="X751" s="15">
        <f t="shared" si="83"/>
        <v>26</v>
      </c>
      <c r="Y751" t="str">
        <f t="shared" si="81"/>
        <v/>
      </c>
      <c r="Z751" t="str">
        <f t="shared" si="82"/>
        <v/>
      </c>
    </row>
    <row r="752" spans="1:26" x14ac:dyDescent="0.2">
      <c r="A752" s="3" t="str">
        <f>IF(ISBLANK('Raw Data'!A752),"",TEXT('Raw Data'!A752,"mm/dd/yyyy"))</f>
        <v>10/07/2013</v>
      </c>
      <c r="B752" t="str">
        <f>IF(ISBLANK('Raw Data'!B752),0,'Raw Data'!B752)</f>
        <v>3:11:3:279</v>
      </c>
      <c r="C752" s="2">
        <f t="shared" si="77"/>
        <v>41554.132673611108</v>
      </c>
      <c r="D752" s="6">
        <f t="shared" si="78"/>
        <v>818.59999999999457</v>
      </c>
      <c r="E752" s="6">
        <f>IF(ISBLANK('Raw Data'!C752),0,'Raw Data'!C752)</f>
        <v>0</v>
      </c>
      <c r="F752" s="6">
        <f>IF(ISBLANK('Raw Data'!D752),0,'Raw Data'!D752)</f>
        <v>7.0679999887943296E-2</v>
      </c>
      <c r="G752" s="6">
        <f>IF(ISBLANK('Raw Data'!E752),0,'Raw Data'!E752)</f>
        <v>4.0000002831220599E-2</v>
      </c>
      <c r="H752" s="6">
        <f>IF(ISBLANK('Raw Data'!F752),0,'Raw Data'!F752)</f>
        <v>0</v>
      </c>
      <c r="I752" s="6">
        <f>IF(ISBLANK('Raw Data'!G752),0,'Raw Data'!G752)</f>
        <v>999999</v>
      </c>
      <c r="J752" s="6">
        <f>IF(ISBLANK('Raw Data'!H752),0,'Raw Data'!H752)</f>
        <v>999999</v>
      </c>
      <c r="K752" s="6">
        <f>IF(ISBLANK('Raw Data'!I752),0,'Raw Data'!I752)</f>
        <v>999999</v>
      </c>
      <c r="L752" s="6">
        <f>IF(ISBLANK('Raw Data'!J752),0,'Raw Data'!J752)</f>
        <v>999999</v>
      </c>
      <c r="M752" s="6">
        <f>IF(ISBLANK('Raw Data'!K752),0,'Raw Data'!K752)</f>
        <v>999999</v>
      </c>
      <c r="N752" s="6">
        <f>IF(ISBLANK('Raw Data'!L752),0,'Raw Data'!L752)</f>
        <v>999999</v>
      </c>
      <c r="O752" s="6">
        <f>IF(ISBLANK('Raw Data'!M752),0,'Raw Data'!M752)</f>
        <v>999999</v>
      </c>
      <c r="P752" s="6">
        <f>IF(ISBLANK('Raw Data'!N752),0,'Raw Data'!N752)</f>
        <v>999999</v>
      </c>
      <c r="Q752" s="6">
        <f>IF(ISBLANK('Raw Data'!O752),0,'Raw Data'!O752)</f>
        <v>999999</v>
      </c>
      <c r="R752" s="6">
        <f>IF(ISBLANK('Raw Data'!P752),0,'Raw Data'!P752)</f>
        <v>31.200000762939499</v>
      </c>
      <c r="S752" s="6">
        <f>IF(ISBLANK('Raw Data'!Q752),0,('Raw Data'!Q752))</f>
        <v>7.3960518836975098</v>
      </c>
      <c r="T752" s="6">
        <f>IF(ISBLANK('Raw Data'!R752),0,('Raw Data'!R752))</f>
        <v>283.16250610351602</v>
      </c>
      <c r="V752" t="str">
        <f t="shared" si="79"/>
        <v/>
      </c>
      <c r="W752">
        <f t="shared" si="80"/>
        <v>818.59999999999457</v>
      </c>
      <c r="X752" s="15">
        <f t="shared" si="83"/>
        <v>26.5</v>
      </c>
      <c r="Y752" t="str">
        <f t="shared" si="81"/>
        <v/>
      </c>
      <c r="Z752" t="str">
        <f t="shared" si="82"/>
        <v/>
      </c>
    </row>
    <row r="753" spans="1:26" x14ac:dyDescent="0.2">
      <c r="A753" s="3" t="str">
        <f>IF(ISBLANK('Raw Data'!A753),"",TEXT('Raw Data'!A753,"mm/dd/yyyy"))</f>
        <v>10/07/2013</v>
      </c>
      <c r="B753" t="str">
        <f>IF(ISBLANK('Raw Data'!B753),0,'Raw Data'!B753)</f>
        <v>3:12:13:360</v>
      </c>
      <c r="C753" s="2">
        <f t="shared" si="77"/>
        <v>41554.133483796293</v>
      </c>
      <c r="D753" s="6">
        <f t="shared" si="78"/>
        <v>819.76666666666119</v>
      </c>
      <c r="E753" s="6">
        <f>IF(ISBLANK('Raw Data'!C753),0,'Raw Data'!C753)</f>
        <v>0</v>
      </c>
      <c r="F753" s="6">
        <f>IF(ISBLANK('Raw Data'!D753),0,'Raw Data'!D753)</f>
        <v>0.35339996218681302</v>
      </c>
      <c r="G753" s="6">
        <f>IF(ISBLANK('Raw Data'!E753),0,'Raw Data'!E753)</f>
        <v>0.16000001132488301</v>
      </c>
      <c r="H753" s="6">
        <f>IF(ISBLANK('Raw Data'!F753),0,'Raw Data'!F753)</f>
        <v>8.0000005662441295E-2</v>
      </c>
      <c r="I753" s="6">
        <f>IF(ISBLANK('Raw Data'!G753),0,'Raw Data'!G753)</f>
        <v>999999</v>
      </c>
      <c r="J753" s="6">
        <f>IF(ISBLANK('Raw Data'!H753),0,'Raw Data'!H753)</f>
        <v>999999</v>
      </c>
      <c r="K753" s="6">
        <f>IF(ISBLANK('Raw Data'!I753),0,'Raw Data'!I753)</f>
        <v>999999</v>
      </c>
      <c r="L753" s="6">
        <f>IF(ISBLANK('Raw Data'!J753),0,'Raw Data'!J753)</f>
        <v>999999</v>
      </c>
      <c r="M753" s="6">
        <f>IF(ISBLANK('Raw Data'!K753),0,'Raw Data'!K753)</f>
        <v>999999</v>
      </c>
      <c r="N753" s="6">
        <f>IF(ISBLANK('Raw Data'!L753),0,'Raw Data'!L753)</f>
        <v>999999</v>
      </c>
      <c r="O753" s="6">
        <f>IF(ISBLANK('Raw Data'!M753),0,'Raw Data'!M753)</f>
        <v>999999</v>
      </c>
      <c r="P753" s="6">
        <f>IF(ISBLANK('Raw Data'!N753),0,'Raw Data'!N753)</f>
        <v>999999</v>
      </c>
      <c r="Q753" s="6">
        <f>IF(ISBLANK('Raw Data'!O753),0,'Raw Data'!O753)</f>
        <v>999999</v>
      </c>
      <c r="R753" s="6">
        <f>IF(ISBLANK('Raw Data'!P753),0,'Raw Data'!P753)</f>
        <v>31.299999237060501</v>
      </c>
      <c r="S753" s="6">
        <f>IF(ISBLANK('Raw Data'!Q753),0,('Raw Data'!Q753))</f>
        <v>7.4131002426147496</v>
      </c>
      <c r="T753" s="6">
        <f>IF(ISBLANK('Raw Data'!R753),0,('Raw Data'!R753))</f>
        <v>281.58749389648398</v>
      </c>
      <c r="V753" t="str">
        <f t="shared" si="79"/>
        <v/>
      </c>
      <c r="W753">
        <f t="shared" si="80"/>
        <v>819.76666666666119</v>
      </c>
      <c r="X753" s="15">
        <f t="shared" si="83"/>
        <v>27</v>
      </c>
      <c r="Y753" t="str">
        <f t="shared" si="81"/>
        <v/>
      </c>
      <c r="Z753" t="str">
        <f t="shared" si="82"/>
        <v/>
      </c>
    </row>
    <row r="754" spans="1:26" x14ac:dyDescent="0.2">
      <c r="A754" s="3" t="str">
        <f>IF(ISBLANK('Raw Data'!A754),"",TEXT('Raw Data'!A754,"mm/dd/yyyy"))</f>
        <v>10/07/2013</v>
      </c>
      <c r="B754" t="str">
        <f>IF(ISBLANK('Raw Data'!B754),0,'Raw Data'!B754)</f>
        <v>3:13:23:531</v>
      </c>
      <c r="C754" s="2">
        <f t="shared" si="77"/>
        <v>41554.134293981479</v>
      </c>
      <c r="D754" s="6">
        <f t="shared" si="78"/>
        <v>820.93333333332782</v>
      </c>
      <c r="E754" s="6">
        <f>IF(ISBLANK('Raw Data'!C754),0,'Raw Data'!C754)</f>
        <v>0</v>
      </c>
      <c r="F754" s="6">
        <f>IF(ISBLANK('Raw Data'!D754),0,'Raw Data'!D754)</f>
        <v>-7.0679999887943296E-2</v>
      </c>
      <c r="G754" s="6">
        <f>IF(ISBLANK('Raw Data'!E754),0,'Raw Data'!E754)</f>
        <v>0</v>
      </c>
      <c r="H754" s="6">
        <f>IF(ISBLANK('Raw Data'!F754),0,'Raw Data'!F754)</f>
        <v>-2.00000014156103E-2</v>
      </c>
      <c r="I754" s="6">
        <f>IF(ISBLANK('Raw Data'!G754),0,'Raw Data'!G754)</f>
        <v>999999</v>
      </c>
      <c r="J754" s="6">
        <f>IF(ISBLANK('Raw Data'!H754),0,'Raw Data'!H754)</f>
        <v>999999</v>
      </c>
      <c r="K754" s="6">
        <f>IF(ISBLANK('Raw Data'!I754),0,'Raw Data'!I754)</f>
        <v>999999</v>
      </c>
      <c r="L754" s="6">
        <f>IF(ISBLANK('Raw Data'!J754),0,'Raw Data'!J754)</f>
        <v>999999</v>
      </c>
      <c r="M754" s="6">
        <f>IF(ISBLANK('Raw Data'!K754),0,'Raw Data'!K754)</f>
        <v>999999</v>
      </c>
      <c r="N754" s="6">
        <f>IF(ISBLANK('Raw Data'!L754),0,'Raw Data'!L754)</f>
        <v>999999</v>
      </c>
      <c r="O754" s="6">
        <f>IF(ISBLANK('Raw Data'!M754),0,'Raw Data'!M754)</f>
        <v>999999</v>
      </c>
      <c r="P754" s="6">
        <f>IF(ISBLANK('Raw Data'!N754),0,'Raw Data'!N754)</f>
        <v>999999</v>
      </c>
      <c r="Q754" s="6">
        <f>IF(ISBLANK('Raw Data'!O754),0,'Raw Data'!O754)</f>
        <v>999999</v>
      </c>
      <c r="R754" s="6">
        <f>IF(ISBLANK('Raw Data'!P754),0,'Raw Data'!P754)</f>
        <v>31.200000762939499</v>
      </c>
      <c r="S754" s="6">
        <f>IF(ISBLANK('Raw Data'!Q754),0,('Raw Data'!Q754))</f>
        <v>7.3960518836975098</v>
      </c>
      <c r="T754" s="6">
        <f>IF(ISBLANK('Raw Data'!R754),0,('Raw Data'!R754))</f>
        <v>280.91250610351602</v>
      </c>
      <c r="V754" t="str">
        <f t="shared" si="79"/>
        <v/>
      </c>
      <c r="W754">
        <f t="shared" si="80"/>
        <v>820.93333333332782</v>
      </c>
      <c r="X754" s="15">
        <f t="shared" si="83"/>
        <v>27.5</v>
      </c>
      <c r="Y754" t="str">
        <f t="shared" si="81"/>
        <v/>
      </c>
      <c r="Z754" t="str">
        <f t="shared" si="82"/>
        <v/>
      </c>
    </row>
    <row r="755" spans="1:26" x14ac:dyDescent="0.2">
      <c r="A755" s="3" t="str">
        <f>IF(ISBLANK('Raw Data'!A755),"",TEXT('Raw Data'!A755,"mm/dd/yyyy"))</f>
        <v>10/07/2013</v>
      </c>
      <c r="B755" t="str">
        <f>IF(ISBLANK('Raw Data'!B755),0,'Raw Data'!B755)</f>
        <v>3:14:33:692</v>
      </c>
      <c r="C755" s="2">
        <f t="shared" si="77"/>
        <v>41554.135104166664</v>
      </c>
      <c r="D755" s="6">
        <f t="shared" si="78"/>
        <v>822.09999999999445</v>
      </c>
      <c r="E755" s="6">
        <f>IF(ISBLANK('Raw Data'!C755),0,'Raw Data'!C755)</f>
        <v>0</v>
      </c>
      <c r="F755" s="6">
        <f>IF(ISBLANK('Raw Data'!D755),0,'Raw Data'!D755)</f>
        <v>0</v>
      </c>
      <c r="G755" s="6">
        <f>IF(ISBLANK('Raw Data'!E755),0,'Raw Data'!E755)</f>
        <v>0</v>
      </c>
      <c r="H755" s="6">
        <f>IF(ISBLANK('Raw Data'!F755),0,'Raw Data'!F755)</f>
        <v>0</v>
      </c>
      <c r="I755" s="6">
        <f>IF(ISBLANK('Raw Data'!G755),0,'Raw Data'!G755)</f>
        <v>999999</v>
      </c>
      <c r="J755" s="6">
        <f>IF(ISBLANK('Raw Data'!H755),0,'Raw Data'!H755)</f>
        <v>999999</v>
      </c>
      <c r="K755" s="6">
        <f>IF(ISBLANK('Raw Data'!I755),0,'Raw Data'!I755)</f>
        <v>999999</v>
      </c>
      <c r="L755" s="6">
        <f>IF(ISBLANK('Raw Data'!J755),0,'Raw Data'!J755)</f>
        <v>999999</v>
      </c>
      <c r="M755" s="6">
        <f>IF(ISBLANK('Raw Data'!K755),0,'Raw Data'!K755)</f>
        <v>999999</v>
      </c>
      <c r="N755" s="6">
        <f>IF(ISBLANK('Raw Data'!L755),0,'Raw Data'!L755)</f>
        <v>999999</v>
      </c>
      <c r="O755" s="6">
        <f>IF(ISBLANK('Raw Data'!M755),0,'Raw Data'!M755)</f>
        <v>999999</v>
      </c>
      <c r="P755" s="6">
        <f>IF(ISBLANK('Raw Data'!N755),0,'Raw Data'!N755)</f>
        <v>999999</v>
      </c>
      <c r="Q755" s="6">
        <f>IF(ISBLANK('Raw Data'!O755),0,'Raw Data'!O755)</f>
        <v>999999</v>
      </c>
      <c r="R755" s="6">
        <f>IF(ISBLANK('Raw Data'!P755),0,'Raw Data'!P755)</f>
        <v>31.200000762939499</v>
      </c>
      <c r="S755" s="6">
        <f>IF(ISBLANK('Raw Data'!Q755),0,('Raw Data'!Q755))</f>
        <v>7.3960518836975098</v>
      </c>
      <c r="T755" s="6">
        <f>IF(ISBLANK('Raw Data'!R755),0,('Raw Data'!R755))</f>
        <v>280.23748779296898</v>
      </c>
      <c r="V755" t="str">
        <f t="shared" si="79"/>
        <v/>
      </c>
      <c r="W755">
        <f t="shared" si="80"/>
        <v>822.09999999999445</v>
      </c>
      <c r="X755" s="15">
        <f t="shared" si="83"/>
        <v>28</v>
      </c>
      <c r="Y755" t="str">
        <f t="shared" si="81"/>
        <v/>
      </c>
      <c r="Z755" t="str">
        <f t="shared" si="82"/>
        <v/>
      </c>
    </row>
    <row r="756" spans="1:26" x14ac:dyDescent="0.2">
      <c r="A756" s="3" t="str">
        <f>IF(ISBLANK('Raw Data'!A756),"",TEXT('Raw Data'!A756,"mm/dd/yyyy"))</f>
        <v>10/07/2013</v>
      </c>
      <c r="B756" t="str">
        <f>IF(ISBLANK('Raw Data'!B756),0,'Raw Data'!B756)</f>
        <v>3:15:43:893</v>
      </c>
      <c r="C756" s="2">
        <f t="shared" si="77"/>
        <v>41554.135914351849</v>
      </c>
      <c r="D756" s="6">
        <f t="shared" si="78"/>
        <v>823.26666666666108</v>
      </c>
      <c r="E756" s="6">
        <f>IF(ISBLANK('Raw Data'!C756),0,'Raw Data'!C756)</f>
        <v>0</v>
      </c>
      <c r="F756" s="6">
        <f>IF(ISBLANK('Raw Data'!D756),0,'Raw Data'!D756)</f>
        <v>-0.21204000711441001</v>
      </c>
      <c r="G756" s="6">
        <f>IF(ISBLANK('Raw Data'!E756),0,'Raw Data'!E756)</f>
        <v>-8.0000005662441295E-2</v>
      </c>
      <c r="H756" s="6">
        <f>IF(ISBLANK('Raw Data'!F756),0,'Raw Data'!F756)</f>
        <v>-4.0000002831220599E-2</v>
      </c>
      <c r="I756" s="6">
        <f>IF(ISBLANK('Raw Data'!G756),0,'Raw Data'!G756)</f>
        <v>999999</v>
      </c>
      <c r="J756" s="6">
        <f>IF(ISBLANK('Raw Data'!H756),0,'Raw Data'!H756)</f>
        <v>999999</v>
      </c>
      <c r="K756" s="6">
        <f>IF(ISBLANK('Raw Data'!I756),0,'Raw Data'!I756)</f>
        <v>999999</v>
      </c>
      <c r="L756" s="6">
        <f>IF(ISBLANK('Raw Data'!J756),0,'Raw Data'!J756)</f>
        <v>999999</v>
      </c>
      <c r="M756" s="6">
        <f>IF(ISBLANK('Raw Data'!K756),0,'Raw Data'!K756)</f>
        <v>999999</v>
      </c>
      <c r="N756" s="6">
        <f>IF(ISBLANK('Raw Data'!L756),0,'Raw Data'!L756)</f>
        <v>999999</v>
      </c>
      <c r="O756" s="6">
        <f>IF(ISBLANK('Raw Data'!M756),0,'Raw Data'!M756)</f>
        <v>999999</v>
      </c>
      <c r="P756" s="6">
        <f>IF(ISBLANK('Raw Data'!N756),0,'Raw Data'!N756)</f>
        <v>999999</v>
      </c>
      <c r="Q756" s="6">
        <f>IF(ISBLANK('Raw Data'!O756),0,'Raw Data'!O756)</f>
        <v>999999</v>
      </c>
      <c r="R756" s="6">
        <f>IF(ISBLANK('Raw Data'!P756),0,'Raw Data'!P756)</f>
        <v>31.299999237060501</v>
      </c>
      <c r="S756" s="6">
        <f>IF(ISBLANK('Raw Data'!Q756),0,('Raw Data'!Q756))</f>
        <v>7.4131002426147496</v>
      </c>
      <c r="T756" s="6">
        <f>IF(ISBLANK('Raw Data'!R756),0,('Raw Data'!R756))</f>
        <v>279.22500610351602</v>
      </c>
      <c r="V756" t="str">
        <f t="shared" si="79"/>
        <v/>
      </c>
      <c r="W756">
        <f t="shared" si="80"/>
        <v>823.26666666666108</v>
      </c>
      <c r="X756" s="15">
        <f t="shared" si="83"/>
        <v>28.5</v>
      </c>
      <c r="Y756" t="str">
        <f t="shared" si="81"/>
        <v/>
      </c>
      <c r="Z756" t="str">
        <f t="shared" si="82"/>
        <v/>
      </c>
    </row>
    <row r="757" spans="1:26" x14ac:dyDescent="0.2">
      <c r="A757" s="3" t="str">
        <f>IF(ISBLANK('Raw Data'!A757),"",TEXT('Raw Data'!A757,"mm/dd/yyyy"))</f>
        <v>10/07/2013</v>
      </c>
      <c r="B757" t="str">
        <f>IF(ISBLANK('Raw Data'!B757),0,'Raw Data'!B757)</f>
        <v>3:16:54:73</v>
      </c>
      <c r="C757" s="2">
        <f t="shared" si="77"/>
        <v>41554.136736111112</v>
      </c>
      <c r="D757" s="6">
        <f t="shared" si="78"/>
        <v>824.44999999999436</v>
      </c>
      <c r="E757" s="6">
        <f>IF(ISBLANK('Raw Data'!C757),0,'Raw Data'!C757)</f>
        <v>0</v>
      </c>
      <c r="F757" s="6">
        <f>IF(ISBLANK('Raw Data'!D757),0,'Raw Data'!D757)</f>
        <v>-7.0679999887943296E-2</v>
      </c>
      <c r="G757" s="6">
        <f>IF(ISBLANK('Raw Data'!E757),0,'Raw Data'!E757)</f>
        <v>-4.0000002831220599E-2</v>
      </c>
      <c r="H757" s="6">
        <f>IF(ISBLANK('Raw Data'!F757),0,'Raw Data'!F757)</f>
        <v>-4.0000002831220599E-2</v>
      </c>
      <c r="I757" s="6">
        <f>IF(ISBLANK('Raw Data'!G757),0,'Raw Data'!G757)</f>
        <v>999999</v>
      </c>
      <c r="J757" s="6">
        <f>IF(ISBLANK('Raw Data'!H757),0,'Raw Data'!H757)</f>
        <v>999999</v>
      </c>
      <c r="K757" s="6">
        <f>IF(ISBLANK('Raw Data'!I757),0,'Raw Data'!I757)</f>
        <v>999999</v>
      </c>
      <c r="L757" s="6">
        <f>IF(ISBLANK('Raw Data'!J757),0,'Raw Data'!J757)</f>
        <v>999999</v>
      </c>
      <c r="M757" s="6">
        <f>IF(ISBLANK('Raw Data'!K757),0,'Raw Data'!K757)</f>
        <v>999999</v>
      </c>
      <c r="N757" s="6">
        <f>IF(ISBLANK('Raw Data'!L757),0,'Raw Data'!L757)</f>
        <v>999999</v>
      </c>
      <c r="O757" s="6">
        <f>IF(ISBLANK('Raw Data'!M757),0,'Raw Data'!M757)</f>
        <v>999999</v>
      </c>
      <c r="P757" s="6">
        <f>IF(ISBLANK('Raw Data'!N757),0,'Raw Data'!N757)</f>
        <v>999999</v>
      </c>
      <c r="Q757" s="6">
        <f>IF(ISBLANK('Raw Data'!O757),0,'Raw Data'!O757)</f>
        <v>999999</v>
      </c>
      <c r="R757" s="6">
        <f>IF(ISBLANK('Raw Data'!P757),0,'Raw Data'!P757)</f>
        <v>31.200000762939499</v>
      </c>
      <c r="S757" s="6">
        <f>IF(ISBLANK('Raw Data'!Q757),0,('Raw Data'!Q757))</f>
        <v>7.3960518836975098</v>
      </c>
      <c r="T757" s="6">
        <f>IF(ISBLANK('Raw Data'!R757),0,('Raw Data'!R757))</f>
        <v>278.66250610351602</v>
      </c>
      <c r="V757" t="str">
        <f t="shared" si="79"/>
        <v/>
      </c>
      <c r="W757">
        <f t="shared" si="80"/>
        <v>824.44999999999436</v>
      </c>
      <c r="X757" s="15">
        <f t="shared" si="83"/>
        <v>29</v>
      </c>
      <c r="Y757" t="str">
        <f t="shared" si="81"/>
        <v/>
      </c>
      <c r="Z757" t="str">
        <f t="shared" si="82"/>
        <v/>
      </c>
    </row>
    <row r="758" spans="1:26" x14ac:dyDescent="0.2">
      <c r="A758" s="3" t="str">
        <f>IF(ISBLANK('Raw Data'!A758),"",TEXT('Raw Data'!A758,"mm/dd/yyyy"))</f>
        <v>10/07/2013</v>
      </c>
      <c r="B758" t="str">
        <f>IF(ISBLANK('Raw Data'!B758),0,'Raw Data'!B758)</f>
        <v>3:18:4:134</v>
      </c>
      <c r="C758" s="2">
        <f t="shared" si="77"/>
        <v>41554.137546296297</v>
      </c>
      <c r="D758" s="6">
        <f t="shared" si="78"/>
        <v>825.61666666666099</v>
      </c>
      <c r="E758" s="6">
        <f>IF(ISBLANK('Raw Data'!C758),0,'Raw Data'!C758)</f>
        <v>0</v>
      </c>
      <c r="F758" s="6">
        <f>IF(ISBLANK('Raw Data'!D758),0,'Raw Data'!D758)</f>
        <v>0</v>
      </c>
      <c r="G758" s="6">
        <f>IF(ISBLANK('Raw Data'!E758),0,'Raw Data'!E758)</f>
        <v>0</v>
      </c>
      <c r="H758" s="6">
        <f>IF(ISBLANK('Raw Data'!F758),0,'Raw Data'!F758)</f>
        <v>0</v>
      </c>
      <c r="I758" s="6">
        <f>IF(ISBLANK('Raw Data'!G758),0,'Raw Data'!G758)</f>
        <v>999999</v>
      </c>
      <c r="J758" s="6">
        <f>IF(ISBLANK('Raw Data'!H758),0,'Raw Data'!H758)</f>
        <v>999999</v>
      </c>
      <c r="K758" s="6">
        <f>IF(ISBLANK('Raw Data'!I758),0,'Raw Data'!I758)</f>
        <v>999999</v>
      </c>
      <c r="L758" s="6">
        <f>IF(ISBLANK('Raw Data'!J758),0,'Raw Data'!J758)</f>
        <v>999999</v>
      </c>
      <c r="M758" s="6">
        <f>IF(ISBLANK('Raw Data'!K758),0,'Raw Data'!K758)</f>
        <v>999999</v>
      </c>
      <c r="N758" s="6">
        <f>IF(ISBLANK('Raw Data'!L758),0,'Raw Data'!L758)</f>
        <v>999999</v>
      </c>
      <c r="O758" s="6">
        <f>IF(ISBLANK('Raw Data'!M758),0,'Raw Data'!M758)</f>
        <v>999999</v>
      </c>
      <c r="P758" s="6">
        <f>IF(ISBLANK('Raw Data'!N758),0,'Raw Data'!N758)</f>
        <v>999999</v>
      </c>
      <c r="Q758" s="6">
        <f>IF(ISBLANK('Raw Data'!O758),0,'Raw Data'!O758)</f>
        <v>999999</v>
      </c>
      <c r="R758" s="6">
        <f>IF(ISBLANK('Raw Data'!P758),0,'Raw Data'!P758)</f>
        <v>31.200000762939499</v>
      </c>
      <c r="S758" s="6">
        <f>IF(ISBLANK('Raw Data'!Q758),0,('Raw Data'!Q758))</f>
        <v>7.3960518836975098</v>
      </c>
      <c r="T758" s="6">
        <f>IF(ISBLANK('Raw Data'!R758),0,('Raw Data'!R758))</f>
        <v>277.98748779296898</v>
      </c>
      <c r="V758" t="str">
        <f t="shared" si="79"/>
        <v/>
      </c>
      <c r="W758">
        <f t="shared" si="80"/>
        <v>825.61666666666099</v>
      </c>
      <c r="X758" s="15">
        <f t="shared" si="83"/>
        <v>29.5</v>
      </c>
      <c r="Y758" t="str">
        <f t="shared" si="81"/>
        <v/>
      </c>
      <c r="Z758" t="str">
        <f t="shared" si="82"/>
        <v/>
      </c>
    </row>
    <row r="759" spans="1:26" x14ac:dyDescent="0.2">
      <c r="A759" s="3" t="str">
        <f>IF(ISBLANK('Raw Data'!A759),"",TEXT('Raw Data'!A759,"mm/dd/yyyy"))</f>
        <v>10/07/2013</v>
      </c>
      <c r="B759" t="str">
        <f>IF(ISBLANK('Raw Data'!B759),0,'Raw Data'!B759)</f>
        <v>3:19:14:325</v>
      </c>
      <c r="C759" s="2">
        <f t="shared" si="77"/>
        <v>41554.138356481482</v>
      </c>
      <c r="D759" s="6">
        <f t="shared" si="78"/>
        <v>826.78333333332762</v>
      </c>
      <c r="E759" s="6">
        <f>IF(ISBLANK('Raw Data'!C759),0,'Raw Data'!C759)</f>
        <v>0</v>
      </c>
      <c r="F759" s="6">
        <f>IF(ISBLANK('Raw Data'!D759),0,'Raw Data'!D759)</f>
        <v>0.35339996218681302</v>
      </c>
      <c r="G759" s="6">
        <f>IF(ISBLANK('Raw Data'!E759),0,'Raw Data'!E759)</f>
        <v>0.19999998807907099</v>
      </c>
      <c r="H759" s="6">
        <f>IF(ISBLANK('Raw Data'!F759),0,'Raw Data'!F759)</f>
        <v>9.9999994039535495E-2</v>
      </c>
      <c r="I759" s="6">
        <f>IF(ISBLANK('Raw Data'!G759),0,'Raw Data'!G759)</f>
        <v>999999</v>
      </c>
      <c r="J759" s="6">
        <f>IF(ISBLANK('Raw Data'!H759),0,'Raw Data'!H759)</f>
        <v>999999</v>
      </c>
      <c r="K759" s="6">
        <f>IF(ISBLANK('Raw Data'!I759),0,'Raw Data'!I759)</f>
        <v>999999</v>
      </c>
      <c r="L759" s="6">
        <f>IF(ISBLANK('Raw Data'!J759),0,'Raw Data'!J759)</f>
        <v>999999</v>
      </c>
      <c r="M759" s="6">
        <f>IF(ISBLANK('Raw Data'!K759),0,'Raw Data'!K759)</f>
        <v>999999</v>
      </c>
      <c r="N759" s="6">
        <f>IF(ISBLANK('Raw Data'!L759),0,'Raw Data'!L759)</f>
        <v>999999</v>
      </c>
      <c r="O759" s="6">
        <f>IF(ISBLANK('Raw Data'!M759),0,'Raw Data'!M759)</f>
        <v>999999</v>
      </c>
      <c r="P759" s="6">
        <f>IF(ISBLANK('Raw Data'!N759),0,'Raw Data'!N759)</f>
        <v>999999</v>
      </c>
      <c r="Q759" s="6">
        <f>IF(ISBLANK('Raw Data'!O759),0,'Raw Data'!O759)</f>
        <v>999999</v>
      </c>
      <c r="R759" s="6">
        <f>IF(ISBLANK('Raw Data'!P759),0,'Raw Data'!P759)</f>
        <v>31.200000762939499</v>
      </c>
      <c r="S759" s="6">
        <f>IF(ISBLANK('Raw Data'!Q759),0,('Raw Data'!Q759))</f>
        <v>7.4131002426147496</v>
      </c>
      <c r="T759" s="6">
        <f>IF(ISBLANK('Raw Data'!R759),0,('Raw Data'!R759))</f>
        <v>276.63751220703102</v>
      </c>
      <c r="V759" t="str">
        <f t="shared" si="79"/>
        <v/>
      </c>
      <c r="W759">
        <f t="shared" si="80"/>
        <v>826.78333333332762</v>
      </c>
      <c r="X759" s="15">
        <f t="shared" si="83"/>
        <v>30</v>
      </c>
      <c r="Y759" t="str">
        <f t="shared" si="81"/>
        <v/>
      </c>
      <c r="Z759" t="str">
        <f t="shared" si="82"/>
        <v/>
      </c>
    </row>
    <row r="760" spans="1:26" x14ac:dyDescent="0.2">
      <c r="A760" s="3" t="str">
        <f>IF(ISBLANK('Raw Data'!A760),"",TEXT('Raw Data'!A760,"mm/dd/yyyy"))</f>
        <v>10/07/2013</v>
      </c>
      <c r="B760" t="str">
        <f>IF(ISBLANK('Raw Data'!B760),0,'Raw Data'!B760)</f>
        <v>3:20:24:496</v>
      </c>
      <c r="C760" s="2">
        <f t="shared" si="77"/>
        <v>41554.139166666668</v>
      </c>
      <c r="D760" s="6">
        <f t="shared" si="78"/>
        <v>827.94999999999425</v>
      </c>
      <c r="E760" s="6">
        <f>IF(ISBLANK('Raw Data'!C760),0,'Raw Data'!C760)</f>
        <v>0</v>
      </c>
      <c r="F760" s="6">
        <f>IF(ISBLANK('Raw Data'!D760),0,'Raw Data'!D760)</f>
        <v>0</v>
      </c>
      <c r="G760" s="6">
        <f>IF(ISBLANK('Raw Data'!E760),0,'Raw Data'!E760)</f>
        <v>-4.0000002831220599E-2</v>
      </c>
      <c r="H760" s="6">
        <f>IF(ISBLANK('Raw Data'!F760),0,'Raw Data'!F760)</f>
        <v>0</v>
      </c>
      <c r="I760" s="6">
        <f>IF(ISBLANK('Raw Data'!G760),0,'Raw Data'!G760)</f>
        <v>999999</v>
      </c>
      <c r="J760" s="6">
        <f>IF(ISBLANK('Raw Data'!H760),0,'Raw Data'!H760)</f>
        <v>999999</v>
      </c>
      <c r="K760" s="6">
        <f>IF(ISBLANK('Raw Data'!I760),0,'Raw Data'!I760)</f>
        <v>999999</v>
      </c>
      <c r="L760" s="6">
        <f>IF(ISBLANK('Raw Data'!J760),0,'Raw Data'!J760)</f>
        <v>999999</v>
      </c>
      <c r="M760" s="6">
        <f>IF(ISBLANK('Raw Data'!K760),0,'Raw Data'!K760)</f>
        <v>999999</v>
      </c>
      <c r="N760" s="6">
        <f>IF(ISBLANK('Raw Data'!L760),0,'Raw Data'!L760)</f>
        <v>999999</v>
      </c>
      <c r="O760" s="6">
        <f>IF(ISBLANK('Raw Data'!M760),0,'Raw Data'!M760)</f>
        <v>999999</v>
      </c>
      <c r="P760" s="6">
        <f>IF(ISBLANK('Raw Data'!N760),0,'Raw Data'!N760)</f>
        <v>999999</v>
      </c>
      <c r="Q760" s="6">
        <f>IF(ISBLANK('Raw Data'!O760),0,'Raw Data'!O760)</f>
        <v>999999</v>
      </c>
      <c r="R760" s="6">
        <f>IF(ISBLANK('Raw Data'!P760),0,'Raw Data'!P760)</f>
        <v>31.200000762939499</v>
      </c>
      <c r="S760" s="6">
        <f>IF(ISBLANK('Raw Data'!Q760),0,('Raw Data'!Q760))</f>
        <v>7.3960518836975098</v>
      </c>
      <c r="T760" s="6">
        <f>IF(ISBLANK('Raw Data'!R760),0,('Raw Data'!R760))</f>
        <v>276.1875</v>
      </c>
      <c r="V760" t="str">
        <f t="shared" si="79"/>
        <v/>
      </c>
      <c r="W760">
        <f t="shared" si="80"/>
        <v>827.94999999999425</v>
      </c>
      <c r="X760" s="15">
        <f t="shared" si="83"/>
        <v>30.5</v>
      </c>
      <c r="Y760" t="str">
        <f t="shared" si="81"/>
        <v/>
      </c>
      <c r="Z760" t="str">
        <f t="shared" si="82"/>
        <v/>
      </c>
    </row>
    <row r="761" spans="1:26" x14ac:dyDescent="0.2">
      <c r="A761" s="3" t="str">
        <f>IF(ISBLANK('Raw Data'!A761),"",TEXT('Raw Data'!A761,"mm/dd/yyyy"))</f>
        <v>10/07/2013</v>
      </c>
      <c r="B761" t="str">
        <f>IF(ISBLANK('Raw Data'!B761),0,'Raw Data'!B761)</f>
        <v>3:21:34:597</v>
      </c>
      <c r="C761" s="2">
        <f t="shared" si="77"/>
        <v>41554.139976851853</v>
      </c>
      <c r="D761" s="6">
        <f t="shared" si="78"/>
        <v>829.11666666666088</v>
      </c>
      <c r="E761" s="6">
        <f>IF(ISBLANK('Raw Data'!C761),0,'Raw Data'!C761)</f>
        <v>0</v>
      </c>
      <c r="F761" s="6">
        <f>IF(ISBLANK('Raw Data'!D761),0,'Raw Data'!D761)</f>
        <v>0</v>
      </c>
      <c r="G761" s="6">
        <f>IF(ISBLANK('Raw Data'!E761),0,'Raw Data'!E761)</f>
        <v>4.0000002831220599E-2</v>
      </c>
      <c r="H761" s="6">
        <f>IF(ISBLANK('Raw Data'!F761),0,'Raw Data'!F761)</f>
        <v>2.00000014156103E-2</v>
      </c>
      <c r="I761" s="6">
        <f>IF(ISBLANK('Raw Data'!G761),0,'Raw Data'!G761)</f>
        <v>999999</v>
      </c>
      <c r="J761" s="6">
        <f>IF(ISBLANK('Raw Data'!H761),0,'Raw Data'!H761)</f>
        <v>999999</v>
      </c>
      <c r="K761" s="6">
        <f>IF(ISBLANK('Raw Data'!I761),0,'Raw Data'!I761)</f>
        <v>999999</v>
      </c>
      <c r="L761" s="6">
        <f>IF(ISBLANK('Raw Data'!J761),0,'Raw Data'!J761)</f>
        <v>999999</v>
      </c>
      <c r="M761" s="6">
        <f>IF(ISBLANK('Raw Data'!K761),0,'Raw Data'!K761)</f>
        <v>999999</v>
      </c>
      <c r="N761" s="6">
        <f>IF(ISBLANK('Raw Data'!L761),0,'Raw Data'!L761)</f>
        <v>999999</v>
      </c>
      <c r="O761" s="6">
        <f>IF(ISBLANK('Raw Data'!M761),0,'Raw Data'!M761)</f>
        <v>999999</v>
      </c>
      <c r="P761" s="6">
        <f>IF(ISBLANK('Raw Data'!N761),0,'Raw Data'!N761)</f>
        <v>999999</v>
      </c>
      <c r="Q761" s="6">
        <f>IF(ISBLANK('Raw Data'!O761),0,'Raw Data'!O761)</f>
        <v>999999</v>
      </c>
      <c r="R761" s="6">
        <f>IF(ISBLANK('Raw Data'!P761),0,'Raw Data'!P761)</f>
        <v>31.200000762939499</v>
      </c>
      <c r="S761" s="6">
        <f>IF(ISBLANK('Raw Data'!Q761),0,('Raw Data'!Q761))</f>
        <v>7.4301881790161097</v>
      </c>
      <c r="T761" s="6">
        <f>IF(ISBLANK('Raw Data'!R761),0,('Raw Data'!R761))</f>
        <v>275.39999389648398</v>
      </c>
      <c r="V761" t="str">
        <f t="shared" si="79"/>
        <v/>
      </c>
      <c r="W761">
        <f t="shared" si="80"/>
        <v>829.11666666666088</v>
      </c>
      <c r="X761" s="15">
        <f t="shared" si="83"/>
        <v>31</v>
      </c>
      <c r="Y761" t="str">
        <f t="shared" si="81"/>
        <v/>
      </c>
      <c r="Z761" t="str">
        <f t="shared" si="82"/>
        <v/>
      </c>
    </row>
    <row r="762" spans="1:26" x14ac:dyDescent="0.2">
      <c r="A762" s="3" t="str">
        <f>IF(ISBLANK('Raw Data'!A762),"",TEXT('Raw Data'!A762,"mm/dd/yyyy"))</f>
        <v>10/07/2013</v>
      </c>
      <c r="B762" t="str">
        <f>IF(ISBLANK('Raw Data'!B762),0,'Raw Data'!B762)</f>
        <v>3:22:44:638</v>
      </c>
      <c r="C762" s="2">
        <f t="shared" si="77"/>
        <v>41554.140787037039</v>
      </c>
      <c r="D762" s="6">
        <f t="shared" si="78"/>
        <v>830.2833333333275</v>
      </c>
      <c r="E762" s="6">
        <f>IF(ISBLANK('Raw Data'!C762),0,'Raw Data'!C762)</f>
        <v>0</v>
      </c>
      <c r="F762" s="6">
        <f>IF(ISBLANK('Raw Data'!D762),0,'Raw Data'!D762)</f>
        <v>-0.28271999955177302</v>
      </c>
      <c r="G762" s="6">
        <f>IF(ISBLANK('Raw Data'!E762),0,'Raw Data'!E762)</f>
        <v>-0.120000004768372</v>
      </c>
      <c r="H762" s="6">
        <f>IF(ISBLANK('Raw Data'!F762),0,'Raw Data'!F762)</f>
        <v>-6.0000002384185798E-2</v>
      </c>
      <c r="I762" s="6">
        <f>IF(ISBLANK('Raw Data'!G762),0,'Raw Data'!G762)</f>
        <v>999999</v>
      </c>
      <c r="J762" s="6">
        <f>IF(ISBLANK('Raw Data'!H762),0,'Raw Data'!H762)</f>
        <v>999999</v>
      </c>
      <c r="K762" s="6">
        <f>IF(ISBLANK('Raw Data'!I762),0,'Raw Data'!I762)</f>
        <v>999999</v>
      </c>
      <c r="L762" s="6">
        <f>IF(ISBLANK('Raw Data'!J762),0,'Raw Data'!J762)</f>
        <v>999999</v>
      </c>
      <c r="M762" s="6">
        <f>IF(ISBLANK('Raw Data'!K762),0,'Raw Data'!K762)</f>
        <v>999999</v>
      </c>
      <c r="N762" s="6">
        <f>IF(ISBLANK('Raw Data'!L762),0,'Raw Data'!L762)</f>
        <v>999999</v>
      </c>
      <c r="O762" s="6">
        <f>IF(ISBLANK('Raw Data'!M762),0,'Raw Data'!M762)</f>
        <v>999999</v>
      </c>
      <c r="P762" s="6">
        <f>IF(ISBLANK('Raw Data'!N762),0,'Raw Data'!N762)</f>
        <v>999999</v>
      </c>
      <c r="Q762" s="6">
        <f>IF(ISBLANK('Raw Data'!O762),0,'Raw Data'!O762)</f>
        <v>999999</v>
      </c>
      <c r="R762" s="6">
        <f>IF(ISBLANK('Raw Data'!P762),0,'Raw Data'!P762)</f>
        <v>31.200000762939499</v>
      </c>
      <c r="S762" s="6">
        <f>IF(ISBLANK('Raw Data'!Q762),0,('Raw Data'!Q762))</f>
        <v>7.4131002426147496</v>
      </c>
      <c r="T762" s="6">
        <f>IF(ISBLANK('Raw Data'!R762),0,('Raw Data'!R762))</f>
        <v>274.61248779296898</v>
      </c>
      <c r="V762" t="str">
        <f t="shared" si="79"/>
        <v/>
      </c>
      <c r="W762">
        <f t="shared" si="80"/>
        <v>830.2833333333275</v>
      </c>
      <c r="X762" s="15">
        <f t="shared" si="83"/>
        <v>31.5</v>
      </c>
      <c r="Y762" t="str">
        <f t="shared" si="81"/>
        <v/>
      </c>
      <c r="Z762" t="str">
        <f t="shared" si="82"/>
        <v/>
      </c>
    </row>
    <row r="763" spans="1:26" x14ac:dyDescent="0.2">
      <c r="A763" s="3" t="str">
        <f>IF(ISBLANK('Raw Data'!A763),"",TEXT('Raw Data'!A763,"mm/dd/yyyy"))</f>
        <v>10/07/2013</v>
      </c>
      <c r="B763" t="str">
        <f>IF(ISBLANK('Raw Data'!B763),0,'Raw Data'!B763)</f>
        <v>3:23:54:758</v>
      </c>
      <c r="C763" s="2">
        <f t="shared" si="77"/>
        <v>41554.141597222224</v>
      </c>
      <c r="D763" s="6">
        <f t="shared" si="78"/>
        <v>831.44999999999413</v>
      </c>
      <c r="E763" s="6">
        <f>IF(ISBLANK('Raw Data'!C763),0,'Raw Data'!C763)</f>
        <v>0</v>
      </c>
      <c r="F763" s="6">
        <f>IF(ISBLANK('Raw Data'!D763),0,'Raw Data'!D763)</f>
        <v>0</v>
      </c>
      <c r="G763" s="6">
        <f>IF(ISBLANK('Raw Data'!E763),0,'Raw Data'!E763)</f>
        <v>0</v>
      </c>
      <c r="H763" s="6">
        <f>IF(ISBLANK('Raw Data'!F763),0,'Raw Data'!F763)</f>
        <v>0</v>
      </c>
      <c r="I763" s="6">
        <f>IF(ISBLANK('Raw Data'!G763),0,'Raw Data'!G763)</f>
        <v>999999</v>
      </c>
      <c r="J763" s="6">
        <f>IF(ISBLANK('Raw Data'!H763),0,'Raw Data'!H763)</f>
        <v>999999</v>
      </c>
      <c r="K763" s="6">
        <f>IF(ISBLANK('Raw Data'!I763),0,'Raw Data'!I763)</f>
        <v>999999</v>
      </c>
      <c r="L763" s="6">
        <f>IF(ISBLANK('Raw Data'!J763),0,'Raw Data'!J763)</f>
        <v>999999</v>
      </c>
      <c r="M763" s="6">
        <f>IF(ISBLANK('Raw Data'!K763),0,'Raw Data'!K763)</f>
        <v>999999</v>
      </c>
      <c r="N763" s="6">
        <f>IF(ISBLANK('Raw Data'!L763),0,'Raw Data'!L763)</f>
        <v>999999</v>
      </c>
      <c r="O763" s="6">
        <f>IF(ISBLANK('Raw Data'!M763),0,'Raw Data'!M763)</f>
        <v>999999</v>
      </c>
      <c r="P763" s="6">
        <f>IF(ISBLANK('Raw Data'!N763),0,'Raw Data'!N763)</f>
        <v>999999</v>
      </c>
      <c r="Q763" s="6">
        <f>IF(ISBLANK('Raw Data'!O763),0,'Raw Data'!O763)</f>
        <v>999999</v>
      </c>
      <c r="R763" s="6">
        <f>IF(ISBLANK('Raw Data'!P763),0,'Raw Data'!P763)</f>
        <v>31.299999237060501</v>
      </c>
      <c r="S763" s="6">
        <f>IF(ISBLANK('Raw Data'!Q763),0,('Raw Data'!Q763))</f>
        <v>7.4131002426147496</v>
      </c>
      <c r="T763" s="6">
        <f>IF(ISBLANK('Raw Data'!R763),0,('Raw Data'!R763))</f>
        <v>274.16250610351602</v>
      </c>
      <c r="V763" t="str">
        <f t="shared" si="79"/>
        <v/>
      </c>
      <c r="W763">
        <f t="shared" si="80"/>
        <v>831.44999999999413</v>
      </c>
      <c r="X763" s="15">
        <f t="shared" si="83"/>
        <v>32</v>
      </c>
      <c r="Y763" t="str">
        <f t="shared" si="81"/>
        <v/>
      </c>
      <c r="Z763" t="str">
        <f t="shared" si="82"/>
        <v/>
      </c>
    </row>
    <row r="764" spans="1:26" x14ac:dyDescent="0.2">
      <c r="A764" s="3" t="str">
        <f>IF(ISBLANK('Raw Data'!A764),"",TEXT('Raw Data'!A764,"mm/dd/yyyy"))</f>
        <v>10/07/2013</v>
      </c>
      <c r="B764" t="str">
        <f>IF(ISBLANK('Raw Data'!B764),0,'Raw Data'!B764)</f>
        <v>3:25:4:769</v>
      </c>
      <c r="C764" s="2">
        <f t="shared" si="77"/>
        <v>41554.142407407409</v>
      </c>
      <c r="D764" s="6">
        <f t="shared" si="78"/>
        <v>832.61666666666076</v>
      </c>
      <c r="E764" s="6">
        <f>IF(ISBLANK('Raw Data'!C764),0,'Raw Data'!C764)</f>
        <v>0</v>
      </c>
      <c r="F764" s="6">
        <f>IF(ISBLANK('Raw Data'!D764),0,'Raw Data'!D764)</f>
        <v>0</v>
      </c>
      <c r="G764" s="6">
        <f>IF(ISBLANK('Raw Data'!E764),0,'Raw Data'!E764)</f>
        <v>0</v>
      </c>
      <c r="H764" s="6">
        <f>IF(ISBLANK('Raw Data'!F764),0,'Raw Data'!F764)</f>
        <v>0</v>
      </c>
      <c r="I764" s="6">
        <f>IF(ISBLANK('Raw Data'!G764),0,'Raw Data'!G764)</f>
        <v>999999</v>
      </c>
      <c r="J764" s="6">
        <f>IF(ISBLANK('Raw Data'!H764),0,'Raw Data'!H764)</f>
        <v>999999</v>
      </c>
      <c r="K764" s="6">
        <f>IF(ISBLANK('Raw Data'!I764),0,'Raw Data'!I764)</f>
        <v>999999</v>
      </c>
      <c r="L764" s="6">
        <f>IF(ISBLANK('Raw Data'!J764),0,'Raw Data'!J764)</f>
        <v>999999</v>
      </c>
      <c r="M764" s="6">
        <f>IF(ISBLANK('Raw Data'!K764),0,'Raw Data'!K764)</f>
        <v>999999</v>
      </c>
      <c r="N764" s="6">
        <f>IF(ISBLANK('Raw Data'!L764),0,'Raw Data'!L764)</f>
        <v>999999</v>
      </c>
      <c r="O764" s="6">
        <f>IF(ISBLANK('Raw Data'!M764),0,'Raw Data'!M764)</f>
        <v>999999</v>
      </c>
      <c r="P764" s="6">
        <f>IF(ISBLANK('Raw Data'!N764),0,'Raw Data'!N764)</f>
        <v>999999</v>
      </c>
      <c r="Q764" s="6">
        <f>IF(ISBLANK('Raw Data'!O764),0,'Raw Data'!O764)</f>
        <v>999999</v>
      </c>
      <c r="R764" s="6">
        <f>IF(ISBLANK('Raw Data'!P764),0,'Raw Data'!P764)</f>
        <v>31.200000762939499</v>
      </c>
      <c r="S764" s="6">
        <f>IF(ISBLANK('Raw Data'!Q764),0,('Raw Data'!Q764))</f>
        <v>7.4131002426147496</v>
      </c>
      <c r="T764" s="6">
        <f>IF(ISBLANK('Raw Data'!R764),0,('Raw Data'!R764))</f>
        <v>273.26248168945301</v>
      </c>
      <c r="V764" t="str">
        <f t="shared" si="79"/>
        <v/>
      </c>
      <c r="W764">
        <f t="shared" si="80"/>
        <v>832.61666666666076</v>
      </c>
      <c r="X764" s="15">
        <f t="shared" si="83"/>
        <v>32.5</v>
      </c>
      <c r="Y764" t="str">
        <f t="shared" si="81"/>
        <v/>
      </c>
      <c r="Z764" t="str">
        <f t="shared" si="82"/>
        <v/>
      </c>
    </row>
    <row r="765" spans="1:26" x14ac:dyDescent="0.2">
      <c r="A765" s="3" t="str">
        <f>IF(ISBLANK('Raw Data'!A765),"",TEXT('Raw Data'!A765,"mm/dd/yyyy"))</f>
        <v>10/07/2013</v>
      </c>
      <c r="B765" t="str">
        <f>IF(ISBLANK('Raw Data'!B765),0,'Raw Data'!B765)</f>
        <v>3:26:15:260</v>
      </c>
      <c r="C765" s="2">
        <f t="shared" si="77"/>
        <v>41554.143229166664</v>
      </c>
      <c r="D765" s="6">
        <f t="shared" si="78"/>
        <v>833.79999999999404</v>
      </c>
      <c r="E765" s="6">
        <f>IF(ISBLANK('Raw Data'!C765),0,'Raw Data'!C765)</f>
        <v>0</v>
      </c>
      <c r="F765" s="6">
        <f>IF(ISBLANK('Raw Data'!D765),0,'Raw Data'!D765)</f>
        <v>0.28271999955177302</v>
      </c>
      <c r="G765" s="6">
        <f>IF(ISBLANK('Raw Data'!E765),0,'Raw Data'!E765)</f>
        <v>0.16000001132488301</v>
      </c>
      <c r="H765" s="6">
        <f>IF(ISBLANK('Raw Data'!F765),0,'Raw Data'!F765)</f>
        <v>8.0000005662441295E-2</v>
      </c>
      <c r="I765" s="6">
        <f>IF(ISBLANK('Raw Data'!G765),0,'Raw Data'!G765)</f>
        <v>999999</v>
      </c>
      <c r="J765" s="6">
        <f>IF(ISBLANK('Raw Data'!H765),0,'Raw Data'!H765)</f>
        <v>999999</v>
      </c>
      <c r="K765" s="6">
        <f>IF(ISBLANK('Raw Data'!I765),0,'Raw Data'!I765)</f>
        <v>999999</v>
      </c>
      <c r="L765" s="6">
        <f>IF(ISBLANK('Raw Data'!J765),0,'Raw Data'!J765)</f>
        <v>999999</v>
      </c>
      <c r="M765" s="6">
        <f>IF(ISBLANK('Raw Data'!K765),0,'Raw Data'!K765)</f>
        <v>999999</v>
      </c>
      <c r="N765" s="6">
        <f>IF(ISBLANK('Raw Data'!L765),0,'Raw Data'!L765)</f>
        <v>999999</v>
      </c>
      <c r="O765" s="6">
        <f>IF(ISBLANK('Raw Data'!M765),0,'Raw Data'!M765)</f>
        <v>999999</v>
      </c>
      <c r="P765" s="6">
        <f>IF(ISBLANK('Raw Data'!N765),0,'Raw Data'!N765)</f>
        <v>999999</v>
      </c>
      <c r="Q765" s="6">
        <f>IF(ISBLANK('Raw Data'!O765),0,'Raw Data'!O765)</f>
        <v>999999</v>
      </c>
      <c r="R765" s="6">
        <f>IF(ISBLANK('Raw Data'!P765),0,'Raw Data'!P765)</f>
        <v>31.100000381469702</v>
      </c>
      <c r="S765" s="6">
        <f>IF(ISBLANK('Raw Data'!Q765),0,('Raw Data'!Q765))</f>
        <v>7.3960518836975098</v>
      </c>
      <c r="T765" s="6">
        <f>IF(ISBLANK('Raw Data'!R765),0,('Raw Data'!R765))</f>
        <v>271.79998779296898</v>
      </c>
      <c r="V765" t="str">
        <f t="shared" si="79"/>
        <v/>
      </c>
      <c r="W765">
        <f t="shared" si="80"/>
        <v>833.79999999999404</v>
      </c>
      <c r="X765" s="15">
        <f t="shared" si="83"/>
        <v>33</v>
      </c>
      <c r="Y765" t="str">
        <f t="shared" si="81"/>
        <v/>
      </c>
      <c r="Z765" t="str">
        <f t="shared" si="82"/>
        <v/>
      </c>
    </row>
    <row r="766" spans="1:26" x14ac:dyDescent="0.2">
      <c r="A766" s="3" t="str">
        <f>IF(ISBLANK('Raw Data'!A766),"",TEXT('Raw Data'!A766,"mm/dd/yyyy"))</f>
        <v>10/07/2013</v>
      </c>
      <c r="B766" t="str">
        <f>IF(ISBLANK('Raw Data'!B766),0,'Raw Data'!B766)</f>
        <v>3:27:25:511</v>
      </c>
      <c r="C766" s="2">
        <f t="shared" si="77"/>
        <v>41554.14403935185</v>
      </c>
      <c r="D766" s="6">
        <f t="shared" si="78"/>
        <v>834.96666666666067</v>
      </c>
      <c r="E766" s="6">
        <f>IF(ISBLANK('Raw Data'!C766),0,'Raw Data'!C766)</f>
        <v>0</v>
      </c>
      <c r="F766" s="6">
        <f>IF(ISBLANK('Raw Data'!D766),0,'Raw Data'!D766)</f>
        <v>-0.14135999977588701</v>
      </c>
      <c r="G766" s="6">
        <f>IF(ISBLANK('Raw Data'!E766),0,'Raw Data'!E766)</f>
        <v>-8.0000005662441295E-2</v>
      </c>
      <c r="H766" s="6">
        <f>IF(ISBLANK('Raw Data'!F766),0,'Raw Data'!F766)</f>
        <v>-4.0000002831220599E-2</v>
      </c>
      <c r="I766" s="6">
        <f>IF(ISBLANK('Raw Data'!G766),0,'Raw Data'!G766)</f>
        <v>999999</v>
      </c>
      <c r="J766" s="6">
        <f>IF(ISBLANK('Raw Data'!H766),0,'Raw Data'!H766)</f>
        <v>999999</v>
      </c>
      <c r="K766" s="6">
        <f>IF(ISBLANK('Raw Data'!I766),0,'Raw Data'!I766)</f>
        <v>999999</v>
      </c>
      <c r="L766" s="6">
        <f>IF(ISBLANK('Raw Data'!J766),0,'Raw Data'!J766)</f>
        <v>999999</v>
      </c>
      <c r="M766" s="6">
        <f>IF(ISBLANK('Raw Data'!K766),0,'Raw Data'!K766)</f>
        <v>999999</v>
      </c>
      <c r="N766" s="6">
        <f>IF(ISBLANK('Raw Data'!L766),0,'Raw Data'!L766)</f>
        <v>999999</v>
      </c>
      <c r="O766" s="6">
        <f>IF(ISBLANK('Raw Data'!M766),0,'Raw Data'!M766)</f>
        <v>999999</v>
      </c>
      <c r="P766" s="6">
        <f>IF(ISBLANK('Raw Data'!N766),0,'Raw Data'!N766)</f>
        <v>999999</v>
      </c>
      <c r="Q766" s="6">
        <f>IF(ISBLANK('Raw Data'!O766),0,'Raw Data'!O766)</f>
        <v>999999</v>
      </c>
      <c r="R766" s="6">
        <f>IF(ISBLANK('Raw Data'!P766),0,'Raw Data'!P766)</f>
        <v>31.100000381469702</v>
      </c>
      <c r="S766" s="6">
        <f>IF(ISBLANK('Raw Data'!Q766),0,('Raw Data'!Q766))</f>
        <v>7.4131002426147496</v>
      </c>
      <c r="T766" s="6">
        <f>IF(ISBLANK('Raw Data'!R766),0,('Raw Data'!R766))</f>
        <v>272.02499389648398</v>
      </c>
      <c r="V766" t="str">
        <f t="shared" si="79"/>
        <v/>
      </c>
      <c r="W766">
        <f t="shared" si="80"/>
        <v>834.96666666666067</v>
      </c>
      <c r="X766" s="15">
        <f t="shared" si="83"/>
        <v>33.5</v>
      </c>
      <c r="Y766" t="str">
        <f t="shared" si="81"/>
        <v/>
      </c>
      <c r="Z766" t="str">
        <f t="shared" si="82"/>
        <v/>
      </c>
    </row>
    <row r="767" spans="1:26" x14ac:dyDescent="0.2">
      <c r="A767" s="3" t="str">
        <f>IF(ISBLANK('Raw Data'!A767),"",TEXT('Raw Data'!A767,"mm/dd/yyyy"))</f>
        <v>10/07/2013</v>
      </c>
      <c r="B767" t="str">
        <f>IF(ISBLANK('Raw Data'!B767),0,'Raw Data'!B767)</f>
        <v>3:28:36:784</v>
      </c>
      <c r="C767" s="2">
        <f t="shared" si="77"/>
        <v>41554.144861111112</v>
      </c>
      <c r="D767" s="6">
        <f t="shared" si="78"/>
        <v>836.14999999999395</v>
      </c>
      <c r="E767" s="6">
        <f>IF(ISBLANK('Raw Data'!C767),0,'Raw Data'!C767)</f>
        <v>0</v>
      </c>
      <c r="F767" s="6">
        <f>IF(ISBLANK('Raw Data'!D767),0,'Raw Data'!D767)</f>
        <v>0</v>
      </c>
      <c r="G767" s="6">
        <f>IF(ISBLANK('Raw Data'!E767),0,'Raw Data'!E767)</f>
        <v>0</v>
      </c>
      <c r="H767" s="6">
        <f>IF(ISBLANK('Raw Data'!F767),0,'Raw Data'!F767)</f>
        <v>0</v>
      </c>
      <c r="I767" s="6">
        <f>IF(ISBLANK('Raw Data'!G767),0,'Raw Data'!G767)</f>
        <v>999999</v>
      </c>
      <c r="J767" s="6">
        <f>IF(ISBLANK('Raw Data'!H767),0,'Raw Data'!H767)</f>
        <v>999999</v>
      </c>
      <c r="K767" s="6">
        <f>IF(ISBLANK('Raw Data'!I767),0,'Raw Data'!I767)</f>
        <v>999999</v>
      </c>
      <c r="L767" s="6">
        <f>IF(ISBLANK('Raw Data'!J767),0,'Raw Data'!J767)</f>
        <v>999999</v>
      </c>
      <c r="M767" s="6">
        <f>IF(ISBLANK('Raw Data'!K767),0,'Raw Data'!K767)</f>
        <v>999999</v>
      </c>
      <c r="N767" s="6">
        <f>IF(ISBLANK('Raw Data'!L767),0,'Raw Data'!L767)</f>
        <v>999999</v>
      </c>
      <c r="O767" s="6">
        <f>IF(ISBLANK('Raw Data'!M767),0,'Raw Data'!M767)</f>
        <v>999999</v>
      </c>
      <c r="P767" s="6">
        <f>IF(ISBLANK('Raw Data'!N767),0,'Raw Data'!N767)</f>
        <v>999999</v>
      </c>
      <c r="Q767" s="6">
        <f>IF(ISBLANK('Raw Data'!O767),0,'Raw Data'!O767)</f>
        <v>999999</v>
      </c>
      <c r="R767" s="6">
        <f>IF(ISBLANK('Raw Data'!P767),0,'Raw Data'!P767)</f>
        <v>31.100000381469702</v>
      </c>
      <c r="S767" s="6">
        <f>IF(ISBLANK('Raw Data'!Q767),0,('Raw Data'!Q767))</f>
        <v>7.3960518836975098</v>
      </c>
      <c r="T767" s="6">
        <f>IF(ISBLANK('Raw Data'!R767),0,('Raw Data'!R767))</f>
        <v>270.89999389648398</v>
      </c>
      <c r="V767" t="str">
        <f t="shared" si="79"/>
        <v/>
      </c>
      <c r="W767">
        <f t="shared" si="80"/>
        <v>836.14999999999395</v>
      </c>
      <c r="X767" s="15">
        <f t="shared" si="83"/>
        <v>34</v>
      </c>
      <c r="Y767" t="str">
        <f t="shared" si="81"/>
        <v/>
      </c>
      <c r="Z767" t="str">
        <f t="shared" si="82"/>
        <v/>
      </c>
    </row>
    <row r="768" spans="1:26" x14ac:dyDescent="0.2">
      <c r="A768" s="3" t="str">
        <f>IF(ISBLANK('Raw Data'!A768),"",TEXT('Raw Data'!A768,"mm/dd/yyyy"))</f>
        <v>10/07/2013</v>
      </c>
      <c r="B768" t="str">
        <f>IF(ISBLANK('Raw Data'!B768),0,'Raw Data'!B768)</f>
        <v>3:29:47:816</v>
      </c>
      <c r="C768" s="2">
        <f t="shared" si="77"/>
        <v>41554.145682870374</v>
      </c>
      <c r="D768" s="6">
        <f t="shared" si="78"/>
        <v>837.33333333332723</v>
      </c>
      <c r="E768" s="6">
        <f>IF(ISBLANK('Raw Data'!C768),0,'Raw Data'!C768)</f>
        <v>0</v>
      </c>
      <c r="F768" s="6">
        <f>IF(ISBLANK('Raw Data'!D768),0,'Raw Data'!D768)</f>
        <v>-7.0679999887943296E-2</v>
      </c>
      <c r="G768" s="6">
        <f>IF(ISBLANK('Raw Data'!E768),0,'Raw Data'!E768)</f>
        <v>-4.0000002831220599E-2</v>
      </c>
      <c r="H768" s="6">
        <f>IF(ISBLANK('Raw Data'!F768),0,'Raw Data'!F768)</f>
        <v>-2.00000014156103E-2</v>
      </c>
      <c r="I768" s="6">
        <f>IF(ISBLANK('Raw Data'!G768),0,'Raw Data'!G768)</f>
        <v>999999</v>
      </c>
      <c r="J768" s="6">
        <f>IF(ISBLANK('Raw Data'!H768),0,'Raw Data'!H768)</f>
        <v>999999</v>
      </c>
      <c r="K768" s="6">
        <f>IF(ISBLANK('Raw Data'!I768),0,'Raw Data'!I768)</f>
        <v>999999</v>
      </c>
      <c r="L768" s="6">
        <f>IF(ISBLANK('Raw Data'!J768),0,'Raw Data'!J768)</f>
        <v>999999</v>
      </c>
      <c r="M768" s="6">
        <f>IF(ISBLANK('Raw Data'!K768),0,'Raw Data'!K768)</f>
        <v>999999</v>
      </c>
      <c r="N768" s="6">
        <f>IF(ISBLANK('Raw Data'!L768),0,'Raw Data'!L768)</f>
        <v>999999</v>
      </c>
      <c r="O768" s="6">
        <f>IF(ISBLANK('Raw Data'!M768),0,'Raw Data'!M768)</f>
        <v>999999</v>
      </c>
      <c r="P768" s="6">
        <f>IF(ISBLANK('Raw Data'!N768),0,'Raw Data'!N768)</f>
        <v>999999</v>
      </c>
      <c r="Q768" s="6">
        <f>IF(ISBLANK('Raw Data'!O768),0,'Raw Data'!O768)</f>
        <v>999999</v>
      </c>
      <c r="R768" s="6">
        <f>IF(ISBLANK('Raw Data'!P768),0,'Raw Data'!P768)</f>
        <v>31.100000381469702</v>
      </c>
      <c r="S768" s="6">
        <f>IF(ISBLANK('Raw Data'!Q768),0,('Raw Data'!Q768))</f>
        <v>7.3960518836975098</v>
      </c>
      <c r="T768" s="6">
        <f>IF(ISBLANK('Raw Data'!R768),0,('Raw Data'!R768))</f>
        <v>270.11248779296898</v>
      </c>
      <c r="V768" t="str">
        <f t="shared" si="79"/>
        <v/>
      </c>
      <c r="W768">
        <f t="shared" si="80"/>
        <v>837.33333333332723</v>
      </c>
      <c r="X768" s="15">
        <f t="shared" si="83"/>
        <v>34.5</v>
      </c>
      <c r="Y768" t="str">
        <f t="shared" si="81"/>
        <v/>
      </c>
      <c r="Z768" t="str">
        <f t="shared" si="82"/>
        <v/>
      </c>
    </row>
    <row r="769" spans="1:26" x14ac:dyDescent="0.2">
      <c r="A769" s="3" t="str">
        <f>IF(ISBLANK('Raw Data'!A769),"",TEXT('Raw Data'!A769,"mm/dd/yyyy"))</f>
        <v>10/07/2013</v>
      </c>
      <c r="B769" t="str">
        <f>IF(ISBLANK('Raw Data'!B769),0,'Raw Data'!B769)</f>
        <v>3:30:58:658</v>
      </c>
      <c r="C769" s="2">
        <f t="shared" si="77"/>
        <v>41554.146504629629</v>
      </c>
      <c r="D769" s="6">
        <f t="shared" si="78"/>
        <v>838.51666666666051</v>
      </c>
      <c r="E769" s="6">
        <f>IF(ISBLANK('Raw Data'!C769),0,'Raw Data'!C769)</f>
        <v>0</v>
      </c>
      <c r="F769" s="6">
        <f>IF(ISBLANK('Raw Data'!D769),0,'Raw Data'!D769)</f>
        <v>7.0679999887943296E-2</v>
      </c>
      <c r="G769" s="6">
        <f>IF(ISBLANK('Raw Data'!E769),0,'Raw Data'!E769)</f>
        <v>8.0000005662441295E-2</v>
      </c>
      <c r="H769" s="6">
        <f>IF(ISBLANK('Raw Data'!F769),0,'Raw Data'!F769)</f>
        <v>2.00000014156103E-2</v>
      </c>
      <c r="I769" s="6">
        <f>IF(ISBLANK('Raw Data'!G769),0,'Raw Data'!G769)</f>
        <v>999999</v>
      </c>
      <c r="J769" s="6">
        <f>IF(ISBLANK('Raw Data'!H769),0,'Raw Data'!H769)</f>
        <v>999999</v>
      </c>
      <c r="K769" s="6">
        <f>IF(ISBLANK('Raw Data'!I769),0,'Raw Data'!I769)</f>
        <v>999999</v>
      </c>
      <c r="L769" s="6">
        <f>IF(ISBLANK('Raw Data'!J769),0,'Raw Data'!J769)</f>
        <v>999999</v>
      </c>
      <c r="M769" s="6">
        <f>IF(ISBLANK('Raw Data'!K769),0,'Raw Data'!K769)</f>
        <v>999999</v>
      </c>
      <c r="N769" s="6">
        <f>IF(ISBLANK('Raw Data'!L769),0,'Raw Data'!L769)</f>
        <v>999999</v>
      </c>
      <c r="O769" s="6">
        <f>IF(ISBLANK('Raw Data'!M769),0,'Raw Data'!M769)</f>
        <v>999999</v>
      </c>
      <c r="P769" s="6">
        <f>IF(ISBLANK('Raw Data'!N769),0,'Raw Data'!N769)</f>
        <v>999999</v>
      </c>
      <c r="Q769" s="6">
        <f>IF(ISBLANK('Raw Data'!O769),0,'Raw Data'!O769)</f>
        <v>999999</v>
      </c>
      <c r="R769" s="6">
        <f>IF(ISBLANK('Raw Data'!P769),0,'Raw Data'!P769)</f>
        <v>31.200000762939499</v>
      </c>
      <c r="S769" s="6">
        <f>IF(ISBLANK('Raw Data'!Q769),0,('Raw Data'!Q769))</f>
        <v>7.4131002426147496</v>
      </c>
      <c r="T769" s="6">
        <f>IF(ISBLANK('Raw Data'!R769),0,('Raw Data'!R769))</f>
        <v>269.32501220703102</v>
      </c>
      <c r="V769" t="str">
        <f t="shared" si="79"/>
        <v/>
      </c>
      <c r="W769">
        <f t="shared" si="80"/>
        <v>838.51666666666051</v>
      </c>
      <c r="X769" s="15">
        <f t="shared" si="83"/>
        <v>35</v>
      </c>
      <c r="Y769" t="str">
        <f t="shared" si="81"/>
        <v/>
      </c>
      <c r="Z769" t="str">
        <f t="shared" si="82"/>
        <v/>
      </c>
    </row>
    <row r="770" spans="1:26" x14ac:dyDescent="0.2">
      <c r="A770" s="3" t="str">
        <f>IF(ISBLANK('Raw Data'!A770),"",TEXT('Raw Data'!A770,"mm/dd/yyyy"))</f>
        <v>10/07/2013</v>
      </c>
      <c r="B770" t="str">
        <f>IF(ISBLANK('Raw Data'!B770),0,'Raw Data'!B770)</f>
        <v>3:32:9:249</v>
      </c>
      <c r="C770" s="2">
        <f t="shared" si="77"/>
        <v>41554.147326388891</v>
      </c>
      <c r="D770" s="6">
        <f t="shared" si="78"/>
        <v>839.69999999999379</v>
      </c>
      <c r="E770" s="6">
        <f>IF(ISBLANK('Raw Data'!C770),0,'Raw Data'!C770)</f>
        <v>0</v>
      </c>
      <c r="F770" s="6">
        <f>IF(ISBLANK('Raw Data'!D770),0,'Raw Data'!D770)</f>
        <v>0.21204000711441001</v>
      </c>
      <c r="G770" s="6">
        <f>IF(ISBLANK('Raw Data'!E770),0,'Raw Data'!E770)</f>
        <v>0.120000004768372</v>
      </c>
      <c r="H770" s="6">
        <f>IF(ISBLANK('Raw Data'!F770),0,'Raw Data'!F770)</f>
        <v>6.0000002384185798E-2</v>
      </c>
      <c r="I770" s="6">
        <f>IF(ISBLANK('Raw Data'!G770),0,'Raw Data'!G770)</f>
        <v>999999</v>
      </c>
      <c r="J770" s="6">
        <f>IF(ISBLANK('Raw Data'!H770),0,'Raw Data'!H770)</f>
        <v>999999</v>
      </c>
      <c r="K770" s="6">
        <f>IF(ISBLANK('Raw Data'!I770),0,'Raw Data'!I770)</f>
        <v>999999</v>
      </c>
      <c r="L770" s="6">
        <f>IF(ISBLANK('Raw Data'!J770),0,'Raw Data'!J770)</f>
        <v>999999</v>
      </c>
      <c r="M770" s="6">
        <f>IF(ISBLANK('Raw Data'!K770),0,'Raw Data'!K770)</f>
        <v>999999</v>
      </c>
      <c r="N770" s="6">
        <f>IF(ISBLANK('Raw Data'!L770),0,'Raw Data'!L770)</f>
        <v>999999</v>
      </c>
      <c r="O770" s="6">
        <f>IF(ISBLANK('Raw Data'!M770),0,'Raw Data'!M770)</f>
        <v>999999</v>
      </c>
      <c r="P770" s="6">
        <f>IF(ISBLANK('Raw Data'!N770),0,'Raw Data'!N770)</f>
        <v>999999</v>
      </c>
      <c r="Q770" s="6">
        <f>IF(ISBLANK('Raw Data'!O770),0,'Raw Data'!O770)</f>
        <v>999999</v>
      </c>
      <c r="R770" s="6">
        <f>IF(ISBLANK('Raw Data'!P770),0,'Raw Data'!P770)</f>
        <v>31.100000381469702</v>
      </c>
      <c r="S770" s="6">
        <f>IF(ISBLANK('Raw Data'!Q770),0,('Raw Data'!Q770))</f>
        <v>7.4131002426147496</v>
      </c>
      <c r="T770" s="6">
        <f>IF(ISBLANK('Raw Data'!R770),0,('Raw Data'!R770))</f>
        <v>268.3125</v>
      </c>
      <c r="V770" t="str">
        <f t="shared" si="79"/>
        <v/>
      </c>
      <c r="W770">
        <f t="shared" si="80"/>
        <v>839.69999999999379</v>
      </c>
      <c r="X770" s="15">
        <f t="shared" si="83"/>
        <v>35.5</v>
      </c>
      <c r="Y770" t="str">
        <f t="shared" si="81"/>
        <v/>
      </c>
      <c r="Z770" t="str">
        <f t="shared" si="82"/>
        <v/>
      </c>
    </row>
    <row r="771" spans="1:26" x14ac:dyDescent="0.2">
      <c r="A771" s="3" t="str">
        <f>IF(ISBLANK('Raw Data'!A771),"",TEXT('Raw Data'!A771,"mm/dd/yyyy"))</f>
        <v>10/07/2013</v>
      </c>
      <c r="B771" t="str">
        <f>IF(ISBLANK('Raw Data'!B771),0,'Raw Data'!B771)</f>
        <v>3:33:19:621</v>
      </c>
      <c r="C771" s="2">
        <f t="shared" si="77"/>
        <v>41554.148136574076</v>
      </c>
      <c r="D771" s="6">
        <f t="shared" si="78"/>
        <v>840.86666666666042</v>
      </c>
      <c r="E771" s="6">
        <f>IF(ISBLANK('Raw Data'!C771),0,'Raw Data'!C771)</f>
        <v>0</v>
      </c>
      <c r="F771" s="6">
        <f>IF(ISBLANK('Raw Data'!D771),0,'Raw Data'!D771)</f>
        <v>-0.21204000711441001</v>
      </c>
      <c r="G771" s="6">
        <f>IF(ISBLANK('Raw Data'!E771),0,'Raw Data'!E771)</f>
        <v>-0.120000004768372</v>
      </c>
      <c r="H771" s="6">
        <f>IF(ISBLANK('Raw Data'!F771),0,'Raw Data'!F771)</f>
        <v>-8.0000005662441295E-2</v>
      </c>
      <c r="I771" s="6">
        <f>IF(ISBLANK('Raw Data'!G771),0,'Raw Data'!G771)</f>
        <v>999999</v>
      </c>
      <c r="J771" s="6">
        <f>IF(ISBLANK('Raw Data'!H771),0,'Raw Data'!H771)</f>
        <v>999999</v>
      </c>
      <c r="K771" s="6">
        <f>IF(ISBLANK('Raw Data'!I771),0,'Raw Data'!I771)</f>
        <v>999999</v>
      </c>
      <c r="L771" s="6">
        <f>IF(ISBLANK('Raw Data'!J771),0,'Raw Data'!J771)</f>
        <v>999999</v>
      </c>
      <c r="M771" s="6">
        <f>IF(ISBLANK('Raw Data'!K771),0,'Raw Data'!K771)</f>
        <v>999999</v>
      </c>
      <c r="N771" s="6">
        <f>IF(ISBLANK('Raw Data'!L771),0,'Raw Data'!L771)</f>
        <v>999999</v>
      </c>
      <c r="O771" s="6">
        <f>IF(ISBLANK('Raw Data'!M771),0,'Raw Data'!M771)</f>
        <v>999999</v>
      </c>
      <c r="P771" s="6">
        <f>IF(ISBLANK('Raw Data'!N771),0,'Raw Data'!N771)</f>
        <v>999999</v>
      </c>
      <c r="Q771" s="6">
        <f>IF(ISBLANK('Raw Data'!O771),0,'Raw Data'!O771)</f>
        <v>999999</v>
      </c>
      <c r="R771" s="6">
        <f>IF(ISBLANK('Raw Data'!P771),0,'Raw Data'!P771)</f>
        <v>31.100000381469702</v>
      </c>
      <c r="S771" s="6">
        <f>IF(ISBLANK('Raw Data'!Q771),0,('Raw Data'!Q771))</f>
        <v>7.3960518836975098</v>
      </c>
      <c r="T771" s="6">
        <f>IF(ISBLANK('Raw Data'!R771),0,('Raw Data'!R771))</f>
        <v>267.41250610351602</v>
      </c>
      <c r="V771" t="str">
        <f t="shared" si="79"/>
        <v/>
      </c>
      <c r="W771">
        <f t="shared" si="80"/>
        <v>840.86666666666042</v>
      </c>
      <c r="X771" s="15">
        <f t="shared" si="83"/>
        <v>36</v>
      </c>
      <c r="Y771" t="str">
        <f t="shared" si="81"/>
        <v/>
      </c>
      <c r="Z771" t="str">
        <f t="shared" si="82"/>
        <v/>
      </c>
    </row>
    <row r="772" spans="1:26" x14ac:dyDescent="0.2">
      <c r="A772" s="3" t="str">
        <f>IF(ISBLANK('Raw Data'!A772),"",TEXT('Raw Data'!A772,"mm/dd/yyyy"))</f>
        <v>10/07/2013</v>
      </c>
      <c r="B772" t="str">
        <f>IF(ISBLANK('Raw Data'!B772),0,'Raw Data'!B772)</f>
        <v>3:34:29:801</v>
      </c>
      <c r="C772" s="2">
        <f t="shared" ref="C772:C835" si="84">IF(B772=0,"",DATE(RIGHT(A772,4),MID(A772,1,FIND("/",A772,1)-1),MID(A772,FIND("/",A772,1)+1,(FIND("/",A772,FIND("/",A772,1)+1)-1)-(FIND("/",A772,1))))+TIMEVALUE(MID(B772,1,FIND(":",B772,1)-1)&amp;":"&amp;MID(B772,FIND(":",B772,1)+1,(FIND(":",B772,FIND(":",B772,1)+1)-1)-(FIND(":",B772,1)))&amp;":"&amp;MID(B772,FIND(":",B772,FIND(":",B772,1)+1)+1,(FIND(":",B772,FIND(":",B772,FIND(":",B772,1)+1)+1)-1)-(FIND(":",B772,FIND(":",B772,1)+1)))))</f>
        <v>41554.148946759262</v>
      </c>
      <c r="D772" s="6">
        <f t="shared" si="78"/>
        <v>842.03333333332705</v>
      </c>
      <c r="E772" s="6">
        <f>IF(ISBLANK('Raw Data'!C772),0,'Raw Data'!C772)</f>
        <v>0</v>
      </c>
      <c r="F772" s="6">
        <f>IF(ISBLANK('Raw Data'!D772),0,'Raw Data'!D772)</f>
        <v>0.21204000711441001</v>
      </c>
      <c r="G772" s="6">
        <f>IF(ISBLANK('Raw Data'!E772),0,'Raw Data'!E772)</f>
        <v>0.16000001132488301</v>
      </c>
      <c r="H772" s="6">
        <f>IF(ISBLANK('Raw Data'!F772),0,'Raw Data'!F772)</f>
        <v>6.0000002384185798E-2</v>
      </c>
      <c r="I772" s="6">
        <f>IF(ISBLANK('Raw Data'!G772),0,'Raw Data'!G772)</f>
        <v>999999</v>
      </c>
      <c r="J772" s="6">
        <f>IF(ISBLANK('Raw Data'!H772),0,'Raw Data'!H772)</f>
        <v>999999</v>
      </c>
      <c r="K772" s="6">
        <f>IF(ISBLANK('Raw Data'!I772),0,'Raw Data'!I772)</f>
        <v>999999</v>
      </c>
      <c r="L772" s="6">
        <f>IF(ISBLANK('Raw Data'!J772),0,'Raw Data'!J772)</f>
        <v>999999</v>
      </c>
      <c r="M772" s="6">
        <f>IF(ISBLANK('Raw Data'!K772),0,'Raw Data'!K772)</f>
        <v>999999</v>
      </c>
      <c r="N772" s="6">
        <f>IF(ISBLANK('Raw Data'!L772),0,'Raw Data'!L772)</f>
        <v>999999</v>
      </c>
      <c r="O772" s="6">
        <f>IF(ISBLANK('Raw Data'!M772),0,'Raw Data'!M772)</f>
        <v>999999</v>
      </c>
      <c r="P772" s="6">
        <f>IF(ISBLANK('Raw Data'!N772),0,'Raw Data'!N772)</f>
        <v>999999</v>
      </c>
      <c r="Q772" s="6">
        <f>IF(ISBLANK('Raw Data'!O772),0,'Raw Data'!O772)</f>
        <v>999999</v>
      </c>
      <c r="R772" s="6">
        <f>IF(ISBLANK('Raw Data'!P772),0,'Raw Data'!P772)</f>
        <v>31.200000762939499</v>
      </c>
      <c r="S772" s="6">
        <f>IF(ISBLANK('Raw Data'!Q772),0,('Raw Data'!Q772))</f>
        <v>7.4131002426147496</v>
      </c>
      <c r="T772" s="6">
        <f>IF(ISBLANK('Raw Data'!R772),0,('Raw Data'!R772))</f>
        <v>266.39999389648398</v>
      </c>
      <c r="V772" t="str">
        <f t="shared" si="79"/>
        <v/>
      </c>
      <c r="W772">
        <f t="shared" si="80"/>
        <v>842.03333333332705</v>
      </c>
      <c r="X772" s="15">
        <f t="shared" si="83"/>
        <v>36.5</v>
      </c>
      <c r="Y772" t="str">
        <f t="shared" si="81"/>
        <v/>
      </c>
      <c r="Z772" t="str">
        <f t="shared" si="82"/>
        <v/>
      </c>
    </row>
    <row r="773" spans="1:26" x14ac:dyDescent="0.2">
      <c r="A773" s="3" t="str">
        <f>IF(ISBLANK('Raw Data'!A773),"",TEXT('Raw Data'!A773,"mm/dd/yyyy"))</f>
        <v>10/07/2013</v>
      </c>
      <c r="B773" t="str">
        <f>IF(ISBLANK('Raw Data'!B773),0,'Raw Data'!B773)</f>
        <v>3:35:40:824</v>
      </c>
      <c r="C773" s="2">
        <f t="shared" si="84"/>
        <v>41554.149768518517</v>
      </c>
      <c r="D773" s="6">
        <f t="shared" ref="D773:D836" si="85">IF(C773="","",MINUTE(C773-C772)+SECOND(C773-C772)/60+D772)</f>
        <v>843.21666666666033</v>
      </c>
      <c r="E773" s="6">
        <f>IF(ISBLANK('Raw Data'!C773),0,'Raw Data'!C773)</f>
        <v>0</v>
      </c>
      <c r="F773" s="6">
        <f>IF(ISBLANK('Raw Data'!D773),0,'Raw Data'!D773)</f>
        <v>0</v>
      </c>
      <c r="G773" s="6">
        <f>IF(ISBLANK('Raw Data'!E773),0,'Raw Data'!E773)</f>
        <v>0</v>
      </c>
      <c r="H773" s="6">
        <f>IF(ISBLANK('Raw Data'!F773),0,'Raw Data'!F773)</f>
        <v>0</v>
      </c>
      <c r="I773" s="6">
        <f>IF(ISBLANK('Raw Data'!G773),0,'Raw Data'!G773)</f>
        <v>999999</v>
      </c>
      <c r="J773" s="6">
        <f>IF(ISBLANK('Raw Data'!H773),0,'Raw Data'!H773)</f>
        <v>999999</v>
      </c>
      <c r="K773" s="6">
        <f>IF(ISBLANK('Raw Data'!I773),0,'Raw Data'!I773)</f>
        <v>999999</v>
      </c>
      <c r="L773" s="6">
        <f>IF(ISBLANK('Raw Data'!J773),0,'Raw Data'!J773)</f>
        <v>999999</v>
      </c>
      <c r="M773" s="6">
        <f>IF(ISBLANK('Raw Data'!K773),0,'Raw Data'!K773)</f>
        <v>999999</v>
      </c>
      <c r="N773" s="6">
        <f>IF(ISBLANK('Raw Data'!L773),0,'Raw Data'!L773)</f>
        <v>999999</v>
      </c>
      <c r="O773" s="6">
        <f>IF(ISBLANK('Raw Data'!M773),0,'Raw Data'!M773)</f>
        <v>999999</v>
      </c>
      <c r="P773" s="6">
        <f>IF(ISBLANK('Raw Data'!N773),0,'Raw Data'!N773)</f>
        <v>999999</v>
      </c>
      <c r="Q773" s="6">
        <f>IF(ISBLANK('Raw Data'!O773),0,'Raw Data'!O773)</f>
        <v>999999</v>
      </c>
      <c r="R773" s="6">
        <f>IF(ISBLANK('Raw Data'!P773),0,'Raw Data'!P773)</f>
        <v>31.100000381469702</v>
      </c>
      <c r="S773" s="6">
        <f>IF(ISBLANK('Raw Data'!Q773),0,('Raw Data'!Q773))</f>
        <v>7.3960518836975098</v>
      </c>
      <c r="T773" s="6">
        <f>IF(ISBLANK('Raw Data'!R773),0,('Raw Data'!R773))</f>
        <v>266.17498779296898</v>
      </c>
      <c r="V773" t="str">
        <f t="shared" ref="V773:V836" si="86">IF(D773&lt;500,(IF(T773&lt;80,"",IF(T773&gt;280,"",S773))),"")</f>
        <v/>
      </c>
      <c r="W773">
        <f t="shared" ref="W773:W836" si="87">IF(T773&gt;99.9,D773,"")</f>
        <v>843.21666666666033</v>
      </c>
      <c r="X773" s="15">
        <f t="shared" si="83"/>
        <v>37</v>
      </c>
      <c r="Y773" t="str">
        <f t="shared" ref="Y773:Y836" si="88">IF(X773=340,S773,"")</f>
        <v/>
      </c>
      <c r="Z773" t="str">
        <f t="shared" ref="Z773:Z836" si="89">IF(X773=340,T773,"")</f>
        <v/>
      </c>
    </row>
    <row r="774" spans="1:26" x14ac:dyDescent="0.2">
      <c r="A774" s="3" t="str">
        <f>IF(ISBLANK('Raw Data'!A774),"",TEXT('Raw Data'!A774,"mm/dd/yyyy"))</f>
        <v>10/07/2013</v>
      </c>
      <c r="B774" t="str">
        <f>IF(ISBLANK('Raw Data'!B774),0,'Raw Data'!B774)</f>
        <v>3:36:51:595</v>
      </c>
      <c r="C774" s="2">
        <f t="shared" si="84"/>
        <v>41554.150590277779</v>
      </c>
      <c r="D774" s="6">
        <f t="shared" si="85"/>
        <v>844.39999999999361</v>
      </c>
      <c r="E774" s="6">
        <f>IF(ISBLANK('Raw Data'!C774),0,'Raw Data'!C774)</f>
        <v>0</v>
      </c>
      <c r="F774" s="6">
        <f>IF(ISBLANK('Raw Data'!D774),0,'Raw Data'!D774)</f>
        <v>0</v>
      </c>
      <c r="G774" s="6">
        <f>IF(ISBLANK('Raw Data'!E774),0,'Raw Data'!E774)</f>
        <v>0</v>
      </c>
      <c r="H774" s="6">
        <f>IF(ISBLANK('Raw Data'!F774),0,'Raw Data'!F774)</f>
        <v>0</v>
      </c>
      <c r="I774" s="6">
        <f>IF(ISBLANK('Raw Data'!G774),0,'Raw Data'!G774)</f>
        <v>999999</v>
      </c>
      <c r="J774" s="6">
        <f>IF(ISBLANK('Raw Data'!H774),0,'Raw Data'!H774)</f>
        <v>999999</v>
      </c>
      <c r="K774" s="6">
        <f>IF(ISBLANK('Raw Data'!I774),0,'Raw Data'!I774)</f>
        <v>999999</v>
      </c>
      <c r="L774" s="6">
        <f>IF(ISBLANK('Raw Data'!J774),0,'Raw Data'!J774)</f>
        <v>999999</v>
      </c>
      <c r="M774" s="6">
        <f>IF(ISBLANK('Raw Data'!K774),0,'Raw Data'!K774)</f>
        <v>999999</v>
      </c>
      <c r="N774" s="6">
        <f>IF(ISBLANK('Raw Data'!L774),0,'Raw Data'!L774)</f>
        <v>999999</v>
      </c>
      <c r="O774" s="6">
        <f>IF(ISBLANK('Raw Data'!M774),0,'Raw Data'!M774)</f>
        <v>999999</v>
      </c>
      <c r="P774" s="6">
        <f>IF(ISBLANK('Raw Data'!N774),0,'Raw Data'!N774)</f>
        <v>999999</v>
      </c>
      <c r="Q774" s="6">
        <f>IF(ISBLANK('Raw Data'!O774),0,'Raw Data'!O774)</f>
        <v>999999</v>
      </c>
      <c r="R774" s="6">
        <f>IF(ISBLANK('Raw Data'!P774),0,'Raw Data'!P774)</f>
        <v>31.100000381469702</v>
      </c>
      <c r="S774" s="6">
        <f>IF(ISBLANK('Raw Data'!Q774),0,('Raw Data'!Q774))</f>
        <v>7.3960518836975098</v>
      </c>
      <c r="T774" s="6">
        <f>IF(ISBLANK('Raw Data'!R774),0,('Raw Data'!R774))</f>
        <v>265.16250610351602</v>
      </c>
      <c r="V774" t="str">
        <f t="shared" si="86"/>
        <v/>
      </c>
      <c r="W774">
        <f t="shared" si="87"/>
        <v>844.39999999999361</v>
      </c>
      <c r="X774" s="15">
        <f t="shared" si="83"/>
        <v>37.5</v>
      </c>
      <c r="Y774" t="str">
        <f t="shared" si="88"/>
        <v/>
      </c>
      <c r="Z774" t="str">
        <f t="shared" si="89"/>
        <v/>
      </c>
    </row>
    <row r="775" spans="1:26" x14ac:dyDescent="0.2">
      <c r="A775" s="3" t="str">
        <f>IF(ISBLANK('Raw Data'!A775),"",TEXT('Raw Data'!A775,"mm/dd/yyyy"))</f>
        <v>10/07/2013</v>
      </c>
      <c r="B775" t="str">
        <f>IF(ISBLANK('Raw Data'!B775),0,'Raw Data'!B775)</f>
        <v>3:38:2:47</v>
      </c>
      <c r="C775" s="2">
        <f t="shared" si="84"/>
        <v>41554.151412037034</v>
      </c>
      <c r="D775" s="6">
        <f t="shared" si="85"/>
        <v>845.58333333332689</v>
      </c>
      <c r="E775" s="6">
        <f>IF(ISBLANK('Raw Data'!C775),0,'Raw Data'!C775)</f>
        <v>0</v>
      </c>
      <c r="F775" s="6">
        <f>IF(ISBLANK('Raw Data'!D775),0,'Raw Data'!D775)</f>
        <v>0</v>
      </c>
      <c r="G775" s="6">
        <f>IF(ISBLANK('Raw Data'!E775),0,'Raw Data'!E775)</f>
        <v>0</v>
      </c>
      <c r="H775" s="6">
        <f>IF(ISBLANK('Raw Data'!F775),0,'Raw Data'!F775)</f>
        <v>0</v>
      </c>
      <c r="I775" s="6">
        <f>IF(ISBLANK('Raw Data'!G775),0,'Raw Data'!G775)</f>
        <v>999999</v>
      </c>
      <c r="J775" s="6">
        <f>IF(ISBLANK('Raw Data'!H775),0,'Raw Data'!H775)</f>
        <v>999999</v>
      </c>
      <c r="K775" s="6">
        <f>IF(ISBLANK('Raw Data'!I775),0,'Raw Data'!I775)</f>
        <v>999999</v>
      </c>
      <c r="L775" s="6">
        <f>IF(ISBLANK('Raw Data'!J775),0,'Raw Data'!J775)</f>
        <v>999999</v>
      </c>
      <c r="M775" s="6">
        <f>IF(ISBLANK('Raw Data'!K775),0,'Raw Data'!K775)</f>
        <v>999999</v>
      </c>
      <c r="N775" s="6">
        <f>IF(ISBLANK('Raw Data'!L775),0,'Raw Data'!L775)</f>
        <v>999999</v>
      </c>
      <c r="O775" s="6">
        <f>IF(ISBLANK('Raw Data'!M775),0,'Raw Data'!M775)</f>
        <v>999999</v>
      </c>
      <c r="P775" s="6">
        <f>IF(ISBLANK('Raw Data'!N775),0,'Raw Data'!N775)</f>
        <v>999999</v>
      </c>
      <c r="Q775" s="6">
        <f>IF(ISBLANK('Raw Data'!O775),0,'Raw Data'!O775)</f>
        <v>999999</v>
      </c>
      <c r="R775" s="6">
        <f>IF(ISBLANK('Raw Data'!P775),0,'Raw Data'!P775)</f>
        <v>31</v>
      </c>
      <c r="S775" s="6">
        <f>IF(ISBLANK('Raw Data'!Q775),0,('Raw Data'!Q775))</f>
        <v>7.3960518836975098</v>
      </c>
      <c r="T775" s="6">
        <f>IF(ISBLANK('Raw Data'!R775),0,('Raw Data'!R775))</f>
        <v>264.82501220703102</v>
      </c>
      <c r="V775" t="str">
        <f t="shared" si="86"/>
        <v/>
      </c>
      <c r="W775">
        <f t="shared" si="87"/>
        <v>845.58333333332689</v>
      </c>
      <c r="X775" s="15">
        <f t="shared" si="83"/>
        <v>38</v>
      </c>
      <c r="Y775" t="str">
        <f t="shared" si="88"/>
        <v/>
      </c>
      <c r="Z775" t="str">
        <f t="shared" si="89"/>
        <v/>
      </c>
    </row>
    <row r="776" spans="1:26" x14ac:dyDescent="0.2">
      <c r="A776" s="3" t="str">
        <f>IF(ISBLANK('Raw Data'!A776),"",TEXT('Raw Data'!A776,"mm/dd/yyyy"))</f>
        <v>10/07/2013</v>
      </c>
      <c r="B776" t="str">
        <f>IF(ISBLANK('Raw Data'!B776),0,'Raw Data'!B776)</f>
        <v>3:39:12:488</v>
      </c>
      <c r="C776" s="2">
        <f t="shared" si="84"/>
        <v>41554.152222222219</v>
      </c>
      <c r="D776" s="6">
        <f t="shared" si="85"/>
        <v>846.74999999999352</v>
      </c>
      <c r="E776" s="6">
        <f>IF(ISBLANK('Raw Data'!C776),0,'Raw Data'!C776)</f>
        <v>0</v>
      </c>
      <c r="F776" s="6">
        <f>IF(ISBLANK('Raw Data'!D776),0,'Raw Data'!D776)</f>
        <v>-0.28271999955177302</v>
      </c>
      <c r="G776" s="6">
        <f>IF(ISBLANK('Raw Data'!E776),0,'Raw Data'!E776)</f>
        <v>-0.19999998807907099</v>
      </c>
      <c r="H776" s="6">
        <f>IF(ISBLANK('Raw Data'!F776),0,'Raw Data'!F776)</f>
        <v>-9.9999994039535495E-2</v>
      </c>
      <c r="I776" s="6">
        <f>IF(ISBLANK('Raw Data'!G776),0,'Raw Data'!G776)</f>
        <v>999999</v>
      </c>
      <c r="J776" s="6">
        <f>IF(ISBLANK('Raw Data'!H776),0,'Raw Data'!H776)</f>
        <v>999999</v>
      </c>
      <c r="K776" s="6">
        <f>IF(ISBLANK('Raw Data'!I776),0,'Raw Data'!I776)</f>
        <v>999999</v>
      </c>
      <c r="L776" s="6">
        <f>IF(ISBLANK('Raw Data'!J776),0,'Raw Data'!J776)</f>
        <v>999999</v>
      </c>
      <c r="M776" s="6">
        <f>IF(ISBLANK('Raw Data'!K776),0,'Raw Data'!K776)</f>
        <v>999999</v>
      </c>
      <c r="N776" s="6">
        <f>IF(ISBLANK('Raw Data'!L776),0,'Raw Data'!L776)</f>
        <v>999999</v>
      </c>
      <c r="O776" s="6">
        <f>IF(ISBLANK('Raw Data'!M776),0,'Raw Data'!M776)</f>
        <v>999999</v>
      </c>
      <c r="P776" s="6">
        <f>IF(ISBLANK('Raw Data'!N776),0,'Raw Data'!N776)</f>
        <v>999999</v>
      </c>
      <c r="Q776" s="6">
        <f>IF(ISBLANK('Raw Data'!O776),0,'Raw Data'!O776)</f>
        <v>999999</v>
      </c>
      <c r="R776" s="6">
        <f>IF(ISBLANK('Raw Data'!P776),0,'Raw Data'!P776)</f>
        <v>31</v>
      </c>
      <c r="S776" s="6">
        <f>IF(ISBLANK('Raw Data'!Q776),0,('Raw Data'!Q776))</f>
        <v>7.4131002426147496</v>
      </c>
      <c r="T776" s="6">
        <f>IF(ISBLANK('Raw Data'!R776),0,('Raw Data'!R776))</f>
        <v>263.92498779296898</v>
      </c>
      <c r="V776" t="str">
        <f t="shared" si="86"/>
        <v/>
      </c>
      <c r="W776">
        <f t="shared" si="87"/>
        <v>846.74999999999352</v>
      </c>
      <c r="X776" s="15">
        <f t="shared" si="83"/>
        <v>38.5</v>
      </c>
      <c r="Y776" t="str">
        <f t="shared" si="88"/>
        <v/>
      </c>
      <c r="Z776" t="str">
        <f t="shared" si="89"/>
        <v/>
      </c>
    </row>
    <row r="777" spans="1:26" x14ac:dyDescent="0.2">
      <c r="A777" s="3" t="str">
        <f>IF(ISBLANK('Raw Data'!A777),"",TEXT('Raw Data'!A777,"mm/dd/yyyy"))</f>
        <v>10/07/2013</v>
      </c>
      <c r="B777" t="str">
        <f>IF(ISBLANK('Raw Data'!B777),0,'Raw Data'!B777)</f>
        <v>3:40:22:699</v>
      </c>
      <c r="C777" s="2">
        <f t="shared" si="84"/>
        <v>41554.153032407405</v>
      </c>
      <c r="D777" s="6">
        <f t="shared" si="85"/>
        <v>847.91666666666015</v>
      </c>
      <c r="E777" s="6">
        <f>IF(ISBLANK('Raw Data'!C777),0,'Raw Data'!C777)</f>
        <v>0</v>
      </c>
      <c r="F777" s="6">
        <f>IF(ISBLANK('Raw Data'!D777),0,'Raw Data'!D777)</f>
        <v>0</v>
      </c>
      <c r="G777" s="6">
        <f>IF(ISBLANK('Raw Data'!E777),0,'Raw Data'!E777)</f>
        <v>0</v>
      </c>
      <c r="H777" s="6">
        <f>IF(ISBLANK('Raw Data'!F777),0,'Raw Data'!F777)</f>
        <v>0</v>
      </c>
      <c r="I777" s="6">
        <f>IF(ISBLANK('Raw Data'!G777),0,'Raw Data'!G777)</f>
        <v>999999</v>
      </c>
      <c r="J777" s="6">
        <f>IF(ISBLANK('Raw Data'!H777),0,'Raw Data'!H777)</f>
        <v>999999</v>
      </c>
      <c r="K777" s="6">
        <f>IF(ISBLANK('Raw Data'!I777),0,'Raw Data'!I777)</f>
        <v>999999</v>
      </c>
      <c r="L777" s="6">
        <f>IF(ISBLANK('Raw Data'!J777),0,'Raw Data'!J777)</f>
        <v>999999</v>
      </c>
      <c r="M777" s="6">
        <f>IF(ISBLANK('Raw Data'!K777),0,'Raw Data'!K777)</f>
        <v>999999</v>
      </c>
      <c r="N777" s="6">
        <f>IF(ISBLANK('Raw Data'!L777),0,'Raw Data'!L777)</f>
        <v>999999</v>
      </c>
      <c r="O777" s="6">
        <f>IF(ISBLANK('Raw Data'!M777),0,'Raw Data'!M777)</f>
        <v>999999</v>
      </c>
      <c r="P777" s="6">
        <f>IF(ISBLANK('Raw Data'!N777),0,'Raw Data'!N777)</f>
        <v>999999</v>
      </c>
      <c r="Q777" s="6">
        <f>IF(ISBLANK('Raw Data'!O777),0,'Raw Data'!O777)</f>
        <v>999999</v>
      </c>
      <c r="R777" s="6">
        <f>IF(ISBLANK('Raw Data'!P777),0,'Raw Data'!P777)</f>
        <v>31</v>
      </c>
      <c r="S777" s="6">
        <f>IF(ISBLANK('Raw Data'!Q777),0,('Raw Data'!Q777))</f>
        <v>7.4131002426147496</v>
      </c>
      <c r="T777" s="6">
        <f>IF(ISBLANK('Raw Data'!R777),0,('Raw Data'!R777))</f>
        <v>263.70001220703102</v>
      </c>
      <c r="V777" t="str">
        <f t="shared" si="86"/>
        <v/>
      </c>
      <c r="W777">
        <f t="shared" si="87"/>
        <v>847.91666666666015</v>
      </c>
      <c r="X777" s="15">
        <f t="shared" si="83"/>
        <v>39</v>
      </c>
      <c r="Y777" t="str">
        <f t="shared" si="88"/>
        <v/>
      </c>
      <c r="Z777" t="str">
        <f t="shared" si="89"/>
        <v/>
      </c>
    </row>
    <row r="778" spans="1:26" x14ac:dyDescent="0.2">
      <c r="A778" s="3" t="str">
        <f>IF(ISBLANK('Raw Data'!A778),"",TEXT('Raw Data'!A778,"mm/dd/yyyy"))</f>
        <v>10/07/2013</v>
      </c>
      <c r="B778" t="str">
        <f>IF(ISBLANK('Raw Data'!B778),0,'Raw Data'!B778)</f>
        <v>3:41:34:92</v>
      </c>
      <c r="C778" s="2">
        <f t="shared" si="84"/>
        <v>41554.153865740744</v>
      </c>
      <c r="D778" s="6">
        <f t="shared" si="85"/>
        <v>849.11666666666019</v>
      </c>
      <c r="E778" s="6">
        <f>IF(ISBLANK('Raw Data'!C778),0,'Raw Data'!C778)</f>
        <v>0</v>
      </c>
      <c r="F778" s="6">
        <f>IF(ISBLANK('Raw Data'!D778),0,'Raw Data'!D778)</f>
        <v>7.0679999887943296E-2</v>
      </c>
      <c r="G778" s="6">
        <f>IF(ISBLANK('Raw Data'!E778),0,'Raw Data'!E778)</f>
        <v>4.0000002831220599E-2</v>
      </c>
      <c r="H778" s="6">
        <f>IF(ISBLANK('Raw Data'!F778),0,'Raw Data'!F778)</f>
        <v>2.00000014156103E-2</v>
      </c>
      <c r="I778" s="6">
        <f>IF(ISBLANK('Raw Data'!G778),0,'Raw Data'!G778)</f>
        <v>999999</v>
      </c>
      <c r="J778" s="6">
        <f>IF(ISBLANK('Raw Data'!H778),0,'Raw Data'!H778)</f>
        <v>999999</v>
      </c>
      <c r="K778" s="6">
        <f>IF(ISBLANK('Raw Data'!I778),0,'Raw Data'!I778)</f>
        <v>999999</v>
      </c>
      <c r="L778" s="6">
        <f>IF(ISBLANK('Raw Data'!J778),0,'Raw Data'!J778)</f>
        <v>999999</v>
      </c>
      <c r="M778" s="6">
        <f>IF(ISBLANK('Raw Data'!K778),0,'Raw Data'!K778)</f>
        <v>999999</v>
      </c>
      <c r="N778" s="6">
        <f>IF(ISBLANK('Raw Data'!L778),0,'Raw Data'!L778)</f>
        <v>999999</v>
      </c>
      <c r="O778" s="6">
        <f>IF(ISBLANK('Raw Data'!M778),0,'Raw Data'!M778)</f>
        <v>999999</v>
      </c>
      <c r="P778" s="6">
        <f>IF(ISBLANK('Raw Data'!N778),0,'Raw Data'!N778)</f>
        <v>999999</v>
      </c>
      <c r="Q778" s="6">
        <f>IF(ISBLANK('Raw Data'!O778),0,'Raw Data'!O778)</f>
        <v>999999</v>
      </c>
      <c r="R778" s="6">
        <f>IF(ISBLANK('Raw Data'!P778),0,'Raw Data'!P778)</f>
        <v>31</v>
      </c>
      <c r="S778" s="6">
        <f>IF(ISBLANK('Raw Data'!Q778),0,('Raw Data'!Q778))</f>
        <v>7.3960518836975098</v>
      </c>
      <c r="T778" s="6">
        <f>IF(ISBLANK('Raw Data'!R778),0,('Raw Data'!R778))</f>
        <v>262.125</v>
      </c>
      <c r="V778" t="str">
        <f t="shared" si="86"/>
        <v/>
      </c>
      <c r="W778">
        <f t="shared" si="87"/>
        <v>849.11666666666019</v>
      </c>
      <c r="X778" s="15">
        <f t="shared" si="83"/>
        <v>39.5</v>
      </c>
      <c r="Y778" t="str">
        <f t="shared" si="88"/>
        <v/>
      </c>
      <c r="Z778" t="str">
        <f t="shared" si="89"/>
        <v/>
      </c>
    </row>
    <row r="779" spans="1:26" x14ac:dyDescent="0.2">
      <c r="A779" s="3" t="str">
        <f>IF(ISBLANK('Raw Data'!A779),"",TEXT('Raw Data'!A779,"mm/dd/yyyy"))</f>
        <v>10/07/2013</v>
      </c>
      <c r="B779" t="str">
        <f>IF(ISBLANK('Raw Data'!B779),0,'Raw Data'!B779)</f>
        <v>3:42:45:134</v>
      </c>
      <c r="C779" s="2">
        <f t="shared" si="84"/>
        <v>41554.154687499999</v>
      </c>
      <c r="D779" s="6">
        <f t="shared" si="85"/>
        <v>850.29999999999347</v>
      </c>
      <c r="E779" s="6">
        <f>IF(ISBLANK('Raw Data'!C779),0,'Raw Data'!C779)</f>
        <v>0</v>
      </c>
      <c r="F779" s="6">
        <f>IF(ISBLANK('Raw Data'!D779),0,'Raw Data'!D779)</f>
        <v>0.28271999955177302</v>
      </c>
      <c r="G779" s="6">
        <f>IF(ISBLANK('Raw Data'!E779),0,'Raw Data'!E779)</f>
        <v>0.120000004768372</v>
      </c>
      <c r="H779" s="6">
        <f>IF(ISBLANK('Raw Data'!F779),0,'Raw Data'!F779)</f>
        <v>8.0000005662441295E-2</v>
      </c>
      <c r="I779" s="6">
        <f>IF(ISBLANK('Raw Data'!G779),0,'Raw Data'!G779)</f>
        <v>999999</v>
      </c>
      <c r="J779" s="6">
        <f>IF(ISBLANK('Raw Data'!H779),0,'Raw Data'!H779)</f>
        <v>999999</v>
      </c>
      <c r="K779" s="6">
        <f>IF(ISBLANK('Raw Data'!I779),0,'Raw Data'!I779)</f>
        <v>999999</v>
      </c>
      <c r="L779" s="6">
        <f>IF(ISBLANK('Raw Data'!J779),0,'Raw Data'!J779)</f>
        <v>999999</v>
      </c>
      <c r="M779" s="6">
        <f>IF(ISBLANK('Raw Data'!K779),0,'Raw Data'!K779)</f>
        <v>999999</v>
      </c>
      <c r="N779" s="6">
        <f>IF(ISBLANK('Raw Data'!L779),0,'Raw Data'!L779)</f>
        <v>999999</v>
      </c>
      <c r="O779" s="6">
        <f>IF(ISBLANK('Raw Data'!M779),0,'Raw Data'!M779)</f>
        <v>999999</v>
      </c>
      <c r="P779" s="6">
        <f>IF(ISBLANK('Raw Data'!N779),0,'Raw Data'!N779)</f>
        <v>999999</v>
      </c>
      <c r="Q779" s="6">
        <f>IF(ISBLANK('Raw Data'!O779),0,'Raw Data'!O779)</f>
        <v>999999</v>
      </c>
      <c r="R779" s="6">
        <f>IF(ISBLANK('Raw Data'!P779),0,'Raw Data'!P779)</f>
        <v>31</v>
      </c>
      <c r="S779" s="6">
        <f>IF(ISBLANK('Raw Data'!Q779),0,('Raw Data'!Q779))</f>
        <v>7.4131002426147496</v>
      </c>
      <c r="T779" s="6">
        <f>IF(ISBLANK('Raw Data'!R779),0,('Raw Data'!R779))</f>
        <v>261.5625</v>
      </c>
      <c r="V779" t="str">
        <f t="shared" si="86"/>
        <v/>
      </c>
      <c r="W779">
        <f t="shared" si="87"/>
        <v>850.29999999999347</v>
      </c>
      <c r="X779" s="15">
        <f t="shared" ref="X779:X842" si="90">IF((AVERAGE(T780:T783)-AVERAGE(T775:T778))&gt;-5,IF(X778&lt;340,X778+0.5,340),20)</f>
        <v>40</v>
      </c>
      <c r="Y779" t="str">
        <f t="shared" si="88"/>
        <v/>
      </c>
      <c r="Z779" t="str">
        <f t="shared" si="89"/>
        <v/>
      </c>
    </row>
    <row r="780" spans="1:26" x14ac:dyDescent="0.2">
      <c r="A780" s="3" t="str">
        <f>IF(ISBLANK('Raw Data'!A780),"",TEXT('Raw Data'!A780,"mm/dd/yyyy"))</f>
        <v>10/07/2013</v>
      </c>
      <c r="B780" t="str">
        <f>IF(ISBLANK('Raw Data'!B780),0,'Raw Data'!B780)</f>
        <v>3:43:55:835</v>
      </c>
      <c r="C780" s="2">
        <f t="shared" si="84"/>
        <v>41554.155497685184</v>
      </c>
      <c r="D780" s="6">
        <f t="shared" si="85"/>
        <v>851.4666666666601</v>
      </c>
      <c r="E780" s="6">
        <f>IF(ISBLANK('Raw Data'!C780),0,'Raw Data'!C780)</f>
        <v>0</v>
      </c>
      <c r="F780" s="6">
        <f>IF(ISBLANK('Raw Data'!D780),0,'Raw Data'!D780)</f>
        <v>0</v>
      </c>
      <c r="G780" s="6">
        <f>IF(ISBLANK('Raw Data'!E780),0,'Raw Data'!E780)</f>
        <v>0</v>
      </c>
      <c r="H780" s="6">
        <f>IF(ISBLANK('Raw Data'!F780),0,'Raw Data'!F780)</f>
        <v>0</v>
      </c>
      <c r="I780" s="6">
        <f>IF(ISBLANK('Raw Data'!G780),0,'Raw Data'!G780)</f>
        <v>999999</v>
      </c>
      <c r="J780" s="6">
        <f>IF(ISBLANK('Raw Data'!H780),0,'Raw Data'!H780)</f>
        <v>999999</v>
      </c>
      <c r="K780" s="6">
        <f>IF(ISBLANK('Raw Data'!I780),0,'Raw Data'!I780)</f>
        <v>999999</v>
      </c>
      <c r="L780" s="6">
        <f>IF(ISBLANK('Raw Data'!J780),0,'Raw Data'!J780)</f>
        <v>999999</v>
      </c>
      <c r="M780" s="6">
        <f>IF(ISBLANK('Raw Data'!K780),0,'Raw Data'!K780)</f>
        <v>999999</v>
      </c>
      <c r="N780" s="6">
        <f>IF(ISBLANK('Raw Data'!L780),0,'Raw Data'!L780)</f>
        <v>999999</v>
      </c>
      <c r="O780" s="6">
        <f>IF(ISBLANK('Raw Data'!M780),0,'Raw Data'!M780)</f>
        <v>999999</v>
      </c>
      <c r="P780" s="6">
        <f>IF(ISBLANK('Raw Data'!N780),0,'Raw Data'!N780)</f>
        <v>999999</v>
      </c>
      <c r="Q780" s="6">
        <f>IF(ISBLANK('Raw Data'!O780),0,'Raw Data'!O780)</f>
        <v>999999</v>
      </c>
      <c r="R780" s="6">
        <f>IF(ISBLANK('Raw Data'!P780),0,'Raw Data'!P780)</f>
        <v>31</v>
      </c>
      <c r="S780" s="6">
        <f>IF(ISBLANK('Raw Data'!Q780),0,('Raw Data'!Q780))</f>
        <v>7.3960518836975098</v>
      </c>
      <c r="T780" s="6">
        <f>IF(ISBLANK('Raw Data'!R780),0,('Raw Data'!R780))</f>
        <v>260.77499389648398</v>
      </c>
      <c r="V780" t="str">
        <f t="shared" si="86"/>
        <v/>
      </c>
      <c r="W780">
        <f t="shared" si="87"/>
        <v>851.4666666666601</v>
      </c>
      <c r="X780" s="15">
        <f t="shared" si="90"/>
        <v>40.5</v>
      </c>
      <c r="Y780" t="str">
        <f t="shared" si="88"/>
        <v/>
      </c>
      <c r="Z780" t="str">
        <f t="shared" si="89"/>
        <v/>
      </c>
    </row>
    <row r="781" spans="1:26" x14ac:dyDescent="0.2">
      <c r="A781" s="3" t="str">
        <f>IF(ISBLANK('Raw Data'!A781),"",TEXT('Raw Data'!A781,"mm/dd/yyyy"))</f>
        <v>10/07/2013</v>
      </c>
      <c r="B781" t="str">
        <f>IF(ISBLANK('Raw Data'!B781),0,'Raw Data'!B781)</f>
        <v>3:45:6:317</v>
      </c>
      <c r="C781" s="2">
        <f t="shared" si="84"/>
        <v>41554.156319444446</v>
      </c>
      <c r="D781" s="6">
        <f t="shared" si="85"/>
        <v>852.64999999999338</v>
      </c>
      <c r="E781" s="6">
        <f>IF(ISBLANK('Raw Data'!C781),0,'Raw Data'!C781)</f>
        <v>0</v>
      </c>
      <c r="F781" s="6">
        <f>IF(ISBLANK('Raw Data'!D781),0,'Raw Data'!D781)</f>
        <v>-7.0679999887943296E-2</v>
      </c>
      <c r="G781" s="6">
        <f>IF(ISBLANK('Raw Data'!E781),0,'Raw Data'!E781)</f>
        <v>0</v>
      </c>
      <c r="H781" s="6">
        <f>IF(ISBLANK('Raw Data'!F781),0,'Raw Data'!F781)</f>
        <v>-2.00000014156103E-2</v>
      </c>
      <c r="I781" s="6">
        <f>IF(ISBLANK('Raw Data'!G781),0,'Raw Data'!G781)</f>
        <v>999999</v>
      </c>
      <c r="J781" s="6">
        <f>IF(ISBLANK('Raw Data'!H781),0,'Raw Data'!H781)</f>
        <v>999999</v>
      </c>
      <c r="K781" s="6">
        <f>IF(ISBLANK('Raw Data'!I781),0,'Raw Data'!I781)</f>
        <v>999999</v>
      </c>
      <c r="L781" s="6">
        <f>IF(ISBLANK('Raw Data'!J781),0,'Raw Data'!J781)</f>
        <v>999999</v>
      </c>
      <c r="M781" s="6">
        <f>IF(ISBLANK('Raw Data'!K781),0,'Raw Data'!K781)</f>
        <v>999999</v>
      </c>
      <c r="N781" s="6">
        <f>IF(ISBLANK('Raw Data'!L781),0,'Raw Data'!L781)</f>
        <v>999999</v>
      </c>
      <c r="O781" s="6">
        <f>IF(ISBLANK('Raw Data'!M781),0,'Raw Data'!M781)</f>
        <v>999999</v>
      </c>
      <c r="P781" s="6">
        <f>IF(ISBLANK('Raw Data'!N781),0,'Raw Data'!N781)</f>
        <v>999999</v>
      </c>
      <c r="Q781" s="6">
        <f>IF(ISBLANK('Raw Data'!O781),0,'Raw Data'!O781)</f>
        <v>999999</v>
      </c>
      <c r="R781" s="6">
        <f>IF(ISBLANK('Raw Data'!P781),0,'Raw Data'!P781)</f>
        <v>31</v>
      </c>
      <c r="S781" s="6">
        <f>IF(ISBLANK('Raw Data'!Q781),0,('Raw Data'!Q781))</f>
        <v>7.3960518836975098</v>
      </c>
      <c r="T781" s="6">
        <f>IF(ISBLANK('Raw Data'!R781),0,('Raw Data'!R781))</f>
        <v>260.77499389648398</v>
      </c>
      <c r="V781" t="str">
        <f t="shared" si="86"/>
        <v/>
      </c>
      <c r="W781">
        <f t="shared" si="87"/>
        <v>852.64999999999338</v>
      </c>
      <c r="X781" s="15">
        <f t="shared" si="90"/>
        <v>41</v>
      </c>
      <c r="Y781" t="str">
        <f t="shared" si="88"/>
        <v/>
      </c>
      <c r="Z781" t="str">
        <f t="shared" si="89"/>
        <v/>
      </c>
    </row>
    <row r="782" spans="1:26" x14ac:dyDescent="0.2">
      <c r="A782" s="3" t="str">
        <f>IF(ISBLANK('Raw Data'!A782),"",TEXT('Raw Data'!A782,"mm/dd/yyyy"))</f>
        <v>10/07/2013</v>
      </c>
      <c r="B782" t="str">
        <f>IF(ISBLANK('Raw Data'!B782),0,'Raw Data'!B782)</f>
        <v>3:46:16:548</v>
      </c>
      <c r="C782" s="2">
        <f t="shared" si="84"/>
        <v>41554.157129629632</v>
      </c>
      <c r="D782" s="6">
        <f t="shared" si="85"/>
        <v>853.81666666666001</v>
      </c>
      <c r="E782" s="6">
        <f>IF(ISBLANK('Raw Data'!C782),0,'Raw Data'!C782)</f>
        <v>0</v>
      </c>
      <c r="F782" s="6">
        <f>IF(ISBLANK('Raw Data'!D782),0,'Raw Data'!D782)</f>
        <v>-7.0679999887943296E-2</v>
      </c>
      <c r="G782" s="6">
        <f>IF(ISBLANK('Raw Data'!E782),0,'Raw Data'!E782)</f>
        <v>-4.0000002831220599E-2</v>
      </c>
      <c r="H782" s="6">
        <f>IF(ISBLANK('Raw Data'!F782),0,'Raw Data'!F782)</f>
        <v>0</v>
      </c>
      <c r="I782" s="6">
        <f>IF(ISBLANK('Raw Data'!G782),0,'Raw Data'!G782)</f>
        <v>999999</v>
      </c>
      <c r="J782" s="6">
        <f>IF(ISBLANK('Raw Data'!H782),0,'Raw Data'!H782)</f>
        <v>999999</v>
      </c>
      <c r="K782" s="6">
        <f>IF(ISBLANK('Raw Data'!I782),0,'Raw Data'!I782)</f>
        <v>999999</v>
      </c>
      <c r="L782" s="6">
        <f>IF(ISBLANK('Raw Data'!J782),0,'Raw Data'!J782)</f>
        <v>999999</v>
      </c>
      <c r="M782" s="6">
        <f>IF(ISBLANK('Raw Data'!K782),0,'Raw Data'!K782)</f>
        <v>999999</v>
      </c>
      <c r="N782" s="6">
        <f>IF(ISBLANK('Raw Data'!L782),0,'Raw Data'!L782)</f>
        <v>999999</v>
      </c>
      <c r="O782" s="6">
        <f>IF(ISBLANK('Raw Data'!M782),0,'Raw Data'!M782)</f>
        <v>999999</v>
      </c>
      <c r="P782" s="6">
        <f>IF(ISBLANK('Raw Data'!N782),0,'Raw Data'!N782)</f>
        <v>999999</v>
      </c>
      <c r="Q782" s="6">
        <f>IF(ISBLANK('Raw Data'!O782),0,'Raw Data'!O782)</f>
        <v>999999</v>
      </c>
      <c r="R782" s="6">
        <f>IF(ISBLANK('Raw Data'!P782),0,'Raw Data'!P782)</f>
        <v>31</v>
      </c>
      <c r="S782" s="6">
        <f>IF(ISBLANK('Raw Data'!Q782),0,('Raw Data'!Q782))</f>
        <v>7.3960518836975098</v>
      </c>
      <c r="T782" s="6">
        <f>IF(ISBLANK('Raw Data'!R782),0,('Raw Data'!R782))</f>
        <v>259.42498779296898</v>
      </c>
      <c r="V782" t="str">
        <f t="shared" si="86"/>
        <v/>
      </c>
      <c r="W782">
        <f t="shared" si="87"/>
        <v>853.81666666666001</v>
      </c>
      <c r="X782" s="15">
        <f t="shared" si="90"/>
        <v>41.5</v>
      </c>
      <c r="Y782" t="str">
        <f t="shared" si="88"/>
        <v/>
      </c>
      <c r="Z782" t="str">
        <f t="shared" si="89"/>
        <v/>
      </c>
    </row>
    <row r="783" spans="1:26" x14ac:dyDescent="0.2">
      <c r="A783" s="3" t="str">
        <f>IF(ISBLANK('Raw Data'!A783),"",TEXT('Raw Data'!A783,"mm/dd/yyyy"))</f>
        <v>10/07/2013</v>
      </c>
      <c r="B783" t="str">
        <f>IF(ISBLANK('Raw Data'!B783),0,'Raw Data'!B783)</f>
        <v>3:47:26:608</v>
      </c>
      <c r="C783" s="2">
        <f t="shared" si="84"/>
        <v>41554.157939814817</v>
      </c>
      <c r="D783" s="6">
        <f t="shared" si="85"/>
        <v>854.98333333332664</v>
      </c>
      <c r="E783" s="6">
        <f>IF(ISBLANK('Raw Data'!C783),0,'Raw Data'!C783)</f>
        <v>0</v>
      </c>
      <c r="F783" s="6">
        <f>IF(ISBLANK('Raw Data'!D783),0,'Raw Data'!D783)</f>
        <v>0</v>
      </c>
      <c r="G783" s="6">
        <f>IF(ISBLANK('Raw Data'!E783),0,'Raw Data'!E783)</f>
        <v>0</v>
      </c>
      <c r="H783" s="6">
        <f>IF(ISBLANK('Raw Data'!F783),0,'Raw Data'!F783)</f>
        <v>2.00000014156103E-2</v>
      </c>
      <c r="I783" s="6">
        <f>IF(ISBLANK('Raw Data'!G783),0,'Raw Data'!G783)</f>
        <v>999999</v>
      </c>
      <c r="J783" s="6">
        <f>IF(ISBLANK('Raw Data'!H783),0,'Raw Data'!H783)</f>
        <v>999999</v>
      </c>
      <c r="K783" s="6">
        <f>IF(ISBLANK('Raw Data'!I783),0,'Raw Data'!I783)</f>
        <v>999999</v>
      </c>
      <c r="L783" s="6">
        <f>IF(ISBLANK('Raw Data'!J783),0,'Raw Data'!J783)</f>
        <v>999999</v>
      </c>
      <c r="M783" s="6">
        <f>IF(ISBLANK('Raw Data'!K783),0,'Raw Data'!K783)</f>
        <v>999999</v>
      </c>
      <c r="N783" s="6">
        <f>IF(ISBLANK('Raw Data'!L783),0,'Raw Data'!L783)</f>
        <v>999999</v>
      </c>
      <c r="O783" s="6">
        <f>IF(ISBLANK('Raw Data'!M783),0,'Raw Data'!M783)</f>
        <v>999999</v>
      </c>
      <c r="P783" s="6">
        <f>IF(ISBLANK('Raw Data'!N783),0,'Raw Data'!N783)</f>
        <v>999999</v>
      </c>
      <c r="Q783" s="6">
        <f>IF(ISBLANK('Raw Data'!O783),0,'Raw Data'!O783)</f>
        <v>999999</v>
      </c>
      <c r="R783" s="6">
        <f>IF(ISBLANK('Raw Data'!P783),0,'Raw Data'!P783)</f>
        <v>30.899999618530298</v>
      </c>
      <c r="S783" s="6">
        <f>IF(ISBLANK('Raw Data'!Q783),0,('Raw Data'!Q783))</f>
        <v>7.4131002426147496</v>
      </c>
      <c r="T783" s="6">
        <f>IF(ISBLANK('Raw Data'!R783),0,('Raw Data'!R783))</f>
        <v>258.97500610351602</v>
      </c>
      <c r="V783" t="str">
        <f t="shared" si="86"/>
        <v/>
      </c>
      <c r="W783">
        <f t="shared" si="87"/>
        <v>854.98333333332664</v>
      </c>
      <c r="X783" s="15">
        <f t="shared" si="90"/>
        <v>42</v>
      </c>
      <c r="Y783" t="str">
        <f t="shared" si="88"/>
        <v/>
      </c>
      <c r="Z783" t="str">
        <f t="shared" si="89"/>
        <v/>
      </c>
    </row>
    <row r="784" spans="1:26" x14ac:dyDescent="0.2">
      <c r="A784" s="3" t="str">
        <f>IF(ISBLANK('Raw Data'!A784),"",TEXT('Raw Data'!A784,"mm/dd/yyyy"))</f>
        <v>10/07/2013</v>
      </c>
      <c r="B784" t="str">
        <f>IF(ISBLANK('Raw Data'!B784),0,'Raw Data'!B784)</f>
        <v>3:48:37:701</v>
      </c>
      <c r="C784" s="2">
        <f t="shared" si="84"/>
        <v>41554.158761574072</v>
      </c>
      <c r="D784" s="6">
        <f t="shared" si="85"/>
        <v>856.16666666665992</v>
      </c>
      <c r="E784" s="6">
        <f>IF(ISBLANK('Raw Data'!C784),0,'Raw Data'!C784)</f>
        <v>0</v>
      </c>
      <c r="F784" s="6">
        <f>IF(ISBLANK('Raw Data'!D784),0,'Raw Data'!D784)</f>
        <v>-0.35339996218681302</v>
      </c>
      <c r="G784" s="6">
        <f>IF(ISBLANK('Raw Data'!E784),0,'Raw Data'!E784)</f>
        <v>-0.19999998807907099</v>
      </c>
      <c r="H784" s="6">
        <f>IF(ISBLANK('Raw Data'!F784),0,'Raw Data'!F784)</f>
        <v>-9.9999994039535495E-2</v>
      </c>
      <c r="I784" s="6">
        <f>IF(ISBLANK('Raw Data'!G784),0,'Raw Data'!G784)</f>
        <v>999999</v>
      </c>
      <c r="J784" s="6">
        <f>IF(ISBLANK('Raw Data'!H784),0,'Raw Data'!H784)</f>
        <v>999999</v>
      </c>
      <c r="K784" s="6">
        <f>IF(ISBLANK('Raw Data'!I784),0,'Raw Data'!I784)</f>
        <v>999999</v>
      </c>
      <c r="L784" s="6">
        <f>IF(ISBLANK('Raw Data'!J784),0,'Raw Data'!J784)</f>
        <v>999999</v>
      </c>
      <c r="M784" s="6">
        <f>IF(ISBLANK('Raw Data'!K784),0,'Raw Data'!K784)</f>
        <v>999999</v>
      </c>
      <c r="N784" s="6">
        <f>IF(ISBLANK('Raw Data'!L784),0,'Raw Data'!L784)</f>
        <v>999999</v>
      </c>
      <c r="O784" s="6">
        <f>IF(ISBLANK('Raw Data'!M784),0,'Raw Data'!M784)</f>
        <v>999999</v>
      </c>
      <c r="P784" s="6">
        <f>IF(ISBLANK('Raw Data'!N784),0,'Raw Data'!N784)</f>
        <v>999999</v>
      </c>
      <c r="Q784" s="6">
        <f>IF(ISBLANK('Raw Data'!O784),0,'Raw Data'!O784)</f>
        <v>999999</v>
      </c>
      <c r="R784" s="6">
        <f>IF(ISBLANK('Raw Data'!P784),0,'Raw Data'!P784)</f>
        <v>30.899999618530298</v>
      </c>
      <c r="S784" s="6">
        <f>IF(ISBLANK('Raw Data'!Q784),0,('Raw Data'!Q784))</f>
        <v>7.4131002426147496</v>
      </c>
      <c r="T784" s="6">
        <f>IF(ISBLANK('Raw Data'!R784),0,('Raw Data'!R784))</f>
        <v>258.1875</v>
      </c>
      <c r="V784" t="str">
        <f t="shared" si="86"/>
        <v/>
      </c>
      <c r="W784">
        <f t="shared" si="87"/>
        <v>856.16666666665992</v>
      </c>
      <c r="X784" s="15">
        <f t="shared" si="90"/>
        <v>42.5</v>
      </c>
      <c r="Y784" t="str">
        <f t="shared" si="88"/>
        <v/>
      </c>
      <c r="Z784" t="str">
        <f t="shared" si="89"/>
        <v/>
      </c>
    </row>
    <row r="785" spans="1:26" x14ac:dyDescent="0.2">
      <c r="A785" s="3" t="str">
        <f>IF(ISBLANK('Raw Data'!A785),"",TEXT('Raw Data'!A785,"mm/dd/yyyy"))</f>
        <v>10/07/2013</v>
      </c>
      <c r="B785" t="str">
        <f>IF(ISBLANK('Raw Data'!B785),0,'Raw Data'!B785)</f>
        <v>3:49:48:503</v>
      </c>
      <c r="C785" s="2">
        <f t="shared" si="84"/>
        <v>41554.159583333334</v>
      </c>
      <c r="D785" s="6">
        <f t="shared" si="85"/>
        <v>857.3499999999932</v>
      </c>
      <c r="E785" s="6">
        <f>IF(ISBLANK('Raw Data'!C785),0,'Raw Data'!C785)</f>
        <v>0</v>
      </c>
      <c r="F785" s="6">
        <f>IF(ISBLANK('Raw Data'!D785),0,'Raw Data'!D785)</f>
        <v>0.21204000711441001</v>
      </c>
      <c r="G785" s="6">
        <f>IF(ISBLANK('Raw Data'!E785),0,'Raw Data'!E785)</f>
        <v>0.16000001132488301</v>
      </c>
      <c r="H785" s="6">
        <f>IF(ISBLANK('Raw Data'!F785),0,'Raw Data'!F785)</f>
        <v>8.0000005662441295E-2</v>
      </c>
      <c r="I785" s="6">
        <f>IF(ISBLANK('Raw Data'!G785),0,'Raw Data'!G785)</f>
        <v>999999</v>
      </c>
      <c r="J785" s="6">
        <f>IF(ISBLANK('Raw Data'!H785),0,'Raw Data'!H785)</f>
        <v>999999</v>
      </c>
      <c r="K785" s="6">
        <f>IF(ISBLANK('Raw Data'!I785),0,'Raw Data'!I785)</f>
        <v>999999</v>
      </c>
      <c r="L785" s="6">
        <f>IF(ISBLANK('Raw Data'!J785),0,'Raw Data'!J785)</f>
        <v>999999</v>
      </c>
      <c r="M785" s="6">
        <f>IF(ISBLANK('Raw Data'!K785),0,'Raw Data'!K785)</f>
        <v>999999</v>
      </c>
      <c r="N785" s="6">
        <f>IF(ISBLANK('Raw Data'!L785),0,'Raw Data'!L785)</f>
        <v>999999</v>
      </c>
      <c r="O785" s="6">
        <f>IF(ISBLANK('Raw Data'!M785),0,'Raw Data'!M785)</f>
        <v>999999</v>
      </c>
      <c r="P785" s="6">
        <f>IF(ISBLANK('Raw Data'!N785),0,'Raw Data'!N785)</f>
        <v>999999</v>
      </c>
      <c r="Q785" s="6">
        <f>IF(ISBLANK('Raw Data'!O785),0,'Raw Data'!O785)</f>
        <v>999999</v>
      </c>
      <c r="R785" s="6">
        <f>IF(ISBLANK('Raw Data'!P785),0,'Raw Data'!P785)</f>
        <v>30.899999618530298</v>
      </c>
      <c r="S785" s="6">
        <f>IF(ISBLANK('Raw Data'!Q785),0,('Raw Data'!Q785))</f>
        <v>7.3960518836975098</v>
      </c>
      <c r="T785" s="6">
        <f>IF(ISBLANK('Raw Data'!R785),0,('Raw Data'!R785))</f>
        <v>257.40002441406301</v>
      </c>
      <c r="V785" t="str">
        <f t="shared" si="86"/>
        <v/>
      </c>
      <c r="W785">
        <f t="shared" si="87"/>
        <v>857.3499999999932</v>
      </c>
      <c r="X785" s="15">
        <f t="shared" si="90"/>
        <v>43</v>
      </c>
      <c r="Y785" t="str">
        <f t="shared" si="88"/>
        <v/>
      </c>
      <c r="Z785" t="str">
        <f t="shared" si="89"/>
        <v/>
      </c>
    </row>
    <row r="786" spans="1:26" x14ac:dyDescent="0.2">
      <c r="A786" s="3" t="str">
        <f>IF(ISBLANK('Raw Data'!A786),"",TEXT('Raw Data'!A786,"mm/dd/yyyy"))</f>
        <v>10/07/2013</v>
      </c>
      <c r="B786" t="str">
        <f>IF(ISBLANK('Raw Data'!B786),0,'Raw Data'!B786)</f>
        <v>3:50:59:44</v>
      </c>
      <c r="C786" s="2">
        <f t="shared" si="84"/>
        <v>41554.160405092596</v>
      </c>
      <c r="D786" s="6">
        <f t="shared" si="85"/>
        <v>858.53333333332648</v>
      </c>
      <c r="E786" s="6">
        <f>IF(ISBLANK('Raw Data'!C786),0,'Raw Data'!C786)</f>
        <v>0</v>
      </c>
      <c r="F786" s="6">
        <f>IF(ISBLANK('Raw Data'!D786),0,'Raw Data'!D786)</f>
        <v>-0.21204000711441001</v>
      </c>
      <c r="G786" s="6">
        <f>IF(ISBLANK('Raw Data'!E786),0,'Raw Data'!E786)</f>
        <v>-0.16000001132488301</v>
      </c>
      <c r="H786" s="6">
        <f>IF(ISBLANK('Raw Data'!F786),0,'Raw Data'!F786)</f>
        <v>-8.0000005662441295E-2</v>
      </c>
      <c r="I786" s="6">
        <f>IF(ISBLANK('Raw Data'!G786),0,'Raw Data'!G786)</f>
        <v>999999</v>
      </c>
      <c r="J786" s="6">
        <f>IF(ISBLANK('Raw Data'!H786),0,'Raw Data'!H786)</f>
        <v>999999</v>
      </c>
      <c r="K786" s="6">
        <f>IF(ISBLANK('Raw Data'!I786),0,'Raw Data'!I786)</f>
        <v>999999</v>
      </c>
      <c r="L786" s="6">
        <f>IF(ISBLANK('Raw Data'!J786),0,'Raw Data'!J786)</f>
        <v>999999</v>
      </c>
      <c r="M786" s="6">
        <f>IF(ISBLANK('Raw Data'!K786),0,'Raw Data'!K786)</f>
        <v>999999</v>
      </c>
      <c r="N786" s="6">
        <f>IF(ISBLANK('Raw Data'!L786),0,'Raw Data'!L786)</f>
        <v>999999</v>
      </c>
      <c r="O786" s="6">
        <f>IF(ISBLANK('Raw Data'!M786),0,'Raw Data'!M786)</f>
        <v>999999</v>
      </c>
      <c r="P786" s="6">
        <f>IF(ISBLANK('Raw Data'!N786),0,'Raw Data'!N786)</f>
        <v>999999</v>
      </c>
      <c r="Q786" s="6">
        <f>IF(ISBLANK('Raw Data'!O786),0,'Raw Data'!O786)</f>
        <v>999999</v>
      </c>
      <c r="R786" s="6">
        <f>IF(ISBLANK('Raw Data'!P786),0,'Raw Data'!P786)</f>
        <v>30.899999618530298</v>
      </c>
      <c r="S786" s="6">
        <f>IF(ISBLANK('Raw Data'!Q786),0,('Raw Data'!Q786))</f>
        <v>7.3960518836975098</v>
      </c>
      <c r="T786" s="6">
        <f>IF(ISBLANK('Raw Data'!R786),0,('Raw Data'!R786))</f>
        <v>256.94998168945301</v>
      </c>
      <c r="V786" t="str">
        <f t="shared" si="86"/>
        <v/>
      </c>
      <c r="W786">
        <f t="shared" si="87"/>
        <v>858.53333333332648</v>
      </c>
      <c r="X786" s="15">
        <f t="shared" si="90"/>
        <v>43.5</v>
      </c>
      <c r="Y786" t="str">
        <f t="shared" si="88"/>
        <v/>
      </c>
      <c r="Z786" t="str">
        <f t="shared" si="89"/>
        <v/>
      </c>
    </row>
    <row r="787" spans="1:26" x14ac:dyDescent="0.2">
      <c r="A787" s="3" t="str">
        <f>IF(ISBLANK('Raw Data'!A787),"",TEXT('Raw Data'!A787,"mm/dd/yyyy"))</f>
        <v>10/07/2013</v>
      </c>
      <c r="B787" t="str">
        <f>IF(ISBLANK('Raw Data'!B787),0,'Raw Data'!B787)</f>
        <v>3:52:9:465</v>
      </c>
      <c r="C787" s="2">
        <f t="shared" si="84"/>
        <v>41554.161215277774</v>
      </c>
      <c r="D787" s="6">
        <f t="shared" si="85"/>
        <v>859.69999999999311</v>
      </c>
      <c r="E787" s="6">
        <f>IF(ISBLANK('Raw Data'!C787),0,'Raw Data'!C787)</f>
        <v>0</v>
      </c>
      <c r="F787" s="6">
        <f>IF(ISBLANK('Raw Data'!D787),0,'Raw Data'!D787)</f>
        <v>0.21204000711441001</v>
      </c>
      <c r="G787" s="6">
        <f>IF(ISBLANK('Raw Data'!E787),0,'Raw Data'!E787)</f>
        <v>0.16000001132488301</v>
      </c>
      <c r="H787" s="6">
        <f>IF(ISBLANK('Raw Data'!F787),0,'Raw Data'!F787)</f>
        <v>8.0000005662441295E-2</v>
      </c>
      <c r="I787" s="6">
        <f>IF(ISBLANK('Raw Data'!G787),0,'Raw Data'!G787)</f>
        <v>999999</v>
      </c>
      <c r="J787" s="6">
        <f>IF(ISBLANK('Raw Data'!H787),0,'Raw Data'!H787)</f>
        <v>999999</v>
      </c>
      <c r="K787" s="6">
        <f>IF(ISBLANK('Raw Data'!I787),0,'Raw Data'!I787)</f>
        <v>999999</v>
      </c>
      <c r="L787" s="6">
        <f>IF(ISBLANK('Raw Data'!J787),0,'Raw Data'!J787)</f>
        <v>999999</v>
      </c>
      <c r="M787" s="6">
        <f>IF(ISBLANK('Raw Data'!K787),0,'Raw Data'!K787)</f>
        <v>999999</v>
      </c>
      <c r="N787" s="6">
        <f>IF(ISBLANK('Raw Data'!L787),0,'Raw Data'!L787)</f>
        <v>999999</v>
      </c>
      <c r="O787" s="6">
        <f>IF(ISBLANK('Raw Data'!M787),0,'Raw Data'!M787)</f>
        <v>999999</v>
      </c>
      <c r="P787" s="6">
        <f>IF(ISBLANK('Raw Data'!N787),0,'Raw Data'!N787)</f>
        <v>999999</v>
      </c>
      <c r="Q787" s="6">
        <f>IF(ISBLANK('Raw Data'!O787),0,'Raw Data'!O787)</f>
        <v>999999</v>
      </c>
      <c r="R787" s="6">
        <f>IF(ISBLANK('Raw Data'!P787),0,'Raw Data'!P787)</f>
        <v>30.899999618530298</v>
      </c>
      <c r="S787" s="6">
        <f>IF(ISBLANK('Raw Data'!Q787),0,('Raw Data'!Q787))</f>
        <v>7.3960518836975098</v>
      </c>
      <c r="T787" s="6">
        <f>IF(ISBLANK('Raw Data'!R787),0,('Raw Data'!R787))</f>
        <v>256.83749389648398</v>
      </c>
      <c r="V787" t="str">
        <f t="shared" si="86"/>
        <v/>
      </c>
      <c r="W787">
        <f t="shared" si="87"/>
        <v>859.69999999999311</v>
      </c>
      <c r="X787" s="15">
        <f t="shared" si="90"/>
        <v>44</v>
      </c>
      <c r="Y787" t="str">
        <f t="shared" si="88"/>
        <v/>
      </c>
      <c r="Z787" t="str">
        <f t="shared" si="89"/>
        <v/>
      </c>
    </row>
    <row r="788" spans="1:26" x14ac:dyDescent="0.2">
      <c r="A788" s="3" t="str">
        <f>IF(ISBLANK('Raw Data'!A788),"",TEXT('Raw Data'!A788,"mm/dd/yyyy"))</f>
        <v>10/07/2013</v>
      </c>
      <c r="B788" t="str">
        <f>IF(ISBLANK('Raw Data'!B788),0,'Raw Data'!B788)</f>
        <v>3:53:19:686</v>
      </c>
      <c r="C788" s="2">
        <f t="shared" si="84"/>
        <v>41554.16202546296</v>
      </c>
      <c r="D788" s="6">
        <f t="shared" si="85"/>
        <v>860.86666666665974</v>
      </c>
      <c r="E788" s="6">
        <f>IF(ISBLANK('Raw Data'!C788),0,'Raw Data'!C788)</f>
        <v>0</v>
      </c>
      <c r="F788" s="6">
        <f>IF(ISBLANK('Raw Data'!D788),0,'Raw Data'!D788)</f>
        <v>0</v>
      </c>
      <c r="G788" s="6">
        <f>IF(ISBLANK('Raw Data'!E788),0,'Raw Data'!E788)</f>
        <v>0</v>
      </c>
      <c r="H788" s="6">
        <f>IF(ISBLANK('Raw Data'!F788),0,'Raw Data'!F788)</f>
        <v>0</v>
      </c>
      <c r="I788" s="6">
        <f>IF(ISBLANK('Raw Data'!G788),0,'Raw Data'!G788)</f>
        <v>999999</v>
      </c>
      <c r="J788" s="6">
        <f>IF(ISBLANK('Raw Data'!H788),0,'Raw Data'!H788)</f>
        <v>999999</v>
      </c>
      <c r="K788" s="6">
        <f>IF(ISBLANK('Raw Data'!I788),0,'Raw Data'!I788)</f>
        <v>999999</v>
      </c>
      <c r="L788" s="6">
        <f>IF(ISBLANK('Raw Data'!J788),0,'Raw Data'!J788)</f>
        <v>999999</v>
      </c>
      <c r="M788" s="6">
        <f>IF(ISBLANK('Raw Data'!K788),0,'Raw Data'!K788)</f>
        <v>999999</v>
      </c>
      <c r="N788" s="6">
        <f>IF(ISBLANK('Raw Data'!L788),0,'Raw Data'!L788)</f>
        <v>999999</v>
      </c>
      <c r="O788" s="6">
        <f>IF(ISBLANK('Raw Data'!M788),0,'Raw Data'!M788)</f>
        <v>999999</v>
      </c>
      <c r="P788" s="6">
        <f>IF(ISBLANK('Raw Data'!N788),0,'Raw Data'!N788)</f>
        <v>999999</v>
      </c>
      <c r="Q788" s="6">
        <f>IF(ISBLANK('Raw Data'!O788),0,'Raw Data'!O788)</f>
        <v>999999</v>
      </c>
      <c r="R788" s="6">
        <f>IF(ISBLANK('Raw Data'!P788),0,'Raw Data'!P788)</f>
        <v>30.899999618530298</v>
      </c>
      <c r="S788" s="6">
        <f>IF(ISBLANK('Raw Data'!Q788),0,('Raw Data'!Q788))</f>
        <v>7.3960518836975098</v>
      </c>
      <c r="T788" s="6">
        <f>IF(ISBLANK('Raw Data'!R788),0,('Raw Data'!R788))</f>
        <v>255.48748779296901</v>
      </c>
      <c r="V788" t="str">
        <f t="shared" si="86"/>
        <v/>
      </c>
      <c r="W788">
        <f t="shared" si="87"/>
        <v>860.86666666665974</v>
      </c>
      <c r="X788" s="15">
        <f t="shared" si="90"/>
        <v>44.5</v>
      </c>
      <c r="Y788" t="str">
        <f t="shared" si="88"/>
        <v/>
      </c>
      <c r="Z788" t="str">
        <f t="shared" si="89"/>
        <v/>
      </c>
    </row>
    <row r="789" spans="1:26" x14ac:dyDescent="0.2">
      <c r="A789" s="3" t="str">
        <f>IF(ISBLANK('Raw Data'!A789),"",TEXT('Raw Data'!A789,"mm/dd/yyyy"))</f>
        <v>10/07/2013</v>
      </c>
      <c r="B789" t="str">
        <f>IF(ISBLANK('Raw Data'!B789),0,'Raw Data'!B789)</f>
        <v>3:54:30:909</v>
      </c>
      <c r="C789" s="2">
        <f t="shared" si="84"/>
        <v>41554.162847222222</v>
      </c>
      <c r="D789" s="6">
        <f t="shared" si="85"/>
        <v>862.04999999999302</v>
      </c>
      <c r="E789" s="6">
        <f>IF(ISBLANK('Raw Data'!C789),0,'Raw Data'!C789)</f>
        <v>0</v>
      </c>
      <c r="F789" s="6">
        <f>IF(ISBLANK('Raw Data'!D789),0,'Raw Data'!D789)</f>
        <v>-7.0679999887943296E-2</v>
      </c>
      <c r="G789" s="6">
        <f>IF(ISBLANK('Raw Data'!E789),0,'Raw Data'!E789)</f>
        <v>0</v>
      </c>
      <c r="H789" s="6">
        <f>IF(ISBLANK('Raw Data'!F789),0,'Raw Data'!F789)</f>
        <v>0</v>
      </c>
      <c r="I789" s="6">
        <f>IF(ISBLANK('Raw Data'!G789),0,'Raw Data'!G789)</f>
        <v>999999</v>
      </c>
      <c r="J789" s="6">
        <f>IF(ISBLANK('Raw Data'!H789),0,'Raw Data'!H789)</f>
        <v>999999</v>
      </c>
      <c r="K789" s="6">
        <f>IF(ISBLANK('Raw Data'!I789),0,'Raw Data'!I789)</f>
        <v>999999</v>
      </c>
      <c r="L789" s="6">
        <f>IF(ISBLANK('Raw Data'!J789),0,'Raw Data'!J789)</f>
        <v>999999</v>
      </c>
      <c r="M789" s="6">
        <f>IF(ISBLANK('Raw Data'!K789),0,'Raw Data'!K789)</f>
        <v>999999</v>
      </c>
      <c r="N789" s="6">
        <f>IF(ISBLANK('Raw Data'!L789),0,'Raw Data'!L789)</f>
        <v>999999</v>
      </c>
      <c r="O789" s="6">
        <f>IF(ISBLANK('Raw Data'!M789),0,'Raw Data'!M789)</f>
        <v>999999</v>
      </c>
      <c r="P789" s="6">
        <f>IF(ISBLANK('Raw Data'!N789),0,'Raw Data'!N789)</f>
        <v>999999</v>
      </c>
      <c r="Q789" s="6">
        <f>IF(ISBLANK('Raw Data'!O789),0,'Raw Data'!O789)</f>
        <v>999999</v>
      </c>
      <c r="R789" s="6">
        <f>IF(ISBLANK('Raw Data'!P789),0,'Raw Data'!P789)</f>
        <v>30.899999618530298</v>
      </c>
      <c r="S789" s="6">
        <f>IF(ISBLANK('Raw Data'!Q789),0,('Raw Data'!Q789))</f>
        <v>7.3960518836975098</v>
      </c>
      <c r="T789" s="6">
        <f>IF(ISBLANK('Raw Data'!R789),0,('Raw Data'!R789))</f>
        <v>254.92500305175801</v>
      </c>
      <c r="V789" t="str">
        <f t="shared" si="86"/>
        <v/>
      </c>
      <c r="W789">
        <f t="shared" si="87"/>
        <v>862.04999999999302</v>
      </c>
      <c r="X789" s="15">
        <f t="shared" si="90"/>
        <v>45</v>
      </c>
      <c r="Y789" t="str">
        <f t="shared" si="88"/>
        <v/>
      </c>
      <c r="Z789" t="str">
        <f t="shared" si="89"/>
        <v/>
      </c>
    </row>
    <row r="790" spans="1:26" x14ac:dyDescent="0.2">
      <c r="A790" s="3" t="str">
        <f>IF(ISBLANK('Raw Data'!A790),"",TEXT('Raw Data'!A790,"mm/dd/yyyy"))</f>
        <v>10/07/2013</v>
      </c>
      <c r="B790" t="str">
        <f>IF(ISBLANK('Raw Data'!B790),0,'Raw Data'!B790)</f>
        <v>3:55:41:931</v>
      </c>
      <c r="C790" s="2">
        <f t="shared" si="84"/>
        <v>41554.163668981484</v>
      </c>
      <c r="D790" s="6">
        <f t="shared" si="85"/>
        <v>863.2333333333263</v>
      </c>
      <c r="E790" s="6">
        <f>IF(ISBLANK('Raw Data'!C790),0,'Raw Data'!C790)</f>
        <v>0</v>
      </c>
      <c r="F790" s="6">
        <f>IF(ISBLANK('Raw Data'!D790),0,'Raw Data'!D790)</f>
        <v>-0.28271999955177302</v>
      </c>
      <c r="G790" s="6">
        <f>IF(ISBLANK('Raw Data'!E790),0,'Raw Data'!E790)</f>
        <v>-0.16000001132488301</v>
      </c>
      <c r="H790" s="6">
        <f>IF(ISBLANK('Raw Data'!F790),0,'Raw Data'!F790)</f>
        <v>-6.0000002384185798E-2</v>
      </c>
      <c r="I790" s="6">
        <f>IF(ISBLANK('Raw Data'!G790),0,'Raw Data'!G790)</f>
        <v>999999</v>
      </c>
      <c r="J790" s="6">
        <f>IF(ISBLANK('Raw Data'!H790),0,'Raw Data'!H790)</f>
        <v>999999</v>
      </c>
      <c r="K790" s="6">
        <f>IF(ISBLANK('Raw Data'!I790),0,'Raw Data'!I790)</f>
        <v>999999</v>
      </c>
      <c r="L790" s="6">
        <f>IF(ISBLANK('Raw Data'!J790),0,'Raw Data'!J790)</f>
        <v>999999</v>
      </c>
      <c r="M790" s="6">
        <f>IF(ISBLANK('Raw Data'!K790),0,'Raw Data'!K790)</f>
        <v>999999</v>
      </c>
      <c r="N790" s="6">
        <f>IF(ISBLANK('Raw Data'!L790),0,'Raw Data'!L790)</f>
        <v>999999</v>
      </c>
      <c r="O790" s="6">
        <f>IF(ISBLANK('Raw Data'!M790),0,'Raw Data'!M790)</f>
        <v>999999</v>
      </c>
      <c r="P790" s="6">
        <f>IF(ISBLANK('Raw Data'!N790),0,'Raw Data'!N790)</f>
        <v>999999</v>
      </c>
      <c r="Q790" s="6">
        <f>IF(ISBLANK('Raw Data'!O790),0,'Raw Data'!O790)</f>
        <v>999999</v>
      </c>
      <c r="R790" s="6">
        <f>IF(ISBLANK('Raw Data'!P790),0,'Raw Data'!P790)</f>
        <v>30.899999618530298</v>
      </c>
      <c r="S790" s="6">
        <f>IF(ISBLANK('Raw Data'!Q790),0,('Raw Data'!Q790))</f>
        <v>7.3960518836975098</v>
      </c>
      <c r="T790" s="6">
        <f>IF(ISBLANK('Raw Data'!R790),0,('Raw Data'!R790))</f>
        <v>254.58749389648401</v>
      </c>
      <c r="V790" t="str">
        <f t="shared" si="86"/>
        <v/>
      </c>
      <c r="W790">
        <f t="shared" si="87"/>
        <v>863.2333333333263</v>
      </c>
      <c r="X790" s="15">
        <f t="shared" si="90"/>
        <v>45.5</v>
      </c>
      <c r="Y790" t="str">
        <f t="shared" si="88"/>
        <v/>
      </c>
      <c r="Z790" t="str">
        <f t="shared" si="89"/>
        <v/>
      </c>
    </row>
    <row r="791" spans="1:26" x14ac:dyDescent="0.2">
      <c r="A791" s="3" t="str">
        <f>IF(ISBLANK('Raw Data'!A791),"",TEXT('Raw Data'!A791,"mm/dd/yyyy"))</f>
        <v>10/07/2013</v>
      </c>
      <c r="B791" t="str">
        <f>IF(ISBLANK('Raw Data'!B791),0,'Raw Data'!B791)</f>
        <v>3:56:52:813</v>
      </c>
      <c r="C791" s="2">
        <f t="shared" si="84"/>
        <v>41554.164490740739</v>
      </c>
      <c r="D791" s="6">
        <f t="shared" si="85"/>
        <v>864.41666666665958</v>
      </c>
      <c r="E791" s="6">
        <f>IF(ISBLANK('Raw Data'!C791),0,'Raw Data'!C791)</f>
        <v>0</v>
      </c>
      <c r="F791" s="6">
        <f>IF(ISBLANK('Raw Data'!D791),0,'Raw Data'!D791)</f>
        <v>0.21204000711441001</v>
      </c>
      <c r="G791" s="6">
        <f>IF(ISBLANK('Raw Data'!E791),0,'Raw Data'!E791)</f>
        <v>0.19999998807907099</v>
      </c>
      <c r="H791" s="6">
        <f>IF(ISBLANK('Raw Data'!F791),0,'Raw Data'!F791)</f>
        <v>6.0000002384185798E-2</v>
      </c>
      <c r="I791" s="6">
        <f>IF(ISBLANK('Raw Data'!G791),0,'Raw Data'!G791)</f>
        <v>999999</v>
      </c>
      <c r="J791" s="6">
        <f>IF(ISBLANK('Raw Data'!H791),0,'Raw Data'!H791)</f>
        <v>999999</v>
      </c>
      <c r="K791" s="6">
        <f>IF(ISBLANK('Raw Data'!I791),0,'Raw Data'!I791)</f>
        <v>999999</v>
      </c>
      <c r="L791" s="6">
        <f>IF(ISBLANK('Raw Data'!J791),0,'Raw Data'!J791)</f>
        <v>999999</v>
      </c>
      <c r="M791" s="6">
        <f>IF(ISBLANK('Raw Data'!K791),0,'Raw Data'!K791)</f>
        <v>999999</v>
      </c>
      <c r="N791" s="6">
        <f>IF(ISBLANK('Raw Data'!L791),0,'Raw Data'!L791)</f>
        <v>999999</v>
      </c>
      <c r="O791" s="6">
        <f>IF(ISBLANK('Raw Data'!M791),0,'Raw Data'!M791)</f>
        <v>999999</v>
      </c>
      <c r="P791" s="6">
        <f>IF(ISBLANK('Raw Data'!N791),0,'Raw Data'!N791)</f>
        <v>999999</v>
      </c>
      <c r="Q791" s="6">
        <f>IF(ISBLANK('Raw Data'!O791),0,'Raw Data'!O791)</f>
        <v>999999</v>
      </c>
      <c r="R791" s="6">
        <f>IF(ISBLANK('Raw Data'!P791),0,'Raw Data'!P791)</f>
        <v>30.899999618530298</v>
      </c>
      <c r="S791" s="6">
        <f>IF(ISBLANK('Raw Data'!Q791),0,('Raw Data'!Q791))</f>
        <v>7.3960518836975098</v>
      </c>
      <c r="T791" s="6">
        <f>IF(ISBLANK('Raw Data'!R791),0,('Raw Data'!R791))</f>
        <v>253.46250915527301</v>
      </c>
      <c r="V791" t="str">
        <f t="shared" si="86"/>
        <v/>
      </c>
      <c r="W791">
        <f t="shared" si="87"/>
        <v>864.41666666665958</v>
      </c>
      <c r="X791" s="15">
        <f t="shared" si="90"/>
        <v>46</v>
      </c>
      <c r="Y791" t="str">
        <f t="shared" si="88"/>
        <v/>
      </c>
      <c r="Z791" t="str">
        <f t="shared" si="89"/>
        <v/>
      </c>
    </row>
    <row r="792" spans="1:26" x14ac:dyDescent="0.2">
      <c r="A792" s="3" t="str">
        <f>IF(ISBLANK('Raw Data'!A792),"",TEXT('Raw Data'!A792,"mm/dd/yyyy"))</f>
        <v>10/07/2013</v>
      </c>
      <c r="B792" t="str">
        <f>IF(ISBLANK('Raw Data'!B792),0,'Raw Data'!B792)</f>
        <v>3:58:3:424</v>
      </c>
      <c r="C792" s="2">
        <f t="shared" si="84"/>
        <v>41554.165312500001</v>
      </c>
      <c r="D792" s="6">
        <f t="shared" si="85"/>
        <v>865.59999999999286</v>
      </c>
      <c r="E792" s="6">
        <f>IF(ISBLANK('Raw Data'!C792),0,'Raw Data'!C792)</f>
        <v>0</v>
      </c>
      <c r="F792" s="6">
        <f>IF(ISBLANK('Raw Data'!D792),0,'Raw Data'!D792)</f>
        <v>0</v>
      </c>
      <c r="G792" s="6">
        <f>IF(ISBLANK('Raw Data'!E792),0,'Raw Data'!E792)</f>
        <v>0</v>
      </c>
      <c r="H792" s="6">
        <f>IF(ISBLANK('Raw Data'!F792),0,'Raw Data'!F792)</f>
        <v>0</v>
      </c>
      <c r="I792" s="6">
        <f>IF(ISBLANK('Raw Data'!G792),0,'Raw Data'!G792)</f>
        <v>999999</v>
      </c>
      <c r="J792" s="6">
        <f>IF(ISBLANK('Raw Data'!H792),0,'Raw Data'!H792)</f>
        <v>999999</v>
      </c>
      <c r="K792" s="6">
        <f>IF(ISBLANK('Raw Data'!I792),0,'Raw Data'!I792)</f>
        <v>999999</v>
      </c>
      <c r="L792" s="6">
        <f>IF(ISBLANK('Raw Data'!J792),0,'Raw Data'!J792)</f>
        <v>999999</v>
      </c>
      <c r="M792" s="6">
        <f>IF(ISBLANK('Raw Data'!K792),0,'Raw Data'!K792)</f>
        <v>999999</v>
      </c>
      <c r="N792" s="6">
        <f>IF(ISBLANK('Raw Data'!L792),0,'Raw Data'!L792)</f>
        <v>999999</v>
      </c>
      <c r="O792" s="6">
        <f>IF(ISBLANK('Raw Data'!M792),0,'Raw Data'!M792)</f>
        <v>999999</v>
      </c>
      <c r="P792" s="6">
        <f>IF(ISBLANK('Raw Data'!N792),0,'Raw Data'!N792)</f>
        <v>999999</v>
      </c>
      <c r="Q792" s="6">
        <f>IF(ISBLANK('Raw Data'!O792),0,'Raw Data'!O792)</f>
        <v>999999</v>
      </c>
      <c r="R792" s="6">
        <f>IF(ISBLANK('Raw Data'!P792),0,'Raw Data'!P792)</f>
        <v>30.799999237060501</v>
      </c>
      <c r="S792" s="6">
        <f>IF(ISBLANK('Raw Data'!Q792),0,('Raw Data'!Q792))</f>
        <v>7.3960518836975098</v>
      </c>
      <c r="T792" s="6">
        <f>IF(ISBLANK('Raw Data'!R792),0,('Raw Data'!R792))</f>
        <v>252.56248474121099</v>
      </c>
      <c r="V792" t="str">
        <f t="shared" si="86"/>
        <v/>
      </c>
      <c r="W792">
        <f t="shared" si="87"/>
        <v>865.59999999999286</v>
      </c>
      <c r="X792" s="15">
        <f t="shared" si="90"/>
        <v>46.5</v>
      </c>
      <c r="Y792" t="str">
        <f t="shared" si="88"/>
        <v/>
      </c>
      <c r="Z792" t="str">
        <f t="shared" si="89"/>
        <v/>
      </c>
    </row>
    <row r="793" spans="1:26" x14ac:dyDescent="0.2">
      <c r="A793" s="3" t="str">
        <f>IF(ISBLANK('Raw Data'!A793),"",TEXT('Raw Data'!A793,"mm/dd/yyyy"))</f>
        <v>10/07/2013</v>
      </c>
      <c r="B793" t="str">
        <f>IF(ISBLANK('Raw Data'!B793),0,'Raw Data'!B793)</f>
        <v>3:59:13:886</v>
      </c>
      <c r="C793" s="2">
        <f t="shared" si="84"/>
        <v>41554.166122685187</v>
      </c>
      <c r="D793" s="6">
        <f t="shared" si="85"/>
        <v>866.76666666665949</v>
      </c>
      <c r="E793" s="6">
        <f>IF(ISBLANK('Raw Data'!C793),0,'Raw Data'!C793)</f>
        <v>0</v>
      </c>
      <c r="F793" s="6">
        <f>IF(ISBLANK('Raw Data'!D793),0,'Raw Data'!D793)</f>
        <v>-0.21204000711441001</v>
      </c>
      <c r="G793" s="6">
        <f>IF(ISBLANK('Raw Data'!E793),0,'Raw Data'!E793)</f>
        <v>-0.120000004768372</v>
      </c>
      <c r="H793" s="6">
        <f>IF(ISBLANK('Raw Data'!F793),0,'Raw Data'!F793)</f>
        <v>-4.0000002831220599E-2</v>
      </c>
      <c r="I793" s="6">
        <f>IF(ISBLANK('Raw Data'!G793),0,'Raw Data'!G793)</f>
        <v>999999</v>
      </c>
      <c r="J793" s="6">
        <f>IF(ISBLANK('Raw Data'!H793),0,'Raw Data'!H793)</f>
        <v>999999</v>
      </c>
      <c r="K793" s="6">
        <f>IF(ISBLANK('Raw Data'!I793),0,'Raw Data'!I793)</f>
        <v>999999</v>
      </c>
      <c r="L793" s="6">
        <f>IF(ISBLANK('Raw Data'!J793),0,'Raw Data'!J793)</f>
        <v>999999</v>
      </c>
      <c r="M793" s="6">
        <f>IF(ISBLANK('Raw Data'!K793),0,'Raw Data'!K793)</f>
        <v>999999</v>
      </c>
      <c r="N793" s="6">
        <f>IF(ISBLANK('Raw Data'!L793),0,'Raw Data'!L793)</f>
        <v>999999</v>
      </c>
      <c r="O793" s="6">
        <f>IF(ISBLANK('Raw Data'!M793),0,'Raw Data'!M793)</f>
        <v>999999</v>
      </c>
      <c r="P793" s="6">
        <f>IF(ISBLANK('Raw Data'!N793),0,'Raw Data'!N793)</f>
        <v>999999</v>
      </c>
      <c r="Q793" s="6">
        <f>IF(ISBLANK('Raw Data'!O793),0,'Raw Data'!O793)</f>
        <v>999999</v>
      </c>
      <c r="R793" s="6">
        <f>IF(ISBLANK('Raw Data'!P793),0,'Raw Data'!P793)</f>
        <v>30.799999237060501</v>
      </c>
      <c r="S793" s="6">
        <f>IF(ISBLANK('Raw Data'!Q793),0,('Raw Data'!Q793))</f>
        <v>7.3960518836975098</v>
      </c>
      <c r="T793" s="6">
        <f>IF(ISBLANK('Raw Data'!R793),0,('Raw Data'!R793))</f>
        <v>252.11248779296901</v>
      </c>
      <c r="V793" t="str">
        <f t="shared" si="86"/>
        <v/>
      </c>
      <c r="W793">
        <f t="shared" si="87"/>
        <v>866.76666666665949</v>
      </c>
      <c r="X793" s="15">
        <f t="shared" si="90"/>
        <v>47</v>
      </c>
      <c r="Y793" t="str">
        <f t="shared" si="88"/>
        <v/>
      </c>
      <c r="Z793" t="str">
        <f t="shared" si="89"/>
        <v/>
      </c>
    </row>
    <row r="794" spans="1:26" x14ac:dyDescent="0.2">
      <c r="A794" s="3" t="str">
        <f>IF(ISBLANK('Raw Data'!A794),"",TEXT('Raw Data'!A794,"mm/dd/yyyy"))</f>
        <v>10/07/2013</v>
      </c>
      <c r="B794" t="str">
        <f>IF(ISBLANK('Raw Data'!B794),0,'Raw Data'!B794)</f>
        <v>4:0:23:916</v>
      </c>
      <c r="C794" s="2">
        <f t="shared" si="84"/>
        <v>41554.166932870372</v>
      </c>
      <c r="D794" s="6">
        <f t="shared" si="85"/>
        <v>867.93333333332612</v>
      </c>
      <c r="E794" s="6">
        <f>IF(ISBLANK('Raw Data'!C794),0,'Raw Data'!C794)</f>
        <v>0</v>
      </c>
      <c r="F794" s="6">
        <f>IF(ISBLANK('Raw Data'!D794),0,'Raw Data'!D794)</f>
        <v>-7.0679999887943296E-2</v>
      </c>
      <c r="G794" s="6">
        <f>IF(ISBLANK('Raw Data'!E794),0,'Raw Data'!E794)</f>
        <v>-8.0000005662441295E-2</v>
      </c>
      <c r="H794" s="6">
        <f>IF(ISBLANK('Raw Data'!F794),0,'Raw Data'!F794)</f>
        <v>-4.0000002831220599E-2</v>
      </c>
      <c r="I794" s="6">
        <f>IF(ISBLANK('Raw Data'!G794),0,'Raw Data'!G794)</f>
        <v>999999</v>
      </c>
      <c r="J794" s="6">
        <f>IF(ISBLANK('Raw Data'!H794),0,'Raw Data'!H794)</f>
        <v>999999</v>
      </c>
      <c r="K794" s="6">
        <f>IF(ISBLANK('Raw Data'!I794),0,'Raw Data'!I794)</f>
        <v>999999</v>
      </c>
      <c r="L794" s="6">
        <f>IF(ISBLANK('Raw Data'!J794),0,'Raw Data'!J794)</f>
        <v>999999</v>
      </c>
      <c r="M794" s="6">
        <f>IF(ISBLANK('Raw Data'!K794),0,'Raw Data'!K794)</f>
        <v>999999</v>
      </c>
      <c r="N794" s="6">
        <f>IF(ISBLANK('Raw Data'!L794),0,'Raw Data'!L794)</f>
        <v>999999</v>
      </c>
      <c r="O794" s="6">
        <f>IF(ISBLANK('Raw Data'!M794),0,'Raw Data'!M794)</f>
        <v>999999</v>
      </c>
      <c r="P794" s="6">
        <f>IF(ISBLANK('Raw Data'!N794),0,'Raw Data'!N794)</f>
        <v>999999</v>
      </c>
      <c r="Q794" s="6">
        <f>IF(ISBLANK('Raw Data'!O794),0,'Raw Data'!O794)</f>
        <v>999999</v>
      </c>
      <c r="R794" s="6">
        <f>IF(ISBLANK('Raw Data'!P794),0,'Raw Data'!P794)</f>
        <v>30.799999237060501</v>
      </c>
      <c r="S794" s="6">
        <f>IF(ISBLANK('Raw Data'!Q794),0,('Raw Data'!Q794))</f>
        <v>7.4301881790161097</v>
      </c>
      <c r="T794" s="6">
        <f>IF(ISBLANK('Raw Data'!R794),0,('Raw Data'!R794))</f>
        <v>251.77499389648401</v>
      </c>
      <c r="V794" t="str">
        <f t="shared" si="86"/>
        <v/>
      </c>
      <c r="W794">
        <f t="shared" si="87"/>
        <v>867.93333333332612</v>
      </c>
      <c r="X794" s="15">
        <f t="shared" si="90"/>
        <v>47.5</v>
      </c>
      <c r="Y794" t="str">
        <f t="shared" si="88"/>
        <v/>
      </c>
      <c r="Z794" t="str">
        <f t="shared" si="89"/>
        <v/>
      </c>
    </row>
    <row r="795" spans="1:26" x14ac:dyDescent="0.2">
      <c r="A795" s="3" t="str">
        <f>IF(ISBLANK('Raw Data'!A795),"",TEXT('Raw Data'!A795,"mm/dd/yyyy"))</f>
        <v>10/07/2013</v>
      </c>
      <c r="B795" t="str">
        <f>IF(ISBLANK('Raw Data'!B795),0,'Raw Data'!B795)</f>
        <v>4:1:35:199</v>
      </c>
      <c r="C795" s="2">
        <f t="shared" si="84"/>
        <v>41554.167766203704</v>
      </c>
      <c r="D795" s="6">
        <f t="shared" si="85"/>
        <v>869.13333333332616</v>
      </c>
      <c r="E795" s="6">
        <f>IF(ISBLANK('Raw Data'!C795),0,'Raw Data'!C795)</f>
        <v>0</v>
      </c>
      <c r="F795" s="6">
        <f>IF(ISBLANK('Raw Data'!D795),0,'Raw Data'!D795)</f>
        <v>7.0679999887943296E-2</v>
      </c>
      <c r="G795" s="6">
        <f>IF(ISBLANK('Raw Data'!E795),0,'Raw Data'!E795)</f>
        <v>4.0000002831220599E-2</v>
      </c>
      <c r="H795" s="6">
        <f>IF(ISBLANK('Raw Data'!F795),0,'Raw Data'!F795)</f>
        <v>0</v>
      </c>
      <c r="I795" s="6">
        <f>IF(ISBLANK('Raw Data'!G795),0,'Raw Data'!G795)</f>
        <v>999999</v>
      </c>
      <c r="J795" s="6">
        <f>IF(ISBLANK('Raw Data'!H795),0,'Raw Data'!H795)</f>
        <v>999999</v>
      </c>
      <c r="K795" s="6">
        <f>IF(ISBLANK('Raw Data'!I795),0,'Raw Data'!I795)</f>
        <v>999999</v>
      </c>
      <c r="L795" s="6">
        <f>IF(ISBLANK('Raw Data'!J795),0,'Raw Data'!J795)</f>
        <v>999999</v>
      </c>
      <c r="M795" s="6">
        <f>IF(ISBLANK('Raw Data'!K795),0,'Raw Data'!K795)</f>
        <v>999999</v>
      </c>
      <c r="N795" s="6">
        <f>IF(ISBLANK('Raw Data'!L795),0,'Raw Data'!L795)</f>
        <v>999999</v>
      </c>
      <c r="O795" s="6">
        <f>IF(ISBLANK('Raw Data'!M795),0,'Raw Data'!M795)</f>
        <v>999999</v>
      </c>
      <c r="P795" s="6">
        <f>IF(ISBLANK('Raw Data'!N795),0,'Raw Data'!N795)</f>
        <v>999999</v>
      </c>
      <c r="Q795" s="6">
        <f>IF(ISBLANK('Raw Data'!O795),0,'Raw Data'!O795)</f>
        <v>999999</v>
      </c>
      <c r="R795" s="6">
        <f>IF(ISBLANK('Raw Data'!P795),0,'Raw Data'!P795)</f>
        <v>30.799999237060501</v>
      </c>
      <c r="S795" s="6">
        <f>IF(ISBLANK('Raw Data'!Q795),0,('Raw Data'!Q795))</f>
        <v>7.3960518836975098</v>
      </c>
      <c r="T795" s="6">
        <f>IF(ISBLANK('Raw Data'!R795),0,('Raw Data'!R795))</f>
        <v>250.98748779296901</v>
      </c>
      <c r="V795" t="str">
        <f t="shared" si="86"/>
        <v/>
      </c>
      <c r="W795">
        <f t="shared" si="87"/>
        <v>869.13333333332616</v>
      </c>
      <c r="X795" s="15">
        <f t="shared" si="90"/>
        <v>48</v>
      </c>
      <c r="Y795" t="str">
        <f t="shared" si="88"/>
        <v/>
      </c>
      <c r="Z795" t="str">
        <f t="shared" si="89"/>
        <v/>
      </c>
    </row>
    <row r="796" spans="1:26" x14ac:dyDescent="0.2">
      <c r="A796" s="3" t="str">
        <f>IF(ISBLANK('Raw Data'!A796),"",TEXT('Raw Data'!A796,"mm/dd/yyyy"))</f>
        <v>10/07/2013</v>
      </c>
      <c r="B796" t="str">
        <f>IF(ISBLANK('Raw Data'!B796),0,'Raw Data'!B796)</f>
        <v>4:2:46:151</v>
      </c>
      <c r="C796" s="2">
        <f t="shared" si="84"/>
        <v>41554.168587962966</v>
      </c>
      <c r="D796" s="6">
        <f t="shared" si="85"/>
        <v>870.31666666665944</v>
      </c>
      <c r="E796" s="6">
        <f>IF(ISBLANK('Raw Data'!C796),0,'Raw Data'!C796)</f>
        <v>0</v>
      </c>
      <c r="F796" s="6">
        <f>IF(ISBLANK('Raw Data'!D796),0,'Raw Data'!D796)</f>
        <v>0.35339996218681302</v>
      </c>
      <c r="G796" s="6">
        <f>IF(ISBLANK('Raw Data'!E796),0,'Raw Data'!E796)</f>
        <v>0.19999998807907099</v>
      </c>
      <c r="H796" s="6">
        <f>IF(ISBLANK('Raw Data'!F796),0,'Raw Data'!F796)</f>
        <v>8.0000005662441295E-2</v>
      </c>
      <c r="I796" s="6">
        <f>IF(ISBLANK('Raw Data'!G796),0,'Raw Data'!G796)</f>
        <v>999999</v>
      </c>
      <c r="J796" s="6">
        <f>IF(ISBLANK('Raw Data'!H796),0,'Raw Data'!H796)</f>
        <v>999999</v>
      </c>
      <c r="K796" s="6">
        <f>IF(ISBLANK('Raw Data'!I796),0,'Raw Data'!I796)</f>
        <v>999999</v>
      </c>
      <c r="L796" s="6">
        <f>IF(ISBLANK('Raw Data'!J796),0,'Raw Data'!J796)</f>
        <v>999999</v>
      </c>
      <c r="M796" s="6">
        <f>IF(ISBLANK('Raw Data'!K796),0,'Raw Data'!K796)</f>
        <v>999999</v>
      </c>
      <c r="N796" s="6">
        <f>IF(ISBLANK('Raw Data'!L796),0,'Raw Data'!L796)</f>
        <v>999999</v>
      </c>
      <c r="O796" s="6">
        <f>IF(ISBLANK('Raw Data'!M796),0,'Raw Data'!M796)</f>
        <v>999999</v>
      </c>
      <c r="P796" s="6">
        <f>IF(ISBLANK('Raw Data'!N796),0,'Raw Data'!N796)</f>
        <v>999999</v>
      </c>
      <c r="Q796" s="6">
        <f>IF(ISBLANK('Raw Data'!O796),0,'Raw Data'!O796)</f>
        <v>999999</v>
      </c>
      <c r="R796" s="6">
        <f>IF(ISBLANK('Raw Data'!P796),0,'Raw Data'!P796)</f>
        <v>30.799999237060501</v>
      </c>
      <c r="S796" s="6">
        <f>IF(ISBLANK('Raw Data'!Q796),0,('Raw Data'!Q796))</f>
        <v>7.3960518836975098</v>
      </c>
      <c r="T796" s="6">
        <f>IF(ISBLANK('Raw Data'!R796),0,('Raw Data'!R796))</f>
        <v>250.08750915527301</v>
      </c>
      <c r="V796" t="str">
        <f t="shared" si="86"/>
        <v/>
      </c>
      <c r="W796">
        <f t="shared" si="87"/>
        <v>870.31666666665944</v>
      </c>
      <c r="X796" s="15">
        <f t="shared" si="90"/>
        <v>48.5</v>
      </c>
      <c r="Y796" t="str">
        <f t="shared" si="88"/>
        <v/>
      </c>
      <c r="Z796" t="str">
        <f t="shared" si="89"/>
        <v/>
      </c>
    </row>
    <row r="797" spans="1:26" x14ac:dyDescent="0.2">
      <c r="A797" s="3" t="str">
        <f>IF(ISBLANK('Raw Data'!A797),"",TEXT('Raw Data'!A797,"mm/dd/yyyy"))</f>
        <v>10/07/2013</v>
      </c>
      <c r="B797" t="str">
        <f>IF(ISBLANK('Raw Data'!B797),0,'Raw Data'!B797)</f>
        <v>4:3:56:862</v>
      </c>
      <c r="C797" s="2">
        <f t="shared" si="84"/>
        <v>41554.169398148151</v>
      </c>
      <c r="D797" s="6">
        <f t="shared" si="85"/>
        <v>871.48333333332607</v>
      </c>
      <c r="E797" s="6">
        <f>IF(ISBLANK('Raw Data'!C797),0,'Raw Data'!C797)</f>
        <v>0</v>
      </c>
      <c r="F797" s="6">
        <f>IF(ISBLANK('Raw Data'!D797),0,'Raw Data'!D797)</f>
        <v>-7.0679999887943296E-2</v>
      </c>
      <c r="G797" s="6">
        <f>IF(ISBLANK('Raw Data'!E797),0,'Raw Data'!E797)</f>
        <v>-8.0000005662441295E-2</v>
      </c>
      <c r="H797" s="6">
        <f>IF(ISBLANK('Raw Data'!F797),0,'Raw Data'!F797)</f>
        <v>-4.0000002831220599E-2</v>
      </c>
      <c r="I797" s="6">
        <f>IF(ISBLANK('Raw Data'!G797),0,'Raw Data'!G797)</f>
        <v>999999</v>
      </c>
      <c r="J797" s="6">
        <f>IF(ISBLANK('Raw Data'!H797),0,'Raw Data'!H797)</f>
        <v>999999</v>
      </c>
      <c r="K797" s="6">
        <f>IF(ISBLANK('Raw Data'!I797),0,'Raw Data'!I797)</f>
        <v>999999</v>
      </c>
      <c r="L797" s="6">
        <f>IF(ISBLANK('Raw Data'!J797),0,'Raw Data'!J797)</f>
        <v>999999</v>
      </c>
      <c r="M797" s="6">
        <f>IF(ISBLANK('Raw Data'!K797),0,'Raw Data'!K797)</f>
        <v>999999</v>
      </c>
      <c r="N797" s="6">
        <f>IF(ISBLANK('Raw Data'!L797),0,'Raw Data'!L797)</f>
        <v>999999</v>
      </c>
      <c r="O797" s="6">
        <f>IF(ISBLANK('Raw Data'!M797),0,'Raw Data'!M797)</f>
        <v>999999</v>
      </c>
      <c r="P797" s="6">
        <f>IF(ISBLANK('Raw Data'!N797),0,'Raw Data'!N797)</f>
        <v>999999</v>
      </c>
      <c r="Q797" s="6">
        <f>IF(ISBLANK('Raw Data'!O797),0,'Raw Data'!O797)</f>
        <v>999999</v>
      </c>
      <c r="R797" s="6">
        <f>IF(ISBLANK('Raw Data'!P797),0,'Raw Data'!P797)</f>
        <v>30.799999237060501</v>
      </c>
      <c r="S797" s="6">
        <f>IF(ISBLANK('Raw Data'!Q797),0,('Raw Data'!Q797))</f>
        <v>7.3960518836975098</v>
      </c>
      <c r="T797" s="6">
        <f>IF(ISBLANK('Raw Data'!R797),0,('Raw Data'!R797))</f>
        <v>249.18748474121099</v>
      </c>
      <c r="V797" t="str">
        <f t="shared" si="86"/>
        <v/>
      </c>
      <c r="W797">
        <f t="shared" si="87"/>
        <v>871.48333333332607</v>
      </c>
      <c r="X797" s="15">
        <f t="shared" si="90"/>
        <v>49</v>
      </c>
      <c r="Y797" t="str">
        <f t="shared" si="88"/>
        <v/>
      </c>
      <c r="Z797" t="str">
        <f t="shared" si="89"/>
        <v/>
      </c>
    </row>
    <row r="798" spans="1:26" x14ac:dyDescent="0.2">
      <c r="A798" s="3" t="str">
        <f>IF(ISBLANK('Raw Data'!A798),"",TEXT('Raw Data'!A798,"mm/dd/yyyy"))</f>
        <v>10/07/2013</v>
      </c>
      <c r="B798" t="str">
        <f>IF(ISBLANK('Raw Data'!B798),0,'Raw Data'!B798)</f>
        <v>4:5:7:254</v>
      </c>
      <c r="C798" s="2">
        <f t="shared" si="84"/>
        <v>41554.170219907406</v>
      </c>
      <c r="D798" s="6">
        <f t="shared" si="85"/>
        <v>872.66666666665935</v>
      </c>
      <c r="E798" s="6">
        <f>IF(ISBLANK('Raw Data'!C798),0,'Raw Data'!C798)</f>
        <v>0</v>
      </c>
      <c r="F798" s="6">
        <f>IF(ISBLANK('Raw Data'!D798),0,'Raw Data'!D798)</f>
        <v>7.0679999887943296E-2</v>
      </c>
      <c r="G798" s="6">
        <f>IF(ISBLANK('Raw Data'!E798),0,'Raw Data'!E798)</f>
        <v>8.0000005662441295E-2</v>
      </c>
      <c r="H798" s="6">
        <f>IF(ISBLANK('Raw Data'!F798),0,'Raw Data'!F798)</f>
        <v>4.0000002831220599E-2</v>
      </c>
      <c r="I798" s="6">
        <f>IF(ISBLANK('Raw Data'!G798),0,'Raw Data'!G798)</f>
        <v>999999</v>
      </c>
      <c r="J798" s="6">
        <f>IF(ISBLANK('Raw Data'!H798),0,'Raw Data'!H798)</f>
        <v>999999</v>
      </c>
      <c r="K798" s="6">
        <f>IF(ISBLANK('Raw Data'!I798),0,'Raw Data'!I798)</f>
        <v>999999</v>
      </c>
      <c r="L798" s="6">
        <f>IF(ISBLANK('Raw Data'!J798),0,'Raw Data'!J798)</f>
        <v>999999</v>
      </c>
      <c r="M798" s="6">
        <f>IF(ISBLANK('Raw Data'!K798),0,'Raw Data'!K798)</f>
        <v>999999</v>
      </c>
      <c r="N798" s="6">
        <f>IF(ISBLANK('Raw Data'!L798),0,'Raw Data'!L798)</f>
        <v>999999</v>
      </c>
      <c r="O798" s="6">
        <f>IF(ISBLANK('Raw Data'!M798),0,'Raw Data'!M798)</f>
        <v>999999</v>
      </c>
      <c r="P798" s="6">
        <f>IF(ISBLANK('Raw Data'!N798),0,'Raw Data'!N798)</f>
        <v>999999</v>
      </c>
      <c r="Q798" s="6">
        <f>IF(ISBLANK('Raw Data'!O798),0,'Raw Data'!O798)</f>
        <v>999999</v>
      </c>
      <c r="R798" s="6">
        <f>IF(ISBLANK('Raw Data'!P798),0,'Raw Data'!P798)</f>
        <v>30.799999237060501</v>
      </c>
      <c r="S798" s="6">
        <f>IF(ISBLANK('Raw Data'!Q798),0,('Raw Data'!Q798))</f>
        <v>7.4131002426147496</v>
      </c>
      <c r="T798" s="6">
        <f>IF(ISBLANK('Raw Data'!R798),0,('Raw Data'!R798))</f>
        <v>248.73750305175801</v>
      </c>
      <c r="V798" t="str">
        <f t="shared" si="86"/>
        <v/>
      </c>
      <c r="W798">
        <f t="shared" si="87"/>
        <v>872.66666666665935</v>
      </c>
      <c r="X798" s="15">
        <f t="shared" si="90"/>
        <v>49.5</v>
      </c>
      <c r="Y798" t="str">
        <f t="shared" si="88"/>
        <v/>
      </c>
      <c r="Z798" t="str">
        <f t="shared" si="89"/>
        <v/>
      </c>
    </row>
    <row r="799" spans="1:26" x14ac:dyDescent="0.2">
      <c r="A799" s="3" t="str">
        <f>IF(ISBLANK('Raw Data'!A799),"",TEXT('Raw Data'!A799,"mm/dd/yyyy"))</f>
        <v>10/07/2013</v>
      </c>
      <c r="B799" t="str">
        <f>IF(ISBLANK('Raw Data'!B799),0,'Raw Data'!B799)</f>
        <v>4:6:17:535</v>
      </c>
      <c r="C799" s="2">
        <f t="shared" si="84"/>
        <v>41554.171030092592</v>
      </c>
      <c r="D799" s="6">
        <f t="shared" si="85"/>
        <v>873.83333333332598</v>
      </c>
      <c r="E799" s="6">
        <f>IF(ISBLANK('Raw Data'!C799),0,'Raw Data'!C799)</f>
        <v>0</v>
      </c>
      <c r="F799" s="6">
        <f>IF(ISBLANK('Raw Data'!D799),0,'Raw Data'!D799)</f>
        <v>-0.28271999955177302</v>
      </c>
      <c r="G799" s="6">
        <f>IF(ISBLANK('Raw Data'!E799),0,'Raw Data'!E799)</f>
        <v>-0.16000001132488301</v>
      </c>
      <c r="H799" s="6">
        <f>IF(ISBLANK('Raw Data'!F799),0,'Raw Data'!F799)</f>
        <v>-8.0000005662441295E-2</v>
      </c>
      <c r="I799" s="6">
        <f>IF(ISBLANK('Raw Data'!G799),0,'Raw Data'!G799)</f>
        <v>999999</v>
      </c>
      <c r="J799" s="6">
        <f>IF(ISBLANK('Raw Data'!H799),0,'Raw Data'!H799)</f>
        <v>999999</v>
      </c>
      <c r="K799" s="6">
        <f>IF(ISBLANK('Raw Data'!I799),0,'Raw Data'!I799)</f>
        <v>999999</v>
      </c>
      <c r="L799" s="6">
        <f>IF(ISBLANK('Raw Data'!J799),0,'Raw Data'!J799)</f>
        <v>999999</v>
      </c>
      <c r="M799" s="6">
        <f>IF(ISBLANK('Raw Data'!K799),0,'Raw Data'!K799)</f>
        <v>999999</v>
      </c>
      <c r="N799" s="6">
        <f>IF(ISBLANK('Raw Data'!L799),0,'Raw Data'!L799)</f>
        <v>999999</v>
      </c>
      <c r="O799" s="6">
        <f>IF(ISBLANK('Raw Data'!M799),0,'Raw Data'!M799)</f>
        <v>999999</v>
      </c>
      <c r="P799" s="6">
        <f>IF(ISBLANK('Raw Data'!N799),0,'Raw Data'!N799)</f>
        <v>999999</v>
      </c>
      <c r="Q799" s="6">
        <f>IF(ISBLANK('Raw Data'!O799),0,'Raw Data'!O799)</f>
        <v>999999</v>
      </c>
      <c r="R799" s="6">
        <f>IF(ISBLANK('Raw Data'!P799),0,'Raw Data'!P799)</f>
        <v>30.799999237060501</v>
      </c>
      <c r="S799" s="6">
        <f>IF(ISBLANK('Raw Data'!Q799),0,('Raw Data'!Q799))</f>
        <v>7.3960518836975098</v>
      </c>
      <c r="T799" s="6">
        <f>IF(ISBLANK('Raw Data'!R799),0,('Raw Data'!R799))</f>
        <v>247.94999694824199</v>
      </c>
      <c r="V799" t="str">
        <f t="shared" si="86"/>
        <v/>
      </c>
      <c r="W799">
        <f t="shared" si="87"/>
        <v>873.83333333332598</v>
      </c>
      <c r="X799" s="15">
        <f t="shared" si="90"/>
        <v>50</v>
      </c>
      <c r="Y799" t="str">
        <f t="shared" si="88"/>
        <v/>
      </c>
      <c r="Z799" t="str">
        <f t="shared" si="89"/>
        <v/>
      </c>
    </row>
    <row r="800" spans="1:26" x14ac:dyDescent="0.2">
      <c r="A800" s="3" t="str">
        <f>IF(ISBLANK('Raw Data'!A800),"",TEXT('Raw Data'!A800,"mm/dd/yyyy"))</f>
        <v>10/07/2013</v>
      </c>
      <c r="B800" t="str">
        <f>IF(ISBLANK('Raw Data'!B800),0,'Raw Data'!B800)</f>
        <v>4:7:28:927</v>
      </c>
      <c r="C800" s="2">
        <f t="shared" si="84"/>
        <v>41554.171851851854</v>
      </c>
      <c r="D800" s="6">
        <f t="shared" si="85"/>
        <v>875.01666666665926</v>
      </c>
      <c r="E800" s="6">
        <f>IF(ISBLANK('Raw Data'!C800),0,'Raw Data'!C800)</f>
        <v>0</v>
      </c>
      <c r="F800" s="6">
        <f>IF(ISBLANK('Raw Data'!D800),0,'Raw Data'!D800)</f>
        <v>0</v>
      </c>
      <c r="G800" s="6">
        <f>IF(ISBLANK('Raw Data'!E800),0,'Raw Data'!E800)</f>
        <v>0</v>
      </c>
      <c r="H800" s="6">
        <f>IF(ISBLANK('Raw Data'!F800),0,'Raw Data'!F800)</f>
        <v>0</v>
      </c>
      <c r="I800" s="6">
        <f>IF(ISBLANK('Raw Data'!G800),0,'Raw Data'!G800)</f>
        <v>999999</v>
      </c>
      <c r="J800" s="6">
        <f>IF(ISBLANK('Raw Data'!H800),0,'Raw Data'!H800)</f>
        <v>999999</v>
      </c>
      <c r="K800" s="6">
        <f>IF(ISBLANK('Raw Data'!I800),0,'Raw Data'!I800)</f>
        <v>999999</v>
      </c>
      <c r="L800" s="6">
        <f>IF(ISBLANK('Raw Data'!J800),0,'Raw Data'!J800)</f>
        <v>999999</v>
      </c>
      <c r="M800" s="6">
        <f>IF(ISBLANK('Raw Data'!K800),0,'Raw Data'!K800)</f>
        <v>999999</v>
      </c>
      <c r="N800" s="6">
        <f>IF(ISBLANK('Raw Data'!L800),0,'Raw Data'!L800)</f>
        <v>999999</v>
      </c>
      <c r="O800" s="6">
        <f>IF(ISBLANK('Raw Data'!M800),0,'Raw Data'!M800)</f>
        <v>999999</v>
      </c>
      <c r="P800" s="6">
        <f>IF(ISBLANK('Raw Data'!N800),0,'Raw Data'!N800)</f>
        <v>999999</v>
      </c>
      <c r="Q800" s="6">
        <f>IF(ISBLANK('Raw Data'!O800),0,'Raw Data'!O800)</f>
        <v>999999</v>
      </c>
      <c r="R800" s="6">
        <f>IF(ISBLANK('Raw Data'!P800),0,'Raw Data'!P800)</f>
        <v>30.799999237060501</v>
      </c>
      <c r="S800" s="6">
        <f>IF(ISBLANK('Raw Data'!Q800),0,('Raw Data'!Q800))</f>
        <v>7.3960518836975098</v>
      </c>
      <c r="T800" s="6">
        <f>IF(ISBLANK('Raw Data'!R800),0,('Raw Data'!R800))</f>
        <v>247.38748168945301</v>
      </c>
      <c r="V800" t="str">
        <f t="shared" si="86"/>
        <v/>
      </c>
      <c r="W800">
        <f t="shared" si="87"/>
        <v>875.01666666665926</v>
      </c>
      <c r="X800" s="15">
        <f t="shared" si="90"/>
        <v>50.5</v>
      </c>
      <c r="Y800" t="str">
        <f t="shared" si="88"/>
        <v/>
      </c>
      <c r="Z800" t="str">
        <f t="shared" si="89"/>
        <v/>
      </c>
    </row>
    <row r="801" spans="1:26" x14ac:dyDescent="0.2">
      <c r="A801" s="3" t="str">
        <f>IF(ISBLANK('Raw Data'!A801),"",TEXT('Raw Data'!A801,"mm/dd/yyyy"))</f>
        <v>10/07/2013</v>
      </c>
      <c r="B801" t="str">
        <f>IF(ISBLANK('Raw Data'!B801),0,'Raw Data'!B801)</f>
        <v>4:8:40:90</v>
      </c>
      <c r="C801" s="2">
        <f t="shared" si="84"/>
        <v>41554.172685185185</v>
      </c>
      <c r="D801" s="6">
        <f t="shared" si="85"/>
        <v>876.21666666665931</v>
      </c>
      <c r="E801" s="6">
        <f>IF(ISBLANK('Raw Data'!C801),0,'Raw Data'!C801)</f>
        <v>0</v>
      </c>
      <c r="F801" s="6">
        <f>IF(ISBLANK('Raw Data'!D801),0,'Raw Data'!D801)</f>
        <v>0.35339996218681302</v>
      </c>
      <c r="G801" s="6">
        <f>IF(ISBLANK('Raw Data'!E801),0,'Raw Data'!E801)</f>
        <v>0.19999998807907099</v>
      </c>
      <c r="H801" s="6">
        <f>IF(ISBLANK('Raw Data'!F801),0,'Raw Data'!F801)</f>
        <v>9.9999994039535495E-2</v>
      </c>
      <c r="I801" s="6">
        <f>IF(ISBLANK('Raw Data'!G801),0,'Raw Data'!G801)</f>
        <v>999999</v>
      </c>
      <c r="J801" s="6">
        <f>IF(ISBLANK('Raw Data'!H801),0,'Raw Data'!H801)</f>
        <v>999999</v>
      </c>
      <c r="K801" s="6">
        <f>IF(ISBLANK('Raw Data'!I801),0,'Raw Data'!I801)</f>
        <v>999999</v>
      </c>
      <c r="L801" s="6">
        <f>IF(ISBLANK('Raw Data'!J801),0,'Raw Data'!J801)</f>
        <v>999999</v>
      </c>
      <c r="M801" s="6">
        <f>IF(ISBLANK('Raw Data'!K801),0,'Raw Data'!K801)</f>
        <v>999999</v>
      </c>
      <c r="N801" s="6">
        <f>IF(ISBLANK('Raw Data'!L801),0,'Raw Data'!L801)</f>
        <v>999999</v>
      </c>
      <c r="O801" s="6">
        <f>IF(ISBLANK('Raw Data'!M801),0,'Raw Data'!M801)</f>
        <v>999999</v>
      </c>
      <c r="P801" s="6">
        <f>IF(ISBLANK('Raw Data'!N801),0,'Raw Data'!N801)</f>
        <v>999999</v>
      </c>
      <c r="Q801" s="6">
        <f>IF(ISBLANK('Raw Data'!O801),0,'Raw Data'!O801)</f>
        <v>999999</v>
      </c>
      <c r="R801" s="6">
        <f>IF(ISBLANK('Raw Data'!P801),0,'Raw Data'!P801)</f>
        <v>30.799999237060501</v>
      </c>
      <c r="S801" s="6">
        <f>IF(ISBLANK('Raw Data'!Q801),0,('Raw Data'!Q801))</f>
        <v>7.3960518836975098</v>
      </c>
      <c r="T801" s="6">
        <f>IF(ISBLANK('Raw Data'!R801),0,('Raw Data'!R801))</f>
        <v>246.48750305175801</v>
      </c>
      <c r="V801" t="str">
        <f t="shared" si="86"/>
        <v/>
      </c>
      <c r="W801">
        <f t="shared" si="87"/>
        <v>876.21666666665931</v>
      </c>
      <c r="X801" s="15">
        <f t="shared" si="90"/>
        <v>51</v>
      </c>
      <c r="Y801" t="str">
        <f t="shared" si="88"/>
        <v/>
      </c>
      <c r="Z801" t="str">
        <f t="shared" si="89"/>
        <v/>
      </c>
    </row>
    <row r="802" spans="1:26" x14ac:dyDescent="0.2">
      <c r="A802" s="3" t="str">
        <f>IF(ISBLANK('Raw Data'!A802),"",TEXT('Raw Data'!A802,"mm/dd/yyyy"))</f>
        <v>10/07/2013</v>
      </c>
      <c r="B802" t="str">
        <f>IF(ISBLANK('Raw Data'!B802),0,'Raw Data'!B802)</f>
        <v>4:9:50:922</v>
      </c>
      <c r="C802" s="2">
        <f t="shared" si="84"/>
        <v>41554.173495370371</v>
      </c>
      <c r="D802" s="6">
        <f t="shared" si="85"/>
        <v>877.38333333332594</v>
      </c>
      <c r="E802" s="6">
        <f>IF(ISBLANK('Raw Data'!C802),0,'Raw Data'!C802)</f>
        <v>0</v>
      </c>
      <c r="F802" s="6">
        <f>IF(ISBLANK('Raw Data'!D802),0,'Raw Data'!D802)</f>
        <v>-0.21204000711441001</v>
      </c>
      <c r="G802" s="6">
        <f>IF(ISBLANK('Raw Data'!E802),0,'Raw Data'!E802)</f>
        <v>-0.120000004768372</v>
      </c>
      <c r="H802" s="6">
        <f>IF(ISBLANK('Raw Data'!F802),0,'Raw Data'!F802)</f>
        <v>-8.0000005662441295E-2</v>
      </c>
      <c r="I802" s="6">
        <f>IF(ISBLANK('Raw Data'!G802),0,'Raw Data'!G802)</f>
        <v>999999</v>
      </c>
      <c r="J802" s="6">
        <f>IF(ISBLANK('Raw Data'!H802),0,'Raw Data'!H802)</f>
        <v>999999</v>
      </c>
      <c r="K802" s="6">
        <f>IF(ISBLANK('Raw Data'!I802),0,'Raw Data'!I802)</f>
        <v>999999</v>
      </c>
      <c r="L802" s="6">
        <f>IF(ISBLANK('Raw Data'!J802),0,'Raw Data'!J802)</f>
        <v>999999</v>
      </c>
      <c r="M802" s="6">
        <f>IF(ISBLANK('Raw Data'!K802),0,'Raw Data'!K802)</f>
        <v>999999</v>
      </c>
      <c r="N802" s="6">
        <f>IF(ISBLANK('Raw Data'!L802),0,'Raw Data'!L802)</f>
        <v>999999</v>
      </c>
      <c r="O802" s="6">
        <f>IF(ISBLANK('Raw Data'!M802),0,'Raw Data'!M802)</f>
        <v>999999</v>
      </c>
      <c r="P802" s="6">
        <f>IF(ISBLANK('Raw Data'!N802),0,'Raw Data'!N802)</f>
        <v>999999</v>
      </c>
      <c r="Q802" s="6">
        <f>IF(ISBLANK('Raw Data'!O802),0,'Raw Data'!O802)</f>
        <v>999999</v>
      </c>
      <c r="R802" s="6">
        <f>IF(ISBLANK('Raw Data'!P802),0,'Raw Data'!P802)</f>
        <v>30.700000762939499</v>
      </c>
      <c r="S802" s="6">
        <f>IF(ISBLANK('Raw Data'!Q802),0,('Raw Data'!Q802))</f>
        <v>7.3960518836975098</v>
      </c>
      <c r="T802" s="6">
        <f>IF(ISBLANK('Raw Data'!R802),0,('Raw Data'!R802))</f>
        <v>246.14999389648401</v>
      </c>
      <c r="V802" t="str">
        <f t="shared" si="86"/>
        <v/>
      </c>
      <c r="W802">
        <f t="shared" si="87"/>
        <v>877.38333333332594</v>
      </c>
      <c r="X802" s="15">
        <f t="shared" si="90"/>
        <v>51.5</v>
      </c>
      <c r="Y802" t="str">
        <f t="shared" si="88"/>
        <v/>
      </c>
      <c r="Z802" t="str">
        <f t="shared" si="89"/>
        <v/>
      </c>
    </row>
    <row r="803" spans="1:26" x14ac:dyDescent="0.2">
      <c r="A803" s="3" t="str">
        <f>IF(ISBLANK('Raw Data'!A803),"",TEXT('Raw Data'!A803,"mm/dd/yyyy"))</f>
        <v>10/07/2013</v>
      </c>
      <c r="B803" t="str">
        <f>IF(ISBLANK('Raw Data'!B803),0,'Raw Data'!B803)</f>
        <v>4:11:1:473</v>
      </c>
      <c r="C803" s="2">
        <f t="shared" si="84"/>
        <v>41554.174317129633</v>
      </c>
      <c r="D803" s="6">
        <f t="shared" si="85"/>
        <v>878.56666666665922</v>
      </c>
      <c r="E803" s="6">
        <f>IF(ISBLANK('Raw Data'!C803),0,'Raw Data'!C803)</f>
        <v>0</v>
      </c>
      <c r="F803" s="6">
        <f>IF(ISBLANK('Raw Data'!D803),0,'Raw Data'!D803)</f>
        <v>0</v>
      </c>
      <c r="G803" s="6">
        <f>IF(ISBLANK('Raw Data'!E803),0,'Raw Data'!E803)</f>
        <v>0</v>
      </c>
      <c r="H803" s="6">
        <f>IF(ISBLANK('Raw Data'!F803),0,'Raw Data'!F803)</f>
        <v>0</v>
      </c>
      <c r="I803" s="6">
        <f>IF(ISBLANK('Raw Data'!G803),0,'Raw Data'!G803)</f>
        <v>999999</v>
      </c>
      <c r="J803" s="6">
        <f>IF(ISBLANK('Raw Data'!H803),0,'Raw Data'!H803)</f>
        <v>999999</v>
      </c>
      <c r="K803" s="6">
        <f>IF(ISBLANK('Raw Data'!I803),0,'Raw Data'!I803)</f>
        <v>999999</v>
      </c>
      <c r="L803" s="6">
        <f>IF(ISBLANK('Raw Data'!J803),0,'Raw Data'!J803)</f>
        <v>999999</v>
      </c>
      <c r="M803" s="6">
        <f>IF(ISBLANK('Raw Data'!K803),0,'Raw Data'!K803)</f>
        <v>999999</v>
      </c>
      <c r="N803" s="6">
        <f>IF(ISBLANK('Raw Data'!L803),0,'Raw Data'!L803)</f>
        <v>999999</v>
      </c>
      <c r="O803" s="6">
        <f>IF(ISBLANK('Raw Data'!M803),0,'Raw Data'!M803)</f>
        <v>999999</v>
      </c>
      <c r="P803" s="6">
        <f>IF(ISBLANK('Raw Data'!N803),0,'Raw Data'!N803)</f>
        <v>999999</v>
      </c>
      <c r="Q803" s="6">
        <f>IF(ISBLANK('Raw Data'!O803),0,'Raw Data'!O803)</f>
        <v>999999</v>
      </c>
      <c r="R803" s="6">
        <f>IF(ISBLANK('Raw Data'!P803),0,'Raw Data'!P803)</f>
        <v>30.700000762939499</v>
      </c>
      <c r="S803" s="6">
        <f>IF(ISBLANK('Raw Data'!Q803),0,('Raw Data'!Q803))</f>
        <v>7.3960518836975098</v>
      </c>
      <c r="T803" s="6">
        <f>IF(ISBLANK('Raw Data'!R803),0,('Raw Data'!R803))</f>
        <v>245.58750915527301</v>
      </c>
      <c r="V803" t="str">
        <f t="shared" si="86"/>
        <v/>
      </c>
      <c r="W803">
        <f t="shared" si="87"/>
        <v>878.56666666665922</v>
      </c>
      <c r="X803" s="15">
        <f t="shared" si="90"/>
        <v>52</v>
      </c>
      <c r="Y803" t="str">
        <f t="shared" si="88"/>
        <v/>
      </c>
      <c r="Z803" t="str">
        <f t="shared" si="89"/>
        <v/>
      </c>
    </row>
    <row r="804" spans="1:26" x14ac:dyDescent="0.2">
      <c r="A804" s="3" t="str">
        <f>IF(ISBLANK('Raw Data'!A804),"",TEXT('Raw Data'!A804,"mm/dd/yyyy"))</f>
        <v>10/07/2013</v>
      </c>
      <c r="B804" t="str">
        <f>IF(ISBLANK('Raw Data'!B804),0,'Raw Data'!B804)</f>
        <v>4:12:11:854</v>
      </c>
      <c r="C804" s="2">
        <f t="shared" si="84"/>
        <v>41554.175127314818</v>
      </c>
      <c r="D804" s="6">
        <f t="shared" si="85"/>
        <v>879.73333333332585</v>
      </c>
      <c r="E804" s="6">
        <f>IF(ISBLANK('Raw Data'!C804),0,'Raw Data'!C804)</f>
        <v>0</v>
      </c>
      <c r="F804" s="6">
        <f>IF(ISBLANK('Raw Data'!D804),0,'Raw Data'!D804)</f>
        <v>7.0679999887943296E-2</v>
      </c>
      <c r="G804" s="6">
        <f>IF(ISBLANK('Raw Data'!E804),0,'Raw Data'!E804)</f>
        <v>0</v>
      </c>
      <c r="H804" s="6">
        <f>IF(ISBLANK('Raw Data'!F804),0,'Raw Data'!F804)</f>
        <v>0</v>
      </c>
      <c r="I804" s="6">
        <f>IF(ISBLANK('Raw Data'!G804),0,'Raw Data'!G804)</f>
        <v>999999</v>
      </c>
      <c r="J804" s="6">
        <f>IF(ISBLANK('Raw Data'!H804),0,'Raw Data'!H804)</f>
        <v>999999</v>
      </c>
      <c r="K804" s="6">
        <f>IF(ISBLANK('Raw Data'!I804),0,'Raw Data'!I804)</f>
        <v>999999</v>
      </c>
      <c r="L804" s="6">
        <f>IF(ISBLANK('Raw Data'!J804),0,'Raw Data'!J804)</f>
        <v>999999</v>
      </c>
      <c r="M804" s="6">
        <f>IF(ISBLANK('Raw Data'!K804),0,'Raw Data'!K804)</f>
        <v>999999</v>
      </c>
      <c r="N804" s="6">
        <f>IF(ISBLANK('Raw Data'!L804),0,'Raw Data'!L804)</f>
        <v>999999</v>
      </c>
      <c r="O804" s="6">
        <f>IF(ISBLANK('Raw Data'!M804),0,'Raw Data'!M804)</f>
        <v>999999</v>
      </c>
      <c r="P804" s="6">
        <f>IF(ISBLANK('Raw Data'!N804),0,'Raw Data'!N804)</f>
        <v>999999</v>
      </c>
      <c r="Q804" s="6">
        <f>IF(ISBLANK('Raw Data'!O804),0,'Raw Data'!O804)</f>
        <v>999999</v>
      </c>
      <c r="R804" s="6">
        <f>IF(ISBLANK('Raw Data'!P804),0,'Raw Data'!P804)</f>
        <v>30.700000762939499</v>
      </c>
      <c r="S804" s="6">
        <f>IF(ISBLANK('Raw Data'!Q804),0,('Raw Data'!Q804))</f>
        <v>7.3960518836975098</v>
      </c>
      <c r="T804" s="6">
        <f>IF(ISBLANK('Raw Data'!R804),0,('Raw Data'!R804))</f>
        <v>245.02499389648401</v>
      </c>
      <c r="V804" t="str">
        <f t="shared" si="86"/>
        <v/>
      </c>
      <c r="W804">
        <f t="shared" si="87"/>
        <v>879.73333333332585</v>
      </c>
      <c r="X804" s="15">
        <f t="shared" si="90"/>
        <v>52.5</v>
      </c>
      <c r="Y804" t="str">
        <f t="shared" si="88"/>
        <v/>
      </c>
      <c r="Z804" t="str">
        <f t="shared" si="89"/>
        <v/>
      </c>
    </row>
    <row r="805" spans="1:26" x14ac:dyDescent="0.2">
      <c r="A805" s="3" t="str">
        <f>IF(ISBLANK('Raw Data'!A805),"",TEXT('Raw Data'!A805,"mm/dd/yyyy"))</f>
        <v>10/07/2013</v>
      </c>
      <c r="B805" t="str">
        <f>IF(ISBLANK('Raw Data'!B805),0,'Raw Data'!B805)</f>
        <v>4:13:21:995</v>
      </c>
      <c r="C805" s="2">
        <f t="shared" si="84"/>
        <v>41554.175937499997</v>
      </c>
      <c r="D805" s="6">
        <f t="shared" si="85"/>
        <v>880.89999999999247</v>
      </c>
      <c r="E805" s="6">
        <f>IF(ISBLANK('Raw Data'!C805),0,'Raw Data'!C805)</f>
        <v>0</v>
      </c>
      <c r="F805" s="6">
        <f>IF(ISBLANK('Raw Data'!D805),0,'Raw Data'!D805)</f>
        <v>0.28271999955177302</v>
      </c>
      <c r="G805" s="6">
        <f>IF(ISBLANK('Raw Data'!E805),0,'Raw Data'!E805)</f>
        <v>0.16000001132488301</v>
      </c>
      <c r="H805" s="6">
        <f>IF(ISBLANK('Raw Data'!F805),0,'Raw Data'!F805)</f>
        <v>8.0000005662441295E-2</v>
      </c>
      <c r="I805" s="6">
        <f>IF(ISBLANK('Raw Data'!G805),0,'Raw Data'!G805)</f>
        <v>999999</v>
      </c>
      <c r="J805" s="6">
        <f>IF(ISBLANK('Raw Data'!H805),0,'Raw Data'!H805)</f>
        <v>999999</v>
      </c>
      <c r="K805" s="6">
        <f>IF(ISBLANK('Raw Data'!I805),0,'Raw Data'!I805)</f>
        <v>999999</v>
      </c>
      <c r="L805" s="6">
        <f>IF(ISBLANK('Raw Data'!J805),0,'Raw Data'!J805)</f>
        <v>999999</v>
      </c>
      <c r="M805" s="6">
        <f>IF(ISBLANK('Raw Data'!K805),0,'Raw Data'!K805)</f>
        <v>999999</v>
      </c>
      <c r="N805" s="6">
        <f>IF(ISBLANK('Raw Data'!L805),0,'Raw Data'!L805)</f>
        <v>999999</v>
      </c>
      <c r="O805" s="6">
        <f>IF(ISBLANK('Raw Data'!M805),0,'Raw Data'!M805)</f>
        <v>999999</v>
      </c>
      <c r="P805" s="6">
        <f>IF(ISBLANK('Raw Data'!N805),0,'Raw Data'!N805)</f>
        <v>999999</v>
      </c>
      <c r="Q805" s="6">
        <f>IF(ISBLANK('Raw Data'!O805),0,'Raw Data'!O805)</f>
        <v>999999</v>
      </c>
      <c r="R805" s="6">
        <f>IF(ISBLANK('Raw Data'!P805),0,'Raw Data'!P805)</f>
        <v>30.700000762939499</v>
      </c>
      <c r="S805" s="6">
        <f>IF(ISBLANK('Raw Data'!Q805),0,('Raw Data'!Q805))</f>
        <v>7.4131002426147496</v>
      </c>
      <c r="T805" s="6">
        <f>IF(ISBLANK('Raw Data'!R805),0,('Raw Data'!R805))</f>
        <v>244.01249694824199</v>
      </c>
      <c r="V805" t="str">
        <f t="shared" si="86"/>
        <v/>
      </c>
      <c r="W805">
        <f t="shared" si="87"/>
        <v>880.89999999999247</v>
      </c>
      <c r="X805" s="15">
        <f t="shared" si="90"/>
        <v>53</v>
      </c>
      <c r="Y805" t="str">
        <f t="shared" si="88"/>
        <v/>
      </c>
      <c r="Z805" t="str">
        <f t="shared" si="89"/>
        <v/>
      </c>
    </row>
    <row r="806" spans="1:26" x14ac:dyDescent="0.2">
      <c r="A806" s="3" t="str">
        <f>IF(ISBLANK('Raw Data'!A806),"",TEXT('Raw Data'!A806,"mm/dd/yyyy"))</f>
        <v>10/07/2013</v>
      </c>
      <c r="B806" t="str">
        <f>IF(ISBLANK('Raw Data'!B806),0,'Raw Data'!B806)</f>
        <v>4:14:33:237</v>
      </c>
      <c r="C806" s="2">
        <f t="shared" si="84"/>
        <v>41554.176770833335</v>
      </c>
      <c r="D806" s="6">
        <f t="shared" si="85"/>
        <v>882.09999999999252</v>
      </c>
      <c r="E806" s="6">
        <f>IF(ISBLANK('Raw Data'!C806),0,'Raw Data'!C806)</f>
        <v>0</v>
      </c>
      <c r="F806" s="6">
        <f>IF(ISBLANK('Raw Data'!D806),0,'Raw Data'!D806)</f>
        <v>0</v>
      </c>
      <c r="G806" s="6">
        <f>IF(ISBLANK('Raw Data'!E806),0,'Raw Data'!E806)</f>
        <v>0</v>
      </c>
      <c r="H806" s="6">
        <f>IF(ISBLANK('Raw Data'!F806),0,'Raw Data'!F806)</f>
        <v>2.00000014156103E-2</v>
      </c>
      <c r="I806" s="6">
        <f>IF(ISBLANK('Raw Data'!G806),0,'Raw Data'!G806)</f>
        <v>999999</v>
      </c>
      <c r="J806" s="6">
        <f>IF(ISBLANK('Raw Data'!H806),0,'Raw Data'!H806)</f>
        <v>999999</v>
      </c>
      <c r="K806" s="6">
        <f>IF(ISBLANK('Raw Data'!I806),0,'Raw Data'!I806)</f>
        <v>999999</v>
      </c>
      <c r="L806" s="6">
        <f>IF(ISBLANK('Raw Data'!J806),0,'Raw Data'!J806)</f>
        <v>999999</v>
      </c>
      <c r="M806" s="6">
        <f>IF(ISBLANK('Raw Data'!K806),0,'Raw Data'!K806)</f>
        <v>999999</v>
      </c>
      <c r="N806" s="6">
        <f>IF(ISBLANK('Raw Data'!L806),0,'Raw Data'!L806)</f>
        <v>999999</v>
      </c>
      <c r="O806" s="6">
        <f>IF(ISBLANK('Raw Data'!M806),0,'Raw Data'!M806)</f>
        <v>999999</v>
      </c>
      <c r="P806" s="6">
        <f>IF(ISBLANK('Raw Data'!N806),0,'Raw Data'!N806)</f>
        <v>999999</v>
      </c>
      <c r="Q806" s="6">
        <f>IF(ISBLANK('Raw Data'!O806),0,'Raw Data'!O806)</f>
        <v>999999</v>
      </c>
      <c r="R806" s="6">
        <f>IF(ISBLANK('Raw Data'!P806),0,'Raw Data'!P806)</f>
        <v>30.700000762939499</v>
      </c>
      <c r="S806" s="6">
        <f>IF(ISBLANK('Raw Data'!Q806),0,('Raw Data'!Q806))</f>
        <v>7.3960518836975098</v>
      </c>
      <c r="T806" s="6">
        <f>IF(ISBLANK('Raw Data'!R806),0,('Raw Data'!R806))</f>
        <v>243.89999389648401</v>
      </c>
      <c r="V806" t="str">
        <f t="shared" si="86"/>
        <v/>
      </c>
      <c r="W806">
        <f t="shared" si="87"/>
        <v>882.09999999999252</v>
      </c>
      <c r="X806" s="15">
        <f t="shared" si="90"/>
        <v>53.5</v>
      </c>
      <c r="Y806" t="str">
        <f t="shared" si="88"/>
        <v/>
      </c>
      <c r="Z806" t="str">
        <f t="shared" si="89"/>
        <v/>
      </c>
    </row>
    <row r="807" spans="1:26" x14ac:dyDescent="0.2">
      <c r="A807" s="3" t="str">
        <f>IF(ISBLANK('Raw Data'!A807),"",TEXT('Raw Data'!A807,"mm/dd/yyyy"))</f>
        <v>10/07/2013</v>
      </c>
      <c r="B807" t="str">
        <f>IF(ISBLANK('Raw Data'!B807),0,'Raw Data'!B807)</f>
        <v>4:15:44:159</v>
      </c>
      <c r="C807" s="2">
        <f t="shared" si="84"/>
        <v>41554.17759259259</v>
      </c>
      <c r="D807" s="6">
        <f t="shared" si="85"/>
        <v>883.2833333333258</v>
      </c>
      <c r="E807" s="6">
        <f>IF(ISBLANK('Raw Data'!C807),0,'Raw Data'!C807)</f>
        <v>0</v>
      </c>
      <c r="F807" s="6">
        <f>IF(ISBLANK('Raw Data'!D807),0,'Raw Data'!D807)</f>
        <v>0</v>
      </c>
      <c r="G807" s="6">
        <f>IF(ISBLANK('Raw Data'!E807),0,'Raw Data'!E807)</f>
        <v>0</v>
      </c>
      <c r="H807" s="6">
        <f>IF(ISBLANK('Raw Data'!F807),0,'Raw Data'!F807)</f>
        <v>0</v>
      </c>
      <c r="I807" s="6">
        <f>IF(ISBLANK('Raw Data'!G807),0,'Raw Data'!G807)</f>
        <v>999999</v>
      </c>
      <c r="J807" s="6">
        <f>IF(ISBLANK('Raw Data'!H807),0,'Raw Data'!H807)</f>
        <v>999999</v>
      </c>
      <c r="K807" s="6">
        <f>IF(ISBLANK('Raw Data'!I807),0,'Raw Data'!I807)</f>
        <v>999999</v>
      </c>
      <c r="L807" s="6">
        <f>IF(ISBLANK('Raw Data'!J807),0,'Raw Data'!J807)</f>
        <v>999999</v>
      </c>
      <c r="M807" s="6">
        <f>IF(ISBLANK('Raw Data'!K807),0,'Raw Data'!K807)</f>
        <v>999999</v>
      </c>
      <c r="N807" s="6">
        <f>IF(ISBLANK('Raw Data'!L807),0,'Raw Data'!L807)</f>
        <v>999999</v>
      </c>
      <c r="O807" s="6">
        <f>IF(ISBLANK('Raw Data'!M807),0,'Raw Data'!M807)</f>
        <v>999999</v>
      </c>
      <c r="P807" s="6">
        <f>IF(ISBLANK('Raw Data'!N807),0,'Raw Data'!N807)</f>
        <v>999999</v>
      </c>
      <c r="Q807" s="6">
        <f>IF(ISBLANK('Raw Data'!O807),0,'Raw Data'!O807)</f>
        <v>999999</v>
      </c>
      <c r="R807" s="6">
        <f>IF(ISBLANK('Raw Data'!P807),0,'Raw Data'!P807)</f>
        <v>30.700000762939499</v>
      </c>
      <c r="S807" s="6">
        <f>IF(ISBLANK('Raw Data'!Q807),0,('Raw Data'!Q807))</f>
        <v>7.3960518836975098</v>
      </c>
      <c r="T807" s="6">
        <f>IF(ISBLANK('Raw Data'!R807),0,('Raw Data'!R807))</f>
        <v>242.77499389648401</v>
      </c>
      <c r="V807" t="str">
        <f t="shared" si="86"/>
        <v/>
      </c>
      <c r="W807">
        <f t="shared" si="87"/>
        <v>883.2833333333258</v>
      </c>
      <c r="X807" s="15">
        <f t="shared" si="90"/>
        <v>54</v>
      </c>
      <c r="Y807" t="str">
        <f t="shared" si="88"/>
        <v/>
      </c>
      <c r="Z807" t="str">
        <f t="shared" si="89"/>
        <v/>
      </c>
    </row>
    <row r="808" spans="1:26" x14ac:dyDescent="0.2">
      <c r="A808" s="3" t="str">
        <f>IF(ISBLANK('Raw Data'!A808),"",TEXT('Raw Data'!A808,"mm/dd/yyyy"))</f>
        <v>10/07/2013</v>
      </c>
      <c r="B808" t="str">
        <f>IF(ISBLANK('Raw Data'!B808),0,'Raw Data'!B808)</f>
        <v>4:16:54:811</v>
      </c>
      <c r="C808" s="2">
        <f t="shared" si="84"/>
        <v>41554.178402777776</v>
      </c>
      <c r="D808" s="6">
        <f t="shared" si="85"/>
        <v>884.44999999999243</v>
      </c>
      <c r="E808" s="6">
        <f>IF(ISBLANK('Raw Data'!C808),0,'Raw Data'!C808)</f>
        <v>0</v>
      </c>
      <c r="F808" s="6">
        <f>IF(ISBLANK('Raw Data'!D808),0,'Raw Data'!D808)</f>
        <v>0</v>
      </c>
      <c r="G808" s="6">
        <f>IF(ISBLANK('Raw Data'!E808),0,'Raw Data'!E808)</f>
        <v>4.0000002831220599E-2</v>
      </c>
      <c r="H808" s="6">
        <f>IF(ISBLANK('Raw Data'!F808),0,'Raw Data'!F808)</f>
        <v>0</v>
      </c>
      <c r="I808" s="6">
        <f>IF(ISBLANK('Raw Data'!G808),0,'Raw Data'!G808)</f>
        <v>999999</v>
      </c>
      <c r="J808" s="6">
        <f>IF(ISBLANK('Raw Data'!H808),0,'Raw Data'!H808)</f>
        <v>999999</v>
      </c>
      <c r="K808" s="6">
        <f>IF(ISBLANK('Raw Data'!I808),0,'Raw Data'!I808)</f>
        <v>999999</v>
      </c>
      <c r="L808" s="6">
        <f>IF(ISBLANK('Raw Data'!J808),0,'Raw Data'!J808)</f>
        <v>999999</v>
      </c>
      <c r="M808" s="6">
        <f>IF(ISBLANK('Raw Data'!K808),0,'Raw Data'!K808)</f>
        <v>999999</v>
      </c>
      <c r="N808" s="6">
        <f>IF(ISBLANK('Raw Data'!L808),0,'Raw Data'!L808)</f>
        <v>999999</v>
      </c>
      <c r="O808" s="6">
        <f>IF(ISBLANK('Raw Data'!M808),0,'Raw Data'!M808)</f>
        <v>999999</v>
      </c>
      <c r="P808" s="6">
        <f>IF(ISBLANK('Raw Data'!N808),0,'Raw Data'!N808)</f>
        <v>999999</v>
      </c>
      <c r="Q808" s="6">
        <f>IF(ISBLANK('Raw Data'!O808),0,'Raw Data'!O808)</f>
        <v>999999</v>
      </c>
      <c r="R808" s="6">
        <f>IF(ISBLANK('Raw Data'!P808),0,'Raw Data'!P808)</f>
        <v>30.700000762939499</v>
      </c>
      <c r="S808" s="6">
        <f>IF(ISBLANK('Raw Data'!Q808),0,('Raw Data'!Q808))</f>
        <v>7.3960518836975098</v>
      </c>
      <c r="T808" s="6">
        <f>IF(ISBLANK('Raw Data'!R808),0,('Raw Data'!R808))</f>
        <v>242.4375</v>
      </c>
      <c r="V808" t="str">
        <f t="shared" si="86"/>
        <v/>
      </c>
      <c r="W808">
        <f t="shared" si="87"/>
        <v>884.44999999999243</v>
      </c>
      <c r="X808" s="15">
        <f t="shared" si="90"/>
        <v>54.5</v>
      </c>
      <c r="Y808" t="str">
        <f t="shared" si="88"/>
        <v/>
      </c>
      <c r="Z808" t="str">
        <f t="shared" si="89"/>
        <v/>
      </c>
    </row>
    <row r="809" spans="1:26" x14ac:dyDescent="0.2">
      <c r="A809" s="3" t="str">
        <f>IF(ISBLANK('Raw Data'!A809),"",TEXT('Raw Data'!A809,"mm/dd/yyyy"))</f>
        <v>10/07/2013</v>
      </c>
      <c r="B809" t="str">
        <f>IF(ISBLANK('Raw Data'!B809),0,'Raw Data'!B809)</f>
        <v>4:18:5:252</v>
      </c>
      <c r="C809" s="2">
        <f t="shared" si="84"/>
        <v>41554.179224537038</v>
      </c>
      <c r="D809" s="6">
        <f t="shared" si="85"/>
        <v>885.63333333332571</v>
      </c>
      <c r="E809" s="6">
        <f>IF(ISBLANK('Raw Data'!C809),0,'Raw Data'!C809)</f>
        <v>0</v>
      </c>
      <c r="F809" s="6">
        <f>IF(ISBLANK('Raw Data'!D809),0,'Raw Data'!D809)</f>
        <v>-0.28271999955177302</v>
      </c>
      <c r="G809" s="6">
        <f>IF(ISBLANK('Raw Data'!E809),0,'Raw Data'!E809)</f>
        <v>-0.120000004768372</v>
      </c>
      <c r="H809" s="6">
        <f>IF(ISBLANK('Raw Data'!F809),0,'Raw Data'!F809)</f>
        <v>-8.0000005662441295E-2</v>
      </c>
      <c r="I809" s="6">
        <f>IF(ISBLANK('Raw Data'!G809),0,'Raw Data'!G809)</f>
        <v>999999</v>
      </c>
      <c r="J809" s="6">
        <f>IF(ISBLANK('Raw Data'!H809),0,'Raw Data'!H809)</f>
        <v>999999</v>
      </c>
      <c r="K809" s="6">
        <f>IF(ISBLANK('Raw Data'!I809),0,'Raw Data'!I809)</f>
        <v>999999</v>
      </c>
      <c r="L809" s="6">
        <f>IF(ISBLANK('Raw Data'!J809),0,'Raw Data'!J809)</f>
        <v>999999</v>
      </c>
      <c r="M809" s="6">
        <f>IF(ISBLANK('Raw Data'!K809),0,'Raw Data'!K809)</f>
        <v>999999</v>
      </c>
      <c r="N809" s="6">
        <f>IF(ISBLANK('Raw Data'!L809),0,'Raw Data'!L809)</f>
        <v>999999</v>
      </c>
      <c r="O809" s="6">
        <f>IF(ISBLANK('Raw Data'!M809),0,'Raw Data'!M809)</f>
        <v>999999</v>
      </c>
      <c r="P809" s="6">
        <f>IF(ISBLANK('Raw Data'!N809),0,'Raw Data'!N809)</f>
        <v>999999</v>
      </c>
      <c r="Q809" s="6">
        <f>IF(ISBLANK('Raw Data'!O809),0,'Raw Data'!O809)</f>
        <v>999999</v>
      </c>
      <c r="R809" s="6">
        <f>IF(ISBLANK('Raw Data'!P809),0,'Raw Data'!P809)</f>
        <v>30.700000762939499</v>
      </c>
      <c r="S809" s="6">
        <f>IF(ISBLANK('Raw Data'!Q809),0,('Raw Data'!Q809))</f>
        <v>7.4131002426147496</v>
      </c>
      <c r="T809" s="6">
        <f>IF(ISBLANK('Raw Data'!R809),0,('Raw Data'!R809))</f>
        <v>242.21250915527301</v>
      </c>
      <c r="V809" t="str">
        <f t="shared" si="86"/>
        <v/>
      </c>
      <c r="W809">
        <f t="shared" si="87"/>
        <v>885.63333333332571</v>
      </c>
      <c r="X809" s="15">
        <f t="shared" si="90"/>
        <v>55</v>
      </c>
      <c r="Y809" t="str">
        <f t="shared" si="88"/>
        <v/>
      </c>
      <c r="Z809" t="str">
        <f t="shared" si="89"/>
        <v/>
      </c>
    </row>
    <row r="810" spans="1:26" x14ac:dyDescent="0.2">
      <c r="A810" s="3" t="str">
        <f>IF(ISBLANK('Raw Data'!A810),"",TEXT('Raw Data'!A810,"mm/dd/yyyy"))</f>
        <v>10/07/2013</v>
      </c>
      <c r="B810" t="str">
        <f>IF(ISBLANK('Raw Data'!B810),0,'Raw Data'!B810)</f>
        <v>4:19:15:553</v>
      </c>
      <c r="C810" s="2">
        <f t="shared" si="84"/>
        <v>41554.180034722223</v>
      </c>
      <c r="D810" s="6">
        <f t="shared" si="85"/>
        <v>886.79999999999234</v>
      </c>
      <c r="E810" s="6">
        <f>IF(ISBLANK('Raw Data'!C810),0,'Raw Data'!C810)</f>
        <v>0</v>
      </c>
      <c r="F810" s="6">
        <f>IF(ISBLANK('Raw Data'!D810),0,'Raw Data'!D810)</f>
        <v>7.0679999887943296E-2</v>
      </c>
      <c r="G810" s="6">
        <f>IF(ISBLANK('Raw Data'!E810),0,'Raw Data'!E810)</f>
        <v>4.0000002831220599E-2</v>
      </c>
      <c r="H810" s="6">
        <f>IF(ISBLANK('Raw Data'!F810),0,'Raw Data'!F810)</f>
        <v>2.00000014156103E-2</v>
      </c>
      <c r="I810" s="6">
        <f>IF(ISBLANK('Raw Data'!G810),0,'Raw Data'!G810)</f>
        <v>999999</v>
      </c>
      <c r="J810" s="6">
        <f>IF(ISBLANK('Raw Data'!H810),0,'Raw Data'!H810)</f>
        <v>999999</v>
      </c>
      <c r="K810" s="6">
        <f>IF(ISBLANK('Raw Data'!I810),0,'Raw Data'!I810)</f>
        <v>999999</v>
      </c>
      <c r="L810" s="6">
        <f>IF(ISBLANK('Raw Data'!J810),0,'Raw Data'!J810)</f>
        <v>999999</v>
      </c>
      <c r="M810" s="6">
        <f>IF(ISBLANK('Raw Data'!K810),0,'Raw Data'!K810)</f>
        <v>999999</v>
      </c>
      <c r="N810" s="6">
        <f>IF(ISBLANK('Raw Data'!L810),0,'Raw Data'!L810)</f>
        <v>999999</v>
      </c>
      <c r="O810" s="6">
        <f>IF(ISBLANK('Raw Data'!M810),0,'Raw Data'!M810)</f>
        <v>999999</v>
      </c>
      <c r="P810" s="6">
        <f>IF(ISBLANK('Raw Data'!N810),0,'Raw Data'!N810)</f>
        <v>999999</v>
      </c>
      <c r="Q810" s="6">
        <f>IF(ISBLANK('Raw Data'!O810),0,'Raw Data'!O810)</f>
        <v>999999</v>
      </c>
      <c r="R810" s="6">
        <f>IF(ISBLANK('Raw Data'!P810),0,'Raw Data'!P810)</f>
        <v>30.600000381469702</v>
      </c>
      <c r="S810" s="6">
        <f>IF(ISBLANK('Raw Data'!Q810),0,('Raw Data'!Q810))</f>
        <v>7.4131002426147496</v>
      </c>
      <c r="T810" s="6">
        <f>IF(ISBLANK('Raw Data'!R810),0,('Raw Data'!R810))</f>
        <v>241.20001220703099</v>
      </c>
      <c r="V810" t="str">
        <f t="shared" si="86"/>
        <v/>
      </c>
      <c r="W810">
        <f t="shared" si="87"/>
        <v>886.79999999999234</v>
      </c>
      <c r="X810" s="15">
        <f t="shared" si="90"/>
        <v>55.5</v>
      </c>
      <c r="Y810" t="str">
        <f t="shared" si="88"/>
        <v/>
      </c>
      <c r="Z810" t="str">
        <f t="shared" si="89"/>
        <v/>
      </c>
    </row>
    <row r="811" spans="1:26" x14ac:dyDescent="0.2">
      <c r="A811" s="3" t="str">
        <f>IF(ISBLANK('Raw Data'!A811),"",TEXT('Raw Data'!A811,"mm/dd/yyyy"))</f>
        <v>10/07/2013</v>
      </c>
      <c r="B811" t="str">
        <f>IF(ISBLANK('Raw Data'!B811),0,'Raw Data'!B811)</f>
        <v>4:20:26:986</v>
      </c>
      <c r="C811" s="2">
        <f t="shared" si="84"/>
        <v>41554.180856481478</v>
      </c>
      <c r="D811" s="6">
        <f t="shared" si="85"/>
        <v>887.98333333332562</v>
      </c>
      <c r="E811" s="6">
        <f>IF(ISBLANK('Raw Data'!C811),0,'Raw Data'!C811)</f>
        <v>0</v>
      </c>
      <c r="F811" s="6">
        <f>IF(ISBLANK('Raw Data'!D811),0,'Raw Data'!D811)</f>
        <v>0.14135999977588701</v>
      </c>
      <c r="G811" s="6">
        <f>IF(ISBLANK('Raw Data'!E811),0,'Raw Data'!E811)</f>
        <v>8.0000005662441295E-2</v>
      </c>
      <c r="H811" s="6">
        <f>IF(ISBLANK('Raw Data'!F811),0,'Raw Data'!F811)</f>
        <v>4.0000002831220599E-2</v>
      </c>
      <c r="I811" s="6">
        <f>IF(ISBLANK('Raw Data'!G811),0,'Raw Data'!G811)</f>
        <v>999999</v>
      </c>
      <c r="J811" s="6">
        <f>IF(ISBLANK('Raw Data'!H811),0,'Raw Data'!H811)</f>
        <v>999999</v>
      </c>
      <c r="K811" s="6">
        <f>IF(ISBLANK('Raw Data'!I811),0,'Raw Data'!I811)</f>
        <v>999999</v>
      </c>
      <c r="L811" s="6">
        <f>IF(ISBLANK('Raw Data'!J811),0,'Raw Data'!J811)</f>
        <v>999999</v>
      </c>
      <c r="M811" s="6">
        <f>IF(ISBLANK('Raw Data'!K811),0,'Raw Data'!K811)</f>
        <v>999999</v>
      </c>
      <c r="N811" s="6">
        <f>IF(ISBLANK('Raw Data'!L811),0,'Raw Data'!L811)</f>
        <v>999999</v>
      </c>
      <c r="O811" s="6">
        <f>IF(ISBLANK('Raw Data'!M811),0,'Raw Data'!M811)</f>
        <v>999999</v>
      </c>
      <c r="P811" s="6">
        <f>IF(ISBLANK('Raw Data'!N811),0,'Raw Data'!N811)</f>
        <v>999999</v>
      </c>
      <c r="Q811" s="6">
        <f>IF(ISBLANK('Raw Data'!O811),0,'Raw Data'!O811)</f>
        <v>999999</v>
      </c>
      <c r="R811" s="6">
        <f>IF(ISBLANK('Raw Data'!P811),0,'Raw Data'!P811)</f>
        <v>30.600000381469702</v>
      </c>
      <c r="S811" s="6">
        <f>IF(ISBLANK('Raw Data'!Q811),0,('Raw Data'!Q811))</f>
        <v>7.3960518836975098</v>
      </c>
      <c r="T811" s="6">
        <f>IF(ISBLANK('Raw Data'!R811),0,('Raw Data'!R811))</f>
        <v>240.63749694824199</v>
      </c>
      <c r="V811" t="str">
        <f t="shared" si="86"/>
        <v/>
      </c>
      <c r="W811">
        <f t="shared" si="87"/>
        <v>887.98333333332562</v>
      </c>
      <c r="X811" s="15">
        <f t="shared" si="90"/>
        <v>56</v>
      </c>
      <c r="Y811" t="str">
        <f t="shared" si="88"/>
        <v/>
      </c>
      <c r="Z811" t="str">
        <f t="shared" si="89"/>
        <v/>
      </c>
    </row>
    <row r="812" spans="1:26" x14ac:dyDescent="0.2">
      <c r="A812" s="3" t="str">
        <f>IF(ISBLANK('Raw Data'!A812),"",TEXT('Raw Data'!A812,"mm/dd/yyyy"))</f>
        <v>10/07/2013</v>
      </c>
      <c r="B812" t="str">
        <f>IF(ISBLANK('Raw Data'!B812),0,'Raw Data'!B812)</f>
        <v>4:21:38:259</v>
      </c>
      <c r="C812" s="2">
        <f t="shared" si="84"/>
        <v>41554.181689814817</v>
      </c>
      <c r="D812" s="6">
        <f t="shared" si="85"/>
        <v>889.18333333332566</v>
      </c>
      <c r="E812" s="6">
        <f>IF(ISBLANK('Raw Data'!C812),0,'Raw Data'!C812)</f>
        <v>0</v>
      </c>
      <c r="F812" s="6">
        <f>IF(ISBLANK('Raw Data'!D812),0,'Raw Data'!D812)</f>
        <v>-0.28271999955177302</v>
      </c>
      <c r="G812" s="6">
        <f>IF(ISBLANK('Raw Data'!E812),0,'Raw Data'!E812)</f>
        <v>-0.16000001132488301</v>
      </c>
      <c r="H812" s="6">
        <f>IF(ISBLANK('Raw Data'!F812),0,'Raw Data'!F812)</f>
        <v>-8.0000005662441295E-2</v>
      </c>
      <c r="I812" s="6">
        <f>IF(ISBLANK('Raw Data'!G812),0,'Raw Data'!G812)</f>
        <v>999999</v>
      </c>
      <c r="J812" s="6">
        <f>IF(ISBLANK('Raw Data'!H812),0,'Raw Data'!H812)</f>
        <v>999999</v>
      </c>
      <c r="K812" s="6">
        <f>IF(ISBLANK('Raw Data'!I812),0,'Raw Data'!I812)</f>
        <v>999999</v>
      </c>
      <c r="L812" s="6">
        <f>IF(ISBLANK('Raw Data'!J812),0,'Raw Data'!J812)</f>
        <v>999999</v>
      </c>
      <c r="M812" s="6">
        <f>IF(ISBLANK('Raw Data'!K812),0,'Raw Data'!K812)</f>
        <v>999999</v>
      </c>
      <c r="N812" s="6">
        <f>IF(ISBLANK('Raw Data'!L812),0,'Raw Data'!L812)</f>
        <v>999999</v>
      </c>
      <c r="O812" s="6">
        <f>IF(ISBLANK('Raw Data'!M812),0,'Raw Data'!M812)</f>
        <v>999999</v>
      </c>
      <c r="P812" s="6">
        <f>IF(ISBLANK('Raw Data'!N812),0,'Raw Data'!N812)</f>
        <v>999999</v>
      </c>
      <c r="Q812" s="6">
        <f>IF(ISBLANK('Raw Data'!O812),0,'Raw Data'!O812)</f>
        <v>999999</v>
      </c>
      <c r="R812" s="6">
        <f>IF(ISBLANK('Raw Data'!P812),0,'Raw Data'!P812)</f>
        <v>30.600000381469702</v>
      </c>
      <c r="S812" s="6">
        <f>IF(ISBLANK('Raw Data'!Q812),0,('Raw Data'!Q812))</f>
        <v>7.4131002426147496</v>
      </c>
      <c r="T812" s="6">
        <f>IF(ISBLANK('Raw Data'!R812),0,('Raw Data'!R812))</f>
        <v>239.84999084472699</v>
      </c>
      <c r="V812" t="str">
        <f t="shared" si="86"/>
        <v/>
      </c>
      <c r="W812">
        <f t="shared" si="87"/>
        <v>889.18333333332566</v>
      </c>
      <c r="X812" s="15">
        <f t="shared" si="90"/>
        <v>56.5</v>
      </c>
      <c r="Y812" t="str">
        <f t="shared" si="88"/>
        <v/>
      </c>
      <c r="Z812" t="str">
        <f t="shared" si="89"/>
        <v/>
      </c>
    </row>
    <row r="813" spans="1:26" x14ac:dyDescent="0.2">
      <c r="A813" s="3" t="str">
        <f>IF(ISBLANK('Raw Data'!A813),"",TEXT('Raw Data'!A813,"mm/dd/yyyy"))</f>
        <v>10/07/2013</v>
      </c>
      <c r="B813" t="str">
        <f>IF(ISBLANK('Raw Data'!B813),0,'Raw Data'!B813)</f>
        <v>4:22:48:980</v>
      </c>
      <c r="C813" s="2">
        <f t="shared" si="84"/>
        <v>41554.182500000003</v>
      </c>
      <c r="D813" s="6">
        <f t="shared" si="85"/>
        <v>890.34999999999229</v>
      </c>
      <c r="E813" s="6">
        <f>IF(ISBLANK('Raw Data'!C813),0,'Raw Data'!C813)</f>
        <v>0</v>
      </c>
      <c r="F813" s="6">
        <f>IF(ISBLANK('Raw Data'!D813),0,'Raw Data'!D813)</f>
        <v>7.0679999887943296E-2</v>
      </c>
      <c r="G813" s="6">
        <f>IF(ISBLANK('Raw Data'!E813),0,'Raw Data'!E813)</f>
        <v>0</v>
      </c>
      <c r="H813" s="6">
        <f>IF(ISBLANK('Raw Data'!F813),0,'Raw Data'!F813)</f>
        <v>0</v>
      </c>
      <c r="I813" s="6">
        <f>IF(ISBLANK('Raw Data'!G813),0,'Raw Data'!G813)</f>
        <v>999999</v>
      </c>
      <c r="J813" s="6">
        <f>IF(ISBLANK('Raw Data'!H813),0,'Raw Data'!H813)</f>
        <v>999999</v>
      </c>
      <c r="K813" s="6">
        <f>IF(ISBLANK('Raw Data'!I813),0,'Raw Data'!I813)</f>
        <v>999999</v>
      </c>
      <c r="L813" s="6">
        <f>IF(ISBLANK('Raw Data'!J813),0,'Raw Data'!J813)</f>
        <v>999999</v>
      </c>
      <c r="M813" s="6">
        <f>IF(ISBLANK('Raw Data'!K813),0,'Raw Data'!K813)</f>
        <v>999999</v>
      </c>
      <c r="N813" s="6">
        <f>IF(ISBLANK('Raw Data'!L813),0,'Raw Data'!L813)</f>
        <v>999999</v>
      </c>
      <c r="O813" s="6">
        <f>IF(ISBLANK('Raw Data'!M813),0,'Raw Data'!M813)</f>
        <v>999999</v>
      </c>
      <c r="P813" s="6">
        <f>IF(ISBLANK('Raw Data'!N813),0,'Raw Data'!N813)</f>
        <v>999999</v>
      </c>
      <c r="Q813" s="6">
        <f>IF(ISBLANK('Raw Data'!O813),0,'Raw Data'!O813)</f>
        <v>999999</v>
      </c>
      <c r="R813" s="6">
        <f>IF(ISBLANK('Raw Data'!P813),0,'Raw Data'!P813)</f>
        <v>30.600000381469702</v>
      </c>
      <c r="S813" s="6">
        <f>IF(ISBLANK('Raw Data'!Q813),0,('Raw Data'!Q813))</f>
        <v>7.3960518836975098</v>
      </c>
      <c r="T813" s="6">
        <f>IF(ISBLANK('Raw Data'!R813),0,('Raw Data'!R813))</f>
        <v>239.0625</v>
      </c>
      <c r="V813" t="str">
        <f t="shared" si="86"/>
        <v/>
      </c>
      <c r="W813">
        <f t="shared" si="87"/>
        <v>890.34999999999229</v>
      </c>
      <c r="X813" s="15">
        <f t="shared" si="90"/>
        <v>57</v>
      </c>
      <c r="Y813" t="str">
        <f t="shared" si="88"/>
        <v/>
      </c>
      <c r="Z813" t="str">
        <f t="shared" si="89"/>
        <v/>
      </c>
    </row>
    <row r="814" spans="1:26" x14ac:dyDescent="0.2">
      <c r="A814" s="3" t="str">
        <f>IF(ISBLANK('Raw Data'!A814),"",TEXT('Raw Data'!A814,"mm/dd/yyyy"))</f>
        <v>10/07/2013</v>
      </c>
      <c r="B814" t="str">
        <f>IF(ISBLANK('Raw Data'!B814),0,'Raw Data'!B814)</f>
        <v>4:23:59:662</v>
      </c>
      <c r="C814" s="2">
        <f t="shared" si="84"/>
        <v>41554.183321759258</v>
      </c>
      <c r="D814" s="6">
        <f t="shared" si="85"/>
        <v>891.53333333332557</v>
      </c>
      <c r="E814" s="6">
        <f>IF(ISBLANK('Raw Data'!C814),0,'Raw Data'!C814)</f>
        <v>0</v>
      </c>
      <c r="F814" s="6">
        <f>IF(ISBLANK('Raw Data'!D814),0,'Raw Data'!D814)</f>
        <v>0</v>
      </c>
      <c r="G814" s="6">
        <f>IF(ISBLANK('Raw Data'!E814),0,'Raw Data'!E814)</f>
        <v>0</v>
      </c>
      <c r="H814" s="6">
        <f>IF(ISBLANK('Raw Data'!F814),0,'Raw Data'!F814)</f>
        <v>0</v>
      </c>
      <c r="I814" s="6">
        <f>IF(ISBLANK('Raw Data'!G814),0,'Raw Data'!G814)</f>
        <v>999999</v>
      </c>
      <c r="J814" s="6">
        <f>IF(ISBLANK('Raw Data'!H814),0,'Raw Data'!H814)</f>
        <v>999999</v>
      </c>
      <c r="K814" s="6">
        <f>IF(ISBLANK('Raw Data'!I814),0,'Raw Data'!I814)</f>
        <v>999999</v>
      </c>
      <c r="L814" s="6">
        <f>IF(ISBLANK('Raw Data'!J814),0,'Raw Data'!J814)</f>
        <v>999999</v>
      </c>
      <c r="M814" s="6">
        <f>IF(ISBLANK('Raw Data'!K814),0,'Raw Data'!K814)</f>
        <v>999999</v>
      </c>
      <c r="N814" s="6">
        <f>IF(ISBLANK('Raw Data'!L814),0,'Raw Data'!L814)</f>
        <v>999999</v>
      </c>
      <c r="O814" s="6">
        <f>IF(ISBLANK('Raw Data'!M814),0,'Raw Data'!M814)</f>
        <v>999999</v>
      </c>
      <c r="P814" s="6">
        <f>IF(ISBLANK('Raw Data'!N814),0,'Raw Data'!N814)</f>
        <v>999999</v>
      </c>
      <c r="Q814" s="6">
        <f>IF(ISBLANK('Raw Data'!O814),0,'Raw Data'!O814)</f>
        <v>999999</v>
      </c>
      <c r="R814" s="6">
        <f>IF(ISBLANK('Raw Data'!P814),0,'Raw Data'!P814)</f>
        <v>30.600000381469702</v>
      </c>
      <c r="S814" s="6">
        <f>IF(ISBLANK('Raw Data'!Q814),0,('Raw Data'!Q814))</f>
        <v>7.3960518836975098</v>
      </c>
      <c r="T814" s="6">
        <f>IF(ISBLANK('Raw Data'!R814),0,('Raw Data'!R814))</f>
        <v>238.61250305175801</v>
      </c>
      <c r="V814" t="str">
        <f t="shared" si="86"/>
        <v/>
      </c>
      <c r="W814">
        <f t="shared" si="87"/>
        <v>891.53333333332557</v>
      </c>
      <c r="X814" s="15">
        <f t="shared" si="90"/>
        <v>57.5</v>
      </c>
      <c r="Y814" t="str">
        <f t="shared" si="88"/>
        <v/>
      </c>
      <c r="Z814" t="str">
        <f t="shared" si="89"/>
        <v/>
      </c>
    </row>
    <row r="815" spans="1:26" x14ac:dyDescent="0.2">
      <c r="A815" s="3" t="str">
        <f>IF(ISBLANK('Raw Data'!A815),"",TEXT('Raw Data'!A815,"mm/dd/yyyy"))</f>
        <v>10/07/2013</v>
      </c>
      <c r="B815" t="str">
        <f>IF(ISBLANK('Raw Data'!B815),0,'Raw Data'!B815)</f>
        <v>4:25:10:13</v>
      </c>
      <c r="C815" s="2">
        <f t="shared" si="84"/>
        <v>41554.18414351852</v>
      </c>
      <c r="D815" s="6">
        <f t="shared" si="85"/>
        <v>892.71666666665885</v>
      </c>
      <c r="E815" s="6">
        <f>IF(ISBLANK('Raw Data'!C815),0,'Raw Data'!C815)</f>
        <v>0</v>
      </c>
      <c r="F815" s="6">
        <f>IF(ISBLANK('Raw Data'!D815),0,'Raw Data'!D815)</f>
        <v>0.21204000711441001</v>
      </c>
      <c r="G815" s="6">
        <f>IF(ISBLANK('Raw Data'!E815),0,'Raw Data'!E815)</f>
        <v>0.120000004768372</v>
      </c>
      <c r="H815" s="6">
        <f>IF(ISBLANK('Raw Data'!F815),0,'Raw Data'!F815)</f>
        <v>6.0000002384185798E-2</v>
      </c>
      <c r="I815" s="6">
        <f>IF(ISBLANK('Raw Data'!G815),0,'Raw Data'!G815)</f>
        <v>999999</v>
      </c>
      <c r="J815" s="6">
        <f>IF(ISBLANK('Raw Data'!H815),0,'Raw Data'!H815)</f>
        <v>999999</v>
      </c>
      <c r="K815" s="6">
        <f>IF(ISBLANK('Raw Data'!I815),0,'Raw Data'!I815)</f>
        <v>999999</v>
      </c>
      <c r="L815" s="6">
        <f>IF(ISBLANK('Raw Data'!J815),0,'Raw Data'!J815)</f>
        <v>999999</v>
      </c>
      <c r="M815" s="6">
        <f>IF(ISBLANK('Raw Data'!K815),0,'Raw Data'!K815)</f>
        <v>999999</v>
      </c>
      <c r="N815" s="6">
        <f>IF(ISBLANK('Raw Data'!L815),0,'Raw Data'!L815)</f>
        <v>999999</v>
      </c>
      <c r="O815" s="6">
        <f>IF(ISBLANK('Raw Data'!M815),0,'Raw Data'!M815)</f>
        <v>999999</v>
      </c>
      <c r="P815" s="6">
        <f>IF(ISBLANK('Raw Data'!N815),0,'Raw Data'!N815)</f>
        <v>999999</v>
      </c>
      <c r="Q815" s="6">
        <f>IF(ISBLANK('Raw Data'!O815),0,'Raw Data'!O815)</f>
        <v>999999</v>
      </c>
      <c r="R815" s="6">
        <f>IF(ISBLANK('Raw Data'!P815),0,'Raw Data'!P815)</f>
        <v>30.600000381469702</v>
      </c>
      <c r="S815" s="6">
        <f>IF(ISBLANK('Raw Data'!Q815),0,('Raw Data'!Q815))</f>
        <v>7.4131002426147496</v>
      </c>
      <c r="T815" s="6">
        <f>IF(ISBLANK('Raw Data'!R815),0,('Raw Data'!R815))</f>
        <v>237.60000610351599</v>
      </c>
      <c r="V815" t="str">
        <f t="shared" si="86"/>
        <v/>
      </c>
      <c r="W815">
        <f t="shared" si="87"/>
        <v>892.71666666665885</v>
      </c>
      <c r="X815" s="15">
        <f t="shared" si="90"/>
        <v>58</v>
      </c>
      <c r="Y815" t="str">
        <f t="shared" si="88"/>
        <v/>
      </c>
      <c r="Z815" t="str">
        <f t="shared" si="89"/>
        <v/>
      </c>
    </row>
    <row r="816" spans="1:26" x14ac:dyDescent="0.2">
      <c r="A816" s="3" t="str">
        <f>IF(ISBLANK('Raw Data'!A816),"",TEXT('Raw Data'!A816,"mm/dd/yyyy"))</f>
        <v>10/07/2013</v>
      </c>
      <c r="B816" t="str">
        <f>IF(ISBLANK('Raw Data'!B816),0,'Raw Data'!B816)</f>
        <v>4:26:20:294</v>
      </c>
      <c r="C816" s="2">
        <f t="shared" si="84"/>
        <v>41554.184953703705</v>
      </c>
      <c r="D816" s="6">
        <f t="shared" si="85"/>
        <v>893.88333333332548</v>
      </c>
      <c r="E816" s="6">
        <f>IF(ISBLANK('Raw Data'!C816),0,'Raw Data'!C816)</f>
        <v>0</v>
      </c>
      <c r="F816" s="6">
        <f>IF(ISBLANK('Raw Data'!D816),0,'Raw Data'!D816)</f>
        <v>0</v>
      </c>
      <c r="G816" s="6">
        <f>IF(ISBLANK('Raw Data'!E816),0,'Raw Data'!E816)</f>
        <v>0</v>
      </c>
      <c r="H816" s="6">
        <f>IF(ISBLANK('Raw Data'!F816),0,'Raw Data'!F816)</f>
        <v>0</v>
      </c>
      <c r="I816" s="6">
        <f>IF(ISBLANK('Raw Data'!G816),0,'Raw Data'!G816)</f>
        <v>999999</v>
      </c>
      <c r="J816" s="6">
        <f>IF(ISBLANK('Raw Data'!H816),0,'Raw Data'!H816)</f>
        <v>999999</v>
      </c>
      <c r="K816" s="6">
        <f>IF(ISBLANK('Raw Data'!I816),0,'Raw Data'!I816)</f>
        <v>999999</v>
      </c>
      <c r="L816" s="6">
        <f>IF(ISBLANK('Raw Data'!J816),0,'Raw Data'!J816)</f>
        <v>999999</v>
      </c>
      <c r="M816" s="6">
        <f>IF(ISBLANK('Raw Data'!K816),0,'Raw Data'!K816)</f>
        <v>999999</v>
      </c>
      <c r="N816" s="6">
        <f>IF(ISBLANK('Raw Data'!L816),0,'Raw Data'!L816)</f>
        <v>999999</v>
      </c>
      <c r="O816" s="6">
        <f>IF(ISBLANK('Raw Data'!M816),0,'Raw Data'!M816)</f>
        <v>999999</v>
      </c>
      <c r="P816" s="6">
        <f>IF(ISBLANK('Raw Data'!N816),0,'Raw Data'!N816)</f>
        <v>999999</v>
      </c>
      <c r="Q816" s="6">
        <f>IF(ISBLANK('Raw Data'!O816),0,'Raw Data'!O816)</f>
        <v>999999</v>
      </c>
      <c r="R816" s="6">
        <f>IF(ISBLANK('Raw Data'!P816),0,'Raw Data'!P816)</f>
        <v>30.600000381469702</v>
      </c>
      <c r="S816" s="6">
        <f>IF(ISBLANK('Raw Data'!Q816),0,('Raw Data'!Q816))</f>
        <v>7.3960518836975098</v>
      </c>
      <c r="T816" s="6">
        <f>IF(ISBLANK('Raw Data'!R816),0,('Raw Data'!R816))</f>
        <v>237.15000915527301</v>
      </c>
      <c r="V816" t="str">
        <f t="shared" si="86"/>
        <v/>
      </c>
      <c r="W816">
        <f t="shared" si="87"/>
        <v>893.88333333332548</v>
      </c>
      <c r="X816" s="15">
        <f t="shared" si="90"/>
        <v>58.5</v>
      </c>
      <c r="Y816" t="str">
        <f t="shared" si="88"/>
        <v/>
      </c>
      <c r="Z816" t="str">
        <f t="shared" si="89"/>
        <v/>
      </c>
    </row>
    <row r="817" spans="1:26" x14ac:dyDescent="0.2">
      <c r="A817" s="3" t="str">
        <f>IF(ISBLANK('Raw Data'!A817),"",TEXT('Raw Data'!A817,"mm/dd/yyyy"))</f>
        <v>10/07/2013</v>
      </c>
      <c r="B817" t="str">
        <f>IF(ISBLANK('Raw Data'!B817),0,'Raw Data'!B817)</f>
        <v>4:27:30:705</v>
      </c>
      <c r="C817" s="2">
        <f t="shared" si="84"/>
        <v>41554.185763888891</v>
      </c>
      <c r="D817" s="6">
        <f t="shared" si="85"/>
        <v>895.04999999999211</v>
      </c>
      <c r="E817" s="6">
        <f>IF(ISBLANK('Raw Data'!C817),0,'Raw Data'!C817)</f>
        <v>0</v>
      </c>
      <c r="F817" s="6">
        <f>IF(ISBLANK('Raw Data'!D817),0,'Raw Data'!D817)</f>
        <v>0.14135999977588701</v>
      </c>
      <c r="G817" s="6">
        <f>IF(ISBLANK('Raw Data'!E817),0,'Raw Data'!E817)</f>
        <v>8.0000005662441295E-2</v>
      </c>
      <c r="H817" s="6">
        <f>IF(ISBLANK('Raw Data'!F817),0,'Raw Data'!F817)</f>
        <v>2.00000014156103E-2</v>
      </c>
      <c r="I817" s="6">
        <f>IF(ISBLANK('Raw Data'!G817),0,'Raw Data'!G817)</f>
        <v>999999</v>
      </c>
      <c r="J817" s="6">
        <f>IF(ISBLANK('Raw Data'!H817),0,'Raw Data'!H817)</f>
        <v>999999</v>
      </c>
      <c r="K817" s="6">
        <f>IF(ISBLANK('Raw Data'!I817),0,'Raw Data'!I817)</f>
        <v>999999</v>
      </c>
      <c r="L817" s="6">
        <f>IF(ISBLANK('Raw Data'!J817),0,'Raw Data'!J817)</f>
        <v>999999</v>
      </c>
      <c r="M817" s="6">
        <f>IF(ISBLANK('Raw Data'!K817),0,'Raw Data'!K817)</f>
        <v>999999</v>
      </c>
      <c r="N817" s="6">
        <f>IF(ISBLANK('Raw Data'!L817),0,'Raw Data'!L817)</f>
        <v>999999</v>
      </c>
      <c r="O817" s="6">
        <f>IF(ISBLANK('Raw Data'!M817),0,'Raw Data'!M817)</f>
        <v>999999</v>
      </c>
      <c r="P817" s="6">
        <f>IF(ISBLANK('Raw Data'!N817),0,'Raw Data'!N817)</f>
        <v>999999</v>
      </c>
      <c r="Q817" s="6">
        <f>IF(ISBLANK('Raw Data'!O817),0,'Raw Data'!O817)</f>
        <v>999999</v>
      </c>
      <c r="R817" s="6">
        <f>IF(ISBLANK('Raw Data'!P817),0,'Raw Data'!P817)</f>
        <v>30.600000381469702</v>
      </c>
      <c r="S817" s="6">
        <f>IF(ISBLANK('Raw Data'!Q817),0,('Raw Data'!Q817))</f>
        <v>7.3960518836975098</v>
      </c>
      <c r="T817" s="6">
        <f>IF(ISBLANK('Raw Data'!R817),0,('Raw Data'!R817))</f>
        <v>236.70001220703099</v>
      </c>
      <c r="V817" t="str">
        <f t="shared" si="86"/>
        <v/>
      </c>
      <c r="W817">
        <f t="shared" si="87"/>
        <v>895.04999999999211</v>
      </c>
      <c r="X817" s="15">
        <f t="shared" si="90"/>
        <v>59</v>
      </c>
      <c r="Y817" t="str">
        <f t="shared" si="88"/>
        <v/>
      </c>
      <c r="Z817" t="str">
        <f t="shared" si="89"/>
        <v/>
      </c>
    </row>
    <row r="818" spans="1:26" x14ac:dyDescent="0.2">
      <c r="A818" s="3" t="str">
        <f>IF(ISBLANK('Raw Data'!A818),"",TEXT('Raw Data'!A818,"mm/dd/yyyy"))</f>
        <v>10/07/2013</v>
      </c>
      <c r="B818" t="str">
        <f>IF(ISBLANK('Raw Data'!B818),0,'Raw Data'!B818)</f>
        <v>4:28:41:37</v>
      </c>
      <c r="C818" s="2">
        <f t="shared" si="84"/>
        <v>41554.186585648145</v>
      </c>
      <c r="D818" s="6">
        <f t="shared" si="85"/>
        <v>896.23333333332539</v>
      </c>
      <c r="E818" s="6">
        <f>IF(ISBLANK('Raw Data'!C818),0,'Raw Data'!C818)</f>
        <v>0</v>
      </c>
      <c r="F818" s="6">
        <f>IF(ISBLANK('Raw Data'!D818),0,'Raw Data'!D818)</f>
        <v>-7.0679999887943296E-2</v>
      </c>
      <c r="G818" s="6">
        <f>IF(ISBLANK('Raw Data'!E818),0,'Raw Data'!E818)</f>
        <v>0</v>
      </c>
      <c r="H818" s="6">
        <f>IF(ISBLANK('Raw Data'!F818),0,'Raw Data'!F818)</f>
        <v>-2.00000014156103E-2</v>
      </c>
      <c r="I818" s="6">
        <f>IF(ISBLANK('Raw Data'!G818),0,'Raw Data'!G818)</f>
        <v>999999</v>
      </c>
      <c r="J818" s="6">
        <f>IF(ISBLANK('Raw Data'!H818),0,'Raw Data'!H818)</f>
        <v>999999</v>
      </c>
      <c r="K818" s="6">
        <f>IF(ISBLANK('Raw Data'!I818),0,'Raw Data'!I818)</f>
        <v>999999</v>
      </c>
      <c r="L818" s="6">
        <f>IF(ISBLANK('Raw Data'!J818),0,'Raw Data'!J818)</f>
        <v>999999</v>
      </c>
      <c r="M818" s="6">
        <f>IF(ISBLANK('Raw Data'!K818),0,'Raw Data'!K818)</f>
        <v>999999</v>
      </c>
      <c r="N818" s="6">
        <f>IF(ISBLANK('Raw Data'!L818),0,'Raw Data'!L818)</f>
        <v>999999</v>
      </c>
      <c r="O818" s="6">
        <f>IF(ISBLANK('Raw Data'!M818),0,'Raw Data'!M818)</f>
        <v>999999</v>
      </c>
      <c r="P818" s="6">
        <f>IF(ISBLANK('Raw Data'!N818),0,'Raw Data'!N818)</f>
        <v>999999</v>
      </c>
      <c r="Q818" s="6">
        <f>IF(ISBLANK('Raw Data'!O818),0,'Raw Data'!O818)</f>
        <v>999999</v>
      </c>
      <c r="R818" s="6">
        <f>IF(ISBLANK('Raw Data'!P818),0,'Raw Data'!P818)</f>
        <v>30.600000381469702</v>
      </c>
      <c r="S818" s="6">
        <f>IF(ISBLANK('Raw Data'!Q818),0,('Raw Data'!Q818))</f>
        <v>7.4131002426147496</v>
      </c>
      <c r="T818" s="6">
        <f>IF(ISBLANK('Raw Data'!R818),0,('Raw Data'!R818))</f>
        <v>236.36250305175801</v>
      </c>
      <c r="V818" t="str">
        <f t="shared" si="86"/>
        <v/>
      </c>
      <c r="W818">
        <f t="shared" si="87"/>
        <v>896.23333333332539</v>
      </c>
      <c r="X818" s="15">
        <f t="shared" si="90"/>
        <v>59.5</v>
      </c>
      <c r="Y818" t="str">
        <f t="shared" si="88"/>
        <v/>
      </c>
      <c r="Z818" t="str">
        <f t="shared" si="89"/>
        <v/>
      </c>
    </row>
    <row r="819" spans="1:26" x14ac:dyDescent="0.2">
      <c r="A819" s="3" t="str">
        <f>IF(ISBLANK('Raw Data'!A819),"",TEXT('Raw Data'!A819,"mm/dd/yyyy"))</f>
        <v>10/07/2013</v>
      </c>
      <c r="B819" t="str">
        <f>IF(ISBLANK('Raw Data'!B819),0,'Raw Data'!B819)</f>
        <v>4:29:51:278</v>
      </c>
      <c r="C819" s="2">
        <f t="shared" si="84"/>
        <v>41554.187395833331</v>
      </c>
      <c r="D819" s="6">
        <f t="shared" si="85"/>
        <v>897.39999999999202</v>
      </c>
      <c r="E819" s="6">
        <f>IF(ISBLANK('Raw Data'!C819),0,'Raw Data'!C819)</f>
        <v>0</v>
      </c>
      <c r="F819" s="6">
        <f>IF(ISBLANK('Raw Data'!D819),0,'Raw Data'!D819)</f>
        <v>0</v>
      </c>
      <c r="G819" s="6">
        <f>IF(ISBLANK('Raw Data'!E819),0,'Raw Data'!E819)</f>
        <v>0</v>
      </c>
      <c r="H819" s="6">
        <f>IF(ISBLANK('Raw Data'!F819),0,'Raw Data'!F819)</f>
        <v>0</v>
      </c>
      <c r="I819" s="6">
        <f>IF(ISBLANK('Raw Data'!G819),0,'Raw Data'!G819)</f>
        <v>999999</v>
      </c>
      <c r="J819" s="6">
        <f>IF(ISBLANK('Raw Data'!H819),0,'Raw Data'!H819)</f>
        <v>999999</v>
      </c>
      <c r="K819" s="6">
        <f>IF(ISBLANK('Raw Data'!I819),0,'Raw Data'!I819)</f>
        <v>999999</v>
      </c>
      <c r="L819" s="6">
        <f>IF(ISBLANK('Raw Data'!J819),0,'Raw Data'!J819)</f>
        <v>999999</v>
      </c>
      <c r="M819" s="6">
        <f>IF(ISBLANK('Raw Data'!K819),0,'Raw Data'!K819)</f>
        <v>999999</v>
      </c>
      <c r="N819" s="6">
        <f>IF(ISBLANK('Raw Data'!L819),0,'Raw Data'!L819)</f>
        <v>999999</v>
      </c>
      <c r="O819" s="6">
        <f>IF(ISBLANK('Raw Data'!M819),0,'Raw Data'!M819)</f>
        <v>999999</v>
      </c>
      <c r="P819" s="6">
        <f>IF(ISBLANK('Raw Data'!N819),0,'Raw Data'!N819)</f>
        <v>999999</v>
      </c>
      <c r="Q819" s="6">
        <f>IF(ISBLANK('Raw Data'!O819),0,'Raw Data'!O819)</f>
        <v>999999</v>
      </c>
      <c r="R819" s="6">
        <f>IF(ISBLANK('Raw Data'!P819),0,'Raw Data'!P819)</f>
        <v>30.5</v>
      </c>
      <c r="S819" s="6">
        <f>IF(ISBLANK('Raw Data'!Q819),0,('Raw Data'!Q819))</f>
        <v>7.3960518836975098</v>
      </c>
      <c r="T819" s="6">
        <f>IF(ISBLANK('Raw Data'!R819),0,('Raw Data'!R819))</f>
        <v>235.57501220703099</v>
      </c>
      <c r="V819" t="str">
        <f t="shared" si="86"/>
        <v/>
      </c>
      <c r="W819">
        <f t="shared" si="87"/>
        <v>897.39999999999202</v>
      </c>
      <c r="X819" s="15">
        <f t="shared" si="90"/>
        <v>60</v>
      </c>
      <c r="Y819" t="str">
        <f t="shared" si="88"/>
        <v/>
      </c>
      <c r="Z819" t="str">
        <f t="shared" si="89"/>
        <v/>
      </c>
    </row>
    <row r="820" spans="1:26" x14ac:dyDescent="0.2">
      <c r="A820" s="3" t="str">
        <f>IF(ISBLANK('Raw Data'!A820),"",TEXT('Raw Data'!A820,"mm/dd/yyyy"))</f>
        <v>10/07/2013</v>
      </c>
      <c r="B820" t="str">
        <f>IF(ISBLANK('Raw Data'!B820),0,'Raw Data'!B820)</f>
        <v>4:31:1:619</v>
      </c>
      <c r="C820" s="2">
        <f t="shared" si="84"/>
        <v>41554.188206018516</v>
      </c>
      <c r="D820" s="6">
        <f t="shared" si="85"/>
        <v>898.56666666665865</v>
      </c>
      <c r="E820" s="6">
        <f>IF(ISBLANK('Raw Data'!C820),0,'Raw Data'!C820)</f>
        <v>0</v>
      </c>
      <c r="F820" s="6">
        <f>IF(ISBLANK('Raw Data'!D820),0,'Raw Data'!D820)</f>
        <v>-7.0679999887943296E-2</v>
      </c>
      <c r="G820" s="6">
        <f>IF(ISBLANK('Raw Data'!E820),0,'Raw Data'!E820)</f>
        <v>-4.0000002831220599E-2</v>
      </c>
      <c r="H820" s="6">
        <f>IF(ISBLANK('Raw Data'!F820),0,'Raw Data'!F820)</f>
        <v>-4.0000002831220599E-2</v>
      </c>
      <c r="I820" s="6">
        <f>IF(ISBLANK('Raw Data'!G820),0,'Raw Data'!G820)</f>
        <v>999999</v>
      </c>
      <c r="J820" s="6">
        <f>IF(ISBLANK('Raw Data'!H820),0,'Raw Data'!H820)</f>
        <v>999999</v>
      </c>
      <c r="K820" s="6">
        <f>IF(ISBLANK('Raw Data'!I820),0,'Raw Data'!I820)</f>
        <v>999999</v>
      </c>
      <c r="L820" s="6">
        <f>IF(ISBLANK('Raw Data'!J820),0,'Raw Data'!J820)</f>
        <v>999999</v>
      </c>
      <c r="M820" s="6">
        <f>IF(ISBLANK('Raw Data'!K820),0,'Raw Data'!K820)</f>
        <v>999999</v>
      </c>
      <c r="N820" s="6">
        <f>IF(ISBLANK('Raw Data'!L820),0,'Raw Data'!L820)</f>
        <v>999999</v>
      </c>
      <c r="O820" s="6">
        <f>IF(ISBLANK('Raw Data'!M820),0,'Raw Data'!M820)</f>
        <v>999999</v>
      </c>
      <c r="P820" s="6">
        <f>IF(ISBLANK('Raw Data'!N820),0,'Raw Data'!N820)</f>
        <v>999999</v>
      </c>
      <c r="Q820" s="6">
        <f>IF(ISBLANK('Raw Data'!O820),0,'Raw Data'!O820)</f>
        <v>999999</v>
      </c>
      <c r="R820" s="6">
        <f>IF(ISBLANK('Raw Data'!P820),0,'Raw Data'!P820)</f>
        <v>30.5</v>
      </c>
      <c r="S820" s="6">
        <f>IF(ISBLANK('Raw Data'!Q820),0,('Raw Data'!Q820))</f>
        <v>7.3960518836975098</v>
      </c>
      <c r="T820" s="6">
        <f>IF(ISBLANK('Raw Data'!R820),0,('Raw Data'!R820))</f>
        <v>235.01249694824199</v>
      </c>
      <c r="V820" t="str">
        <f t="shared" si="86"/>
        <v/>
      </c>
      <c r="W820">
        <f t="shared" si="87"/>
        <v>898.56666666665865</v>
      </c>
      <c r="X820" s="15">
        <f t="shared" si="90"/>
        <v>60.5</v>
      </c>
      <c r="Y820" t="str">
        <f t="shared" si="88"/>
        <v/>
      </c>
      <c r="Z820" t="str">
        <f t="shared" si="89"/>
        <v/>
      </c>
    </row>
    <row r="821" spans="1:26" x14ac:dyDescent="0.2">
      <c r="A821" s="3" t="str">
        <f>IF(ISBLANK('Raw Data'!A821),"",TEXT('Raw Data'!A821,"mm/dd/yyyy"))</f>
        <v>10/07/2013</v>
      </c>
      <c r="B821" t="str">
        <f>IF(ISBLANK('Raw Data'!B821),0,'Raw Data'!B821)</f>
        <v>4:32:11:960</v>
      </c>
      <c r="C821" s="2">
        <f t="shared" si="84"/>
        <v>41554.189016203702</v>
      </c>
      <c r="D821" s="6">
        <f t="shared" si="85"/>
        <v>899.73333333332528</v>
      </c>
      <c r="E821" s="6">
        <f>IF(ISBLANK('Raw Data'!C821),0,'Raw Data'!C821)</f>
        <v>0</v>
      </c>
      <c r="F821" s="6">
        <f>IF(ISBLANK('Raw Data'!D821),0,'Raw Data'!D821)</f>
        <v>0</v>
      </c>
      <c r="G821" s="6">
        <f>IF(ISBLANK('Raw Data'!E821),0,'Raw Data'!E821)</f>
        <v>0</v>
      </c>
      <c r="H821" s="6">
        <f>IF(ISBLANK('Raw Data'!F821),0,'Raw Data'!F821)</f>
        <v>2.00000014156103E-2</v>
      </c>
      <c r="I821" s="6">
        <f>IF(ISBLANK('Raw Data'!G821),0,'Raw Data'!G821)</f>
        <v>999999</v>
      </c>
      <c r="J821" s="6">
        <f>IF(ISBLANK('Raw Data'!H821),0,'Raw Data'!H821)</f>
        <v>999999</v>
      </c>
      <c r="K821" s="6">
        <f>IF(ISBLANK('Raw Data'!I821),0,'Raw Data'!I821)</f>
        <v>999999</v>
      </c>
      <c r="L821" s="6">
        <f>IF(ISBLANK('Raw Data'!J821),0,'Raw Data'!J821)</f>
        <v>999999</v>
      </c>
      <c r="M821" s="6">
        <f>IF(ISBLANK('Raw Data'!K821),0,'Raw Data'!K821)</f>
        <v>999999</v>
      </c>
      <c r="N821" s="6">
        <f>IF(ISBLANK('Raw Data'!L821),0,'Raw Data'!L821)</f>
        <v>999999</v>
      </c>
      <c r="O821" s="6">
        <f>IF(ISBLANK('Raw Data'!M821),0,'Raw Data'!M821)</f>
        <v>999999</v>
      </c>
      <c r="P821" s="6">
        <f>IF(ISBLANK('Raw Data'!N821),0,'Raw Data'!N821)</f>
        <v>999999</v>
      </c>
      <c r="Q821" s="6">
        <f>IF(ISBLANK('Raw Data'!O821),0,'Raw Data'!O821)</f>
        <v>999999</v>
      </c>
      <c r="R821" s="6">
        <f>IF(ISBLANK('Raw Data'!P821),0,'Raw Data'!P821)</f>
        <v>30.5</v>
      </c>
      <c r="S821" s="6">
        <f>IF(ISBLANK('Raw Data'!Q821),0,('Raw Data'!Q821))</f>
        <v>7.3960518836975098</v>
      </c>
      <c r="T821" s="6">
        <f>IF(ISBLANK('Raw Data'!R821),0,('Raw Data'!R821))</f>
        <v>234.11250305175801</v>
      </c>
      <c r="V821" t="str">
        <f t="shared" si="86"/>
        <v/>
      </c>
      <c r="W821">
        <f t="shared" si="87"/>
        <v>899.73333333332528</v>
      </c>
      <c r="X821" s="15">
        <f t="shared" si="90"/>
        <v>61</v>
      </c>
      <c r="Y821" t="str">
        <f t="shared" si="88"/>
        <v/>
      </c>
      <c r="Z821" t="str">
        <f t="shared" si="89"/>
        <v/>
      </c>
    </row>
    <row r="822" spans="1:26" x14ac:dyDescent="0.2">
      <c r="A822" s="3" t="str">
        <f>IF(ISBLANK('Raw Data'!A822),"",TEXT('Raw Data'!A822,"mm/dd/yyyy"))</f>
        <v>10/07/2013</v>
      </c>
      <c r="B822" t="str">
        <f>IF(ISBLANK('Raw Data'!B822),0,'Raw Data'!B822)</f>
        <v>4:33:22:271</v>
      </c>
      <c r="C822" s="2">
        <f t="shared" si="84"/>
        <v>41554.189837962964</v>
      </c>
      <c r="D822" s="6">
        <f t="shared" si="85"/>
        <v>900.91666666665856</v>
      </c>
      <c r="E822" s="6">
        <f>IF(ISBLANK('Raw Data'!C822),0,'Raw Data'!C822)</f>
        <v>0</v>
      </c>
      <c r="F822" s="6">
        <f>IF(ISBLANK('Raw Data'!D822),0,'Raw Data'!D822)</f>
        <v>0</v>
      </c>
      <c r="G822" s="6">
        <f>IF(ISBLANK('Raw Data'!E822),0,'Raw Data'!E822)</f>
        <v>0</v>
      </c>
      <c r="H822" s="6">
        <f>IF(ISBLANK('Raw Data'!F822),0,'Raw Data'!F822)</f>
        <v>0</v>
      </c>
      <c r="I822" s="6">
        <f>IF(ISBLANK('Raw Data'!G822),0,'Raw Data'!G822)</f>
        <v>999999</v>
      </c>
      <c r="J822" s="6">
        <f>IF(ISBLANK('Raw Data'!H822),0,'Raw Data'!H822)</f>
        <v>999999</v>
      </c>
      <c r="K822" s="6">
        <f>IF(ISBLANK('Raw Data'!I822),0,'Raw Data'!I822)</f>
        <v>999999</v>
      </c>
      <c r="L822" s="6">
        <f>IF(ISBLANK('Raw Data'!J822),0,'Raw Data'!J822)</f>
        <v>999999</v>
      </c>
      <c r="M822" s="6">
        <f>IF(ISBLANK('Raw Data'!K822),0,'Raw Data'!K822)</f>
        <v>999999</v>
      </c>
      <c r="N822" s="6">
        <f>IF(ISBLANK('Raw Data'!L822),0,'Raw Data'!L822)</f>
        <v>999999</v>
      </c>
      <c r="O822" s="6">
        <f>IF(ISBLANK('Raw Data'!M822),0,'Raw Data'!M822)</f>
        <v>999999</v>
      </c>
      <c r="P822" s="6">
        <f>IF(ISBLANK('Raw Data'!N822),0,'Raw Data'!N822)</f>
        <v>999999</v>
      </c>
      <c r="Q822" s="6">
        <f>IF(ISBLANK('Raw Data'!O822),0,'Raw Data'!O822)</f>
        <v>999999</v>
      </c>
      <c r="R822" s="6">
        <f>IF(ISBLANK('Raw Data'!P822),0,'Raw Data'!P822)</f>
        <v>30.5</v>
      </c>
      <c r="S822" s="6">
        <f>IF(ISBLANK('Raw Data'!Q822),0,('Raw Data'!Q822))</f>
        <v>7.3960518836975098</v>
      </c>
      <c r="T822" s="6">
        <f>IF(ISBLANK('Raw Data'!R822),0,('Raw Data'!R822))</f>
        <v>233.88749694824199</v>
      </c>
      <c r="V822" t="str">
        <f t="shared" si="86"/>
        <v/>
      </c>
      <c r="W822">
        <f t="shared" si="87"/>
        <v>900.91666666665856</v>
      </c>
      <c r="X822" s="15">
        <f t="shared" si="90"/>
        <v>61.5</v>
      </c>
      <c r="Y822" t="str">
        <f t="shared" si="88"/>
        <v/>
      </c>
      <c r="Z822" t="str">
        <f t="shared" si="89"/>
        <v/>
      </c>
    </row>
    <row r="823" spans="1:26" x14ac:dyDescent="0.2">
      <c r="A823" s="3" t="str">
        <f>IF(ISBLANK('Raw Data'!A823),"",TEXT('Raw Data'!A823,"mm/dd/yyyy"))</f>
        <v>10/07/2013</v>
      </c>
      <c r="B823" t="str">
        <f>IF(ISBLANK('Raw Data'!B823),0,'Raw Data'!B823)</f>
        <v>4:34:32:612</v>
      </c>
      <c r="C823" s="2">
        <f t="shared" si="84"/>
        <v>41554.190648148149</v>
      </c>
      <c r="D823" s="6">
        <f t="shared" si="85"/>
        <v>902.08333333332519</v>
      </c>
      <c r="E823" s="6">
        <f>IF(ISBLANK('Raw Data'!C823),0,'Raw Data'!C823)</f>
        <v>0</v>
      </c>
      <c r="F823" s="6">
        <f>IF(ISBLANK('Raw Data'!D823),0,'Raw Data'!D823)</f>
        <v>0</v>
      </c>
      <c r="G823" s="6">
        <f>IF(ISBLANK('Raw Data'!E823),0,'Raw Data'!E823)</f>
        <v>0</v>
      </c>
      <c r="H823" s="6">
        <f>IF(ISBLANK('Raw Data'!F823),0,'Raw Data'!F823)</f>
        <v>-2.00000014156103E-2</v>
      </c>
      <c r="I823" s="6">
        <f>IF(ISBLANK('Raw Data'!G823),0,'Raw Data'!G823)</f>
        <v>999999</v>
      </c>
      <c r="J823" s="6">
        <f>IF(ISBLANK('Raw Data'!H823),0,'Raw Data'!H823)</f>
        <v>999999</v>
      </c>
      <c r="K823" s="6">
        <f>IF(ISBLANK('Raw Data'!I823),0,'Raw Data'!I823)</f>
        <v>999999</v>
      </c>
      <c r="L823" s="6">
        <f>IF(ISBLANK('Raw Data'!J823),0,'Raw Data'!J823)</f>
        <v>999999</v>
      </c>
      <c r="M823" s="6">
        <f>IF(ISBLANK('Raw Data'!K823),0,'Raw Data'!K823)</f>
        <v>999999</v>
      </c>
      <c r="N823" s="6">
        <f>IF(ISBLANK('Raw Data'!L823),0,'Raw Data'!L823)</f>
        <v>999999</v>
      </c>
      <c r="O823" s="6">
        <f>IF(ISBLANK('Raw Data'!M823),0,'Raw Data'!M823)</f>
        <v>999999</v>
      </c>
      <c r="P823" s="6">
        <f>IF(ISBLANK('Raw Data'!N823),0,'Raw Data'!N823)</f>
        <v>999999</v>
      </c>
      <c r="Q823" s="6">
        <f>IF(ISBLANK('Raw Data'!O823),0,'Raw Data'!O823)</f>
        <v>999999</v>
      </c>
      <c r="R823" s="6">
        <f>IF(ISBLANK('Raw Data'!P823),0,'Raw Data'!P823)</f>
        <v>30.5</v>
      </c>
      <c r="S823" s="6">
        <f>IF(ISBLANK('Raw Data'!Q823),0,('Raw Data'!Q823))</f>
        <v>7.3960518836975098</v>
      </c>
      <c r="T823" s="6">
        <f>IF(ISBLANK('Raw Data'!R823),0,('Raw Data'!R823))</f>
        <v>232.98751831054699</v>
      </c>
      <c r="V823" t="str">
        <f t="shared" si="86"/>
        <v/>
      </c>
      <c r="W823">
        <f t="shared" si="87"/>
        <v>902.08333333332519</v>
      </c>
      <c r="X823" s="15">
        <f t="shared" si="90"/>
        <v>62</v>
      </c>
      <c r="Y823" t="str">
        <f t="shared" si="88"/>
        <v/>
      </c>
      <c r="Z823" t="str">
        <f t="shared" si="89"/>
        <v/>
      </c>
    </row>
    <row r="824" spans="1:26" x14ac:dyDescent="0.2">
      <c r="A824" s="3" t="str">
        <f>IF(ISBLANK('Raw Data'!A824),"",TEXT('Raw Data'!A824,"mm/dd/yyyy"))</f>
        <v>10/07/2013</v>
      </c>
      <c r="B824" t="str">
        <f>IF(ISBLANK('Raw Data'!B824),0,'Raw Data'!B824)</f>
        <v>4:35:42:943</v>
      </c>
      <c r="C824" s="2">
        <f t="shared" si="84"/>
        <v>41554.191458333335</v>
      </c>
      <c r="D824" s="6">
        <f t="shared" si="85"/>
        <v>903.24999999999181</v>
      </c>
      <c r="E824" s="6">
        <f>IF(ISBLANK('Raw Data'!C824),0,'Raw Data'!C824)</f>
        <v>0</v>
      </c>
      <c r="F824" s="6">
        <f>IF(ISBLANK('Raw Data'!D824),0,'Raw Data'!D824)</f>
        <v>-7.0679999887943296E-2</v>
      </c>
      <c r="G824" s="6">
        <f>IF(ISBLANK('Raw Data'!E824),0,'Raw Data'!E824)</f>
        <v>0</v>
      </c>
      <c r="H824" s="6">
        <f>IF(ISBLANK('Raw Data'!F824),0,'Raw Data'!F824)</f>
        <v>0</v>
      </c>
      <c r="I824" s="6">
        <f>IF(ISBLANK('Raw Data'!G824),0,'Raw Data'!G824)</f>
        <v>999999</v>
      </c>
      <c r="J824" s="6">
        <f>IF(ISBLANK('Raw Data'!H824),0,'Raw Data'!H824)</f>
        <v>999999</v>
      </c>
      <c r="K824" s="6">
        <f>IF(ISBLANK('Raw Data'!I824),0,'Raw Data'!I824)</f>
        <v>999999</v>
      </c>
      <c r="L824" s="6">
        <f>IF(ISBLANK('Raw Data'!J824),0,'Raw Data'!J824)</f>
        <v>999999</v>
      </c>
      <c r="M824" s="6">
        <f>IF(ISBLANK('Raw Data'!K824),0,'Raw Data'!K824)</f>
        <v>999999</v>
      </c>
      <c r="N824" s="6">
        <f>IF(ISBLANK('Raw Data'!L824),0,'Raw Data'!L824)</f>
        <v>999999</v>
      </c>
      <c r="O824" s="6">
        <f>IF(ISBLANK('Raw Data'!M824),0,'Raw Data'!M824)</f>
        <v>999999</v>
      </c>
      <c r="P824" s="6">
        <f>IF(ISBLANK('Raw Data'!N824),0,'Raw Data'!N824)</f>
        <v>999999</v>
      </c>
      <c r="Q824" s="6">
        <f>IF(ISBLANK('Raw Data'!O824),0,'Raw Data'!O824)</f>
        <v>999999</v>
      </c>
      <c r="R824" s="6">
        <f>IF(ISBLANK('Raw Data'!P824),0,'Raw Data'!P824)</f>
        <v>30.5</v>
      </c>
      <c r="S824" s="6">
        <f>IF(ISBLANK('Raw Data'!Q824),0,('Raw Data'!Q824))</f>
        <v>7.4131002426147496</v>
      </c>
      <c r="T824" s="6">
        <f>IF(ISBLANK('Raw Data'!R824),0,('Raw Data'!R824))</f>
        <v>232.53749084472699</v>
      </c>
      <c r="V824" t="str">
        <f t="shared" si="86"/>
        <v/>
      </c>
      <c r="W824">
        <f t="shared" si="87"/>
        <v>903.24999999999181</v>
      </c>
      <c r="X824" s="15">
        <f t="shared" si="90"/>
        <v>62.5</v>
      </c>
      <c r="Y824" t="str">
        <f t="shared" si="88"/>
        <v/>
      </c>
      <c r="Z824" t="str">
        <f t="shared" si="89"/>
        <v/>
      </c>
    </row>
    <row r="825" spans="1:26" x14ac:dyDescent="0.2">
      <c r="A825" s="3" t="str">
        <f>IF(ISBLANK('Raw Data'!A825),"",TEXT('Raw Data'!A825,"mm/dd/yyyy"))</f>
        <v>10/07/2013</v>
      </c>
      <c r="B825" t="str">
        <f>IF(ISBLANK('Raw Data'!B825),0,'Raw Data'!B825)</f>
        <v>4:36:53:264</v>
      </c>
      <c r="C825" s="2">
        <f t="shared" si="84"/>
        <v>41554.192280092589</v>
      </c>
      <c r="D825" s="6">
        <f t="shared" si="85"/>
        <v>904.43333333332509</v>
      </c>
      <c r="E825" s="6">
        <f>IF(ISBLANK('Raw Data'!C825),0,'Raw Data'!C825)</f>
        <v>0</v>
      </c>
      <c r="F825" s="6">
        <f>IF(ISBLANK('Raw Data'!D825),0,'Raw Data'!D825)</f>
        <v>-0.28271999955177302</v>
      </c>
      <c r="G825" s="6">
        <f>IF(ISBLANK('Raw Data'!E825),0,'Raw Data'!E825)</f>
        <v>-0.19999998807907099</v>
      </c>
      <c r="H825" s="6">
        <f>IF(ISBLANK('Raw Data'!F825),0,'Raw Data'!F825)</f>
        <v>-9.9999994039535495E-2</v>
      </c>
      <c r="I825" s="6">
        <f>IF(ISBLANK('Raw Data'!G825),0,'Raw Data'!G825)</f>
        <v>999999</v>
      </c>
      <c r="J825" s="6">
        <f>IF(ISBLANK('Raw Data'!H825),0,'Raw Data'!H825)</f>
        <v>999999</v>
      </c>
      <c r="K825" s="6">
        <f>IF(ISBLANK('Raw Data'!I825),0,'Raw Data'!I825)</f>
        <v>999999</v>
      </c>
      <c r="L825" s="6">
        <f>IF(ISBLANK('Raw Data'!J825),0,'Raw Data'!J825)</f>
        <v>999999</v>
      </c>
      <c r="M825" s="6">
        <f>IF(ISBLANK('Raw Data'!K825),0,'Raw Data'!K825)</f>
        <v>999999</v>
      </c>
      <c r="N825" s="6">
        <f>IF(ISBLANK('Raw Data'!L825),0,'Raw Data'!L825)</f>
        <v>999999</v>
      </c>
      <c r="O825" s="6">
        <f>IF(ISBLANK('Raw Data'!M825),0,'Raw Data'!M825)</f>
        <v>999999</v>
      </c>
      <c r="P825" s="6">
        <f>IF(ISBLANK('Raw Data'!N825),0,'Raw Data'!N825)</f>
        <v>999999</v>
      </c>
      <c r="Q825" s="6">
        <f>IF(ISBLANK('Raw Data'!O825),0,'Raw Data'!O825)</f>
        <v>999999</v>
      </c>
      <c r="R825" s="6">
        <f>IF(ISBLANK('Raw Data'!P825),0,'Raw Data'!P825)</f>
        <v>30.5</v>
      </c>
      <c r="S825" s="6">
        <f>IF(ISBLANK('Raw Data'!Q825),0,('Raw Data'!Q825))</f>
        <v>7.4131002426147496</v>
      </c>
      <c r="T825" s="6">
        <f>IF(ISBLANK('Raw Data'!R825),0,('Raw Data'!R825))</f>
        <v>232.53749084472699</v>
      </c>
      <c r="V825" t="str">
        <f t="shared" si="86"/>
        <v/>
      </c>
      <c r="W825">
        <f t="shared" si="87"/>
        <v>904.43333333332509</v>
      </c>
      <c r="X825" s="15">
        <f t="shared" si="90"/>
        <v>63</v>
      </c>
      <c r="Y825" t="str">
        <f t="shared" si="88"/>
        <v/>
      </c>
      <c r="Z825" t="str">
        <f t="shared" si="89"/>
        <v/>
      </c>
    </row>
    <row r="826" spans="1:26" x14ac:dyDescent="0.2">
      <c r="A826" s="3" t="str">
        <f>IF(ISBLANK('Raw Data'!A826),"",TEXT('Raw Data'!A826,"mm/dd/yyyy"))</f>
        <v>10/07/2013</v>
      </c>
      <c r="B826" t="str">
        <f>IF(ISBLANK('Raw Data'!B826),0,'Raw Data'!B826)</f>
        <v>4:38:3:505</v>
      </c>
      <c r="C826" s="2">
        <f t="shared" si="84"/>
        <v>41554.193090277775</v>
      </c>
      <c r="D826" s="6">
        <f t="shared" si="85"/>
        <v>905.59999999999172</v>
      </c>
      <c r="E826" s="6">
        <f>IF(ISBLANK('Raw Data'!C826),0,'Raw Data'!C826)</f>
        <v>0</v>
      </c>
      <c r="F826" s="6">
        <f>IF(ISBLANK('Raw Data'!D826),0,'Raw Data'!D826)</f>
        <v>0</v>
      </c>
      <c r="G826" s="6">
        <f>IF(ISBLANK('Raw Data'!E826),0,'Raw Data'!E826)</f>
        <v>0</v>
      </c>
      <c r="H826" s="6">
        <f>IF(ISBLANK('Raw Data'!F826),0,'Raw Data'!F826)</f>
        <v>0</v>
      </c>
      <c r="I826" s="6">
        <f>IF(ISBLANK('Raw Data'!G826),0,'Raw Data'!G826)</f>
        <v>999999</v>
      </c>
      <c r="J826" s="6">
        <f>IF(ISBLANK('Raw Data'!H826),0,'Raw Data'!H826)</f>
        <v>999999</v>
      </c>
      <c r="K826" s="6">
        <f>IF(ISBLANK('Raw Data'!I826),0,'Raw Data'!I826)</f>
        <v>999999</v>
      </c>
      <c r="L826" s="6">
        <f>IF(ISBLANK('Raw Data'!J826),0,'Raw Data'!J826)</f>
        <v>999999</v>
      </c>
      <c r="M826" s="6">
        <f>IF(ISBLANK('Raw Data'!K826),0,'Raw Data'!K826)</f>
        <v>999999</v>
      </c>
      <c r="N826" s="6">
        <f>IF(ISBLANK('Raw Data'!L826),0,'Raw Data'!L826)</f>
        <v>999999</v>
      </c>
      <c r="O826" s="6">
        <f>IF(ISBLANK('Raw Data'!M826),0,'Raw Data'!M826)</f>
        <v>999999</v>
      </c>
      <c r="P826" s="6">
        <f>IF(ISBLANK('Raw Data'!N826),0,'Raw Data'!N826)</f>
        <v>999999</v>
      </c>
      <c r="Q826" s="6">
        <f>IF(ISBLANK('Raw Data'!O826),0,'Raw Data'!O826)</f>
        <v>999999</v>
      </c>
      <c r="R826" s="6">
        <f>IF(ISBLANK('Raw Data'!P826),0,'Raw Data'!P826)</f>
        <v>30.5</v>
      </c>
      <c r="S826" s="6">
        <f>IF(ISBLANK('Raw Data'!Q826),0,('Raw Data'!Q826))</f>
        <v>7.4131002426147496</v>
      </c>
      <c r="T826" s="6">
        <f>IF(ISBLANK('Raw Data'!R826),0,('Raw Data'!R826))</f>
        <v>231.86251831054699</v>
      </c>
      <c r="V826" t="str">
        <f t="shared" si="86"/>
        <v/>
      </c>
      <c r="W826">
        <f t="shared" si="87"/>
        <v>905.59999999999172</v>
      </c>
      <c r="X826" s="15">
        <f t="shared" si="90"/>
        <v>63.5</v>
      </c>
      <c r="Y826" t="str">
        <f t="shared" si="88"/>
        <v/>
      </c>
      <c r="Z826" t="str">
        <f t="shared" si="89"/>
        <v/>
      </c>
    </row>
    <row r="827" spans="1:26" x14ac:dyDescent="0.2">
      <c r="A827" s="3" t="str">
        <f>IF(ISBLANK('Raw Data'!A827),"",TEXT('Raw Data'!A827,"mm/dd/yyyy"))</f>
        <v>10/07/2013</v>
      </c>
      <c r="B827" t="str">
        <f>IF(ISBLANK('Raw Data'!B827),0,'Raw Data'!B827)</f>
        <v>4:39:13:877</v>
      </c>
      <c r="C827" s="2">
        <f t="shared" si="84"/>
        <v>41554.19390046296</v>
      </c>
      <c r="D827" s="6">
        <f t="shared" si="85"/>
        <v>906.76666666665835</v>
      </c>
      <c r="E827" s="6">
        <f>IF(ISBLANK('Raw Data'!C827),0,'Raw Data'!C827)</f>
        <v>0</v>
      </c>
      <c r="F827" s="6">
        <f>IF(ISBLANK('Raw Data'!D827),0,'Raw Data'!D827)</f>
        <v>7.0679999887943296E-2</v>
      </c>
      <c r="G827" s="6">
        <f>IF(ISBLANK('Raw Data'!E827),0,'Raw Data'!E827)</f>
        <v>0</v>
      </c>
      <c r="H827" s="6">
        <f>IF(ISBLANK('Raw Data'!F827),0,'Raw Data'!F827)</f>
        <v>0</v>
      </c>
      <c r="I827" s="6">
        <f>IF(ISBLANK('Raw Data'!G827),0,'Raw Data'!G827)</f>
        <v>999999</v>
      </c>
      <c r="J827" s="6">
        <f>IF(ISBLANK('Raw Data'!H827),0,'Raw Data'!H827)</f>
        <v>999999</v>
      </c>
      <c r="K827" s="6">
        <f>IF(ISBLANK('Raw Data'!I827),0,'Raw Data'!I827)</f>
        <v>999999</v>
      </c>
      <c r="L827" s="6">
        <f>IF(ISBLANK('Raw Data'!J827),0,'Raw Data'!J827)</f>
        <v>999999</v>
      </c>
      <c r="M827" s="6">
        <f>IF(ISBLANK('Raw Data'!K827),0,'Raw Data'!K827)</f>
        <v>999999</v>
      </c>
      <c r="N827" s="6">
        <f>IF(ISBLANK('Raw Data'!L827),0,'Raw Data'!L827)</f>
        <v>999999</v>
      </c>
      <c r="O827" s="6">
        <f>IF(ISBLANK('Raw Data'!M827),0,'Raw Data'!M827)</f>
        <v>999999</v>
      </c>
      <c r="P827" s="6">
        <f>IF(ISBLANK('Raw Data'!N827),0,'Raw Data'!N827)</f>
        <v>999999</v>
      </c>
      <c r="Q827" s="6">
        <f>IF(ISBLANK('Raw Data'!O827),0,'Raw Data'!O827)</f>
        <v>999999</v>
      </c>
      <c r="R827" s="6">
        <f>IF(ISBLANK('Raw Data'!P827),0,'Raw Data'!P827)</f>
        <v>30.5</v>
      </c>
      <c r="S827" s="6">
        <f>IF(ISBLANK('Raw Data'!Q827),0,('Raw Data'!Q827))</f>
        <v>7.3960518836975098</v>
      </c>
      <c r="T827" s="6">
        <f>IF(ISBLANK('Raw Data'!R827),0,('Raw Data'!R827))</f>
        <v>230.85000610351599</v>
      </c>
      <c r="V827" t="str">
        <f t="shared" si="86"/>
        <v/>
      </c>
      <c r="W827">
        <f t="shared" si="87"/>
        <v>906.76666666665835</v>
      </c>
      <c r="X827" s="15">
        <f t="shared" si="90"/>
        <v>64</v>
      </c>
      <c r="Y827" t="str">
        <f t="shared" si="88"/>
        <v/>
      </c>
      <c r="Z827" t="str">
        <f t="shared" si="89"/>
        <v/>
      </c>
    </row>
    <row r="828" spans="1:26" x14ac:dyDescent="0.2">
      <c r="A828" s="3" t="str">
        <f>IF(ISBLANK('Raw Data'!A828),"",TEXT('Raw Data'!A828,"mm/dd/yyyy"))</f>
        <v>10/07/2013</v>
      </c>
      <c r="B828" t="str">
        <f>IF(ISBLANK('Raw Data'!B828),0,'Raw Data'!B828)</f>
        <v>4:40:24:208</v>
      </c>
      <c r="C828" s="2">
        <f t="shared" si="84"/>
        <v>41554.194722222222</v>
      </c>
      <c r="D828" s="6">
        <f t="shared" si="85"/>
        <v>907.94999999999163</v>
      </c>
      <c r="E828" s="6">
        <f>IF(ISBLANK('Raw Data'!C828),0,'Raw Data'!C828)</f>
        <v>0</v>
      </c>
      <c r="F828" s="6">
        <f>IF(ISBLANK('Raw Data'!D828),0,'Raw Data'!D828)</f>
        <v>0.14135999977588701</v>
      </c>
      <c r="G828" s="6">
        <f>IF(ISBLANK('Raw Data'!E828),0,'Raw Data'!E828)</f>
        <v>4.0000002831220599E-2</v>
      </c>
      <c r="H828" s="6">
        <f>IF(ISBLANK('Raw Data'!F828),0,'Raw Data'!F828)</f>
        <v>2.00000014156103E-2</v>
      </c>
      <c r="I828" s="6">
        <f>IF(ISBLANK('Raw Data'!G828),0,'Raw Data'!G828)</f>
        <v>999999</v>
      </c>
      <c r="J828" s="6">
        <f>IF(ISBLANK('Raw Data'!H828),0,'Raw Data'!H828)</f>
        <v>999999</v>
      </c>
      <c r="K828" s="6">
        <f>IF(ISBLANK('Raw Data'!I828),0,'Raw Data'!I828)</f>
        <v>999999</v>
      </c>
      <c r="L828" s="6">
        <f>IF(ISBLANK('Raw Data'!J828),0,'Raw Data'!J828)</f>
        <v>999999</v>
      </c>
      <c r="M828" s="6">
        <f>IF(ISBLANK('Raw Data'!K828),0,'Raw Data'!K828)</f>
        <v>999999</v>
      </c>
      <c r="N828" s="6">
        <f>IF(ISBLANK('Raw Data'!L828),0,'Raw Data'!L828)</f>
        <v>999999</v>
      </c>
      <c r="O828" s="6">
        <f>IF(ISBLANK('Raw Data'!M828),0,'Raw Data'!M828)</f>
        <v>999999</v>
      </c>
      <c r="P828" s="6">
        <f>IF(ISBLANK('Raw Data'!N828),0,'Raw Data'!N828)</f>
        <v>999999</v>
      </c>
      <c r="Q828" s="6">
        <f>IF(ISBLANK('Raw Data'!O828),0,'Raw Data'!O828)</f>
        <v>999999</v>
      </c>
      <c r="R828" s="6">
        <f>IF(ISBLANK('Raw Data'!P828),0,'Raw Data'!P828)</f>
        <v>30.5</v>
      </c>
      <c r="S828" s="6">
        <f>IF(ISBLANK('Raw Data'!Q828),0,('Raw Data'!Q828))</f>
        <v>7.4301881790161097</v>
      </c>
      <c r="T828" s="6">
        <f>IF(ISBLANK('Raw Data'!R828),0,('Raw Data'!R828))</f>
        <v>230.06251525878901</v>
      </c>
      <c r="V828" t="str">
        <f t="shared" si="86"/>
        <v/>
      </c>
      <c r="W828">
        <f t="shared" si="87"/>
        <v>907.94999999999163</v>
      </c>
      <c r="X828" s="15">
        <f t="shared" si="90"/>
        <v>64.5</v>
      </c>
      <c r="Y828" t="str">
        <f t="shared" si="88"/>
        <v/>
      </c>
      <c r="Z828" t="str">
        <f t="shared" si="89"/>
        <v/>
      </c>
    </row>
    <row r="829" spans="1:26" x14ac:dyDescent="0.2">
      <c r="A829" s="3" t="str">
        <f>IF(ISBLANK('Raw Data'!A829),"",TEXT('Raw Data'!A829,"mm/dd/yyyy"))</f>
        <v>10/07/2013</v>
      </c>
      <c r="B829" t="str">
        <f>IF(ISBLANK('Raw Data'!B829),0,'Raw Data'!B829)</f>
        <v>4:41:34:519</v>
      </c>
      <c r="C829" s="2">
        <f t="shared" si="84"/>
        <v>41554.195532407408</v>
      </c>
      <c r="D829" s="6">
        <f t="shared" si="85"/>
        <v>909.11666666665826</v>
      </c>
      <c r="E829" s="6">
        <f>IF(ISBLANK('Raw Data'!C829),0,'Raw Data'!C829)</f>
        <v>0</v>
      </c>
      <c r="F829" s="6">
        <f>IF(ISBLANK('Raw Data'!D829),0,'Raw Data'!D829)</f>
        <v>0.14135999977588701</v>
      </c>
      <c r="G829" s="6">
        <f>IF(ISBLANK('Raw Data'!E829),0,'Raw Data'!E829)</f>
        <v>8.0000005662441295E-2</v>
      </c>
      <c r="H829" s="6">
        <f>IF(ISBLANK('Raw Data'!F829),0,'Raw Data'!F829)</f>
        <v>2.00000014156103E-2</v>
      </c>
      <c r="I829" s="6">
        <f>IF(ISBLANK('Raw Data'!G829),0,'Raw Data'!G829)</f>
        <v>999999</v>
      </c>
      <c r="J829" s="6">
        <f>IF(ISBLANK('Raw Data'!H829),0,'Raw Data'!H829)</f>
        <v>999999</v>
      </c>
      <c r="K829" s="6">
        <f>IF(ISBLANK('Raw Data'!I829),0,'Raw Data'!I829)</f>
        <v>999999</v>
      </c>
      <c r="L829" s="6">
        <f>IF(ISBLANK('Raw Data'!J829),0,'Raw Data'!J829)</f>
        <v>999999</v>
      </c>
      <c r="M829" s="6">
        <f>IF(ISBLANK('Raw Data'!K829),0,'Raw Data'!K829)</f>
        <v>999999</v>
      </c>
      <c r="N829" s="6">
        <f>IF(ISBLANK('Raw Data'!L829),0,'Raw Data'!L829)</f>
        <v>999999</v>
      </c>
      <c r="O829" s="6">
        <f>IF(ISBLANK('Raw Data'!M829),0,'Raw Data'!M829)</f>
        <v>999999</v>
      </c>
      <c r="P829" s="6">
        <f>IF(ISBLANK('Raw Data'!N829),0,'Raw Data'!N829)</f>
        <v>999999</v>
      </c>
      <c r="Q829" s="6">
        <f>IF(ISBLANK('Raw Data'!O829),0,'Raw Data'!O829)</f>
        <v>999999</v>
      </c>
      <c r="R829" s="6">
        <f>IF(ISBLANK('Raw Data'!P829),0,'Raw Data'!P829)</f>
        <v>30.399999618530298</v>
      </c>
      <c r="S829" s="6">
        <f>IF(ISBLANK('Raw Data'!Q829),0,('Raw Data'!Q829))</f>
        <v>7.3790426254272496</v>
      </c>
      <c r="T829" s="6">
        <f>IF(ISBLANK('Raw Data'!R829),0,('Raw Data'!R829))</f>
        <v>229.83749389648401</v>
      </c>
      <c r="V829" t="str">
        <f t="shared" si="86"/>
        <v/>
      </c>
      <c r="W829">
        <f t="shared" si="87"/>
        <v>909.11666666665826</v>
      </c>
      <c r="X829" s="15">
        <f t="shared" si="90"/>
        <v>65</v>
      </c>
      <c r="Y829" t="str">
        <f t="shared" si="88"/>
        <v/>
      </c>
      <c r="Z829" t="str">
        <f t="shared" si="89"/>
        <v/>
      </c>
    </row>
    <row r="830" spans="1:26" x14ac:dyDescent="0.2">
      <c r="A830" s="3" t="str">
        <f>IF(ISBLANK('Raw Data'!A830),"",TEXT('Raw Data'!A830,"mm/dd/yyyy"))</f>
        <v>10/07/2013</v>
      </c>
      <c r="B830" t="str">
        <f>IF(ISBLANK('Raw Data'!B830),0,'Raw Data'!B830)</f>
        <v>4:42:44:780</v>
      </c>
      <c r="C830" s="2">
        <f t="shared" si="84"/>
        <v>41554.196342592593</v>
      </c>
      <c r="D830" s="6">
        <f t="shared" si="85"/>
        <v>910.28333333332489</v>
      </c>
      <c r="E830" s="6">
        <f>IF(ISBLANK('Raw Data'!C830),0,'Raw Data'!C830)</f>
        <v>0</v>
      </c>
      <c r="F830" s="6">
        <f>IF(ISBLANK('Raw Data'!D830),0,'Raw Data'!D830)</f>
        <v>0.21204000711441001</v>
      </c>
      <c r="G830" s="6">
        <f>IF(ISBLANK('Raw Data'!E830),0,'Raw Data'!E830)</f>
        <v>8.0000005662441295E-2</v>
      </c>
      <c r="H830" s="6">
        <f>IF(ISBLANK('Raw Data'!F830),0,'Raw Data'!F830)</f>
        <v>4.0000002831220599E-2</v>
      </c>
      <c r="I830" s="6">
        <f>IF(ISBLANK('Raw Data'!G830),0,'Raw Data'!G830)</f>
        <v>999999</v>
      </c>
      <c r="J830" s="6">
        <f>IF(ISBLANK('Raw Data'!H830),0,'Raw Data'!H830)</f>
        <v>999999</v>
      </c>
      <c r="K830" s="6">
        <f>IF(ISBLANK('Raw Data'!I830),0,'Raw Data'!I830)</f>
        <v>999999</v>
      </c>
      <c r="L830" s="6">
        <f>IF(ISBLANK('Raw Data'!J830),0,'Raw Data'!J830)</f>
        <v>999999</v>
      </c>
      <c r="M830" s="6">
        <f>IF(ISBLANK('Raw Data'!K830),0,'Raw Data'!K830)</f>
        <v>999999</v>
      </c>
      <c r="N830" s="6">
        <f>IF(ISBLANK('Raw Data'!L830),0,'Raw Data'!L830)</f>
        <v>999999</v>
      </c>
      <c r="O830" s="6">
        <f>IF(ISBLANK('Raw Data'!M830),0,'Raw Data'!M830)</f>
        <v>999999</v>
      </c>
      <c r="P830" s="6">
        <f>IF(ISBLANK('Raw Data'!N830),0,'Raw Data'!N830)</f>
        <v>999999</v>
      </c>
      <c r="Q830" s="6">
        <f>IF(ISBLANK('Raw Data'!O830),0,'Raw Data'!O830)</f>
        <v>999999</v>
      </c>
      <c r="R830" s="6">
        <f>IF(ISBLANK('Raw Data'!P830),0,'Raw Data'!P830)</f>
        <v>30.399999618530298</v>
      </c>
      <c r="S830" s="6">
        <f>IF(ISBLANK('Raw Data'!Q830),0,('Raw Data'!Q830))</f>
        <v>7.4473233222961399</v>
      </c>
      <c r="T830" s="6">
        <f>IF(ISBLANK('Raw Data'!R830),0,('Raw Data'!R830))</f>
        <v>229.38749694824199</v>
      </c>
      <c r="V830" t="str">
        <f t="shared" si="86"/>
        <v/>
      </c>
      <c r="W830">
        <f t="shared" si="87"/>
        <v>910.28333333332489</v>
      </c>
      <c r="X830" s="15">
        <f t="shared" si="90"/>
        <v>65.5</v>
      </c>
      <c r="Y830" t="str">
        <f t="shared" si="88"/>
        <v/>
      </c>
      <c r="Z830" t="str">
        <f t="shared" si="89"/>
        <v/>
      </c>
    </row>
    <row r="831" spans="1:26" x14ac:dyDescent="0.2">
      <c r="A831" s="3" t="str">
        <f>IF(ISBLANK('Raw Data'!A831),"",TEXT('Raw Data'!A831,"mm/dd/yyyy"))</f>
        <v>10/07/2013</v>
      </c>
      <c r="B831" t="str">
        <f>IF(ISBLANK('Raw Data'!B831),0,'Raw Data'!B831)</f>
        <v>4:43:55:1</v>
      </c>
      <c r="C831" s="2">
        <f t="shared" si="84"/>
        <v>41554.197164351855</v>
      </c>
      <c r="D831" s="6">
        <f t="shared" si="85"/>
        <v>911.46666666665817</v>
      </c>
      <c r="E831" s="6">
        <f>IF(ISBLANK('Raw Data'!C831),0,'Raw Data'!C831)</f>
        <v>0</v>
      </c>
      <c r="F831" s="6">
        <f>IF(ISBLANK('Raw Data'!D831),0,'Raw Data'!D831)</f>
        <v>-7.0679999887943296E-2</v>
      </c>
      <c r="G831" s="6">
        <f>IF(ISBLANK('Raw Data'!E831),0,'Raw Data'!E831)</f>
        <v>0</v>
      </c>
      <c r="H831" s="6">
        <f>IF(ISBLANK('Raw Data'!F831),0,'Raw Data'!F831)</f>
        <v>0</v>
      </c>
      <c r="I831" s="6">
        <f>IF(ISBLANK('Raw Data'!G831),0,'Raw Data'!G831)</f>
        <v>999999</v>
      </c>
      <c r="J831" s="6">
        <f>IF(ISBLANK('Raw Data'!H831),0,'Raw Data'!H831)</f>
        <v>999999</v>
      </c>
      <c r="K831" s="6">
        <f>IF(ISBLANK('Raw Data'!I831),0,'Raw Data'!I831)</f>
        <v>999999</v>
      </c>
      <c r="L831" s="6">
        <f>IF(ISBLANK('Raw Data'!J831),0,'Raw Data'!J831)</f>
        <v>999999</v>
      </c>
      <c r="M831" s="6">
        <f>IF(ISBLANK('Raw Data'!K831),0,'Raw Data'!K831)</f>
        <v>999999</v>
      </c>
      <c r="N831" s="6">
        <f>IF(ISBLANK('Raw Data'!L831),0,'Raw Data'!L831)</f>
        <v>999999</v>
      </c>
      <c r="O831" s="6">
        <f>IF(ISBLANK('Raw Data'!M831),0,'Raw Data'!M831)</f>
        <v>999999</v>
      </c>
      <c r="P831" s="6">
        <f>IF(ISBLANK('Raw Data'!N831),0,'Raw Data'!N831)</f>
        <v>999999</v>
      </c>
      <c r="Q831" s="6">
        <f>IF(ISBLANK('Raw Data'!O831),0,'Raw Data'!O831)</f>
        <v>999999</v>
      </c>
      <c r="R831" s="6">
        <f>IF(ISBLANK('Raw Data'!P831),0,'Raw Data'!P831)</f>
        <v>30.399999618530298</v>
      </c>
      <c r="S831" s="6">
        <f>IF(ISBLANK('Raw Data'!Q831),0,('Raw Data'!Q831))</f>
        <v>7.3960518836975098</v>
      </c>
      <c r="T831" s="6">
        <f>IF(ISBLANK('Raw Data'!R831),0,('Raw Data'!R831))</f>
        <v>228.93751525878901</v>
      </c>
      <c r="V831" t="str">
        <f t="shared" si="86"/>
        <v/>
      </c>
      <c r="W831">
        <f t="shared" si="87"/>
        <v>911.46666666665817</v>
      </c>
      <c r="X831" s="15">
        <f t="shared" si="90"/>
        <v>66</v>
      </c>
      <c r="Y831" t="str">
        <f t="shared" si="88"/>
        <v/>
      </c>
      <c r="Z831" t="str">
        <f t="shared" si="89"/>
        <v/>
      </c>
    </row>
    <row r="832" spans="1:26" x14ac:dyDescent="0.2">
      <c r="A832" s="3" t="str">
        <f>IF(ISBLANK('Raw Data'!A832),"",TEXT('Raw Data'!A832,"mm/dd/yyyy"))</f>
        <v>10/07/2013</v>
      </c>
      <c r="B832" t="str">
        <f>IF(ISBLANK('Raw Data'!B832),0,'Raw Data'!B832)</f>
        <v>4:45:5:202</v>
      </c>
      <c r="C832" s="2">
        <f t="shared" si="84"/>
        <v>41554.197974537034</v>
      </c>
      <c r="D832" s="6">
        <f t="shared" si="85"/>
        <v>912.6333333333248</v>
      </c>
      <c r="E832" s="6">
        <f>IF(ISBLANK('Raw Data'!C832),0,'Raw Data'!C832)</f>
        <v>0</v>
      </c>
      <c r="F832" s="6">
        <f>IF(ISBLANK('Raw Data'!D832),0,'Raw Data'!D832)</f>
        <v>-7.0679999887943296E-2</v>
      </c>
      <c r="G832" s="6">
        <f>IF(ISBLANK('Raw Data'!E832),0,'Raw Data'!E832)</f>
        <v>0</v>
      </c>
      <c r="H832" s="6">
        <f>IF(ISBLANK('Raw Data'!F832),0,'Raw Data'!F832)</f>
        <v>0</v>
      </c>
      <c r="I832" s="6">
        <f>IF(ISBLANK('Raw Data'!G832),0,'Raw Data'!G832)</f>
        <v>999999</v>
      </c>
      <c r="J832" s="6">
        <f>IF(ISBLANK('Raw Data'!H832),0,'Raw Data'!H832)</f>
        <v>999999</v>
      </c>
      <c r="K832" s="6">
        <f>IF(ISBLANK('Raw Data'!I832),0,'Raw Data'!I832)</f>
        <v>999999</v>
      </c>
      <c r="L832" s="6">
        <f>IF(ISBLANK('Raw Data'!J832),0,'Raw Data'!J832)</f>
        <v>999999</v>
      </c>
      <c r="M832" s="6">
        <f>IF(ISBLANK('Raw Data'!K832),0,'Raw Data'!K832)</f>
        <v>999999</v>
      </c>
      <c r="N832" s="6">
        <f>IF(ISBLANK('Raw Data'!L832),0,'Raw Data'!L832)</f>
        <v>999999</v>
      </c>
      <c r="O832" s="6">
        <f>IF(ISBLANK('Raw Data'!M832),0,'Raw Data'!M832)</f>
        <v>999999</v>
      </c>
      <c r="P832" s="6">
        <f>IF(ISBLANK('Raw Data'!N832),0,'Raw Data'!N832)</f>
        <v>999999</v>
      </c>
      <c r="Q832" s="6">
        <f>IF(ISBLANK('Raw Data'!O832),0,'Raw Data'!O832)</f>
        <v>999999</v>
      </c>
      <c r="R832" s="6">
        <f>IF(ISBLANK('Raw Data'!P832),0,'Raw Data'!P832)</f>
        <v>30.399999618530298</v>
      </c>
      <c r="S832" s="6">
        <f>IF(ISBLANK('Raw Data'!Q832),0,('Raw Data'!Q832))</f>
        <v>7.3960518836975098</v>
      </c>
      <c r="T832" s="6">
        <f>IF(ISBLANK('Raw Data'!R832),0,('Raw Data'!R832))</f>
        <v>228.26251220703099</v>
      </c>
      <c r="V832" t="str">
        <f t="shared" si="86"/>
        <v/>
      </c>
      <c r="W832">
        <f t="shared" si="87"/>
        <v>912.6333333333248</v>
      </c>
      <c r="X832" s="15">
        <f t="shared" si="90"/>
        <v>66.5</v>
      </c>
      <c r="Y832" t="str">
        <f t="shared" si="88"/>
        <v/>
      </c>
      <c r="Z832" t="str">
        <f t="shared" si="89"/>
        <v/>
      </c>
    </row>
    <row r="833" spans="1:26" x14ac:dyDescent="0.2">
      <c r="A833" s="3" t="str">
        <f>IF(ISBLANK('Raw Data'!A833),"",TEXT('Raw Data'!A833,"mm/dd/yyyy"))</f>
        <v>10/07/2013</v>
      </c>
      <c r="B833" t="str">
        <f>IF(ISBLANK('Raw Data'!B833),0,'Raw Data'!B833)</f>
        <v>4:46:16:775</v>
      </c>
      <c r="C833" s="2">
        <f t="shared" si="84"/>
        <v>41554.198796296296</v>
      </c>
      <c r="D833" s="6">
        <f t="shared" si="85"/>
        <v>913.81666666665808</v>
      </c>
      <c r="E833" s="6">
        <f>IF(ISBLANK('Raw Data'!C833),0,'Raw Data'!C833)</f>
        <v>0</v>
      </c>
      <c r="F833" s="6">
        <f>IF(ISBLANK('Raw Data'!D833),0,'Raw Data'!D833)</f>
        <v>-0.21204000711441001</v>
      </c>
      <c r="G833" s="6">
        <f>IF(ISBLANK('Raw Data'!E833),0,'Raw Data'!E833)</f>
        <v>-0.120000004768372</v>
      </c>
      <c r="H833" s="6">
        <f>IF(ISBLANK('Raw Data'!F833),0,'Raw Data'!F833)</f>
        <v>-8.0000005662441295E-2</v>
      </c>
      <c r="I833" s="6">
        <f>IF(ISBLANK('Raw Data'!G833),0,'Raw Data'!G833)</f>
        <v>999999</v>
      </c>
      <c r="J833" s="6">
        <f>IF(ISBLANK('Raw Data'!H833),0,'Raw Data'!H833)</f>
        <v>999999</v>
      </c>
      <c r="K833" s="6">
        <f>IF(ISBLANK('Raw Data'!I833),0,'Raw Data'!I833)</f>
        <v>999999</v>
      </c>
      <c r="L833" s="6">
        <f>IF(ISBLANK('Raw Data'!J833),0,'Raw Data'!J833)</f>
        <v>999999</v>
      </c>
      <c r="M833" s="6">
        <f>IF(ISBLANK('Raw Data'!K833),0,'Raw Data'!K833)</f>
        <v>999999</v>
      </c>
      <c r="N833" s="6">
        <f>IF(ISBLANK('Raw Data'!L833),0,'Raw Data'!L833)</f>
        <v>999999</v>
      </c>
      <c r="O833" s="6">
        <f>IF(ISBLANK('Raw Data'!M833),0,'Raw Data'!M833)</f>
        <v>999999</v>
      </c>
      <c r="P833" s="6">
        <f>IF(ISBLANK('Raw Data'!N833),0,'Raw Data'!N833)</f>
        <v>999999</v>
      </c>
      <c r="Q833" s="6">
        <f>IF(ISBLANK('Raw Data'!O833),0,'Raw Data'!O833)</f>
        <v>999999</v>
      </c>
      <c r="R833" s="6">
        <f>IF(ISBLANK('Raw Data'!P833),0,'Raw Data'!P833)</f>
        <v>30.399999618530298</v>
      </c>
      <c r="S833" s="6">
        <f>IF(ISBLANK('Raw Data'!Q833),0,('Raw Data'!Q833))</f>
        <v>7.3960518836975098</v>
      </c>
      <c r="T833" s="6">
        <f>IF(ISBLANK('Raw Data'!R833),0,('Raw Data'!R833))</f>
        <v>227.81251525878901</v>
      </c>
      <c r="V833" t="str">
        <f t="shared" si="86"/>
        <v/>
      </c>
      <c r="W833">
        <f t="shared" si="87"/>
        <v>913.81666666665808</v>
      </c>
      <c r="X833" s="15">
        <f t="shared" si="90"/>
        <v>67</v>
      </c>
      <c r="Y833" t="str">
        <f t="shared" si="88"/>
        <v/>
      </c>
      <c r="Z833" t="str">
        <f t="shared" si="89"/>
        <v/>
      </c>
    </row>
    <row r="834" spans="1:26" x14ac:dyDescent="0.2">
      <c r="A834" s="3" t="str">
        <f>IF(ISBLANK('Raw Data'!A834),"",TEXT('Raw Data'!A834,"mm/dd/yyyy"))</f>
        <v>10/07/2013</v>
      </c>
      <c r="B834" t="str">
        <f>IF(ISBLANK('Raw Data'!B834),0,'Raw Data'!B834)</f>
        <v>4:47:27:837</v>
      </c>
      <c r="C834" s="2">
        <f t="shared" si="84"/>
        <v>41554.199618055558</v>
      </c>
      <c r="D834" s="6">
        <f t="shared" si="85"/>
        <v>914.99999999999136</v>
      </c>
      <c r="E834" s="6">
        <f>IF(ISBLANK('Raw Data'!C834),0,'Raw Data'!C834)</f>
        <v>0</v>
      </c>
      <c r="F834" s="6">
        <f>IF(ISBLANK('Raw Data'!D834),0,'Raw Data'!D834)</f>
        <v>0.21204000711441001</v>
      </c>
      <c r="G834" s="6">
        <f>IF(ISBLANK('Raw Data'!E834),0,'Raw Data'!E834)</f>
        <v>0.120000004768372</v>
      </c>
      <c r="H834" s="6">
        <f>IF(ISBLANK('Raw Data'!F834),0,'Raw Data'!F834)</f>
        <v>6.0000002384185798E-2</v>
      </c>
      <c r="I834" s="6">
        <f>IF(ISBLANK('Raw Data'!G834),0,'Raw Data'!G834)</f>
        <v>999999</v>
      </c>
      <c r="J834" s="6">
        <f>IF(ISBLANK('Raw Data'!H834),0,'Raw Data'!H834)</f>
        <v>999999</v>
      </c>
      <c r="K834" s="6">
        <f>IF(ISBLANK('Raw Data'!I834),0,'Raw Data'!I834)</f>
        <v>999999</v>
      </c>
      <c r="L834" s="6">
        <f>IF(ISBLANK('Raw Data'!J834),0,'Raw Data'!J834)</f>
        <v>999999</v>
      </c>
      <c r="M834" s="6">
        <f>IF(ISBLANK('Raw Data'!K834),0,'Raw Data'!K834)</f>
        <v>999999</v>
      </c>
      <c r="N834" s="6">
        <f>IF(ISBLANK('Raw Data'!L834),0,'Raw Data'!L834)</f>
        <v>999999</v>
      </c>
      <c r="O834" s="6">
        <f>IF(ISBLANK('Raw Data'!M834),0,'Raw Data'!M834)</f>
        <v>999999</v>
      </c>
      <c r="P834" s="6">
        <f>IF(ISBLANK('Raw Data'!N834),0,'Raw Data'!N834)</f>
        <v>999999</v>
      </c>
      <c r="Q834" s="6">
        <f>IF(ISBLANK('Raw Data'!O834),0,'Raw Data'!O834)</f>
        <v>999999</v>
      </c>
      <c r="R834" s="6">
        <f>IF(ISBLANK('Raw Data'!P834),0,'Raw Data'!P834)</f>
        <v>30.399999618530298</v>
      </c>
      <c r="S834" s="6">
        <f>IF(ISBLANK('Raw Data'!Q834),0,('Raw Data'!Q834))</f>
        <v>7.3960518836975098</v>
      </c>
      <c r="T834" s="6">
        <f>IF(ISBLANK('Raw Data'!R834),0,('Raw Data'!R834))</f>
        <v>227.02499389648401</v>
      </c>
      <c r="V834" t="str">
        <f t="shared" si="86"/>
        <v/>
      </c>
      <c r="W834">
        <f t="shared" si="87"/>
        <v>914.99999999999136</v>
      </c>
      <c r="X834" s="15">
        <f t="shared" si="90"/>
        <v>67.5</v>
      </c>
      <c r="Y834" t="str">
        <f t="shared" si="88"/>
        <v/>
      </c>
      <c r="Z834" t="str">
        <f t="shared" si="89"/>
        <v/>
      </c>
    </row>
    <row r="835" spans="1:26" x14ac:dyDescent="0.2">
      <c r="A835" s="3" t="str">
        <f>IF(ISBLANK('Raw Data'!A835),"",TEXT('Raw Data'!A835,"mm/dd/yyyy"))</f>
        <v>10/07/2013</v>
      </c>
      <c r="B835" t="str">
        <f>IF(ISBLANK('Raw Data'!B835),0,'Raw Data'!B835)</f>
        <v>4:48:38:719</v>
      </c>
      <c r="C835" s="2">
        <f t="shared" si="84"/>
        <v>41554.200439814813</v>
      </c>
      <c r="D835" s="6">
        <f t="shared" si="85"/>
        <v>916.18333333332464</v>
      </c>
      <c r="E835" s="6">
        <f>IF(ISBLANK('Raw Data'!C835),0,'Raw Data'!C835)</f>
        <v>0</v>
      </c>
      <c r="F835" s="6">
        <f>IF(ISBLANK('Raw Data'!D835),0,'Raw Data'!D835)</f>
        <v>-0.14135999977588701</v>
      </c>
      <c r="G835" s="6">
        <f>IF(ISBLANK('Raw Data'!E835),0,'Raw Data'!E835)</f>
        <v>-0.16000001132488301</v>
      </c>
      <c r="H835" s="6">
        <f>IF(ISBLANK('Raw Data'!F835),0,'Raw Data'!F835)</f>
        <v>-8.0000005662441295E-2</v>
      </c>
      <c r="I835" s="6">
        <f>IF(ISBLANK('Raw Data'!G835),0,'Raw Data'!G835)</f>
        <v>999999</v>
      </c>
      <c r="J835" s="6">
        <f>IF(ISBLANK('Raw Data'!H835),0,'Raw Data'!H835)</f>
        <v>999999</v>
      </c>
      <c r="K835" s="6">
        <f>IF(ISBLANK('Raw Data'!I835),0,'Raw Data'!I835)</f>
        <v>999999</v>
      </c>
      <c r="L835" s="6">
        <f>IF(ISBLANK('Raw Data'!J835),0,'Raw Data'!J835)</f>
        <v>999999</v>
      </c>
      <c r="M835" s="6">
        <f>IF(ISBLANK('Raw Data'!K835),0,'Raw Data'!K835)</f>
        <v>999999</v>
      </c>
      <c r="N835" s="6">
        <f>IF(ISBLANK('Raw Data'!L835),0,'Raw Data'!L835)</f>
        <v>999999</v>
      </c>
      <c r="O835" s="6">
        <f>IF(ISBLANK('Raw Data'!M835),0,'Raw Data'!M835)</f>
        <v>999999</v>
      </c>
      <c r="P835" s="6">
        <f>IF(ISBLANK('Raw Data'!N835),0,'Raw Data'!N835)</f>
        <v>999999</v>
      </c>
      <c r="Q835" s="6">
        <f>IF(ISBLANK('Raw Data'!O835),0,'Raw Data'!O835)</f>
        <v>999999</v>
      </c>
      <c r="R835" s="6">
        <f>IF(ISBLANK('Raw Data'!P835),0,'Raw Data'!P835)</f>
        <v>30.399999618530298</v>
      </c>
      <c r="S835" s="6">
        <f>IF(ISBLANK('Raw Data'!Q835),0,('Raw Data'!Q835))</f>
        <v>7.4131002426147496</v>
      </c>
      <c r="T835" s="6">
        <f>IF(ISBLANK('Raw Data'!R835),0,('Raw Data'!R835))</f>
        <v>226.91249084472699</v>
      </c>
      <c r="V835" t="str">
        <f t="shared" si="86"/>
        <v/>
      </c>
      <c r="W835">
        <f t="shared" si="87"/>
        <v>916.18333333332464</v>
      </c>
      <c r="X835" s="15">
        <f t="shared" si="90"/>
        <v>68</v>
      </c>
      <c r="Y835" t="str">
        <f t="shared" si="88"/>
        <v/>
      </c>
      <c r="Z835" t="str">
        <f t="shared" si="89"/>
        <v/>
      </c>
    </row>
    <row r="836" spans="1:26" x14ac:dyDescent="0.2">
      <c r="A836" s="3" t="str">
        <f>IF(ISBLANK('Raw Data'!A836),"",TEXT('Raw Data'!A836,"mm/dd/yyyy"))</f>
        <v>10/07/2013</v>
      </c>
      <c r="B836" t="str">
        <f>IF(ISBLANK('Raw Data'!B836),0,'Raw Data'!B836)</f>
        <v>4:49:49:420</v>
      </c>
      <c r="C836" s="2">
        <f t="shared" ref="C836:C899" si="91">IF(B836=0,"",DATE(RIGHT(A836,4),MID(A836,1,FIND("/",A836,1)-1),MID(A836,FIND("/",A836,1)+1,(FIND("/",A836,FIND("/",A836,1)+1)-1)-(FIND("/",A836,1))))+TIMEVALUE(MID(B836,1,FIND(":",B836,1)-1)&amp;":"&amp;MID(B836,FIND(":",B836,1)+1,(FIND(":",B836,FIND(":",B836,1)+1)-1)-(FIND(":",B836,1)))&amp;":"&amp;MID(B836,FIND(":",B836,FIND(":",B836,1)+1)+1,(FIND(":",B836,FIND(":",B836,FIND(":",B836,1)+1)+1)-1)-(FIND(":",B836,FIND(":",B836,1)+1)))))</f>
        <v>41554.201261574075</v>
      </c>
      <c r="D836" s="6">
        <f t="shared" si="85"/>
        <v>917.36666666665792</v>
      </c>
      <c r="E836" s="6">
        <f>IF(ISBLANK('Raw Data'!C836),0,'Raw Data'!C836)</f>
        <v>0</v>
      </c>
      <c r="F836" s="6">
        <f>IF(ISBLANK('Raw Data'!D836),0,'Raw Data'!D836)</f>
        <v>0.21204000711441001</v>
      </c>
      <c r="G836" s="6">
        <f>IF(ISBLANK('Raw Data'!E836),0,'Raw Data'!E836)</f>
        <v>0.120000004768372</v>
      </c>
      <c r="H836" s="6">
        <f>IF(ISBLANK('Raw Data'!F836),0,'Raw Data'!F836)</f>
        <v>8.0000005662441295E-2</v>
      </c>
      <c r="I836" s="6">
        <f>IF(ISBLANK('Raw Data'!G836),0,'Raw Data'!G836)</f>
        <v>999999</v>
      </c>
      <c r="J836" s="6">
        <f>IF(ISBLANK('Raw Data'!H836),0,'Raw Data'!H836)</f>
        <v>999999</v>
      </c>
      <c r="K836" s="6">
        <f>IF(ISBLANK('Raw Data'!I836),0,'Raw Data'!I836)</f>
        <v>999999</v>
      </c>
      <c r="L836" s="6">
        <f>IF(ISBLANK('Raw Data'!J836),0,'Raw Data'!J836)</f>
        <v>999999</v>
      </c>
      <c r="M836" s="6">
        <f>IF(ISBLANK('Raw Data'!K836),0,'Raw Data'!K836)</f>
        <v>999999</v>
      </c>
      <c r="N836" s="6">
        <f>IF(ISBLANK('Raw Data'!L836),0,'Raw Data'!L836)</f>
        <v>999999</v>
      </c>
      <c r="O836" s="6">
        <f>IF(ISBLANK('Raw Data'!M836),0,'Raw Data'!M836)</f>
        <v>999999</v>
      </c>
      <c r="P836" s="6">
        <f>IF(ISBLANK('Raw Data'!N836),0,'Raw Data'!N836)</f>
        <v>999999</v>
      </c>
      <c r="Q836" s="6">
        <f>IF(ISBLANK('Raw Data'!O836),0,'Raw Data'!O836)</f>
        <v>999999</v>
      </c>
      <c r="R836" s="6">
        <f>IF(ISBLANK('Raw Data'!P836),0,'Raw Data'!P836)</f>
        <v>30.399999618530298</v>
      </c>
      <c r="S836" s="6">
        <f>IF(ISBLANK('Raw Data'!Q836),0,('Raw Data'!Q836))</f>
        <v>7.3960518836975098</v>
      </c>
      <c r="T836" s="6">
        <f>IF(ISBLANK('Raw Data'!R836),0,('Raw Data'!R836))</f>
        <v>225.89999389648401</v>
      </c>
      <c r="V836" t="str">
        <f t="shared" si="86"/>
        <v/>
      </c>
      <c r="W836">
        <f t="shared" si="87"/>
        <v>917.36666666665792</v>
      </c>
      <c r="X836" s="15">
        <f t="shared" si="90"/>
        <v>68.5</v>
      </c>
      <c r="Y836" t="str">
        <f t="shared" si="88"/>
        <v/>
      </c>
      <c r="Z836" t="str">
        <f t="shared" si="89"/>
        <v/>
      </c>
    </row>
    <row r="837" spans="1:26" x14ac:dyDescent="0.2">
      <c r="A837" s="3" t="str">
        <f>IF(ISBLANK('Raw Data'!A837),"",TEXT('Raw Data'!A837,"mm/dd/yyyy"))</f>
        <v>10/07/2013</v>
      </c>
      <c r="B837" t="str">
        <f>IF(ISBLANK('Raw Data'!B837),0,'Raw Data'!B837)</f>
        <v>4:50:59:701</v>
      </c>
      <c r="C837" s="2">
        <f t="shared" si="91"/>
        <v>41554.20207175926</v>
      </c>
      <c r="D837" s="6">
        <f t="shared" ref="D837:D900" si="92">IF(C837="","",MINUTE(C837-C836)+SECOND(C837-C836)/60+D836)</f>
        <v>918.53333333332455</v>
      </c>
      <c r="E837" s="6">
        <f>IF(ISBLANK('Raw Data'!C837),0,'Raw Data'!C837)</f>
        <v>0</v>
      </c>
      <c r="F837" s="6">
        <f>IF(ISBLANK('Raw Data'!D837),0,'Raw Data'!D837)</f>
        <v>0</v>
      </c>
      <c r="G837" s="6">
        <f>IF(ISBLANK('Raw Data'!E837),0,'Raw Data'!E837)</f>
        <v>-4.0000002831220599E-2</v>
      </c>
      <c r="H837" s="6">
        <f>IF(ISBLANK('Raw Data'!F837),0,'Raw Data'!F837)</f>
        <v>0</v>
      </c>
      <c r="I837" s="6">
        <f>IF(ISBLANK('Raw Data'!G837),0,'Raw Data'!G837)</f>
        <v>999999</v>
      </c>
      <c r="J837" s="6">
        <f>IF(ISBLANK('Raw Data'!H837),0,'Raw Data'!H837)</f>
        <v>999999</v>
      </c>
      <c r="K837" s="6">
        <f>IF(ISBLANK('Raw Data'!I837),0,'Raw Data'!I837)</f>
        <v>999999</v>
      </c>
      <c r="L837" s="6">
        <f>IF(ISBLANK('Raw Data'!J837),0,'Raw Data'!J837)</f>
        <v>999999</v>
      </c>
      <c r="M837" s="6">
        <f>IF(ISBLANK('Raw Data'!K837),0,'Raw Data'!K837)</f>
        <v>999999</v>
      </c>
      <c r="N837" s="6">
        <f>IF(ISBLANK('Raw Data'!L837),0,'Raw Data'!L837)</f>
        <v>999999</v>
      </c>
      <c r="O837" s="6">
        <f>IF(ISBLANK('Raw Data'!M837),0,'Raw Data'!M837)</f>
        <v>999999</v>
      </c>
      <c r="P837" s="6">
        <f>IF(ISBLANK('Raw Data'!N837),0,'Raw Data'!N837)</f>
        <v>999999</v>
      </c>
      <c r="Q837" s="6">
        <f>IF(ISBLANK('Raw Data'!O837),0,'Raw Data'!O837)</f>
        <v>999999</v>
      </c>
      <c r="R837" s="6">
        <f>IF(ISBLANK('Raw Data'!P837),0,'Raw Data'!P837)</f>
        <v>30.399999618530298</v>
      </c>
      <c r="S837" s="6">
        <f>IF(ISBLANK('Raw Data'!Q837),0,('Raw Data'!Q837))</f>
        <v>7.3960518836975098</v>
      </c>
      <c r="T837" s="6">
        <f>IF(ISBLANK('Raw Data'!R837),0,('Raw Data'!R837))</f>
        <v>225.11248779296901</v>
      </c>
      <c r="V837" t="str">
        <f t="shared" ref="V837:V900" si="93">IF(D837&lt;500,(IF(T837&lt;80,"",IF(T837&gt;280,"",S837))),"")</f>
        <v/>
      </c>
      <c r="W837">
        <f t="shared" ref="W837:W900" si="94">IF(T837&gt;99.9,D837,"")</f>
        <v>918.53333333332455</v>
      </c>
      <c r="X837" s="15">
        <f t="shared" si="90"/>
        <v>69</v>
      </c>
      <c r="Y837" t="str">
        <f t="shared" ref="Y837:Y900" si="95">IF(X837=340,S837,"")</f>
        <v/>
      </c>
      <c r="Z837" t="str">
        <f t="shared" ref="Z837:Z900" si="96">IF(X837=340,T837,"")</f>
        <v/>
      </c>
    </row>
    <row r="838" spans="1:26" x14ac:dyDescent="0.2">
      <c r="A838" s="3" t="str">
        <f>IF(ISBLANK('Raw Data'!A838),"",TEXT('Raw Data'!A838,"mm/dd/yyyy"))</f>
        <v>10/07/2013</v>
      </c>
      <c r="B838" t="str">
        <f>IF(ISBLANK('Raw Data'!B838),0,'Raw Data'!B838)</f>
        <v>4:52:9:802</v>
      </c>
      <c r="C838" s="2">
        <f t="shared" si="91"/>
        <v>41554.202881944446</v>
      </c>
      <c r="D838" s="6">
        <f t="shared" si="92"/>
        <v>919.69999999999118</v>
      </c>
      <c r="E838" s="6">
        <f>IF(ISBLANK('Raw Data'!C838),0,'Raw Data'!C838)</f>
        <v>0</v>
      </c>
      <c r="F838" s="6">
        <f>IF(ISBLANK('Raw Data'!D838),0,'Raw Data'!D838)</f>
        <v>-7.0679999887943296E-2</v>
      </c>
      <c r="G838" s="6">
        <f>IF(ISBLANK('Raw Data'!E838),0,'Raw Data'!E838)</f>
        <v>0</v>
      </c>
      <c r="H838" s="6">
        <f>IF(ISBLANK('Raw Data'!F838),0,'Raw Data'!F838)</f>
        <v>0</v>
      </c>
      <c r="I838" s="6">
        <f>IF(ISBLANK('Raw Data'!G838),0,'Raw Data'!G838)</f>
        <v>999999</v>
      </c>
      <c r="J838" s="6">
        <f>IF(ISBLANK('Raw Data'!H838),0,'Raw Data'!H838)</f>
        <v>999999</v>
      </c>
      <c r="K838" s="6">
        <f>IF(ISBLANK('Raw Data'!I838),0,'Raw Data'!I838)</f>
        <v>999999</v>
      </c>
      <c r="L838" s="6">
        <f>IF(ISBLANK('Raw Data'!J838),0,'Raw Data'!J838)</f>
        <v>999999</v>
      </c>
      <c r="M838" s="6">
        <f>IF(ISBLANK('Raw Data'!K838),0,'Raw Data'!K838)</f>
        <v>999999</v>
      </c>
      <c r="N838" s="6">
        <f>IF(ISBLANK('Raw Data'!L838),0,'Raw Data'!L838)</f>
        <v>999999</v>
      </c>
      <c r="O838" s="6">
        <f>IF(ISBLANK('Raw Data'!M838),0,'Raw Data'!M838)</f>
        <v>999999</v>
      </c>
      <c r="P838" s="6">
        <f>IF(ISBLANK('Raw Data'!N838),0,'Raw Data'!N838)</f>
        <v>999999</v>
      </c>
      <c r="Q838" s="6">
        <f>IF(ISBLANK('Raw Data'!O838),0,'Raw Data'!O838)</f>
        <v>999999</v>
      </c>
      <c r="R838" s="6">
        <f>IF(ISBLANK('Raw Data'!P838),0,'Raw Data'!P838)</f>
        <v>30.399999618530298</v>
      </c>
      <c r="S838" s="6">
        <f>IF(ISBLANK('Raw Data'!Q838),0,('Raw Data'!Q838))</f>
        <v>7.3960518836975098</v>
      </c>
      <c r="T838" s="6">
        <f>IF(ISBLANK('Raw Data'!R838),0,('Raw Data'!R838))</f>
        <v>224.55000305175801</v>
      </c>
      <c r="V838" t="str">
        <f t="shared" si="93"/>
        <v/>
      </c>
      <c r="W838">
        <f t="shared" si="94"/>
        <v>919.69999999999118</v>
      </c>
      <c r="X838" s="15">
        <f t="shared" si="90"/>
        <v>69.5</v>
      </c>
      <c r="Y838" t="str">
        <f t="shared" si="95"/>
        <v/>
      </c>
      <c r="Z838" t="str">
        <f t="shared" si="96"/>
        <v/>
      </c>
    </row>
    <row r="839" spans="1:26" x14ac:dyDescent="0.2">
      <c r="A839" s="3" t="str">
        <f>IF(ISBLANK('Raw Data'!A839),"",TEXT('Raw Data'!A839,"mm/dd/yyyy"))</f>
        <v>10/07/2013</v>
      </c>
      <c r="B839" t="str">
        <f>IF(ISBLANK('Raw Data'!B839),0,'Raw Data'!B839)</f>
        <v>4:53:21:65</v>
      </c>
      <c r="C839" s="2">
        <f t="shared" si="91"/>
        <v>41554.203715277778</v>
      </c>
      <c r="D839" s="6">
        <f t="shared" si="92"/>
        <v>920.89999999999122</v>
      </c>
      <c r="E839" s="6">
        <f>IF(ISBLANK('Raw Data'!C839),0,'Raw Data'!C839)</f>
        <v>0</v>
      </c>
      <c r="F839" s="6">
        <f>IF(ISBLANK('Raw Data'!D839),0,'Raw Data'!D839)</f>
        <v>-0.28271999955177302</v>
      </c>
      <c r="G839" s="6">
        <f>IF(ISBLANK('Raw Data'!E839),0,'Raw Data'!E839)</f>
        <v>-0.16000001132488301</v>
      </c>
      <c r="H839" s="6">
        <f>IF(ISBLANK('Raw Data'!F839),0,'Raw Data'!F839)</f>
        <v>-8.0000005662441295E-2</v>
      </c>
      <c r="I839" s="6">
        <f>IF(ISBLANK('Raw Data'!G839),0,'Raw Data'!G839)</f>
        <v>999999</v>
      </c>
      <c r="J839" s="6">
        <f>IF(ISBLANK('Raw Data'!H839),0,'Raw Data'!H839)</f>
        <v>999999</v>
      </c>
      <c r="K839" s="6">
        <f>IF(ISBLANK('Raw Data'!I839),0,'Raw Data'!I839)</f>
        <v>999999</v>
      </c>
      <c r="L839" s="6">
        <f>IF(ISBLANK('Raw Data'!J839),0,'Raw Data'!J839)</f>
        <v>999999</v>
      </c>
      <c r="M839" s="6">
        <f>IF(ISBLANK('Raw Data'!K839),0,'Raw Data'!K839)</f>
        <v>999999</v>
      </c>
      <c r="N839" s="6">
        <f>IF(ISBLANK('Raw Data'!L839),0,'Raw Data'!L839)</f>
        <v>999999</v>
      </c>
      <c r="O839" s="6">
        <f>IF(ISBLANK('Raw Data'!M839),0,'Raw Data'!M839)</f>
        <v>999999</v>
      </c>
      <c r="P839" s="6">
        <f>IF(ISBLANK('Raw Data'!N839),0,'Raw Data'!N839)</f>
        <v>999999</v>
      </c>
      <c r="Q839" s="6">
        <f>IF(ISBLANK('Raw Data'!O839),0,'Raw Data'!O839)</f>
        <v>999999</v>
      </c>
      <c r="R839" s="6">
        <f>IF(ISBLANK('Raw Data'!P839),0,'Raw Data'!P839)</f>
        <v>30.399999618530298</v>
      </c>
      <c r="S839" s="6">
        <f>IF(ISBLANK('Raw Data'!Q839),0,('Raw Data'!Q839))</f>
        <v>7.3960518836975098</v>
      </c>
      <c r="T839" s="6">
        <f>IF(ISBLANK('Raw Data'!R839),0,('Raw Data'!R839))</f>
        <v>224.66249084472699</v>
      </c>
      <c r="V839" t="str">
        <f t="shared" si="93"/>
        <v/>
      </c>
      <c r="W839">
        <f t="shared" si="94"/>
        <v>920.89999999999122</v>
      </c>
      <c r="X839" s="15">
        <f t="shared" si="90"/>
        <v>70</v>
      </c>
      <c r="Y839" t="str">
        <f t="shared" si="95"/>
        <v/>
      </c>
      <c r="Z839" t="str">
        <f t="shared" si="96"/>
        <v/>
      </c>
    </row>
    <row r="840" spans="1:26" x14ac:dyDescent="0.2">
      <c r="A840" s="3" t="str">
        <f>IF(ISBLANK('Raw Data'!A840),"",TEXT('Raw Data'!A840,"mm/dd/yyyy"))</f>
        <v>10/07/2013</v>
      </c>
      <c r="B840" t="str">
        <f>IF(ISBLANK('Raw Data'!B840),0,'Raw Data'!B840)</f>
        <v>4:54:32:87</v>
      </c>
      <c r="C840" s="2">
        <f t="shared" si="91"/>
        <v>41554.20453703704</v>
      </c>
      <c r="D840" s="6">
        <f t="shared" si="92"/>
        <v>922.0833333333245</v>
      </c>
      <c r="E840" s="6">
        <f>IF(ISBLANK('Raw Data'!C840),0,'Raw Data'!C840)</f>
        <v>0</v>
      </c>
      <c r="F840" s="6">
        <f>IF(ISBLANK('Raw Data'!D840),0,'Raw Data'!D840)</f>
        <v>7.0679999887943296E-2</v>
      </c>
      <c r="G840" s="6">
        <f>IF(ISBLANK('Raw Data'!E840),0,'Raw Data'!E840)</f>
        <v>4.0000002831220599E-2</v>
      </c>
      <c r="H840" s="6">
        <f>IF(ISBLANK('Raw Data'!F840),0,'Raw Data'!F840)</f>
        <v>2.00000014156103E-2</v>
      </c>
      <c r="I840" s="6">
        <f>IF(ISBLANK('Raw Data'!G840),0,'Raw Data'!G840)</f>
        <v>999999</v>
      </c>
      <c r="J840" s="6">
        <f>IF(ISBLANK('Raw Data'!H840),0,'Raw Data'!H840)</f>
        <v>999999</v>
      </c>
      <c r="K840" s="6">
        <f>IF(ISBLANK('Raw Data'!I840),0,'Raw Data'!I840)</f>
        <v>999999</v>
      </c>
      <c r="L840" s="6">
        <f>IF(ISBLANK('Raw Data'!J840),0,'Raw Data'!J840)</f>
        <v>999999</v>
      </c>
      <c r="M840" s="6">
        <f>IF(ISBLANK('Raw Data'!K840),0,'Raw Data'!K840)</f>
        <v>999999</v>
      </c>
      <c r="N840" s="6">
        <f>IF(ISBLANK('Raw Data'!L840),0,'Raw Data'!L840)</f>
        <v>999999</v>
      </c>
      <c r="O840" s="6">
        <f>IF(ISBLANK('Raw Data'!M840),0,'Raw Data'!M840)</f>
        <v>999999</v>
      </c>
      <c r="P840" s="6">
        <f>IF(ISBLANK('Raw Data'!N840),0,'Raw Data'!N840)</f>
        <v>999999</v>
      </c>
      <c r="Q840" s="6">
        <f>IF(ISBLANK('Raw Data'!O840),0,'Raw Data'!O840)</f>
        <v>999999</v>
      </c>
      <c r="R840" s="6">
        <f>IF(ISBLANK('Raw Data'!P840),0,'Raw Data'!P840)</f>
        <v>30.299999237060501</v>
      </c>
      <c r="S840" s="6">
        <f>IF(ISBLANK('Raw Data'!Q840),0,('Raw Data'!Q840))</f>
        <v>7.3960518836975098</v>
      </c>
      <c r="T840" s="6">
        <f>IF(ISBLANK('Raw Data'!R840),0,('Raw Data'!R840))</f>
        <v>223.08750915527301</v>
      </c>
      <c r="V840" t="str">
        <f t="shared" si="93"/>
        <v/>
      </c>
      <c r="W840">
        <f t="shared" si="94"/>
        <v>922.0833333333245</v>
      </c>
      <c r="X840" s="15">
        <f t="shared" si="90"/>
        <v>70.5</v>
      </c>
      <c r="Y840" t="str">
        <f t="shared" si="95"/>
        <v/>
      </c>
      <c r="Z840" t="str">
        <f t="shared" si="96"/>
        <v/>
      </c>
    </row>
    <row r="841" spans="1:26" x14ac:dyDescent="0.2">
      <c r="A841" s="3" t="str">
        <f>IF(ISBLANK('Raw Data'!A841),"",TEXT('Raw Data'!A841,"mm/dd/yyyy"))</f>
        <v>10/07/2013</v>
      </c>
      <c r="B841" t="str">
        <f>IF(ISBLANK('Raw Data'!B841),0,'Raw Data'!B841)</f>
        <v>4:55:42:929</v>
      </c>
      <c r="C841" s="2">
        <f t="shared" si="91"/>
        <v>41554.205347222225</v>
      </c>
      <c r="D841" s="6">
        <f t="shared" si="92"/>
        <v>923.24999999999113</v>
      </c>
      <c r="E841" s="6">
        <f>IF(ISBLANK('Raw Data'!C841),0,'Raw Data'!C841)</f>
        <v>0</v>
      </c>
      <c r="F841" s="6">
        <f>IF(ISBLANK('Raw Data'!D841),0,'Raw Data'!D841)</f>
        <v>0.21204000711441001</v>
      </c>
      <c r="G841" s="6">
        <f>IF(ISBLANK('Raw Data'!E841),0,'Raw Data'!E841)</f>
        <v>0.16000001132488301</v>
      </c>
      <c r="H841" s="6">
        <f>IF(ISBLANK('Raw Data'!F841),0,'Raw Data'!F841)</f>
        <v>8.0000005662441295E-2</v>
      </c>
      <c r="I841" s="6">
        <f>IF(ISBLANK('Raw Data'!G841),0,'Raw Data'!G841)</f>
        <v>999999</v>
      </c>
      <c r="J841" s="6">
        <f>IF(ISBLANK('Raw Data'!H841),0,'Raw Data'!H841)</f>
        <v>999999</v>
      </c>
      <c r="K841" s="6">
        <f>IF(ISBLANK('Raw Data'!I841),0,'Raw Data'!I841)</f>
        <v>999999</v>
      </c>
      <c r="L841" s="6">
        <f>IF(ISBLANK('Raw Data'!J841),0,'Raw Data'!J841)</f>
        <v>999999</v>
      </c>
      <c r="M841" s="6">
        <f>IF(ISBLANK('Raw Data'!K841),0,'Raw Data'!K841)</f>
        <v>999999</v>
      </c>
      <c r="N841" s="6">
        <f>IF(ISBLANK('Raw Data'!L841),0,'Raw Data'!L841)</f>
        <v>999999</v>
      </c>
      <c r="O841" s="6">
        <f>IF(ISBLANK('Raw Data'!M841),0,'Raw Data'!M841)</f>
        <v>999999</v>
      </c>
      <c r="P841" s="6">
        <f>IF(ISBLANK('Raw Data'!N841),0,'Raw Data'!N841)</f>
        <v>999999</v>
      </c>
      <c r="Q841" s="6">
        <f>IF(ISBLANK('Raw Data'!O841),0,'Raw Data'!O841)</f>
        <v>999999</v>
      </c>
      <c r="R841" s="6">
        <f>IF(ISBLANK('Raw Data'!P841),0,'Raw Data'!P841)</f>
        <v>30.299999237060501</v>
      </c>
      <c r="S841" s="6">
        <f>IF(ISBLANK('Raw Data'!Q841),0,('Raw Data'!Q841))</f>
        <v>7.3960518836975098</v>
      </c>
      <c r="T841" s="6">
        <f>IF(ISBLANK('Raw Data'!R841),0,('Raw Data'!R841))</f>
        <v>223.08750915527301</v>
      </c>
      <c r="V841" t="str">
        <f t="shared" si="93"/>
        <v/>
      </c>
      <c r="W841">
        <f t="shared" si="94"/>
        <v>923.24999999999113</v>
      </c>
      <c r="X841" s="15">
        <f t="shared" si="90"/>
        <v>71</v>
      </c>
      <c r="Y841" t="str">
        <f t="shared" si="95"/>
        <v/>
      </c>
      <c r="Z841" t="str">
        <f t="shared" si="96"/>
        <v/>
      </c>
    </row>
    <row r="842" spans="1:26" x14ac:dyDescent="0.2">
      <c r="A842" s="3" t="str">
        <f>IF(ISBLANK('Raw Data'!A842),"",TEXT('Raw Data'!A842,"mm/dd/yyyy"))</f>
        <v>10/07/2013</v>
      </c>
      <c r="B842" t="str">
        <f>IF(ISBLANK('Raw Data'!B842),0,'Raw Data'!B842)</f>
        <v>4:56:53:580</v>
      </c>
      <c r="C842" s="2">
        <f t="shared" si="91"/>
        <v>41554.20616898148</v>
      </c>
      <c r="D842" s="6">
        <f t="shared" si="92"/>
        <v>924.43333333332441</v>
      </c>
      <c r="E842" s="6">
        <f>IF(ISBLANK('Raw Data'!C842),0,'Raw Data'!C842)</f>
        <v>0</v>
      </c>
      <c r="F842" s="6">
        <f>IF(ISBLANK('Raw Data'!D842),0,'Raw Data'!D842)</f>
        <v>0</v>
      </c>
      <c r="G842" s="6">
        <f>IF(ISBLANK('Raw Data'!E842),0,'Raw Data'!E842)</f>
        <v>0</v>
      </c>
      <c r="H842" s="6">
        <f>IF(ISBLANK('Raw Data'!F842),0,'Raw Data'!F842)</f>
        <v>0</v>
      </c>
      <c r="I842" s="6">
        <f>IF(ISBLANK('Raw Data'!G842),0,'Raw Data'!G842)</f>
        <v>999999</v>
      </c>
      <c r="J842" s="6">
        <f>IF(ISBLANK('Raw Data'!H842),0,'Raw Data'!H842)</f>
        <v>999999</v>
      </c>
      <c r="K842" s="6">
        <f>IF(ISBLANK('Raw Data'!I842),0,'Raw Data'!I842)</f>
        <v>999999</v>
      </c>
      <c r="L842" s="6">
        <f>IF(ISBLANK('Raw Data'!J842),0,'Raw Data'!J842)</f>
        <v>999999</v>
      </c>
      <c r="M842" s="6">
        <f>IF(ISBLANK('Raw Data'!K842),0,'Raw Data'!K842)</f>
        <v>999999</v>
      </c>
      <c r="N842" s="6">
        <f>IF(ISBLANK('Raw Data'!L842),0,'Raw Data'!L842)</f>
        <v>999999</v>
      </c>
      <c r="O842" s="6">
        <f>IF(ISBLANK('Raw Data'!M842),0,'Raw Data'!M842)</f>
        <v>999999</v>
      </c>
      <c r="P842" s="6">
        <f>IF(ISBLANK('Raw Data'!N842),0,'Raw Data'!N842)</f>
        <v>999999</v>
      </c>
      <c r="Q842" s="6">
        <f>IF(ISBLANK('Raw Data'!O842),0,'Raw Data'!O842)</f>
        <v>999999</v>
      </c>
      <c r="R842" s="6">
        <f>IF(ISBLANK('Raw Data'!P842),0,'Raw Data'!P842)</f>
        <v>30.299999237060501</v>
      </c>
      <c r="S842" s="6">
        <f>IF(ISBLANK('Raw Data'!Q842),0,('Raw Data'!Q842))</f>
        <v>7.3960518836975098</v>
      </c>
      <c r="T842" s="6">
        <f>IF(ISBLANK('Raw Data'!R842),0,('Raw Data'!R842))</f>
        <v>222.18748474121099</v>
      </c>
      <c r="V842" t="str">
        <f t="shared" si="93"/>
        <v/>
      </c>
      <c r="W842">
        <f t="shared" si="94"/>
        <v>924.43333333332441</v>
      </c>
      <c r="X842" s="15">
        <f t="shared" si="90"/>
        <v>71.5</v>
      </c>
      <c r="Y842" t="str">
        <f t="shared" si="95"/>
        <v/>
      </c>
      <c r="Z842" t="str">
        <f t="shared" si="96"/>
        <v/>
      </c>
    </row>
    <row r="843" spans="1:26" x14ac:dyDescent="0.2">
      <c r="A843" s="3" t="str">
        <f>IF(ISBLANK('Raw Data'!A843),"",TEXT('Raw Data'!A843,"mm/dd/yyyy"))</f>
        <v>10/07/2013</v>
      </c>
      <c r="B843" t="str">
        <f>IF(ISBLANK('Raw Data'!B843),0,'Raw Data'!B843)</f>
        <v>4:58:4:22</v>
      </c>
      <c r="C843" s="2">
        <f t="shared" si="91"/>
        <v>41554.206990740742</v>
      </c>
      <c r="D843" s="6">
        <f t="shared" si="92"/>
        <v>925.61666666665769</v>
      </c>
      <c r="E843" s="6">
        <f>IF(ISBLANK('Raw Data'!C843),0,'Raw Data'!C843)</f>
        <v>0</v>
      </c>
      <c r="F843" s="6">
        <f>IF(ISBLANK('Raw Data'!D843),0,'Raw Data'!D843)</f>
        <v>0</v>
      </c>
      <c r="G843" s="6">
        <f>IF(ISBLANK('Raw Data'!E843),0,'Raw Data'!E843)</f>
        <v>-4.0000002831220599E-2</v>
      </c>
      <c r="H843" s="6">
        <f>IF(ISBLANK('Raw Data'!F843),0,'Raw Data'!F843)</f>
        <v>0</v>
      </c>
      <c r="I843" s="6">
        <f>IF(ISBLANK('Raw Data'!G843),0,'Raw Data'!G843)</f>
        <v>999999</v>
      </c>
      <c r="J843" s="6">
        <f>IF(ISBLANK('Raw Data'!H843),0,'Raw Data'!H843)</f>
        <v>999999</v>
      </c>
      <c r="K843" s="6">
        <f>IF(ISBLANK('Raw Data'!I843),0,'Raw Data'!I843)</f>
        <v>999999</v>
      </c>
      <c r="L843" s="6">
        <f>IF(ISBLANK('Raw Data'!J843),0,'Raw Data'!J843)</f>
        <v>999999</v>
      </c>
      <c r="M843" s="6">
        <f>IF(ISBLANK('Raw Data'!K843),0,'Raw Data'!K843)</f>
        <v>999999</v>
      </c>
      <c r="N843" s="6">
        <f>IF(ISBLANK('Raw Data'!L843),0,'Raw Data'!L843)</f>
        <v>999999</v>
      </c>
      <c r="O843" s="6">
        <f>IF(ISBLANK('Raw Data'!M843),0,'Raw Data'!M843)</f>
        <v>999999</v>
      </c>
      <c r="P843" s="6">
        <f>IF(ISBLANK('Raw Data'!N843),0,'Raw Data'!N843)</f>
        <v>999999</v>
      </c>
      <c r="Q843" s="6">
        <f>IF(ISBLANK('Raw Data'!O843),0,'Raw Data'!O843)</f>
        <v>999999</v>
      </c>
      <c r="R843" s="6">
        <f>IF(ISBLANK('Raw Data'!P843),0,'Raw Data'!P843)</f>
        <v>30.299999237060501</v>
      </c>
      <c r="S843" s="6">
        <f>IF(ISBLANK('Raw Data'!Q843),0,('Raw Data'!Q843))</f>
        <v>7.3960518836975098</v>
      </c>
      <c r="T843" s="6">
        <f>IF(ISBLANK('Raw Data'!R843),0,('Raw Data'!R843))</f>
        <v>221.84999084472699</v>
      </c>
      <c r="V843" t="str">
        <f t="shared" si="93"/>
        <v/>
      </c>
      <c r="W843">
        <f t="shared" si="94"/>
        <v>925.61666666665769</v>
      </c>
      <c r="X843" s="15">
        <f t="shared" ref="X843:X906" si="97">IF((AVERAGE(T844:T847)-AVERAGE(T839:T842))&gt;-5,IF(X842&lt;340,X842+0.5,340),20)</f>
        <v>72</v>
      </c>
      <c r="Y843" t="str">
        <f t="shared" si="95"/>
        <v/>
      </c>
      <c r="Z843" t="str">
        <f t="shared" si="96"/>
        <v/>
      </c>
    </row>
    <row r="844" spans="1:26" x14ac:dyDescent="0.2">
      <c r="A844" s="3" t="str">
        <f>IF(ISBLANK('Raw Data'!A844),"",TEXT('Raw Data'!A844,"mm/dd/yyyy"))</f>
        <v>10/07/2013</v>
      </c>
      <c r="B844" t="str">
        <f>IF(ISBLANK('Raw Data'!B844),0,'Raw Data'!B844)</f>
        <v>4:59:15:364</v>
      </c>
      <c r="C844" s="2">
        <f t="shared" si="91"/>
        <v>41554.207812499997</v>
      </c>
      <c r="D844" s="6">
        <f t="shared" si="92"/>
        <v>926.79999999999097</v>
      </c>
      <c r="E844" s="6">
        <f>IF(ISBLANK('Raw Data'!C844),0,'Raw Data'!C844)</f>
        <v>0</v>
      </c>
      <c r="F844" s="6">
        <f>IF(ISBLANK('Raw Data'!D844),0,'Raw Data'!D844)</f>
        <v>-0.28271999955177302</v>
      </c>
      <c r="G844" s="6">
        <f>IF(ISBLANK('Raw Data'!E844),0,'Raw Data'!E844)</f>
        <v>-0.16000001132488301</v>
      </c>
      <c r="H844" s="6">
        <f>IF(ISBLANK('Raw Data'!F844),0,'Raw Data'!F844)</f>
        <v>-8.0000005662441295E-2</v>
      </c>
      <c r="I844" s="6">
        <f>IF(ISBLANK('Raw Data'!G844),0,'Raw Data'!G844)</f>
        <v>999999</v>
      </c>
      <c r="J844" s="6">
        <f>IF(ISBLANK('Raw Data'!H844),0,'Raw Data'!H844)</f>
        <v>999999</v>
      </c>
      <c r="K844" s="6">
        <f>IF(ISBLANK('Raw Data'!I844),0,'Raw Data'!I844)</f>
        <v>999999</v>
      </c>
      <c r="L844" s="6">
        <f>IF(ISBLANK('Raw Data'!J844),0,'Raw Data'!J844)</f>
        <v>999999</v>
      </c>
      <c r="M844" s="6">
        <f>IF(ISBLANK('Raw Data'!K844),0,'Raw Data'!K844)</f>
        <v>999999</v>
      </c>
      <c r="N844" s="6">
        <f>IF(ISBLANK('Raw Data'!L844),0,'Raw Data'!L844)</f>
        <v>999999</v>
      </c>
      <c r="O844" s="6">
        <f>IF(ISBLANK('Raw Data'!M844),0,'Raw Data'!M844)</f>
        <v>999999</v>
      </c>
      <c r="P844" s="6">
        <f>IF(ISBLANK('Raw Data'!N844),0,'Raw Data'!N844)</f>
        <v>999999</v>
      </c>
      <c r="Q844" s="6">
        <f>IF(ISBLANK('Raw Data'!O844),0,'Raw Data'!O844)</f>
        <v>999999</v>
      </c>
      <c r="R844" s="6">
        <f>IF(ISBLANK('Raw Data'!P844),0,'Raw Data'!P844)</f>
        <v>30.299999237060501</v>
      </c>
      <c r="S844" s="6">
        <f>IF(ISBLANK('Raw Data'!Q844),0,('Raw Data'!Q844))</f>
        <v>7.4131002426147496</v>
      </c>
      <c r="T844" s="6">
        <f>IF(ISBLANK('Raw Data'!R844),0,('Raw Data'!R844))</f>
        <v>221.06248474121099</v>
      </c>
      <c r="V844" t="str">
        <f t="shared" si="93"/>
        <v/>
      </c>
      <c r="W844">
        <f t="shared" si="94"/>
        <v>926.79999999999097</v>
      </c>
      <c r="X844" s="15">
        <f t="shared" si="97"/>
        <v>72.5</v>
      </c>
      <c r="Y844" t="str">
        <f t="shared" si="95"/>
        <v/>
      </c>
      <c r="Z844" t="str">
        <f t="shared" si="96"/>
        <v/>
      </c>
    </row>
    <row r="845" spans="1:26" x14ac:dyDescent="0.2">
      <c r="A845" s="3" t="str">
        <f>IF(ISBLANK('Raw Data'!A845),"",TEXT('Raw Data'!A845,"mm/dd/yyyy"))</f>
        <v>10/07/2013</v>
      </c>
      <c r="B845" t="str">
        <f>IF(ISBLANK('Raw Data'!B845),0,'Raw Data'!B845)</f>
        <v>5:0:26:456</v>
      </c>
      <c r="C845" s="2">
        <f t="shared" si="91"/>
        <v>41554.208634259259</v>
      </c>
      <c r="D845" s="6">
        <f t="shared" si="92"/>
        <v>927.98333333332425</v>
      </c>
      <c r="E845" s="6">
        <f>IF(ISBLANK('Raw Data'!C845),0,'Raw Data'!C845)</f>
        <v>0</v>
      </c>
      <c r="F845" s="6">
        <f>IF(ISBLANK('Raw Data'!D845),0,'Raw Data'!D845)</f>
        <v>0</v>
      </c>
      <c r="G845" s="6">
        <f>IF(ISBLANK('Raw Data'!E845),0,'Raw Data'!E845)</f>
        <v>0</v>
      </c>
      <c r="H845" s="6">
        <f>IF(ISBLANK('Raw Data'!F845),0,'Raw Data'!F845)</f>
        <v>-2.00000014156103E-2</v>
      </c>
      <c r="I845" s="6">
        <f>IF(ISBLANK('Raw Data'!G845),0,'Raw Data'!G845)</f>
        <v>999999</v>
      </c>
      <c r="J845" s="6">
        <f>IF(ISBLANK('Raw Data'!H845),0,'Raw Data'!H845)</f>
        <v>999999</v>
      </c>
      <c r="K845" s="6">
        <f>IF(ISBLANK('Raw Data'!I845),0,'Raw Data'!I845)</f>
        <v>999999</v>
      </c>
      <c r="L845" s="6">
        <f>IF(ISBLANK('Raw Data'!J845),0,'Raw Data'!J845)</f>
        <v>999999</v>
      </c>
      <c r="M845" s="6">
        <f>IF(ISBLANK('Raw Data'!K845),0,'Raw Data'!K845)</f>
        <v>999999</v>
      </c>
      <c r="N845" s="6">
        <f>IF(ISBLANK('Raw Data'!L845),0,'Raw Data'!L845)</f>
        <v>999999</v>
      </c>
      <c r="O845" s="6">
        <f>IF(ISBLANK('Raw Data'!M845),0,'Raw Data'!M845)</f>
        <v>999999</v>
      </c>
      <c r="P845" s="6">
        <f>IF(ISBLANK('Raw Data'!N845),0,'Raw Data'!N845)</f>
        <v>999999</v>
      </c>
      <c r="Q845" s="6">
        <f>IF(ISBLANK('Raw Data'!O845),0,'Raw Data'!O845)</f>
        <v>999999</v>
      </c>
      <c r="R845" s="6">
        <f>IF(ISBLANK('Raw Data'!P845),0,'Raw Data'!P845)</f>
        <v>30.299999237060501</v>
      </c>
      <c r="S845" s="6">
        <f>IF(ISBLANK('Raw Data'!Q845),0,('Raw Data'!Q845))</f>
        <v>7.3960518836975098</v>
      </c>
      <c r="T845" s="6">
        <f>IF(ISBLANK('Raw Data'!R845),0,('Raw Data'!R845))</f>
        <v>220.83750915527301</v>
      </c>
      <c r="V845" t="str">
        <f t="shared" si="93"/>
        <v/>
      </c>
      <c r="W845">
        <f t="shared" si="94"/>
        <v>927.98333333332425</v>
      </c>
      <c r="X845" s="15">
        <f t="shared" si="97"/>
        <v>73</v>
      </c>
      <c r="Y845" t="str">
        <f t="shared" si="95"/>
        <v/>
      </c>
      <c r="Z845" t="str">
        <f t="shared" si="96"/>
        <v/>
      </c>
    </row>
    <row r="846" spans="1:26" x14ac:dyDescent="0.2">
      <c r="A846" s="3" t="str">
        <f>IF(ISBLANK('Raw Data'!A846),"",TEXT('Raw Data'!A846,"mm/dd/yyyy"))</f>
        <v>10/07/2013</v>
      </c>
      <c r="B846" t="str">
        <f>IF(ISBLANK('Raw Data'!B846),0,'Raw Data'!B846)</f>
        <v>5:1:37:438</v>
      </c>
      <c r="C846" s="2">
        <f t="shared" si="91"/>
        <v>41554.209456018521</v>
      </c>
      <c r="D846" s="6">
        <f t="shared" si="92"/>
        <v>929.16666666665753</v>
      </c>
      <c r="E846" s="6">
        <f>IF(ISBLANK('Raw Data'!C846),0,'Raw Data'!C846)</f>
        <v>0</v>
      </c>
      <c r="F846" s="6">
        <f>IF(ISBLANK('Raw Data'!D846),0,'Raw Data'!D846)</f>
        <v>0.28271999955177302</v>
      </c>
      <c r="G846" s="6">
        <f>IF(ISBLANK('Raw Data'!E846),0,'Raw Data'!E846)</f>
        <v>0.16000001132488301</v>
      </c>
      <c r="H846" s="6">
        <f>IF(ISBLANK('Raw Data'!F846),0,'Raw Data'!F846)</f>
        <v>9.9999994039535495E-2</v>
      </c>
      <c r="I846" s="6">
        <f>IF(ISBLANK('Raw Data'!G846),0,'Raw Data'!G846)</f>
        <v>999999</v>
      </c>
      <c r="J846" s="6">
        <f>IF(ISBLANK('Raw Data'!H846),0,'Raw Data'!H846)</f>
        <v>999999</v>
      </c>
      <c r="K846" s="6">
        <f>IF(ISBLANK('Raw Data'!I846),0,'Raw Data'!I846)</f>
        <v>999999</v>
      </c>
      <c r="L846" s="6">
        <f>IF(ISBLANK('Raw Data'!J846),0,'Raw Data'!J846)</f>
        <v>999999</v>
      </c>
      <c r="M846" s="6">
        <f>IF(ISBLANK('Raw Data'!K846),0,'Raw Data'!K846)</f>
        <v>999999</v>
      </c>
      <c r="N846" s="6">
        <f>IF(ISBLANK('Raw Data'!L846),0,'Raw Data'!L846)</f>
        <v>999999</v>
      </c>
      <c r="O846" s="6">
        <f>IF(ISBLANK('Raw Data'!M846),0,'Raw Data'!M846)</f>
        <v>999999</v>
      </c>
      <c r="P846" s="6">
        <f>IF(ISBLANK('Raw Data'!N846),0,'Raw Data'!N846)</f>
        <v>999999</v>
      </c>
      <c r="Q846" s="6">
        <f>IF(ISBLANK('Raw Data'!O846),0,'Raw Data'!O846)</f>
        <v>999999</v>
      </c>
      <c r="R846" s="6">
        <f>IF(ISBLANK('Raw Data'!P846),0,'Raw Data'!P846)</f>
        <v>30.299999237060501</v>
      </c>
      <c r="S846" s="6">
        <f>IF(ISBLANK('Raw Data'!Q846),0,('Raw Data'!Q846))</f>
        <v>7.4131002426147496</v>
      </c>
      <c r="T846" s="6">
        <f>IF(ISBLANK('Raw Data'!R846),0,('Raw Data'!R846))</f>
        <v>220.61250305175801</v>
      </c>
      <c r="V846" t="str">
        <f t="shared" si="93"/>
        <v/>
      </c>
      <c r="W846">
        <f t="shared" si="94"/>
        <v>929.16666666665753</v>
      </c>
      <c r="X846" s="15">
        <f t="shared" si="97"/>
        <v>73.5</v>
      </c>
      <c r="Y846" t="str">
        <f t="shared" si="95"/>
        <v/>
      </c>
      <c r="Z846" t="str">
        <f t="shared" si="96"/>
        <v/>
      </c>
    </row>
    <row r="847" spans="1:26" x14ac:dyDescent="0.2">
      <c r="A847" s="3" t="str">
        <f>IF(ISBLANK('Raw Data'!A847),"",TEXT('Raw Data'!A847,"mm/dd/yyyy"))</f>
        <v>10/07/2013</v>
      </c>
      <c r="B847" t="str">
        <f>IF(ISBLANK('Raw Data'!B847),0,'Raw Data'!B847)</f>
        <v>5:2:48:200</v>
      </c>
      <c r="C847" s="2">
        <f t="shared" si="91"/>
        <v>41554.210277777776</v>
      </c>
      <c r="D847" s="6">
        <f t="shared" si="92"/>
        <v>930.34999999999081</v>
      </c>
      <c r="E847" s="6">
        <f>IF(ISBLANK('Raw Data'!C847),0,'Raw Data'!C847)</f>
        <v>0</v>
      </c>
      <c r="F847" s="6">
        <f>IF(ISBLANK('Raw Data'!D847),0,'Raw Data'!D847)</f>
        <v>-7.0679999887943296E-2</v>
      </c>
      <c r="G847" s="6">
        <f>IF(ISBLANK('Raw Data'!E847),0,'Raw Data'!E847)</f>
        <v>-4.0000002831220599E-2</v>
      </c>
      <c r="H847" s="6">
        <f>IF(ISBLANK('Raw Data'!F847),0,'Raw Data'!F847)</f>
        <v>-4.0000002831220599E-2</v>
      </c>
      <c r="I847" s="6">
        <f>IF(ISBLANK('Raw Data'!G847),0,'Raw Data'!G847)</f>
        <v>999999</v>
      </c>
      <c r="J847" s="6">
        <f>IF(ISBLANK('Raw Data'!H847),0,'Raw Data'!H847)</f>
        <v>999999</v>
      </c>
      <c r="K847" s="6">
        <f>IF(ISBLANK('Raw Data'!I847),0,'Raw Data'!I847)</f>
        <v>999999</v>
      </c>
      <c r="L847" s="6">
        <f>IF(ISBLANK('Raw Data'!J847),0,'Raw Data'!J847)</f>
        <v>999999</v>
      </c>
      <c r="M847" s="6">
        <f>IF(ISBLANK('Raw Data'!K847),0,'Raw Data'!K847)</f>
        <v>999999</v>
      </c>
      <c r="N847" s="6">
        <f>IF(ISBLANK('Raw Data'!L847),0,'Raw Data'!L847)</f>
        <v>999999</v>
      </c>
      <c r="O847" s="6">
        <f>IF(ISBLANK('Raw Data'!M847),0,'Raw Data'!M847)</f>
        <v>999999</v>
      </c>
      <c r="P847" s="6">
        <f>IF(ISBLANK('Raw Data'!N847),0,'Raw Data'!N847)</f>
        <v>999999</v>
      </c>
      <c r="Q847" s="6">
        <f>IF(ISBLANK('Raw Data'!O847),0,'Raw Data'!O847)</f>
        <v>999999</v>
      </c>
      <c r="R847" s="6">
        <f>IF(ISBLANK('Raw Data'!P847),0,'Raw Data'!P847)</f>
        <v>30.299999237060501</v>
      </c>
      <c r="S847" s="6">
        <f>IF(ISBLANK('Raw Data'!Q847),0,('Raw Data'!Q847))</f>
        <v>7.3960518836975098</v>
      </c>
      <c r="T847" s="6">
        <f>IF(ISBLANK('Raw Data'!R847),0,('Raw Data'!R847))</f>
        <v>219.93748474121099</v>
      </c>
      <c r="V847" t="str">
        <f t="shared" si="93"/>
        <v/>
      </c>
      <c r="W847">
        <f t="shared" si="94"/>
        <v>930.34999999999081</v>
      </c>
      <c r="X847" s="15">
        <f t="shared" si="97"/>
        <v>74</v>
      </c>
      <c r="Y847" t="str">
        <f t="shared" si="95"/>
        <v/>
      </c>
      <c r="Z847" t="str">
        <f t="shared" si="96"/>
        <v/>
      </c>
    </row>
    <row r="848" spans="1:26" x14ac:dyDescent="0.2">
      <c r="A848" s="3" t="str">
        <f>IF(ISBLANK('Raw Data'!A848),"",TEXT('Raw Data'!A848,"mm/dd/yyyy"))</f>
        <v>10/07/2013</v>
      </c>
      <c r="B848" t="str">
        <f>IF(ISBLANK('Raw Data'!B848),0,'Raw Data'!B848)</f>
        <v>5:3:58:722</v>
      </c>
      <c r="C848" s="2">
        <f t="shared" si="91"/>
        <v>41554.211087962962</v>
      </c>
      <c r="D848" s="6">
        <f t="shared" si="92"/>
        <v>931.51666666665744</v>
      </c>
      <c r="E848" s="6">
        <f>IF(ISBLANK('Raw Data'!C848),0,'Raw Data'!C848)</f>
        <v>0</v>
      </c>
      <c r="F848" s="6">
        <f>IF(ISBLANK('Raw Data'!D848),0,'Raw Data'!D848)</f>
        <v>0</v>
      </c>
      <c r="G848" s="6">
        <f>IF(ISBLANK('Raw Data'!E848),0,'Raw Data'!E848)</f>
        <v>-8.0000005662441295E-2</v>
      </c>
      <c r="H848" s="6">
        <f>IF(ISBLANK('Raw Data'!F848),0,'Raw Data'!F848)</f>
        <v>-4.0000002831220599E-2</v>
      </c>
      <c r="I848" s="6">
        <f>IF(ISBLANK('Raw Data'!G848),0,'Raw Data'!G848)</f>
        <v>999999</v>
      </c>
      <c r="J848" s="6">
        <f>IF(ISBLANK('Raw Data'!H848),0,'Raw Data'!H848)</f>
        <v>999999</v>
      </c>
      <c r="K848" s="6">
        <f>IF(ISBLANK('Raw Data'!I848),0,'Raw Data'!I848)</f>
        <v>999999</v>
      </c>
      <c r="L848" s="6">
        <f>IF(ISBLANK('Raw Data'!J848),0,'Raw Data'!J848)</f>
        <v>999999</v>
      </c>
      <c r="M848" s="6">
        <f>IF(ISBLANK('Raw Data'!K848),0,'Raw Data'!K848)</f>
        <v>999999</v>
      </c>
      <c r="N848" s="6">
        <f>IF(ISBLANK('Raw Data'!L848),0,'Raw Data'!L848)</f>
        <v>999999</v>
      </c>
      <c r="O848" s="6">
        <f>IF(ISBLANK('Raw Data'!M848),0,'Raw Data'!M848)</f>
        <v>999999</v>
      </c>
      <c r="P848" s="6">
        <f>IF(ISBLANK('Raw Data'!N848),0,'Raw Data'!N848)</f>
        <v>999999</v>
      </c>
      <c r="Q848" s="6">
        <f>IF(ISBLANK('Raw Data'!O848),0,'Raw Data'!O848)</f>
        <v>999999</v>
      </c>
      <c r="R848" s="6">
        <f>IF(ISBLANK('Raw Data'!P848),0,'Raw Data'!P848)</f>
        <v>30.299999237060501</v>
      </c>
      <c r="S848" s="6">
        <f>IF(ISBLANK('Raw Data'!Q848),0,('Raw Data'!Q848))</f>
        <v>7.3960518836975098</v>
      </c>
      <c r="T848" s="6">
        <f>IF(ISBLANK('Raw Data'!R848),0,('Raw Data'!R848))</f>
        <v>219.14999389648401</v>
      </c>
      <c r="V848" t="str">
        <f t="shared" si="93"/>
        <v/>
      </c>
      <c r="W848">
        <f t="shared" si="94"/>
        <v>931.51666666665744</v>
      </c>
      <c r="X848" s="15">
        <f t="shared" si="97"/>
        <v>74.5</v>
      </c>
      <c r="Y848" t="str">
        <f t="shared" si="95"/>
        <v/>
      </c>
      <c r="Z848" t="str">
        <f t="shared" si="96"/>
        <v/>
      </c>
    </row>
    <row r="849" spans="1:26" x14ac:dyDescent="0.2">
      <c r="A849" s="3" t="str">
        <f>IF(ISBLANK('Raw Data'!A849),"",TEXT('Raw Data'!A849,"mm/dd/yyyy"))</f>
        <v>10/07/2013</v>
      </c>
      <c r="B849" t="str">
        <f>IF(ISBLANK('Raw Data'!B849),0,'Raw Data'!B849)</f>
        <v>5:5:8:963</v>
      </c>
      <c r="C849" s="2">
        <f t="shared" si="91"/>
        <v>41554.211898148147</v>
      </c>
      <c r="D849" s="6">
        <f t="shared" si="92"/>
        <v>932.68333333332407</v>
      </c>
      <c r="E849" s="6">
        <f>IF(ISBLANK('Raw Data'!C849),0,'Raw Data'!C849)</f>
        <v>0</v>
      </c>
      <c r="F849" s="6">
        <f>IF(ISBLANK('Raw Data'!D849),0,'Raw Data'!D849)</f>
        <v>7.0679999887943296E-2</v>
      </c>
      <c r="G849" s="6">
        <f>IF(ISBLANK('Raw Data'!E849),0,'Raw Data'!E849)</f>
        <v>4.0000002831220599E-2</v>
      </c>
      <c r="H849" s="6">
        <f>IF(ISBLANK('Raw Data'!F849),0,'Raw Data'!F849)</f>
        <v>2.00000014156103E-2</v>
      </c>
      <c r="I849" s="6">
        <f>IF(ISBLANK('Raw Data'!G849),0,'Raw Data'!G849)</f>
        <v>999999</v>
      </c>
      <c r="J849" s="6">
        <f>IF(ISBLANK('Raw Data'!H849),0,'Raw Data'!H849)</f>
        <v>999999</v>
      </c>
      <c r="K849" s="6">
        <f>IF(ISBLANK('Raw Data'!I849),0,'Raw Data'!I849)</f>
        <v>999999</v>
      </c>
      <c r="L849" s="6">
        <f>IF(ISBLANK('Raw Data'!J849),0,'Raw Data'!J849)</f>
        <v>999999</v>
      </c>
      <c r="M849" s="6">
        <f>IF(ISBLANK('Raw Data'!K849),0,'Raw Data'!K849)</f>
        <v>999999</v>
      </c>
      <c r="N849" s="6">
        <f>IF(ISBLANK('Raw Data'!L849),0,'Raw Data'!L849)</f>
        <v>999999</v>
      </c>
      <c r="O849" s="6">
        <f>IF(ISBLANK('Raw Data'!M849),0,'Raw Data'!M849)</f>
        <v>999999</v>
      </c>
      <c r="P849" s="6">
        <f>IF(ISBLANK('Raw Data'!N849),0,'Raw Data'!N849)</f>
        <v>999999</v>
      </c>
      <c r="Q849" s="6">
        <f>IF(ISBLANK('Raw Data'!O849),0,'Raw Data'!O849)</f>
        <v>999999</v>
      </c>
      <c r="R849" s="6">
        <f>IF(ISBLANK('Raw Data'!P849),0,'Raw Data'!P849)</f>
        <v>30.299999237060501</v>
      </c>
      <c r="S849" s="6">
        <f>IF(ISBLANK('Raw Data'!Q849),0,('Raw Data'!Q849))</f>
        <v>7.3960518836975098</v>
      </c>
      <c r="T849" s="6">
        <f>IF(ISBLANK('Raw Data'!R849),0,('Raw Data'!R849))</f>
        <v>219.03750610351599</v>
      </c>
      <c r="V849" t="str">
        <f t="shared" si="93"/>
        <v/>
      </c>
      <c r="W849">
        <f t="shared" si="94"/>
        <v>932.68333333332407</v>
      </c>
      <c r="X849" s="15">
        <f t="shared" si="97"/>
        <v>75</v>
      </c>
      <c r="Y849" t="str">
        <f t="shared" si="95"/>
        <v/>
      </c>
      <c r="Z849" t="str">
        <f t="shared" si="96"/>
        <v/>
      </c>
    </row>
    <row r="850" spans="1:26" x14ac:dyDescent="0.2">
      <c r="A850" s="3" t="str">
        <f>IF(ISBLANK('Raw Data'!A850),"",TEXT('Raw Data'!A850,"mm/dd/yyyy"))</f>
        <v>10/07/2013</v>
      </c>
      <c r="B850" t="str">
        <f>IF(ISBLANK('Raw Data'!B850),0,'Raw Data'!B850)</f>
        <v>5:6:19:83</v>
      </c>
      <c r="C850" s="2">
        <f t="shared" si="91"/>
        <v>41554.212719907409</v>
      </c>
      <c r="D850" s="6">
        <f t="shared" si="92"/>
        <v>933.86666666665735</v>
      </c>
      <c r="E850" s="6">
        <f>IF(ISBLANK('Raw Data'!C850),0,'Raw Data'!C850)</f>
        <v>0</v>
      </c>
      <c r="F850" s="6">
        <f>IF(ISBLANK('Raw Data'!D850),0,'Raw Data'!D850)</f>
        <v>0.14135999977588701</v>
      </c>
      <c r="G850" s="6">
        <f>IF(ISBLANK('Raw Data'!E850),0,'Raw Data'!E850)</f>
        <v>8.0000005662441295E-2</v>
      </c>
      <c r="H850" s="6">
        <f>IF(ISBLANK('Raw Data'!F850),0,'Raw Data'!F850)</f>
        <v>4.0000002831220599E-2</v>
      </c>
      <c r="I850" s="6">
        <f>IF(ISBLANK('Raw Data'!G850),0,'Raw Data'!G850)</f>
        <v>999999</v>
      </c>
      <c r="J850" s="6">
        <f>IF(ISBLANK('Raw Data'!H850),0,'Raw Data'!H850)</f>
        <v>999999</v>
      </c>
      <c r="K850" s="6">
        <f>IF(ISBLANK('Raw Data'!I850),0,'Raw Data'!I850)</f>
        <v>999999</v>
      </c>
      <c r="L850" s="6">
        <f>IF(ISBLANK('Raw Data'!J850),0,'Raw Data'!J850)</f>
        <v>999999</v>
      </c>
      <c r="M850" s="6">
        <f>IF(ISBLANK('Raw Data'!K850),0,'Raw Data'!K850)</f>
        <v>999999</v>
      </c>
      <c r="N850" s="6">
        <f>IF(ISBLANK('Raw Data'!L850),0,'Raw Data'!L850)</f>
        <v>999999</v>
      </c>
      <c r="O850" s="6">
        <f>IF(ISBLANK('Raw Data'!M850),0,'Raw Data'!M850)</f>
        <v>999999</v>
      </c>
      <c r="P850" s="6">
        <f>IF(ISBLANK('Raw Data'!N850),0,'Raw Data'!N850)</f>
        <v>999999</v>
      </c>
      <c r="Q850" s="6">
        <f>IF(ISBLANK('Raw Data'!O850),0,'Raw Data'!O850)</f>
        <v>999999</v>
      </c>
      <c r="R850" s="6">
        <f>IF(ISBLANK('Raw Data'!P850),0,'Raw Data'!P850)</f>
        <v>30.299999237060501</v>
      </c>
      <c r="S850" s="6">
        <f>IF(ISBLANK('Raw Data'!Q850),0,('Raw Data'!Q850))</f>
        <v>7.3790426254272496</v>
      </c>
      <c r="T850" s="6">
        <f>IF(ISBLANK('Raw Data'!R850),0,('Raw Data'!R850))</f>
        <v>217.91250610351599</v>
      </c>
      <c r="V850" t="str">
        <f t="shared" si="93"/>
        <v/>
      </c>
      <c r="W850">
        <f t="shared" si="94"/>
        <v>933.86666666665735</v>
      </c>
      <c r="X850" s="15">
        <f t="shared" si="97"/>
        <v>75.5</v>
      </c>
      <c r="Y850" t="str">
        <f t="shared" si="95"/>
        <v/>
      </c>
      <c r="Z850" t="str">
        <f t="shared" si="96"/>
        <v/>
      </c>
    </row>
    <row r="851" spans="1:26" x14ac:dyDescent="0.2">
      <c r="A851" s="3" t="str">
        <f>IF(ISBLANK('Raw Data'!A851),"",TEXT('Raw Data'!A851,"mm/dd/yyyy"))</f>
        <v>10/07/2013</v>
      </c>
      <c r="B851" t="str">
        <f>IF(ISBLANK('Raw Data'!B851),0,'Raw Data'!B851)</f>
        <v>5:7:29:234</v>
      </c>
      <c r="C851" s="2">
        <f t="shared" si="91"/>
        <v>41554.213530092595</v>
      </c>
      <c r="D851" s="6">
        <f t="shared" si="92"/>
        <v>935.03333333332398</v>
      </c>
      <c r="E851" s="6">
        <f>IF(ISBLANK('Raw Data'!C851),0,'Raw Data'!C851)</f>
        <v>0</v>
      </c>
      <c r="F851" s="6">
        <f>IF(ISBLANK('Raw Data'!D851),0,'Raw Data'!D851)</f>
        <v>-7.0679999887943296E-2</v>
      </c>
      <c r="G851" s="6">
        <f>IF(ISBLANK('Raw Data'!E851),0,'Raw Data'!E851)</f>
        <v>-4.0000002831220599E-2</v>
      </c>
      <c r="H851" s="6">
        <f>IF(ISBLANK('Raw Data'!F851),0,'Raw Data'!F851)</f>
        <v>-2.00000014156103E-2</v>
      </c>
      <c r="I851" s="6">
        <f>IF(ISBLANK('Raw Data'!G851),0,'Raw Data'!G851)</f>
        <v>999999</v>
      </c>
      <c r="J851" s="6">
        <f>IF(ISBLANK('Raw Data'!H851),0,'Raw Data'!H851)</f>
        <v>999999</v>
      </c>
      <c r="K851" s="6">
        <f>IF(ISBLANK('Raw Data'!I851),0,'Raw Data'!I851)</f>
        <v>999999</v>
      </c>
      <c r="L851" s="6">
        <f>IF(ISBLANK('Raw Data'!J851),0,'Raw Data'!J851)</f>
        <v>999999</v>
      </c>
      <c r="M851" s="6">
        <f>IF(ISBLANK('Raw Data'!K851),0,'Raw Data'!K851)</f>
        <v>999999</v>
      </c>
      <c r="N851" s="6">
        <f>IF(ISBLANK('Raw Data'!L851),0,'Raw Data'!L851)</f>
        <v>999999</v>
      </c>
      <c r="O851" s="6">
        <f>IF(ISBLANK('Raw Data'!M851),0,'Raw Data'!M851)</f>
        <v>999999</v>
      </c>
      <c r="P851" s="6">
        <f>IF(ISBLANK('Raw Data'!N851),0,'Raw Data'!N851)</f>
        <v>999999</v>
      </c>
      <c r="Q851" s="6">
        <f>IF(ISBLANK('Raw Data'!O851),0,'Raw Data'!O851)</f>
        <v>999999</v>
      </c>
      <c r="R851" s="6">
        <f>IF(ISBLANK('Raw Data'!P851),0,'Raw Data'!P851)</f>
        <v>30.200000762939499</v>
      </c>
      <c r="S851" s="6">
        <f>IF(ISBLANK('Raw Data'!Q851),0,('Raw Data'!Q851))</f>
        <v>7.3960518836975098</v>
      </c>
      <c r="T851" s="6">
        <f>IF(ISBLANK('Raw Data'!R851),0,('Raw Data'!R851))</f>
        <v>217.6875</v>
      </c>
      <c r="V851" t="str">
        <f t="shared" si="93"/>
        <v/>
      </c>
      <c r="W851">
        <f t="shared" si="94"/>
        <v>935.03333333332398</v>
      </c>
      <c r="X851" s="15">
        <f t="shared" si="97"/>
        <v>76</v>
      </c>
      <c r="Y851" t="str">
        <f t="shared" si="95"/>
        <v/>
      </c>
      <c r="Z851" t="str">
        <f t="shared" si="96"/>
        <v/>
      </c>
    </row>
    <row r="852" spans="1:26" x14ac:dyDescent="0.2">
      <c r="A852" s="3" t="str">
        <f>IF(ISBLANK('Raw Data'!A852),"",TEXT('Raw Data'!A852,"mm/dd/yyyy"))</f>
        <v>10/07/2013</v>
      </c>
      <c r="B852" t="str">
        <f>IF(ISBLANK('Raw Data'!B852),0,'Raw Data'!B852)</f>
        <v>5:8:39:606</v>
      </c>
      <c r="C852" s="2">
        <f t="shared" si="91"/>
        <v>41554.21434027778</v>
      </c>
      <c r="D852" s="6">
        <f t="shared" si="92"/>
        <v>936.19999999999061</v>
      </c>
      <c r="E852" s="6">
        <f>IF(ISBLANK('Raw Data'!C852),0,'Raw Data'!C852)</f>
        <v>0</v>
      </c>
      <c r="F852" s="6">
        <f>IF(ISBLANK('Raw Data'!D852),0,'Raw Data'!D852)</f>
        <v>-0.21204000711441001</v>
      </c>
      <c r="G852" s="6">
        <f>IF(ISBLANK('Raw Data'!E852),0,'Raw Data'!E852)</f>
        <v>-8.0000005662441295E-2</v>
      </c>
      <c r="H852" s="6">
        <f>IF(ISBLANK('Raw Data'!F852),0,'Raw Data'!F852)</f>
        <v>-6.0000002384185798E-2</v>
      </c>
      <c r="I852" s="6">
        <f>IF(ISBLANK('Raw Data'!G852),0,'Raw Data'!G852)</f>
        <v>999999</v>
      </c>
      <c r="J852" s="6">
        <f>IF(ISBLANK('Raw Data'!H852),0,'Raw Data'!H852)</f>
        <v>999999</v>
      </c>
      <c r="K852" s="6">
        <f>IF(ISBLANK('Raw Data'!I852),0,'Raw Data'!I852)</f>
        <v>999999</v>
      </c>
      <c r="L852" s="6">
        <f>IF(ISBLANK('Raw Data'!J852),0,'Raw Data'!J852)</f>
        <v>999999</v>
      </c>
      <c r="M852" s="6">
        <f>IF(ISBLANK('Raw Data'!K852),0,'Raw Data'!K852)</f>
        <v>999999</v>
      </c>
      <c r="N852" s="6">
        <f>IF(ISBLANK('Raw Data'!L852),0,'Raw Data'!L852)</f>
        <v>999999</v>
      </c>
      <c r="O852" s="6">
        <f>IF(ISBLANK('Raw Data'!M852),0,'Raw Data'!M852)</f>
        <v>999999</v>
      </c>
      <c r="P852" s="6">
        <f>IF(ISBLANK('Raw Data'!N852),0,'Raw Data'!N852)</f>
        <v>999999</v>
      </c>
      <c r="Q852" s="6">
        <f>IF(ISBLANK('Raw Data'!O852),0,'Raw Data'!O852)</f>
        <v>999999</v>
      </c>
      <c r="R852" s="6">
        <f>IF(ISBLANK('Raw Data'!P852),0,'Raw Data'!P852)</f>
        <v>30.200000762939499</v>
      </c>
      <c r="S852" s="6">
        <f>IF(ISBLANK('Raw Data'!Q852),0,('Raw Data'!Q852))</f>
        <v>7.3960518836975098</v>
      </c>
      <c r="T852" s="6">
        <f>IF(ISBLANK('Raw Data'!R852),0,('Raw Data'!R852))</f>
        <v>217.46250915527301</v>
      </c>
      <c r="V852" t="str">
        <f t="shared" si="93"/>
        <v/>
      </c>
      <c r="W852">
        <f t="shared" si="94"/>
        <v>936.19999999999061</v>
      </c>
      <c r="X852" s="15">
        <f t="shared" si="97"/>
        <v>76.5</v>
      </c>
      <c r="Y852" t="str">
        <f t="shared" si="95"/>
        <v/>
      </c>
      <c r="Z852" t="str">
        <f t="shared" si="96"/>
        <v/>
      </c>
    </row>
    <row r="853" spans="1:26" x14ac:dyDescent="0.2">
      <c r="A853" s="3" t="str">
        <f>IF(ISBLANK('Raw Data'!A853),"",TEXT('Raw Data'!A853,"mm/dd/yyyy"))</f>
        <v>10/07/2013</v>
      </c>
      <c r="B853" t="str">
        <f>IF(ISBLANK('Raw Data'!B853),0,'Raw Data'!B853)</f>
        <v>5:9:49:776</v>
      </c>
      <c r="C853" s="2">
        <f t="shared" si="91"/>
        <v>41554.215150462966</v>
      </c>
      <c r="D853" s="6">
        <f t="shared" si="92"/>
        <v>937.36666666665724</v>
      </c>
      <c r="E853" s="6">
        <f>IF(ISBLANK('Raw Data'!C853),0,'Raw Data'!C853)</f>
        <v>0</v>
      </c>
      <c r="F853" s="6">
        <f>IF(ISBLANK('Raw Data'!D853),0,'Raw Data'!D853)</f>
        <v>0</v>
      </c>
      <c r="G853" s="6">
        <f>IF(ISBLANK('Raw Data'!E853),0,'Raw Data'!E853)</f>
        <v>0</v>
      </c>
      <c r="H853" s="6">
        <f>IF(ISBLANK('Raw Data'!F853),0,'Raw Data'!F853)</f>
        <v>0</v>
      </c>
      <c r="I853" s="6">
        <f>IF(ISBLANK('Raw Data'!G853),0,'Raw Data'!G853)</f>
        <v>999999</v>
      </c>
      <c r="J853" s="6">
        <f>IF(ISBLANK('Raw Data'!H853),0,'Raw Data'!H853)</f>
        <v>999999</v>
      </c>
      <c r="K853" s="6">
        <f>IF(ISBLANK('Raw Data'!I853),0,'Raw Data'!I853)</f>
        <v>999999</v>
      </c>
      <c r="L853" s="6">
        <f>IF(ISBLANK('Raw Data'!J853),0,'Raw Data'!J853)</f>
        <v>999999</v>
      </c>
      <c r="M853" s="6">
        <f>IF(ISBLANK('Raw Data'!K853),0,'Raw Data'!K853)</f>
        <v>999999</v>
      </c>
      <c r="N853" s="6">
        <f>IF(ISBLANK('Raw Data'!L853),0,'Raw Data'!L853)</f>
        <v>999999</v>
      </c>
      <c r="O853" s="6">
        <f>IF(ISBLANK('Raw Data'!M853),0,'Raw Data'!M853)</f>
        <v>999999</v>
      </c>
      <c r="P853" s="6">
        <f>IF(ISBLANK('Raw Data'!N853),0,'Raw Data'!N853)</f>
        <v>999999</v>
      </c>
      <c r="Q853" s="6">
        <f>IF(ISBLANK('Raw Data'!O853),0,'Raw Data'!O853)</f>
        <v>999999</v>
      </c>
      <c r="R853" s="6">
        <f>IF(ISBLANK('Raw Data'!P853),0,'Raw Data'!P853)</f>
        <v>30.200000762939499</v>
      </c>
      <c r="S853" s="6">
        <f>IF(ISBLANK('Raw Data'!Q853),0,('Raw Data'!Q853))</f>
        <v>7.4816961288452104</v>
      </c>
      <c r="T853" s="6">
        <f>IF(ISBLANK('Raw Data'!R853),0,('Raw Data'!R853))</f>
        <v>216.33750915527301</v>
      </c>
      <c r="V853" t="str">
        <f t="shared" si="93"/>
        <v/>
      </c>
      <c r="W853">
        <f t="shared" si="94"/>
        <v>937.36666666665724</v>
      </c>
      <c r="X853" s="15">
        <f t="shared" si="97"/>
        <v>77</v>
      </c>
      <c r="Y853" t="str">
        <f t="shared" si="95"/>
        <v/>
      </c>
      <c r="Z853" t="str">
        <f t="shared" si="96"/>
        <v/>
      </c>
    </row>
    <row r="854" spans="1:26" x14ac:dyDescent="0.2">
      <c r="A854" s="3" t="str">
        <f>IF(ISBLANK('Raw Data'!A854),"",TEXT('Raw Data'!A854,"mm/dd/yyyy"))</f>
        <v>10/07/2013</v>
      </c>
      <c r="B854" t="str">
        <f>IF(ISBLANK('Raw Data'!B854),0,'Raw Data'!B854)</f>
        <v>5:11:0:67</v>
      </c>
      <c r="C854" s="2">
        <f t="shared" si="91"/>
        <v>41554.21597222222</v>
      </c>
      <c r="D854" s="6">
        <f t="shared" si="92"/>
        <v>938.54999999999052</v>
      </c>
      <c r="E854" s="6">
        <f>IF(ISBLANK('Raw Data'!C854),0,'Raw Data'!C854)</f>
        <v>0</v>
      </c>
      <c r="F854" s="6">
        <f>IF(ISBLANK('Raw Data'!D854),0,'Raw Data'!D854)</f>
        <v>0</v>
      </c>
      <c r="G854" s="6">
        <f>IF(ISBLANK('Raw Data'!E854),0,'Raw Data'!E854)</f>
        <v>0</v>
      </c>
      <c r="H854" s="6">
        <f>IF(ISBLANK('Raw Data'!F854),0,'Raw Data'!F854)</f>
        <v>0</v>
      </c>
      <c r="I854" s="6">
        <f>IF(ISBLANK('Raw Data'!G854),0,'Raw Data'!G854)</f>
        <v>999999</v>
      </c>
      <c r="J854" s="6">
        <f>IF(ISBLANK('Raw Data'!H854),0,'Raw Data'!H854)</f>
        <v>999999</v>
      </c>
      <c r="K854" s="6">
        <f>IF(ISBLANK('Raw Data'!I854),0,'Raw Data'!I854)</f>
        <v>999999</v>
      </c>
      <c r="L854" s="6">
        <f>IF(ISBLANK('Raw Data'!J854),0,'Raw Data'!J854)</f>
        <v>999999</v>
      </c>
      <c r="M854" s="6">
        <f>IF(ISBLANK('Raw Data'!K854),0,'Raw Data'!K854)</f>
        <v>999999</v>
      </c>
      <c r="N854" s="6">
        <f>IF(ISBLANK('Raw Data'!L854),0,'Raw Data'!L854)</f>
        <v>999999</v>
      </c>
      <c r="O854" s="6">
        <f>IF(ISBLANK('Raw Data'!M854),0,'Raw Data'!M854)</f>
        <v>999999</v>
      </c>
      <c r="P854" s="6">
        <f>IF(ISBLANK('Raw Data'!N854),0,'Raw Data'!N854)</f>
        <v>999999</v>
      </c>
      <c r="Q854" s="6">
        <f>IF(ISBLANK('Raw Data'!O854),0,'Raw Data'!O854)</f>
        <v>999999</v>
      </c>
      <c r="R854" s="6">
        <f>IF(ISBLANK('Raw Data'!P854),0,'Raw Data'!P854)</f>
        <v>30.200000762939499</v>
      </c>
      <c r="S854" s="6">
        <f>IF(ISBLANK('Raw Data'!Q854),0,('Raw Data'!Q854))</f>
        <v>7.4131002426147496</v>
      </c>
      <c r="T854" s="6">
        <f>IF(ISBLANK('Raw Data'!R854),0,('Raw Data'!R854))</f>
        <v>216.00001525878901</v>
      </c>
      <c r="V854" t="str">
        <f t="shared" si="93"/>
        <v/>
      </c>
      <c r="W854">
        <f t="shared" si="94"/>
        <v>938.54999999999052</v>
      </c>
      <c r="X854" s="15">
        <f t="shared" si="97"/>
        <v>77.5</v>
      </c>
      <c r="Y854" t="str">
        <f t="shared" si="95"/>
        <v/>
      </c>
      <c r="Z854" t="str">
        <f t="shared" si="96"/>
        <v/>
      </c>
    </row>
    <row r="855" spans="1:26" x14ac:dyDescent="0.2">
      <c r="A855" s="3" t="str">
        <f>IF(ISBLANK('Raw Data'!A855),"",TEXT('Raw Data'!A855,"mm/dd/yyyy"))</f>
        <v>10/07/2013</v>
      </c>
      <c r="B855" t="str">
        <f>IF(ISBLANK('Raw Data'!B855),0,'Raw Data'!B855)</f>
        <v>5:12:10:218</v>
      </c>
      <c r="C855" s="2">
        <f t="shared" si="91"/>
        <v>41554.216782407406</v>
      </c>
      <c r="D855" s="6">
        <f t="shared" si="92"/>
        <v>939.71666666665715</v>
      </c>
      <c r="E855" s="6">
        <f>IF(ISBLANK('Raw Data'!C855),0,'Raw Data'!C855)</f>
        <v>0</v>
      </c>
      <c r="F855" s="6">
        <f>IF(ISBLANK('Raw Data'!D855),0,'Raw Data'!D855)</f>
        <v>7.0679999887943296E-2</v>
      </c>
      <c r="G855" s="6">
        <f>IF(ISBLANK('Raw Data'!E855),0,'Raw Data'!E855)</f>
        <v>0</v>
      </c>
      <c r="H855" s="6">
        <f>IF(ISBLANK('Raw Data'!F855),0,'Raw Data'!F855)</f>
        <v>0</v>
      </c>
      <c r="I855" s="6">
        <f>IF(ISBLANK('Raw Data'!G855),0,'Raw Data'!G855)</f>
        <v>999999</v>
      </c>
      <c r="J855" s="6">
        <f>IF(ISBLANK('Raw Data'!H855),0,'Raw Data'!H855)</f>
        <v>999999</v>
      </c>
      <c r="K855" s="6">
        <f>IF(ISBLANK('Raw Data'!I855),0,'Raw Data'!I855)</f>
        <v>999999</v>
      </c>
      <c r="L855" s="6">
        <f>IF(ISBLANK('Raw Data'!J855),0,'Raw Data'!J855)</f>
        <v>999999</v>
      </c>
      <c r="M855" s="6">
        <f>IF(ISBLANK('Raw Data'!K855),0,'Raw Data'!K855)</f>
        <v>999999</v>
      </c>
      <c r="N855" s="6">
        <f>IF(ISBLANK('Raw Data'!L855),0,'Raw Data'!L855)</f>
        <v>999999</v>
      </c>
      <c r="O855" s="6">
        <f>IF(ISBLANK('Raw Data'!M855),0,'Raw Data'!M855)</f>
        <v>999999</v>
      </c>
      <c r="P855" s="6">
        <f>IF(ISBLANK('Raw Data'!N855),0,'Raw Data'!N855)</f>
        <v>999999</v>
      </c>
      <c r="Q855" s="6">
        <f>IF(ISBLANK('Raw Data'!O855),0,'Raw Data'!O855)</f>
        <v>999999</v>
      </c>
      <c r="R855" s="6">
        <f>IF(ISBLANK('Raw Data'!P855),0,'Raw Data'!P855)</f>
        <v>30.200000762939499</v>
      </c>
      <c r="S855" s="6">
        <f>IF(ISBLANK('Raw Data'!Q855),0,('Raw Data'!Q855))</f>
        <v>7.3960518836975098</v>
      </c>
      <c r="T855" s="6">
        <f>IF(ISBLANK('Raw Data'!R855),0,('Raw Data'!R855))</f>
        <v>215.32499694824199</v>
      </c>
      <c r="V855" t="str">
        <f t="shared" si="93"/>
        <v/>
      </c>
      <c r="W855">
        <f t="shared" si="94"/>
        <v>939.71666666665715</v>
      </c>
      <c r="X855" s="15">
        <f t="shared" si="97"/>
        <v>78</v>
      </c>
      <c r="Y855" t="str">
        <f t="shared" si="95"/>
        <v/>
      </c>
      <c r="Z855" t="str">
        <f t="shared" si="96"/>
        <v/>
      </c>
    </row>
    <row r="856" spans="1:26" x14ac:dyDescent="0.2">
      <c r="A856" s="3" t="str">
        <f>IF(ISBLANK('Raw Data'!A856),"",TEXT('Raw Data'!A856,"mm/dd/yyyy"))</f>
        <v>10/07/2013</v>
      </c>
      <c r="B856" t="str">
        <f>IF(ISBLANK('Raw Data'!B856),0,'Raw Data'!B856)</f>
        <v>5:13:20:570</v>
      </c>
      <c r="C856" s="2">
        <f t="shared" si="91"/>
        <v>41554.217592592591</v>
      </c>
      <c r="D856" s="6">
        <f t="shared" si="92"/>
        <v>940.88333333332378</v>
      </c>
      <c r="E856" s="6">
        <f>IF(ISBLANK('Raw Data'!C856),0,'Raw Data'!C856)</f>
        <v>0</v>
      </c>
      <c r="F856" s="6">
        <f>IF(ISBLANK('Raw Data'!D856),0,'Raw Data'!D856)</f>
        <v>0.28271999955177302</v>
      </c>
      <c r="G856" s="6">
        <f>IF(ISBLANK('Raw Data'!E856),0,'Raw Data'!E856)</f>
        <v>0.19999998807907099</v>
      </c>
      <c r="H856" s="6">
        <f>IF(ISBLANK('Raw Data'!F856),0,'Raw Data'!F856)</f>
        <v>8.0000005662441295E-2</v>
      </c>
      <c r="I856" s="6">
        <f>IF(ISBLANK('Raw Data'!G856),0,'Raw Data'!G856)</f>
        <v>999999</v>
      </c>
      <c r="J856" s="6">
        <f>IF(ISBLANK('Raw Data'!H856),0,'Raw Data'!H856)</f>
        <v>999999</v>
      </c>
      <c r="K856" s="6">
        <f>IF(ISBLANK('Raw Data'!I856),0,'Raw Data'!I856)</f>
        <v>999999</v>
      </c>
      <c r="L856" s="6">
        <f>IF(ISBLANK('Raw Data'!J856),0,'Raw Data'!J856)</f>
        <v>999999</v>
      </c>
      <c r="M856" s="6">
        <f>IF(ISBLANK('Raw Data'!K856),0,'Raw Data'!K856)</f>
        <v>999999</v>
      </c>
      <c r="N856" s="6">
        <f>IF(ISBLANK('Raw Data'!L856),0,'Raw Data'!L856)</f>
        <v>999999</v>
      </c>
      <c r="O856" s="6">
        <f>IF(ISBLANK('Raw Data'!M856),0,'Raw Data'!M856)</f>
        <v>999999</v>
      </c>
      <c r="P856" s="6">
        <f>IF(ISBLANK('Raw Data'!N856),0,'Raw Data'!N856)</f>
        <v>999999</v>
      </c>
      <c r="Q856" s="6">
        <f>IF(ISBLANK('Raw Data'!O856),0,'Raw Data'!O856)</f>
        <v>999999</v>
      </c>
      <c r="R856" s="6">
        <f>IF(ISBLANK('Raw Data'!P856),0,'Raw Data'!P856)</f>
        <v>30.200000762939499</v>
      </c>
      <c r="S856" s="6">
        <f>IF(ISBLANK('Raw Data'!Q856),0,('Raw Data'!Q856))</f>
        <v>7.3960518836975098</v>
      </c>
      <c r="T856" s="6">
        <f>IF(ISBLANK('Raw Data'!R856),0,('Raw Data'!R856))</f>
        <v>214.87501525878901</v>
      </c>
      <c r="V856" t="str">
        <f t="shared" si="93"/>
        <v/>
      </c>
      <c r="W856">
        <f t="shared" si="94"/>
        <v>940.88333333332378</v>
      </c>
      <c r="X856" s="15">
        <f t="shared" si="97"/>
        <v>78.5</v>
      </c>
      <c r="Y856" t="str">
        <f t="shared" si="95"/>
        <v/>
      </c>
      <c r="Z856" t="str">
        <f t="shared" si="96"/>
        <v/>
      </c>
    </row>
    <row r="857" spans="1:26" x14ac:dyDescent="0.2">
      <c r="A857" s="3" t="str">
        <f>IF(ISBLANK('Raw Data'!A857),"",TEXT('Raw Data'!A857,"mm/dd/yyyy"))</f>
        <v>10/07/2013</v>
      </c>
      <c r="B857" t="str">
        <f>IF(ISBLANK('Raw Data'!B857),0,'Raw Data'!B857)</f>
        <v>5:14:30:871</v>
      </c>
      <c r="C857" s="2">
        <f t="shared" si="91"/>
        <v>41554.218402777777</v>
      </c>
      <c r="D857" s="6">
        <f t="shared" si="92"/>
        <v>942.0499999999904</v>
      </c>
      <c r="E857" s="6">
        <f>IF(ISBLANK('Raw Data'!C857),0,'Raw Data'!C857)</f>
        <v>0</v>
      </c>
      <c r="F857" s="6">
        <f>IF(ISBLANK('Raw Data'!D857),0,'Raw Data'!D857)</f>
        <v>0</v>
      </c>
      <c r="G857" s="6">
        <f>IF(ISBLANK('Raw Data'!E857),0,'Raw Data'!E857)</f>
        <v>0</v>
      </c>
      <c r="H857" s="6">
        <f>IF(ISBLANK('Raw Data'!F857),0,'Raw Data'!F857)</f>
        <v>0</v>
      </c>
      <c r="I857" s="6">
        <f>IF(ISBLANK('Raw Data'!G857),0,'Raw Data'!G857)</f>
        <v>999999</v>
      </c>
      <c r="J857" s="6">
        <f>IF(ISBLANK('Raw Data'!H857),0,'Raw Data'!H857)</f>
        <v>999999</v>
      </c>
      <c r="K857" s="6">
        <f>IF(ISBLANK('Raw Data'!I857),0,'Raw Data'!I857)</f>
        <v>999999</v>
      </c>
      <c r="L857" s="6">
        <f>IF(ISBLANK('Raw Data'!J857),0,'Raw Data'!J857)</f>
        <v>999999</v>
      </c>
      <c r="M857" s="6">
        <f>IF(ISBLANK('Raw Data'!K857),0,'Raw Data'!K857)</f>
        <v>999999</v>
      </c>
      <c r="N857" s="6">
        <f>IF(ISBLANK('Raw Data'!L857),0,'Raw Data'!L857)</f>
        <v>999999</v>
      </c>
      <c r="O857" s="6">
        <f>IF(ISBLANK('Raw Data'!M857),0,'Raw Data'!M857)</f>
        <v>999999</v>
      </c>
      <c r="P857" s="6">
        <f>IF(ISBLANK('Raw Data'!N857),0,'Raw Data'!N857)</f>
        <v>999999</v>
      </c>
      <c r="Q857" s="6">
        <f>IF(ISBLANK('Raw Data'!O857),0,'Raw Data'!O857)</f>
        <v>999999</v>
      </c>
      <c r="R857" s="6">
        <f>IF(ISBLANK('Raw Data'!P857),0,'Raw Data'!P857)</f>
        <v>30.200000762939499</v>
      </c>
      <c r="S857" s="6">
        <f>IF(ISBLANK('Raw Data'!Q857),0,('Raw Data'!Q857))</f>
        <v>7.3960518836975098</v>
      </c>
      <c r="T857" s="6">
        <f>IF(ISBLANK('Raw Data'!R857),0,('Raw Data'!R857))</f>
        <v>214.76249694824199</v>
      </c>
      <c r="V857" t="str">
        <f t="shared" si="93"/>
        <v/>
      </c>
      <c r="W857">
        <f t="shared" si="94"/>
        <v>942.0499999999904</v>
      </c>
      <c r="X857" s="15">
        <f t="shared" si="97"/>
        <v>79</v>
      </c>
      <c r="Y857" t="str">
        <f t="shared" si="95"/>
        <v/>
      </c>
      <c r="Z857" t="str">
        <f t="shared" si="96"/>
        <v/>
      </c>
    </row>
    <row r="858" spans="1:26" x14ac:dyDescent="0.2">
      <c r="A858" s="3" t="str">
        <f>IF(ISBLANK('Raw Data'!A858),"",TEXT('Raw Data'!A858,"mm/dd/yyyy"))</f>
        <v>10/07/2013</v>
      </c>
      <c r="B858" t="str">
        <f>IF(ISBLANK('Raw Data'!B858),0,'Raw Data'!B858)</f>
        <v>5:15:41:102</v>
      </c>
      <c r="C858" s="2">
        <f t="shared" si="91"/>
        <v>41554.219224537039</v>
      </c>
      <c r="D858" s="6">
        <f t="shared" si="92"/>
        <v>943.23333333332369</v>
      </c>
      <c r="E858" s="6">
        <f>IF(ISBLANK('Raw Data'!C858),0,'Raw Data'!C858)</f>
        <v>0</v>
      </c>
      <c r="F858" s="6">
        <f>IF(ISBLANK('Raw Data'!D858),0,'Raw Data'!D858)</f>
        <v>-0.21204000711441001</v>
      </c>
      <c r="G858" s="6">
        <f>IF(ISBLANK('Raw Data'!E858),0,'Raw Data'!E858)</f>
        <v>-0.16000001132488301</v>
      </c>
      <c r="H858" s="6">
        <f>IF(ISBLANK('Raw Data'!F858),0,'Raw Data'!F858)</f>
        <v>-4.0000002831220599E-2</v>
      </c>
      <c r="I858" s="6">
        <f>IF(ISBLANK('Raw Data'!G858),0,'Raw Data'!G858)</f>
        <v>999999</v>
      </c>
      <c r="J858" s="6">
        <f>IF(ISBLANK('Raw Data'!H858),0,'Raw Data'!H858)</f>
        <v>999999</v>
      </c>
      <c r="K858" s="6">
        <f>IF(ISBLANK('Raw Data'!I858),0,'Raw Data'!I858)</f>
        <v>999999</v>
      </c>
      <c r="L858" s="6">
        <f>IF(ISBLANK('Raw Data'!J858),0,'Raw Data'!J858)</f>
        <v>999999</v>
      </c>
      <c r="M858" s="6">
        <f>IF(ISBLANK('Raw Data'!K858),0,'Raw Data'!K858)</f>
        <v>999999</v>
      </c>
      <c r="N858" s="6">
        <f>IF(ISBLANK('Raw Data'!L858),0,'Raw Data'!L858)</f>
        <v>999999</v>
      </c>
      <c r="O858" s="6">
        <f>IF(ISBLANK('Raw Data'!M858),0,'Raw Data'!M858)</f>
        <v>999999</v>
      </c>
      <c r="P858" s="6">
        <f>IF(ISBLANK('Raw Data'!N858),0,'Raw Data'!N858)</f>
        <v>999999</v>
      </c>
      <c r="Q858" s="6">
        <f>IF(ISBLANK('Raw Data'!O858),0,'Raw Data'!O858)</f>
        <v>999999</v>
      </c>
      <c r="R858" s="6">
        <f>IF(ISBLANK('Raw Data'!P858),0,'Raw Data'!P858)</f>
        <v>30.200000762939499</v>
      </c>
      <c r="S858" s="6">
        <f>IF(ISBLANK('Raw Data'!Q858),0,('Raw Data'!Q858))</f>
        <v>7.4301881790161097</v>
      </c>
      <c r="T858" s="6">
        <f>IF(ISBLANK('Raw Data'!R858),0,('Raw Data'!R858))</f>
        <v>213.41250610351599</v>
      </c>
      <c r="V858" t="str">
        <f t="shared" si="93"/>
        <v/>
      </c>
      <c r="W858">
        <f t="shared" si="94"/>
        <v>943.23333333332369</v>
      </c>
      <c r="X858" s="15">
        <f t="shared" si="97"/>
        <v>79.5</v>
      </c>
      <c r="Y858" t="str">
        <f t="shared" si="95"/>
        <v/>
      </c>
      <c r="Z858" t="str">
        <f t="shared" si="96"/>
        <v/>
      </c>
    </row>
    <row r="859" spans="1:26" x14ac:dyDescent="0.2">
      <c r="A859" s="3" t="str">
        <f>IF(ISBLANK('Raw Data'!A859),"",TEXT('Raw Data'!A859,"mm/dd/yyyy"))</f>
        <v>10/07/2013</v>
      </c>
      <c r="B859" t="str">
        <f>IF(ISBLANK('Raw Data'!B859),0,'Raw Data'!B859)</f>
        <v>5:16:51:403</v>
      </c>
      <c r="C859" s="2">
        <f t="shared" si="91"/>
        <v>41554.220034722224</v>
      </c>
      <c r="D859" s="6">
        <f t="shared" si="92"/>
        <v>944.39999999999031</v>
      </c>
      <c r="E859" s="6">
        <f>IF(ISBLANK('Raw Data'!C859),0,'Raw Data'!C859)</f>
        <v>0</v>
      </c>
      <c r="F859" s="6">
        <f>IF(ISBLANK('Raw Data'!D859),0,'Raw Data'!D859)</f>
        <v>0</v>
      </c>
      <c r="G859" s="6">
        <f>IF(ISBLANK('Raw Data'!E859),0,'Raw Data'!E859)</f>
        <v>0</v>
      </c>
      <c r="H859" s="6">
        <f>IF(ISBLANK('Raw Data'!F859),0,'Raw Data'!F859)</f>
        <v>0</v>
      </c>
      <c r="I859" s="6">
        <f>IF(ISBLANK('Raw Data'!G859),0,'Raw Data'!G859)</f>
        <v>999999</v>
      </c>
      <c r="J859" s="6">
        <f>IF(ISBLANK('Raw Data'!H859),0,'Raw Data'!H859)</f>
        <v>999999</v>
      </c>
      <c r="K859" s="6">
        <f>IF(ISBLANK('Raw Data'!I859),0,'Raw Data'!I859)</f>
        <v>999999</v>
      </c>
      <c r="L859" s="6">
        <f>IF(ISBLANK('Raw Data'!J859),0,'Raw Data'!J859)</f>
        <v>999999</v>
      </c>
      <c r="M859" s="6">
        <f>IF(ISBLANK('Raw Data'!K859),0,'Raw Data'!K859)</f>
        <v>999999</v>
      </c>
      <c r="N859" s="6">
        <f>IF(ISBLANK('Raw Data'!L859),0,'Raw Data'!L859)</f>
        <v>999999</v>
      </c>
      <c r="O859" s="6">
        <f>IF(ISBLANK('Raw Data'!M859),0,'Raw Data'!M859)</f>
        <v>999999</v>
      </c>
      <c r="P859" s="6">
        <f>IF(ISBLANK('Raw Data'!N859),0,'Raw Data'!N859)</f>
        <v>999999</v>
      </c>
      <c r="Q859" s="6">
        <f>IF(ISBLANK('Raw Data'!O859),0,'Raw Data'!O859)</f>
        <v>999999</v>
      </c>
      <c r="R859" s="6">
        <f>IF(ISBLANK('Raw Data'!P859),0,'Raw Data'!P859)</f>
        <v>30.200000762939499</v>
      </c>
      <c r="S859" s="6">
        <f>IF(ISBLANK('Raw Data'!Q859),0,('Raw Data'!Q859))</f>
        <v>7.3960518836975098</v>
      </c>
      <c r="T859" s="6">
        <f>IF(ISBLANK('Raw Data'!R859),0,('Raw Data'!R859))</f>
        <v>213.07501220703099</v>
      </c>
      <c r="V859" t="str">
        <f t="shared" si="93"/>
        <v/>
      </c>
      <c r="W859">
        <f t="shared" si="94"/>
        <v>944.39999999999031</v>
      </c>
      <c r="X859" s="15">
        <f t="shared" si="97"/>
        <v>80</v>
      </c>
      <c r="Y859" t="str">
        <f t="shared" si="95"/>
        <v/>
      </c>
      <c r="Z859" t="str">
        <f t="shared" si="96"/>
        <v/>
      </c>
    </row>
    <row r="860" spans="1:26" x14ac:dyDescent="0.2">
      <c r="A860" s="3" t="str">
        <f>IF(ISBLANK('Raw Data'!A860),"",TEXT('Raw Data'!A860,"mm/dd/yyyy"))</f>
        <v>10/07/2013</v>
      </c>
      <c r="B860" t="str">
        <f>IF(ISBLANK('Raw Data'!B860),0,'Raw Data'!B860)</f>
        <v>5:18:1:614</v>
      </c>
      <c r="C860" s="2">
        <f t="shared" si="91"/>
        <v>41554.22084490741</v>
      </c>
      <c r="D860" s="6">
        <f t="shared" si="92"/>
        <v>945.56666666665694</v>
      </c>
      <c r="E860" s="6">
        <f>IF(ISBLANK('Raw Data'!C860),0,'Raw Data'!C860)</f>
        <v>0</v>
      </c>
      <c r="F860" s="6">
        <f>IF(ISBLANK('Raw Data'!D860),0,'Raw Data'!D860)</f>
        <v>0.14135999977588701</v>
      </c>
      <c r="G860" s="6">
        <f>IF(ISBLANK('Raw Data'!E860),0,'Raw Data'!E860)</f>
        <v>8.0000005662441295E-2</v>
      </c>
      <c r="H860" s="6">
        <f>IF(ISBLANK('Raw Data'!F860),0,'Raw Data'!F860)</f>
        <v>4.0000002831220599E-2</v>
      </c>
      <c r="I860" s="6">
        <f>IF(ISBLANK('Raw Data'!G860),0,'Raw Data'!G860)</f>
        <v>999999</v>
      </c>
      <c r="J860" s="6">
        <f>IF(ISBLANK('Raw Data'!H860),0,'Raw Data'!H860)</f>
        <v>999999</v>
      </c>
      <c r="K860" s="6">
        <f>IF(ISBLANK('Raw Data'!I860),0,'Raw Data'!I860)</f>
        <v>999999</v>
      </c>
      <c r="L860" s="6">
        <f>IF(ISBLANK('Raw Data'!J860),0,'Raw Data'!J860)</f>
        <v>999999</v>
      </c>
      <c r="M860" s="6">
        <f>IF(ISBLANK('Raw Data'!K860),0,'Raw Data'!K860)</f>
        <v>999999</v>
      </c>
      <c r="N860" s="6">
        <f>IF(ISBLANK('Raw Data'!L860),0,'Raw Data'!L860)</f>
        <v>999999</v>
      </c>
      <c r="O860" s="6">
        <f>IF(ISBLANK('Raw Data'!M860),0,'Raw Data'!M860)</f>
        <v>999999</v>
      </c>
      <c r="P860" s="6">
        <f>IF(ISBLANK('Raw Data'!N860),0,'Raw Data'!N860)</f>
        <v>999999</v>
      </c>
      <c r="Q860" s="6">
        <f>IF(ISBLANK('Raw Data'!O860),0,'Raw Data'!O860)</f>
        <v>999999</v>
      </c>
      <c r="R860" s="6">
        <f>IF(ISBLANK('Raw Data'!P860),0,'Raw Data'!P860)</f>
        <v>30.200000762939499</v>
      </c>
      <c r="S860" s="6">
        <f>IF(ISBLANK('Raw Data'!Q860),0,('Raw Data'!Q860))</f>
        <v>7.3960518836975098</v>
      </c>
      <c r="T860" s="6">
        <f>IF(ISBLANK('Raw Data'!R860),0,('Raw Data'!R860))</f>
        <v>212.96249389648401</v>
      </c>
      <c r="V860" t="str">
        <f t="shared" si="93"/>
        <v/>
      </c>
      <c r="W860">
        <f t="shared" si="94"/>
        <v>945.56666666665694</v>
      </c>
      <c r="X860" s="15">
        <f t="shared" si="97"/>
        <v>80.5</v>
      </c>
      <c r="Y860" t="str">
        <f t="shared" si="95"/>
        <v/>
      </c>
      <c r="Z860" t="str">
        <f t="shared" si="96"/>
        <v/>
      </c>
    </row>
    <row r="861" spans="1:26" x14ac:dyDescent="0.2">
      <c r="A861" s="3" t="str">
        <f>IF(ISBLANK('Raw Data'!A861),"",TEXT('Raw Data'!A861,"mm/dd/yyyy"))</f>
        <v>10/07/2013</v>
      </c>
      <c r="B861" t="str">
        <f>IF(ISBLANK('Raw Data'!B861),0,'Raw Data'!B861)</f>
        <v>5:19:11:835</v>
      </c>
      <c r="C861" s="2">
        <f t="shared" si="91"/>
        <v>41554.221655092595</v>
      </c>
      <c r="D861" s="6">
        <f t="shared" si="92"/>
        <v>946.73333333332357</v>
      </c>
      <c r="E861" s="6">
        <f>IF(ISBLANK('Raw Data'!C861),0,'Raw Data'!C861)</f>
        <v>0</v>
      </c>
      <c r="F861" s="6">
        <f>IF(ISBLANK('Raw Data'!D861),0,'Raw Data'!D861)</f>
        <v>-0.14135999977588701</v>
      </c>
      <c r="G861" s="6">
        <f>IF(ISBLANK('Raw Data'!E861),0,'Raw Data'!E861)</f>
        <v>-0.120000004768372</v>
      </c>
      <c r="H861" s="6">
        <f>IF(ISBLANK('Raw Data'!F861),0,'Raw Data'!F861)</f>
        <v>-4.0000002831220599E-2</v>
      </c>
      <c r="I861" s="6">
        <f>IF(ISBLANK('Raw Data'!G861),0,'Raw Data'!G861)</f>
        <v>999999</v>
      </c>
      <c r="J861" s="6">
        <f>IF(ISBLANK('Raw Data'!H861),0,'Raw Data'!H861)</f>
        <v>999999</v>
      </c>
      <c r="K861" s="6">
        <f>IF(ISBLANK('Raw Data'!I861),0,'Raw Data'!I861)</f>
        <v>999999</v>
      </c>
      <c r="L861" s="6">
        <f>IF(ISBLANK('Raw Data'!J861),0,'Raw Data'!J861)</f>
        <v>999999</v>
      </c>
      <c r="M861" s="6">
        <f>IF(ISBLANK('Raw Data'!K861),0,'Raw Data'!K861)</f>
        <v>999999</v>
      </c>
      <c r="N861" s="6">
        <f>IF(ISBLANK('Raw Data'!L861),0,'Raw Data'!L861)</f>
        <v>999999</v>
      </c>
      <c r="O861" s="6">
        <f>IF(ISBLANK('Raw Data'!M861),0,'Raw Data'!M861)</f>
        <v>999999</v>
      </c>
      <c r="P861" s="6">
        <f>IF(ISBLANK('Raw Data'!N861),0,'Raw Data'!N861)</f>
        <v>999999</v>
      </c>
      <c r="Q861" s="6">
        <f>IF(ISBLANK('Raw Data'!O861),0,'Raw Data'!O861)</f>
        <v>999999</v>
      </c>
      <c r="R861" s="6">
        <f>IF(ISBLANK('Raw Data'!P861),0,'Raw Data'!P861)</f>
        <v>30.100000381469702</v>
      </c>
      <c r="S861" s="6">
        <f>IF(ISBLANK('Raw Data'!Q861),0,('Raw Data'!Q861))</f>
        <v>7.3960518836975098</v>
      </c>
      <c r="T861" s="6">
        <f>IF(ISBLANK('Raw Data'!R861),0,('Raw Data'!R861))</f>
        <v>212.28750610351599</v>
      </c>
      <c r="V861" t="str">
        <f t="shared" si="93"/>
        <v/>
      </c>
      <c r="W861">
        <f t="shared" si="94"/>
        <v>946.73333333332357</v>
      </c>
      <c r="X861" s="15">
        <f t="shared" si="97"/>
        <v>81</v>
      </c>
      <c r="Y861" t="str">
        <f t="shared" si="95"/>
        <v/>
      </c>
      <c r="Z861" t="str">
        <f t="shared" si="96"/>
        <v/>
      </c>
    </row>
    <row r="862" spans="1:26" x14ac:dyDescent="0.2">
      <c r="A862" s="3" t="str">
        <f>IF(ISBLANK('Raw Data'!A862),"",TEXT('Raw Data'!A862,"mm/dd/yyyy"))</f>
        <v>10/07/2013</v>
      </c>
      <c r="B862" t="str">
        <f>IF(ISBLANK('Raw Data'!B862),0,'Raw Data'!B862)</f>
        <v>5:20:22:76</v>
      </c>
      <c r="C862" s="2">
        <f t="shared" si="91"/>
        <v>41554.22247685185</v>
      </c>
      <c r="D862" s="6">
        <f t="shared" si="92"/>
        <v>947.91666666665685</v>
      </c>
      <c r="E862" s="6">
        <f>IF(ISBLANK('Raw Data'!C862),0,'Raw Data'!C862)</f>
        <v>0</v>
      </c>
      <c r="F862" s="6">
        <f>IF(ISBLANK('Raw Data'!D862),0,'Raw Data'!D862)</f>
        <v>0.21204000711441001</v>
      </c>
      <c r="G862" s="6">
        <f>IF(ISBLANK('Raw Data'!E862),0,'Raw Data'!E862)</f>
        <v>0.16000001132488301</v>
      </c>
      <c r="H862" s="6">
        <f>IF(ISBLANK('Raw Data'!F862),0,'Raw Data'!F862)</f>
        <v>6.0000002384185798E-2</v>
      </c>
      <c r="I862" s="6">
        <f>IF(ISBLANK('Raw Data'!G862),0,'Raw Data'!G862)</f>
        <v>999999</v>
      </c>
      <c r="J862" s="6">
        <f>IF(ISBLANK('Raw Data'!H862),0,'Raw Data'!H862)</f>
        <v>999999</v>
      </c>
      <c r="K862" s="6">
        <f>IF(ISBLANK('Raw Data'!I862),0,'Raw Data'!I862)</f>
        <v>999999</v>
      </c>
      <c r="L862" s="6">
        <f>IF(ISBLANK('Raw Data'!J862),0,'Raw Data'!J862)</f>
        <v>999999</v>
      </c>
      <c r="M862" s="6">
        <f>IF(ISBLANK('Raw Data'!K862),0,'Raw Data'!K862)</f>
        <v>999999</v>
      </c>
      <c r="N862" s="6">
        <f>IF(ISBLANK('Raw Data'!L862),0,'Raw Data'!L862)</f>
        <v>999999</v>
      </c>
      <c r="O862" s="6">
        <f>IF(ISBLANK('Raw Data'!M862),0,'Raw Data'!M862)</f>
        <v>999999</v>
      </c>
      <c r="P862" s="6">
        <f>IF(ISBLANK('Raw Data'!N862),0,'Raw Data'!N862)</f>
        <v>999999</v>
      </c>
      <c r="Q862" s="6">
        <f>IF(ISBLANK('Raw Data'!O862),0,'Raw Data'!O862)</f>
        <v>999999</v>
      </c>
      <c r="R862" s="6">
        <f>IF(ISBLANK('Raw Data'!P862),0,'Raw Data'!P862)</f>
        <v>30.100000381469702</v>
      </c>
      <c r="S862" s="6">
        <f>IF(ISBLANK('Raw Data'!Q862),0,('Raw Data'!Q862))</f>
        <v>7.3960518836975098</v>
      </c>
      <c r="T862" s="6">
        <f>IF(ISBLANK('Raw Data'!R862),0,('Raw Data'!R862))</f>
        <v>212.0625</v>
      </c>
      <c r="V862" t="str">
        <f t="shared" si="93"/>
        <v/>
      </c>
      <c r="W862">
        <f t="shared" si="94"/>
        <v>947.91666666665685</v>
      </c>
      <c r="X862" s="15">
        <f t="shared" si="97"/>
        <v>81.5</v>
      </c>
      <c r="Y862" t="str">
        <f t="shared" si="95"/>
        <v/>
      </c>
      <c r="Z862" t="str">
        <f t="shared" si="96"/>
        <v/>
      </c>
    </row>
    <row r="863" spans="1:26" x14ac:dyDescent="0.2">
      <c r="A863" s="3" t="str">
        <f>IF(ISBLANK('Raw Data'!A863),"",TEXT('Raw Data'!A863,"mm/dd/yyyy"))</f>
        <v>10/07/2013</v>
      </c>
      <c r="B863" t="str">
        <f>IF(ISBLANK('Raw Data'!B863),0,'Raw Data'!B863)</f>
        <v>5:21:32:257</v>
      </c>
      <c r="C863" s="2">
        <f t="shared" si="91"/>
        <v>41554.223287037035</v>
      </c>
      <c r="D863" s="6">
        <f t="shared" si="92"/>
        <v>949.08333333332348</v>
      </c>
      <c r="E863" s="6">
        <f>IF(ISBLANK('Raw Data'!C863),0,'Raw Data'!C863)</f>
        <v>0</v>
      </c>
      <c r="F863" s="6">
        <f>IF(ISBLANK('Raw Data'!D863),0,'Raw Data'!D863)</f>
        <v>-0.21204000711441001</v>
      </c>
      <c r="G863" s="6">
        <f>IF(ISBLANK('Raw Data'!E863),0,'Raw Data'!E863)</f>
        <v>-8.0000005662441295E-2</v>
      </c>
      <c r="H863" s="6">
        <f>IF(ISBLANK('Raw Data'!F863),0,'Raw Data'!F863)</f>
        <v>-4.0000002831220599E-2</v>
      </c>
      <c r="I863" s="6">
        <f>IF(ISBLANK('Raw Data'!G863),0,'Raw Data'!G863)</f>
        <v>999999</v>
      </c>
      <c r="J863" s="6">
        <f>IF(ISBLANK('Raw Data'!H863),0,'Raw Data'!H863)</f>
        <v>999999</v>
      </c>
      <c r="K863" s="6">
        <f>IF(ISBLANK('Raw Data'!I863),0,'Raw Data'!I863)</f>
        <v>999999</v>
      </c>
      <c r="L863" s="6">
        <f>IF(ISBLANK('Raw Data'!J863),0,'Raw Data'!J863)</f>
        <v>999999</v>
      </c>
      <c r="M863" s="6">
        <f>IF(ISBLANK('Raw Data'!K863),0,'Raw Data'!K863)</f>
        <v>999999</v>
      </c>
      <c r="N863" s="6">
        <f>IF(ISBLANK('Raw Data'!L863),0,'Raw Data'!L863)</f>
        <v>999999</v>
      </c>
      <c r="O863" s="6">
        <f>IF(ISBLANK('Raw Data'!M863),0,'Raw Data'!M863)</f>
        <v>999999</v>
      </c>
      <c r="P863" s="6">
        <f>IF(ISBLANK('Raw Data'!N863),0,'Raw Data'!N863)</f>
        <v>999999</v>
      </c>
      <c r="Q863" s="6">
        <f>IF(ISBLANK('Raw Data'!O863),0,'Raw Data'!O863)</f>
        <v>999999</v>
      </c>
      <c r="R863" s="6">
        <f>IF(ISBLANK('Raw Data'!P863),0,'Raw Data'!P863)</f>
        <v>30.100000381469702</v>
      </c>
      <c r="S863" s="6">
        <f>IF(ISBLANK('Raw Data'!Q863),0,('Raw Data'!Q863))</f>
        <v>7.3960518836975098</v>
      </c>
      <c r="T863" s="6">
        <f>IF(ISBLANK('Raw Data'!R863),0,('Raw Data'!R863))</f>
        <v>211.27500915527301</v>
      </c>
      <c r="V863" t="str">
        <f t="shared" si="93"/>
        <v/>
      </c>
      <c r="W863">
        <f t="shared" si="94"/>
        <v>949.08333333332348</v>
      </c>
      <c r="X863" s="15">
        <f t="shared" si="97"/>
        <v>82</v>
      </c>
      <c r="Y863" t="str">
        <f t="shared" si="95"/>
        <v/>
      </c>
      <c r="Z863" t="str">
        <f t="shared" si="96"/>
        <v/>
      </c>
    </row>
    <row r="864" spans="1:26" x14ac:dyDescent="0.2">
      <c r="A864" s="3" t="str">
        <f>IF(ISBLANK('Raw Data'!A864),"",TEXT('Raw Data'!A864,"mm/dd/yyyy"))</f>
        <v>10/07/2013</v>
      </c>
      <c r="B864" t="str">
        <f>IF(ISBLANK('Raw Data'!B864),0,'Raw Data'!B864)</f>
        <v>5:22:42:417</v>
      </c>
      <c r="C864" s="2">
        <f t="shared" si="91"/>
        <v>41554.224097222221</v>
      </c>
      <c r="D864" s="6">
        <f t="shared" si="92"/>
        <v>950.24999999999011</v>
      </c>
      <c r="E864" s="6">
        <f>IF(ISBLANK('Raw Data'!C864),0,'Raw Data'!C864)</f>
        <v>0</v>
      </c>
      <c r="F864" s="6">
        <f>IF(ISBLANK('Raw Data'!D864),0,'Raw Data'!D864)</f>
        <v>0.28271999955177302</v>
      </c>
      <c r="G864" s="6">
        <f>IF(ISBLANK('Raw Data'!E864),0,'Raw Data'!E864)</f>
        <v>0.19999998807907099</v>
      </c>
      <c r="H864" s="6">
        <f>IF(ISBLANK('Raw Data'!F864),0,'Raw Data'!F864)</f>
        <v>8.0000005662441295E-2</v>
      </c>
      <c r="I864" s="6">
        <f>IF(ISBLANK('Raw Data'!G864),0,'Raw Data'!G864)</f>
        <v>999999</v>
      </c>
      <c r="J864" s="6">
        <f>IF(ISBLANK('Raw Data'!H864),0,'Raw Data'!H864)</f>
        <v>999999</v>
      </c>
      <c r="K864" s="6">
        <f>IF(ISBLANK('Raw Data'!I864),0,'Raw Data'!I864)</f>
        <v>999999</v>
      </c>
      <c r="L864" s="6">
        <f>IF(ISBLANK('Raw Data'!J864),0,'Raw Data'!J864)</f>
        <v>999999</v>
      </c>
      <c r="M864" s="6">
        <f>IF(ISBLANK('Raw Data'!K864),0,'Raw Data'!K864)</f>
        <v>999999</v>
      </c>
      <c r="N864" s="6">
        <f>IF(ISBLANK('Raw Data'!L864),0,'Raw Data'!L864)</f>
        <v>999999</v>
      </c>
      <c r="O864" s="6">
        <f>IF(ISBLANK('Raw Data'!M864),0,'Raw Data'!M864)</f>
        <v>999999</v>
      </c>
      <c r="P864" s="6">
        <f>IF(ISBLANK('Raw Data'!N864),0,'Raw Data'!N864)</f>
        <v>999999</v>
      </c>
      <c r="Q864" s="6">
        <f>IF(ISBLANK('Raw Data'!O864),0,'Raw Data'!O864)</f>
        <v>999999</v>
      </c>
      <c r="R864" s="6">
        <f>IF(ISBLANK('Raw Data'!P864),0,'Raw Data'!P864)</f>
        <v>30.100000381469702</v>
      </c>
      <c r="S864" s="6">
        <f>IF(ISBLANK('Raw Data'!Q864),0,('Raw Data'!Q864))</f>
        <v>7.4131002426147496</v>
      </c>
      <c r="T864" s="6">
        <f>IF(ISBLANK('Raw Data'!R864),0,('Raw Data'!R864))</f>
        <v>211.04998779296901</v>
      </c>
      <c r="V864" t="str">
        <f t="shared" si="93"/>
        <v/>
      </c>
      <c r="W864">
        <f t="shared" si="94"/>
        <v>950.24999999999011</v>
      </c>
      <c r="X864" s="15">
        <f t="shared" si="97"/>
        <v>82.5</v>
      </c>
      <c r="Y864" t="str">
        <f t="shared" si="95"/>
        <v/>
      </c>
      <c r="Z864" t="str">
        <f t="shared" si="96"/>
        <v/>
      </c>
    </row>
    <row r="865" spans="1:26" x14ac:dyDescent="0.2">
      <c r="A865" s="3" t="str">
        <f>IF(ISBLANK('Raw Data'!A865),"",TEXT('Raw Data'!A865,"mm/dd/yyyy"))</f>
        <v>10/07/2013</v>
      </c>
      <c r="B865" t="str">
        <f>IF(ISBLANK('Raw Data'!B865),0,'Raw Data'!B865)</f>
        <v>5:23:52:538</v>
      </c>
      <c r="C865" s="2">
        <f t="shared" si="91"/>
        <v>41554.224907407406</v>
      </c>
      <c r="D865" s="6">
        <f t="shared" si="92"/>
        <v>951.41666666665674</v>
      </c>
      <c r="E865" s="6">
        <f>IF(ISBLANK('Raw Data'!C865),0,'Raw Data'!C865)</f>
        <v>0</v>
      </c>
      <c r="F865" s="6">
        <f>IF(ISBLANK('Raw Data'!D865),0,'Raw Data'!D865)</f>
        <v>-7.0679999887943296E-2</v>
      </c>
      <c r="G865" s="6">
        <f>IF(ISBLANK('Raw Data'!E865),0,'Raw Data'!E865)</f>
        <v>-4.0000002831220599E-2</v>
      </c>
      <c r="H865" s="6">
        <f>IF(ISBLANK('Raw Data'!F865),0,'Raw Data'!F865)</f>
        <v>-4.0000002831220599E-2</v>
      </c>
      <c r="I865" s="6">
        <f>IF(ISBLANK('Raw Data'!G865),0,'Raw Data'!G865)</f>
        <v>999999</v>
      </c>
      <c r="J865" s="6">
        <f>IF(ISBLANK('Raw Data'!H865),0,'Raw Data'!H865)</f>
        <v>999999</v>
      </c>
      <c r="K865" s="6">
        <f>IF(ISBLANK('Raw Data'!I865),0,'Raw Data'!I865)</f>
        <v>999999</v>
      </c>
      <c r="L865" s="6">
        <f>IF(ISBLANK('Raw Data'!J865),0,'Raw Data'!J865)</f>
        <v>999999</v>
      </c>
      <c r="M865" s="6">
        <f>IF(ISBLANK('Raw Data'!K865),0,'Raw Data'!K865)</f>
        <v>999999</v>
      </c>
      <c r="N865" s="6">
        <f>IF(ISBLANK('Raw Data'!L865),0,'Raw Data'!L865)</f>
        <v>999999</v>
      </c>
      <c r="O865" s="6">
        <f>IF(ISBLANK('Raw Data'!M865),0,'Raw Data'!M865)</f>
        <v>999999</v>
      </c>
      <c r="P865" s="6">
        <f>IF(ISBLANK('Raw Data'!N865),0,'Raw Data'!N865)</f>
        <v>999999</v>
      </c>
      <c r="Q865" s="6">
        <f>IF(ISBLANK('Raw Data'!O865),0,'Raw Data'!O865)</f>
        <v>999999</v>
      </c>
      <c r="R865" s="6">
        <f>IF(ISBLANK('Raw Data'!P865),0,'Raw Data'!P865)</f>
        <v>30.100000381469702</v>
      </c>
      <c r="S865" s="6">
        <f>IF(ISBLANK('Raw Data'!Q865),0,('Raw Data'!Q865))</f>
        <v>7.3790426254272496</v>
      </c>
      <c r="T865" s="6">
        <f>IF(ISBLANK('Raw Data'!R865),0,('Raw Data'!R865))</f>
        <v>210.03750610351599</v>
      </c>
      <c r="V865" t="str">
        <f t="shared" si="93"/>
        <v/>
      </c>
      <c r="W865">
        <f t="shared" si="94"/>
        <v>951.41666666665674</v>
      </c>
      <c r="X865" s="15">
        <f t="shared" si="97"/>
        <v>83</v>
      </c>
      <c r="Y865" t="str">
        <f t="shared" si="95"/>
        <v/>
      </c>
      <c r="Z865" t="str">
        <f t="shared" si="96"/>
        <v/>
      </c>
    </row>
    <row r="866" spans="1:26" x14ac:dyDescent="0.2">
      <c r="A866" s="3" t="str">
        <f>IF(ISBLANK('Raw Data'!A866),"",TEXT('Raw Data'!A866,"mm/dd/yyyy"))</f>
        <v>10/07/2013</v>
      </c>
      <c r="B866" t="str">
        <f>IF(ISBLANK('Raw Data'!B866),0,'Raw Data'!B866)</f>
        <v>5:25:2:729</v>
      </c>
      <c r="C866" s="2">
        <f t="shared" si="91"/>
        <v>41554.225717592592</v>
      </c>
      <c r="D866" s="6">
        <f t="shared" si="92"/>
        <v>952.58333333332337</v>
      </c>
      <c r="E866" s="6">
        <f>IF(ISBLANK('Raw Data'!C866),0,'Raw Data'!C866)</f>
        <v>0</v>
      </c>
      <c r="F866" s="6">
        <f>IF(ISBLANK('Raw Data'!D866),0,'Raw Data'!D866)</f>
        <v>7.0679999887943296E-2</v>
      </c>
      <c r="G866" s="6">
        <f>IF(ISBLANK('Raw Data'!E866),0,'Raw Data'!E866)</f>
        <v>0</v>
      </c>
      <c r="H866" s="6">
        <f>IF(ISBLANK('Raw Data'!F866),0,'Raw Data'!F866)</f>
        <v>2.00000014156103E-2</v>
      </c>
      <c r="I866" s="6">
        <f>IF(ISBLANK('Raw Data'!G866),0,'Raw Data'!G866)</f>
        <v>999999</v>
      </c>
      <c r="J866" s="6">
        <f>IF(ISBLANK('Raw Data'!H866),0,'Raw Data'!H866)</f>
        <v>999999</v>
      </c>
      <c r="K866" s="6">
        <f>IF(ISBLANK('Raw Data'!I866),0,'Raw Data'!I866)</f>
        <v>999999</v>
      </c>
      <c r="L866" s="6">
        <f>IF(ISBLANK('Raw Data'!J866),0,'Raw Data'!J866)</f>
        <v>999999</v>
      </c>
      <c r="M866" s="6">
        <f>IF(ISBLANK('Raw Data'!K866),0,'Raw Data'!K866)</f>
        <v>999999</v>
      </c>
      <c r="N866" s="6">
        <f>IF(ISBLANK('Raw Data'!L866),0,'Raw Data'!L866)</f>
        <v>999999</v>
      </c>
      <c r="O866" s="6">
        <f>IF(ISBLANK('Raw Data'!M866),0,'Raw Data'!M866)</f>
        <v>999999</v>
      </c>
      <c r="P866" s="6">
        <f>IF(ISBLANK('Raw Data'!N866),0,'Raw Data'!N866)</f>
        <v>999999</v>
      </c>
      <c r="Q866" s="6">
        <f>IF(ISBLANK('Raw Data'!O866),0,'Raw Data'!O866)</f>
        <v>999999</v>
      </c>
      <c r="R866" s="6">
        <f>IF(ISBLANK('Raw Data'!P866),0,'Raw Data'!P866)</f>
        <v>30.100000381469702</v>
      </c>
      <c r="S866" s="6">
        <f>IF(ISBLANK('Raw Data'!Q866),0,('Raw Data'!Q866))</f>
        <v>7.3960518836975098</v>
      </c>
      <c r="T866" s="6">
        <f>IF(ISBLANK('Raw Data'!R866),0,('Raw Data'!R866))</f>
        <v>209.70001220703099</v>
      </c>
      <c r="V866" t="str">
        <f t="shared" si="93"/>
        <v/>
      </c>
      <c r="W866">
        <f t="shared" si="94"/>
        <v>952.58333333332337</v>
      </c>
      <c r="X866" s="15">
        <f t="shared" si="97"/>
        <v>83.5</v>
      </c>
      <c r="Y866" t="str">
        <f t="shared" si="95"/>
        <v/>
      </c>
      <c r="Z866" t="str">
        <f t="shared" si="96"/>
        <v/>
      </c>
    </row>
    <row r="867" spans="1:26" x14ac:dyDescent="0.2">
      <c r="A867" s="3" t="str">
        <f>IF(ISBLANK('Raw Data'!A867),"",TEXT('Raw Data'!A867,"mm/dd/yyyy"))</f>
        <v>10/07/2013</v>
      </c>
      <c r="B867" t="str">
        <f>IF(ISBLANK('Raw Data'!B867),0,'Raw Data'!B867)</f>
        <v>5:26:12:860</v>
      </c>
      <c r="C867" s="2">
        <f t="shared" si="91"/>
        <v>41554.226527777777</v>
      </c>
      <c r="D867" s="6">
        <f t="shared" si="92"/>
        <v>953.74999999999</v>
      </c>
      <c r="E867" s="6">
        <f>IF(ISBLANK('Raw Data'!C867),0,'Raw Data'!C867)</f>
        <v>0</v>
      </c>
      <c r="F867" s="6">
        <f>IF(ISBLANK('Raw Data'!D867),0,'Raw Data'!D867)</f>
        <v>0</v>
      </c>
      <c r="G867" s="6">
        <f>IF(ISBLANK('Raw Data'!E867),0,'Raw Data'!E867)</f>
        <v>0</v>
      </c>
      <c r="H867" s="6">
        <f>IF(ISBLANK('Raw Data'!F867),0,'Raw Data'!F867)</f>
        <v>0</v>
      </c>
      <c r="I867" s="6">
        <f>IF(ISBLANK('Raw Data'!G867),0,'Raw Data'!G867)</f>
        <v>999999</v>
      </c>
      <c r="J867" s="6">
        <f>IF(ISBLANK('Raw Data'!H867),0,'Raw Data'!H867)</f>
        <v>999999</v>
      </c>
      <c r="K867" s="6">
        <f>IF(ISBLANK('Raw Data'!I867),0,'Raw Data'!I867)</f>
        <v>999999</v>
      </c>
      <c r="L867" s="6">
        <f>IF(ISBLANK('Raw Data'!J867),0,'Raw Data'!J867)</f>
        <v>999999</v>
      </c>
      <c r="M867" s="6">
        <f>IF(ISBLANK('Raw Data'!K867),0,'Raw Data'!K867)</f>
        <v>999999</v>
      </c>
      <c r="N867" s="6">
        <f>IF(ISBLANK('Raw Data'!L867),0,'Raw Data'!L867)</f>
        <v>999999</v>
      </c>
      <c r="O867" s="6">
        <f>IF(ISBLANK('Raw Data'!M867),0,'Raw Data'!M867)</f>
        <v>999999</v>
      </c>
      <c r="P867" s="6">
        <f>IF(ISBLANK('Raw Data'!N867),0,'Raw Data'!N867)</f>
        <v>999999</v>
      </c>
      <c r="Q867" s="6">
        <f>IF(ISBLANK('Raw Data'!O867),0,'Raw Data'!O867)</f>
        <v>999999</v>
      </c>
      <c r="R867" s="6">
        <f>IF(ISBLANK('Raw Data'!P867),0,'Raw Data'!P867)</f>
        <v>30.100000381469702</v>
      </c>
      <c r="S867" s="6">
        <f>IF(ISBLANK('Raw Data'!Q867),0,('Raw Data'!Q867))</f>
        <v>7.3960518836975098</v>
      </c>
      <c r="T867" s="6">
        <f>IF(ISBLANK('Raw Data'!R867),0,('Raw Data'!R867))</f>
        <v>209.47500610351599</v>
      </c>
      <c r="V867" t="str">
        <f t="shared" si="93"/>
        <v/>
      </c>
      <c r="W867">
        <f t="shared" si="94"/>
        <v>953.74999999999</v>
      </c>
      <c r="X867" s="15">
        <f t="shared" si="97"/>
        <v>84</v>
      </c>
      <c r="Y867" t="str">
        <f t="shared" si="95"/>
        <v/>
      </c>
      <c r="Z867" t="str">
        <f t="shared" si="96"/>
        <v/>
      </c>
    </row>
    <row r="868" spans="1:26" x14ac:dyDescent="0.2">
      <c r="A868" s="3" t="str">
        <f>IF(ISBLANK('Raw Data'!A868),"",TEXT('Raw Data'!A868,"mm/dd/yyyy"))</f>
        <v>10/07/2013</v>
      </c>
      <c r="B868" t="str">
        <f>IF(ISBLANK('Raw Data'!B868),0,'Raw Data'!B868)</f>
        <v>5:27:23:151</v>
      </c>
      <c r="C868" s="2">
        <f t="shared" si="91"/>
        <v>41554.227349537039</v>
      </c>
      <c r="D868" s="6">
        <f t="shared" si="92"/>
        <v>954.93333333332328</v>
      </c>
      <c r="E868" s="6">
        <f>IF(ISBLANK('Raw Data'!C868),0,'Raw Data'!C868)</f>
        <v>0</v>
      </c>
      <c r="F868" s="6">
        <f>IF(ISBLANK('Raw Data'!D868),0,'Raw Data'!D868)</f>
        <v>-0.28271999955177302</v>
      </c>
      <c r="G868" s="6">
        <f>IF(ISBLANK('Raw Data'!E868),0,'Raw Data'!E868)</f>
        <v>-0.16000001132488301</v>
      </c>
      <c r="H868" s="6">
        <f>IF(ISBLANK('Raw Data'!F868),0,'Raw Data'!F868)</f>
        <v>-8.0000005662441295E-2</v>
      </c>
      <c r="I868" s="6">
        <f>IF(ISBLANK('Raw Data'!G868),0,'Raw Data'!G868)</f>
        <v>999999</v>
      </c>
      <c r="J868" s="6">
        <f>IF(ISBLANK('Raw Data'!H868),0,'Raw Data'!H868)</f>
        <v>999999</v>
      </c>
      <c r="K868" s="6">
        <f>IF(ISBLANK('Raw Data'!I868),0,'Raw Data'!I868)</f>
        <v>999999</v>
      </c>
      <c r="L868" s="6">
        <f>IF(ISBLANK('Raw Data'!J868),0,'Raw Data'!J868)</f>
        <v>999999</v>
      </c>
      <c r="M868" s="6">
        <f>IF(ISBLANK('Raw Data'!K868),0,'Raw Data'!K868)</f>
        <v>999999</v>
      </c>
      <c r="N868" s="6">
        <f>IF(ISBLANK('Raw Data'!L868),0,'Raw Data'!L868)</f>
        <v>999999</v>
      </c>
      <c r="O868" s="6">
        <f>IF(ISBLANK('Raw Data'!M868),0,'Raw Data'!M868)</f>
        <v>999999</v>
      </c>
      <c r="P868" s="6">
        <f>IF(ISBLANK('Raw Data'!N868),0,'Raw Data'!N868)</f>
        <v>999999</v>
      </c>
      <c r="Q868" s="6">
        <f>IF(ISBLANK('Raw Data'!O868),0,'Raw Data'!O868)</f>
        <v>999999</v>
      </c>
      <c r="R868" s="6">
        <f>IF(ISBLANK('Raw Data'!P868),0,'Raw Data'!P868)</f>
        <v>30.100000381469702</v>
      </c>
      <c r="S868" s="6">
        <f>IF(ISBLANK('Raw Data'!Q868),0,('Raw Data'!Q868))</f>
        <v>7.4131002426147496</v>
      </c>
      <c r="T868" s="6">
        <f>IF(ISBLANK('Raw Data'!R868),0,('Raw Data'!R868))</f>
        <v>209.13749694824199</v>
      </c>
      <c r="V868" t="str">
        <f t="shared" si="93"/>
        <v/>
      </c>
      <c r="W868">
        <f t="shared" si="94"/>
        <v>954.93333333332328</v>
      </c>
      <c r="X868" s="15">
        <f t="shared" si="97"/>
        <v>84.5</v>
      </c>
      <c r="Y868" t="str">
        <f t="shared" si="95"/>
        <v/>
      </c>
      <c r="Z868" t="str">
        <f t="shared" si="96"/>
        <v/>
      </c>
    </row>
    <row r="869" spans="1:26" x14ac:dyDescent="0.2">
      <c r="A869" s="3" t="str">
        <f>IF(ISBLANK('Raw Data'!A869),"",TEXT('Raw Data'!A869,"mm/dd/yyyy"))</f>
        <v>10/07/2013</v>
      </c>
      <c r="B869" t="str">
        <f>IF(ISBLANK('Raw Data'!B869),0,'Raw Data'!B869)</f>
        <v>5:28:33:472</v>
      </c>
      <c r="C869" s="2">
        <f t="shared" si="91"/>
        <v>41554.228159722225</v>
      </c>
      <c r="D869" s="6">
        <f t="shared" si="92"/>
        <v>956.0999999999899</v>
      </c>
      <c r="E869" s="6">
        <f>IF(ISBLANK('Raw Data'!C869),0,'Raw Data'!C869)</f>
        <v>0</v>
      </c>
      <c r="F869" s="6">
        <f>IF(ISBLANK('Raw Data'!D869),0,'Raw Data'!D869)</f>
        <v>0</v>
      </c>
      <c r="G869" s="6">
        <f>IF(ISBLANK('Raw Data'!E869),0,'Raw Data'!E869)</f>
        <v>0</v>
      </c>
      <c r="H869" s="6">
        <f>IF(ISBLANK('Raw Data'!F869),0,'Raw Data'!F869)</f>
        <v>0</v>
      </c>
      <c r="I869" s="6">
        <f>IF(ISBLANK('Raw Data'!G869),0,'Raw Data'!G869)</f>
        <v>999999</v>
      </c>
      <c r="J869" s="6">
        <f>IF(ISBLANK('Raw Data'!H869),0,'Raw Data'!H869)</f>
        <v>999999</v>
      </c>
      <c r="K869" s="6">
        <f>IF(ISBLANK('Raw Data'!I869),0,'Raw Data'!I869)</f>
        <v>999999</v>
      </c>
      <c r="L869" s="6">
        <f>IF(ISBLANK('Raw Data'!J869),0,'Raw Data'!J869)</f>
        <v>999999</v>
      </c>
      <c r="M869" s="6">
        <f>IF(ISBLANK('Raw Data'!K869),0,'Raw Data'!K869)</f>
        <v>999999</v>
      </c>
      <c r="N869" s="6">
        <f>IF(ISBLANK('Raw Data'!L869),0,'Raw Data'!L869)</f>
        <v>999999</v>
      </c>
      <c r="O869" s="6">
        <f>IF(ISBLANK('Raw Data'!M869),0,'Raw Data'!M869)</f>
        <v>999999</v>
      </c>
      <c r="P869" s="6">
        <f>IF(ISBLANK('Raw Data'!N869),0,'Raw Data'!N869)</f>
        <v>999999</v>
      </c>
      <c r="Q869" s="6">
        <f>IF(ISBLANK('Raw Data'!O869),0,'Raw Data'!O869)</f>
        <v>999999</v>
      </c>
      <c r="R869" s="6">
        <f>IF(ISBLANK('Raw Data'!P869),0,'Raw Data'!P869)</f>
        <v>30.100000381469702</v>
      </c>
      <c r="S869" s="6">
        <f>IF(ISBLANK('Raw Data'!Q869),0,('Raw Data'!Q869))</f>
        <v>7.3960518836975098</v>
      </c>
      <c r="T869" s="6">
        <f>IF(ISBLANK('Raw Data'!R869),0,('Raw Data'!R869))</f>
        <v>208.46249389648401</v>
      </c>
      <c r="V869" t="str">
        <f t="shared" si="93"/>
        <v/>
      </c>
      <c r="W869">
        <f t="shared" si="94"/>
        <v>956.0999999999899</v>
      </c>
      <c r="X869" s="15">
        <f t="shared" si="97"/>
        <v>85</v>
      </c>
      <c r="Y869" t="str">
        <f t="shared" si="95"/>
        <v/>
      </c>
      <c r="Z869" t="str">
        <f t="shared" si="96"/>
        <v/>
      </c>
    </row>
    <row r="870" spans="1:26" x14ac:dyDescent="0.2">
      <c r="A870" s="3" t="str">
        <f>IF(ISBLANK('Raw Data'!A870),"",TEXT('Raw Data'!A870,"mm/dd/yyyy"))</f>
        <v>10/07/2013</v>
      </c>
      <c r="B870" t="str">
        <f>IF(ISBLANK('Raw Data'!B870),0,'Raw Data'!B870)</f>
        <v>5:29:43:763</v>
      </c>
      <c r="C870" s="2">
        <f t="shared" si="91"/>
        <v>41554.22896990741</v>
      </c>
      <c r="D870" s="6">
        <f t="shared" si="92"/>
        <v>957.26666666665653</v>
      </c>
      <c r="E870" s="6">
        <f>IF(ISBLANK('Raw Data'!C870),0,'Raw Data'!C870)</f>
        <v>0</v>
      </c>
      <c r="F870" s="6">
        <f>IF(ISBLANK('Raw Data'!D870),0,'Raw Data'!D870)</f>
        <v>0.28271999955177302</v>
      </c>
      <c r="G870" s="6">
        <f>IF(ISBLANK('Raw Data'!E870),0,'Raw Data'!E870)</f>
        <v>0.16000001132488301</v>
      </c>
      <c r="H870" s="6">
        <f>IF(ISBLANK('Raw Data'!F870),0,'Raw Data'!F870)</f>
        <v>9.9999994039535495E-2</v>
      </c>
      <c r="I870" s="6">
        <f>IF(ISBLANK('Raw Data'!G870),0,'Raw Data'!G870)</f>
        <v>999999</v>
      </c>
      <c r="J870" s="6">
        <f>IF(ISBLANK('Raw Data'!H870),0,'Raw Data'!H870)</f>
        <v>999999</v>
      </c>
      <c r="K870" s="6">
        <f>IF(ISBLANK('Raw Data'!I870),0,'Raw Data'!I870)</f>
        <v>999999</v>
      </c>
      <c r="L870" s="6">
        <f>IF(ISBLANK('Raw Data'!J870),0,'Raw Data'!J870)</f>
        <v>999999</v>
      </c>
      <c r="M870" s="6">
        <f>IF(ISBLANK('Raw Data'!K870),0,'Raw Data'!K870)</f>
        <v>999999</v>
      </c>
      <c r="N870" s="6">
        <f>IF(ISBLANK('Raw Data'!L870),0,'Raw Data'!L870)</f>
        <v>999999</v>
      </c>
      <c r="O870" s="6">
        <f>IF(ISBLANK('Raw Data'!M870),0,'Raw Data'!M870)</f>
        <v>999999</v>
      </c>
      <c r="P870" s="6">
        <f>IF(ISBLANK('Raw Data'!N870),0,'Raw Data'!N870)</f>
        <v>999999</v>
      </c>
      <c r="Q870" s="6">
        <f>IF(ISBLANK('Raw Data'!O870),0,'Raw Data'!O870)</f>
        <v>999999</v>
      </c>
      <c r="R870" s="6">
        <f>IF(ISBLANK('Raw Data'!P870),0,'Raw Data'!P870)</f>
        <v>30.100000381469702</v>
      </c>
      <c r="S870" s="6">
        <f>IF(ISBLANK('Raw Data'!Q870),0,('Raw Data'!Q870))</f>
        <v>7.3960518836975098</v>
      </c>
      <c r="T870" s="6">
        <f>IF(ISBLANK('Raw Data'!R870),0,('Raw Data'!R870))</f>
        <v>207.5625</v>
      </c>
      <c r="V870" t="str">
        <f t="shared" si="93"/>
        <v/>
      </c>
      <c r="W870">
        <f t="shared" si="94"/>
        <v>957.26666666665653</v>
      </c>
      <c r="X870" s="15">
        <f t="shared" si="97"/>
        <v>85.5</v>
      </c>
      <c r="Y870" t="str">
        <f t="shared" si="95"/>
        <v/>
      </c>
      <c r="Z870" t="str">
        <f t="shared" si="96"/>
        <v/>
      </c>
    </row>
    <row r="871" spans="1:26" x14ac:dyDescent="0.2">
      <c r="A871" s="3" t="str">
        <f>IF(ISBLANK('Raw Data'!A871),"",TEXT('Raw Data'!A871,"mm/dd/yyyy"))</f>
        <v>10/07/2013</v>
      </c>
      <c r="B871" t="str">
        <f>IF(ISBLANK('Raw Data'!B871),0,'Raw Data'!B871)</f>
        <v>5:30:54:64</v>
      </c>
      <c r="C871" s="2">
        <f t="shared" si="91"/>
        <v>41554.229791666665</v>
      </c>
      <c r="D871" s="6">
        <f t="shared" si="92"/>
        <v>958.44999999998981</v>
      </c>
      <c r="E871" s="6">
        <f>IF(ISBLANK('Raw Data'!C871),0,'Raw Data'!C871)</f>
        <v>0</v>
      </c>
      <c r="F871" s="6">
        <f>IF(ISBLANK('Raw Data'!D871),0,'Raw Data'!D871)</f>
        <v>-0.14135999977588701</v>
      </c>
      <c r="G871" s="6">
        <f>IF(ISBLANK('Raw Data'!E871),0,'Raw Data'!E871)</f>
        <v>-0.35999998450279203</v>
      </c>
      <c r="H871" s="6">
        <f>IF(ISBLANK('Raw Data'!F871),0,'Raw Data'!F871)</f>
        <v>-2.00000014156103E-2</v>
      </c>
      <c r="I871" s="6">
        <f>IF(ISBLANK('Raw Data'!G871),0,'Raw Data'!G871)</f>
        <v>999999</v>
      </c>
      <c r="J871" s="6">
        <f>IF(ISBLANK('Raw Data'!H871),0,'Raw Data'!H871)</f>
        <v>999999</v>
      </c>
      <c r="K871" s="6">
        <f>IF(ISBLANK('Raw Data'!I871),0,'Raw Data'!I871)</f>
        <v>999999</v>
      </c>
      <c r="L871" s="6">
        <f>IF(ISBLANK('Raw Data'!J871),0,'Raw Data'!J871)</f>
        <v>999999</v>
      </c>
      <c r="M871" s="6">
        <f>IF(ISBLANK('Raw Data'!K871),0,'Raw Data'!K871)</f>
        <v>999999</v>
      </c>
      <c r="N871" s="6">
        <f>IF(ISBLANK('Raw Data'!L871),0,'Raw Data'!L871)</f>
        <v>999999</v>
      </c>
      <c r="O871" s="6">
        <f>IF(ISBLANK('Raw Data'!M871),0,'Raw Data'!M871)</f>
        <v>999999</v>
      </c>
      <c r="P871" s="6">
        <f>IF(ISBLANK('Raw Data'!N871),0,'Raw Data'!N871)</f>
        <v>999999</v>
      </c>
      <c r="Q871" s="6">
        <f>IF(ISBLANK('Raw Data'!O871),0,'Raw Data'!O871)</f>
        <v>999999</v>
      </c>
      <c r="R871" s="6">
        <f>IF(ISBLANK('Raw Data'!P871),0,'Raw Data'!P871)</f>
        <v>30.100000381469702</v>
      </c>
      <c r="S871" s="6">
        <f>IF(ISBLANK('Raw Data'!Q871),0,('Raw Data'!Q871))</f>
        <v>7.3960518836975098</v>
      </c>
      <c r="T871" s="6">
        <f>IF(ISBLANK('Raw Data'!R871),0,('Raw Data'!R871))</f>
        <v>207.22500610351599</v>
      </c>
      <c r="V871" t="str">
        <f t="shared" si="93"/>
        <v/>
      </c>
      <c r="W871">
        <f t="shared" si="94"/>
        <v>958.44999999998981</v>
      </c>
      <c r="X871" s="15">
        <f t="shared" si="97"/>
        <v>86</v>
      </c>
      <c r="Y871" t="str">
        <f t="shared" si="95"/>
        <v/>
      </c>
      <c r="Z871" t="str">
        <f t="shared" si="96"/>
        <v/>
      </c>
    </row>
    <row r="872" spans="1:26" x14ac:dyDescent="0.2">
      <c r="A872" s="3" t="str">
        <f>IF(ISBLANK('Raw Data'!A872),"",TEXT('Raw Data'!A872,"mm/dd/yyyy"))</f>
        <v>10/07/2013</v>
      </c>
      <c r="B872" t="str">
        <f>IF(ISBLANK('Raw Data'!B872),0,'Raw Data'!B872)</f>
        <v>5:32:4:466</v>
      </c>
      <c r="C872" s="2">
        <f t="shared" si="91"/>
        <v>41554.23060185185</v>
      </c>
      <c r="D872" s="6">
        <f t="shared" si="92"/>
        <v>959.61666666665644</v>
      </c>
      <c r="E872" s="6">
        <f>IF(ISBLANK('Raw Data'!C872),0,'Raw Data'!C872)</f>
        <v>0</v>
      </c>
      <c r="F872" s="6">
        <f>IF(ISBLANK('Raw Data'!D872),0,'Raw Data'!D872)</f>
        <v>0</v>
      </c>
      <c r="G872" s="6">
        <f>IF(ISBLANK('Raw Data'!E872),0,'Raw Data'!E872)</f>
        <v>0</v>
      </c>
      <c r="H872" s="6">
        <f>IF(ISBLANK('Raw Data'!F872),0,'Raw Data'!F872)</f>
        <v>0</v>
      </c>
      <c r="I872" s="6">
        <f>IF(ISBLANK('Raw Data'!G872),0,'Raw Data'!G872)</f>
        <v>999999</v>
      </c>
      <c r="J872" s="6">
        <f>IF(ISBLANK('Raw Data'!H872),0,'Raw Data'!H872)</f>
        <v>999999</v>
      </c>
      <c r="K872" s="6">
        <f>IF(ISBLANK('Raw Data'!I872),0,'Raw Data'!I872)</f>
        <v>999999</v>
      </c>
      <c r="L872" s="6">
        <f>IF(ISBLANK('Raw Data'!J872),0,'Raw Data'!J872)</f>
        <v>999999</v>
      </c>
      <c r="M872" s="6">
        <f>IF(ISBLANK('Raw Data'!K872),0,'Raw Data'!K872)</f>
        <v>999999</v>
      </c>
      <c r="N872" s="6">
        <f>IF(ISBLANK('Raw Data'!L872),0,'Raw Data'!L872)</f>
        <v>999999</v>
      </c>
      <c r="O872" s="6">
        <f>IF(ISBLANK('Raw Data'!M872),0,'Raw Data'!M872)</f>
        <v>999999</v>
      </c>
      <c r="P872" s="6">
        <f>IF(ISBLANK('Raw Data'!N872),0,'Raw Data'!N872)</f>
        <v>999999</v>
      </c>
      <c r="Q872" s="6">
        <f>IF(ISBLANK('Raw Data'!O872),0,'Raw Data'!O872)</f>
        <v>999999</v>
      </c>
      <c r="R872" s="6">
        <f>IF(ISBLANK('Raw Data'!P872),0,'Raw Data'!P872)</f>
        <v>30.100000381469702</v>
      </c>
      <c r="S872" s="6">
        <f>IF(ISBLANK('Raw Data'!Q872),0,('Raw Data'!Q872))</f>
        <v>7.3960518836975098</v>
      </c>
      <c r="T872" s="6">
        <f>IF(ISBLANK('Raw Data'!R872),0,('Raw Data'!R872))</f>
        <v>206.4375</v>
      </c>
      <c r="V872" t="str">
        <f t="shared" si="93"/>
        <v/>
      </c>
      <c r="W872">
        <f t="shared" si="94"/>
        <v>959.61666666665644</v>
      </c>
      <c r="X872" s="15">
        <f t="shared" si="97"/>
        <v>86.5</v>
      </c>
      <c r="Y872" t="str">
        <f t="shared" si="95"/>
        <v/>
      </c>
      <c r="Z872" t="str">
        <f t="shared" si="96"/>
        <v/>
      </c>
    </row>
    <row r="873" spans="1:26" x14ac:dyDescent="0.2">
      <c r="A873" s="3" t="str">
        <f>IF(ISBLANK('Raw Data'!A873),"",TEXT('Raw Data'!A873,"mm/dd/yyyy"))</f>
        <v>10/07/2013</v>
      </c>
      <c r="B873" t="str">
        <f>IF(ISBLANK('Raw Data'!B873),0,'Raw Data'!B873)</f>
        <v>5:33:14:797</v>
      </c>
      <c r="C873" s="2">
        <f t="shared" si="91"/>
        <v>41554.231412037036</v>
      </c>
      <c r="D873" s="6">
        <f t="shared" si="92"/>
        <v>960.78333333332307</v>
      </c>
      <c r="E873" s="6">
        <f>IF(ISBLANK('Raw Data'!C873),0,'Raw Data'!C873)</f>
        <v>0</v>
      </c>
      <c r="F873" s="6">
        <f>IF(ISBLANK('Raw Data'!D873),0,'Raw Data'!D873)</f>
        <v>-7.0679999887943296E-2</v>
      </c>
      <c r="G873" s="6">
        <f>IF(ISBLANK('Raw Data'!E873),0,'Raw Data'!E873)</f>
        <v>-8.0000005662441295E-2</v>
      </c>
      <c r="H873" s="6">
        <f>IF(ISBLANK('Raw Data'!F873),0,'Raw Data'!F873)</f>
        <v>-6.0000002384185798E-2</v>
      </c>
      <c r="I873" s="6">
        <f>IF(ISBLANK('Raw Data'!G873),0,'Raw Data'!G873)</f>
        <v>999999</v>
      </c>
      <c r="J873" s="6">
        <f>IF(ISBLANK('Raw Data'!H873),0,'Raw Data'!H873)</f>
        <v>999999</v>
      </c>
      <c r="K873" s="6">
        <f>IF(ISBLANK('Raw Data'!I873),0,'Raw Data'!I873)</f>
        <v>999999</v>
      </c>
      <c r="L873" s="6">
        <f>IF(ISBLANK('Raw Data'!J873),0,'Raw Data'!J873)</f>
        <v>999999</v>
      </c>
      <c r="M873" s="6">
        <f>IF(ISBLANK('Raw Data'!K873),0,'Raw Data'!K873)</f>
        <v>999999</v>
      </c>
      <c r="N873" s="6">
        <f>IF(ISBLANK('Raw Data'!L873),0,'Raw Data'!L873)</f>
        <v>999999</v>
      </c>
      <c r="O873" s="6">
        <f>IF(ISBLANK('Raw Data'!M873),0,'Raw Data'!M873)</f>
        <v>999999</v>
      </c>
      <c r="P873" s="6">
        <f>IF(ISBLANK('Raw Data'!N873),0,'Raw Data'!N873)</f>
        <v>999999</v>
      </c>
      <c r="Q873" s="6">
        <f>IF(ISBLANK('Raw Data'!O873),0,'Raw Data'!O873)</f>
        <v>999999</v>
      </c>
      <c r="R873" s="6">
        <f>IF(ISBLANK('Raw Data'!P873),0,'Raw Data'!P873)</f>
        <v>30.100000381469702</v>
      </c>
      <c r="S873" s="6">
        <f>IF(ISBLANK('Raw Data'!Q873),0,('Raw Data'!Q873))</f>
        <v>7.3960518836975098</v>
      </c>
      <c r="T873" s="6">
        <f>IF(ISBLANK('Raw Data'!R873),0,('Raw Data'!R873))</f>
        <v>206.10000610351599</v>
      </c>
      <c r="V873" t="str">
        <f t="shared" si="93"/>
        <v/>
      </c>
      <c r="W873">
        <f t="shared" si="94"/>
        <v>960.78333333332307</v>
      </c>
      <c r="X873" s="15">
        <f t="shared" si="97"/>
        <v>87</v>
      </c>
      <c r="Y873" t="str">
        <f t="shared" si="95"/>
        <v/>
      </c>
      <c r="Z873" t="str">
        <f t="shared" si="96"/>
        <v/>
      </c>
    </row>
    <row r="874" spans="1:26" x14ac:dyDescent="0.2">
      <c r="A874" s="3" t="str">
        <f>IF(ISBLANK('Raw Data'!A874),"",TEXT('Raw Data'!A874,"mm/dd/yyyy"))</f>
        <v>10/07/2013</v>
      </c>
      <c r="B874" t="str">
        <f>IF(ISBLANK('Raw Data'!B874),0,'Raw Data'!B874)</f>
        <v>5:34:25:58</v>
      </c>
      <c r="C874" s="2">
        <f t="shared" si="91"/>
        <v>41554.232233796298</v>
      </c>
      <c r="D874" s="6">
        <f t="shared" si="92"/>
        <v>961.96666666665635</v>
      </c>
      <c r="E874" s="6">
        <f>IF(ISBLANK('Raw Data'!C874),0,'Raw Data'!C874)</f>
        <v>0</v>
      </c>
      <c r="F874" s="6">
        <f>IF(ISBLANK('Raw Data'!D874),0,'Raw Data'!D874)</f>
        <v>0.21204000711441001</v>
      </c>
      <c r="G874" s="6">
        <f>IF(ISBLANK('Raw Data'!E874),0,'Raw Data'!E874)</f>
        <v>8.0000005662441295E-2</v>
      </c>
      <c r="H874" s="6">
        <f>IF(ISBLANK('Raw Data'!F874),0,'Raw Data'!F874)</f>
        <v>4.0000002831220599E-2</v>
      </c>
      <c r="I874" s="6">
        <f>IF(ISBLANK('Raw Data'!G874),0,'Raw Data'!G874)</f>
        <v>999999</v>
      </c>
      <c r="J874" s="6">
        <f>IF(ISBLANK('Raw Data'!H874),0,'Raw Data'!H874)</f>
        <v>999999</v>
      </c>
      <c r="K874" s="6">
        <f>IF(ISBLANK('Raw Data'!I874),0,'Raw Data'!I874)</f>
        <v>999999</v>
      </c>
      <c r="L874" s="6">
        <f>IF(ISBLANK('Raw Data'!J874),0,'Raw Data'!J874)</f>
        <v>999999</v>
      </c>
      <c r="M874" s="6">
        <f>IF(ISBLANK('Raw Data'!K874),0,'Raw Data'!K874)</f>
        <v>999999</v>
      </c>
      <c r="N874" s="6">
        <f>IF(ISBLANK('Raw Data'!L874),0,'Raw Data'!L874)</f>
        <v>999999</v>
      </c>
      <c r="O874" s="6">
        <f>IF(ISBLANK('Raw Data'!M874),0,'Raw Data'!M874)</f>
        <v>999999</v>
      </c>
      <c r="P874" s="6">
        <f>IF(ISBLANK('Raw Data'!N874),0,'Raw Data'!N874)</f>
        <v>999999</v>
      </c>
      <c r="Q874" s="6">
        <f>IF(ISBLANK('Raw Data'!O874),0,'Raw Data'!O874)</f>
        <v>999999</v>
      </c>
      <c r="R874" s="6">
        <f>IF(ISBLANK('Raw Data'!P874),0,'Raw Data'!P874)</f>
        <v>30.100000381469702</v>
      </c>
      <c r="S874" s="6">
        <f>IF(ISBLANK('Raw Data'!Q874),0,('Raw Data'!Q874))</f>
        <v>7.3960518836975098</v>
      </c>
      <c r="T874" s="6">
        <f>IF(ISBLANK('Raw Data'!R874),0,('Raw Data'!R874))</f>
        <v>205.65000915527301</v>
      </c>
      <c r="V874" t="str">
        <f t="shared" si="93"/>
        <v/>
      </c>
      <c r="W874">
        <f t="shared" si="94"/>
        <v>961.96666666665635</v>
      </c>
      <c r="X874" s="15">
        <f t="shared" si="97"/>
        <v>87.5</v>
      </c>
      <c r="Y874" t="str">
        <f t="shared" si="95"/>
        <v/>
      </c>
      <c r="Z874" t="str">
        <f t="shared" si="96"/>
        <v/>
      </c>
    </row>
    <row r="875" spans="1:26" x14ac:dyDescent="0.2">
      <c r="A875" s="3" t="str">
        <f>IF(ISBLANK('Raw Data'!A875),"",TEXT('Raw Data'!A875,"mm/dd/yyyy"))</f>
        <v>10/07/2013</v>
      </c>
      <c r="B875" t="str">
        <f>IF(ISBLANK('Raw Data'!B875),0,'Raw Data'!B875)</f>
        <v>5:35:35:840</v>
      </c>
      <c r="C875" s="2">
        <f t="shared" si="91"/>
        <v>41554.233043981483</v>
      </c>
      <c r="D875" s="6">
        <f t="shared" si="92"/>
        <v>963.13333333332298</v>
      </c>
      <c r="E875" s="6">
        <f>IF(ISBLANK('Raw Data'!C875),0,'Raw Data'!C875)</f>
        <v>0</v>
      </c>
      <c r="F875" s="6">
        <f>IF(ISBLANK('Raw Data'!D875),0,'Raw Data'!D875)</f>
        <v>7.0679999887943296E-2</v>
      </c>
      <c r="G875" s="6">
        <f>IF(ISBLANK('Raw Data'!E875),0,'Raw Data'!E875)</f>
        <v>4.0000002831220599E-2</v>
      </c>
      <c r="H875" s="6">
        <f>IF(ISBLANK('Raw Data'!F875),0,'Raw Data'!F875)</f>
        <v>4.0000002831220599E-2</v>
      </c>
      <c r="I875" s="6">
        <f>IF(ISBLANK('Raw Data'!G875),0,'Raw Data'!G875)</f>
        <v>999999</v>
      </c>
      <c r="J875" s="6">
        <f>IF(ISBLANK('Raw Data'!H875),0,'Raw Data'!H875)</f>
        <v>999999</v>
      </c>
      <c r="K875" s="6">
        <f>IF(ISBLANK('Raw Data'!I875),0,'Raw Data'!I875)</f>
        <v>999999</v>
      </c>
      <c r="L875" s="6">
        <f>IF(ISBLANK('Raw Data'!J875),0,'Raw Data'!J875)</f>
        <v>999999</v>
      </c>
      <c r="M875" s="6">
        <f>IF(ISBLANK('Raw Data'!K875),0,'Raw Data'!K875)</f>
        <v>999999</v>
      </c>
      <c r="N875" s="6">
        <f>IF(ISBLANK('Raw Data'!L875),0,'Raw Data'!L875)</f>
        <v>999999</v>
      </c>
      <c r="O875" s="6">
        <f>IF(ISBLANK('Raw Data'!M875),0,'Raw Data'!M875)</f>
        <v>999999</v>
      </c>
      <c r="P875" s="6">
        <f>IF(ISBLANK('Raw Data'!N875),0,'Raw Data'!N875)</f>
        <v>999999</v>
      </c>
      <c r="Q875" s="6">
        <f>IF(ISBLANK('Raw Data'!O875),0,'Raw Data'!O875)</f>
        <v>999999</v>
      </c>
      <c r="R875" s="6">
        <f>IF(ISBLANK('Raw Data'!P875),0,'Raw Data'!P875)</f>
        <v>30.100000381469702</v>
      </c>
      <c r="S875" s="6">
        <f>IF(ISBLANK('Raw Data'!Q875),0,('Raw Data'!Q875))</f>
        <v>7.3960518836975098</v>
      </c>
      <c r="T875" s="6">
        <f>IF(ISBLANK('Raw Data'!R875),0,('Raw Data'!R875))</f>
        <v>205.19998168945301</v>
      </c>
      <c r="V875" t="str">
        <f t="shared" si="93"/>
        <v/>
      </c>
      <c r="W875">
        <f t="shared" si="94"/>
        <v>963.13333333332298</v>
      </c>
      <c r="X875" s="15">
        <f t="shared" si="97"/>
        <v>88</v>
      </c>
      <c r="Y875" t="str">
        <f t="shared" si="95"/>
        <v/>
      </c>
      <c r="Z875" t="str">
        <f t="shared" si="96"/>
        <v/>
      </c>
    </row>
    <row r="876" spans="1:26" x14ac:dyDescent="0.2">
      <c r="A876" s="3" t="str">
        <f>IF(ISBLANK('Raw Data'!A876),"",TEXT('Raw Data'!A876,"mm/dd/yyyy"))</f>
        <v>10/07/2013</v>
      </c>
      <c r="B876" t="str">
        <f>IF(ISBLANK('Raw Data'!B876),0,'Raw Data'!B876)</f>
        <v>5:36:46:581</v>
      </c>
      <c r="C876" s="2">
        <f t="shared" si="91"/>
        <v>41554.233865740738</v>
      </c>
      <c r="D876" s="6">
        <f t="shared" si="92"/>
        <v>964.31666666665626</v>
      </c>
      <c r="E876" s="6">
        <f>IF(ISBLANK('Raw Data'!C876),0,'Raw Data'!C876)</f>
        <v>0</v>
      </c>
      <c r="F876" s="6">
        <f>IF(ISBLANK('Raw Data'!D876),0,'Raw Data'!D876)</f>
        <v>7.0679999887943296E-2</v>
      </c>
      <c r="G876" s="6">
        <f>IF(ISBLANK('Raw Data'!E876),0,'Raw Data'!E876)</f>
        <v>4.0000002831220599E-2</v>
      </c>
      <c r="H876" s="6">
        <f>IF(ISBLANK('Raw Data'!F876),0,'Raw Data'!F876)</f>
        <v>0</v>
      </c>
      <c r="I876" s="6">
        <f>IF(ISBLANK('Raw Data'!G876),0,'Raw Data'!G876)</f>
        <v>999999</v>
      </c>
      <c r="J876" s="6">
        <f>IF(ISBLANK('Raw Data'!H876),0,'Raw Data'!H876)</f>
        <v>999999</v>
      </c>
      <c r="K876" s="6">
        <f>IF(ISBLANK('Raw Data'!I876),0,'Raw Data'!I876)</f>
        <v>999999</v>
      </c>
      <c r="L876" s="6">
        <f>IF(ISBLANK('Raw Data'!J876),0,'Raw Data'!J876)</f>
        <v>999999</v>
      </c>
      <c r="M876" s="6">
        <f>IF(ISBLANK('Raw Data'!K876),0,'Raw Data'!K876)</f>
        <v>999999</v>
      </c>
      <c r="N876" s="6">
        <f>IF(ISBLANK('Raw Data'!L876),0,'Raw Data'!L876)</f>
        <v>999999</v>
      </c>
      <c r="O876" s="6">
        <f>IF(ISBLANK('Raw Data'!M876),0,'Raw Data'!M876)</f>
        <v>999999</v>
      </c>
      <c r="P876" s="6">
        <f>IF(ISBLANK('Raw Data'!N876),0,'Raw Data'!N876)</f>
        <v>999999</v>
      </c>
      <c r="Q876" s="6">
        <f>IF(ISBLANK('Raw Data'!O876),0,'Raw Data'!O876)</f>
        <v>999999</v>
      </c>
      <c r="R876" s="6">
        <f>IF(ISBLANK('Raw Data'!P876),0,'Raw Data'!P876)</f>
        <v>30</v>
      </c>
      <c r="S876" s="6">
        <f>IF(ISBLANK('Raw Data'!Q876),0,('Raw Data'!Q876))</f>
        <v>7.3960518836975098</v>
      </c>
      <c r="T876" s="6">
        <f>IF(ISBLANK('Raw Data'!R876),0,('Raw Data'!R876))</f>
        <v>205.08749389648401</v>
      </c>
      <c r="V876" t="str">
        <f t="shared" si="93"/>
        <v/>
      </c>
      <c r="W876">
        <f t="shared" si="94"/>
        <v>964.31666666665626</v>
      </c>
      <c r="X876" s="15">
        <f t="shared" si="97"/>
        <v>88.5</v>
      </c>
      <c r="Y876" t="str">
        <f t="shared" si="95"/>
        <v/>
      </c>
      <c r="Z876" t="str">
        <f t="shared" si="96"/>
        <v/>
      </c>
    </row>
    <row r="877" spans="1:26" x14ac:dyDescent="0.2">
      <c r="A877" s="3" t="str">
        <f>IF(ISBLANK('Raw Data'!A877),"",TEXT('Raw Data'!A877,"mm/dd/yyyy"))</f>
        <v>10/07/2013</v>
      </c>
      <c r="B877" t="str">
        <f>IF(ISBLANK('Raw Data'!B877),0,'Raw Data'!B877)</f>
        <v>5:37:57:243</v>
      </c>
      <c r="C877" s="2">
        <f t="shared" si="91"/>
        <v>41554.2346875</v>
      </c>
      <c r="D877" s="6">
        <f t="shared" si="92"/>
        <v>965.49999999998954</v>
      </c>
      <c r="E877" s="6">
        <f>IF(ISBLANK('Raw Data'!C877),0,'Raw Data'!C877)</f>
        <v>0</v>
      </c>
      <c r="F877" s="6">
        <f>IF(ISBLANK('Raw Data'!D877),0,'Raw Data'!D877)</f>
        <v>-0.28271999955177302</v>
      </c>
      <c r="G877" s="6">
        <f>IF(ISBLANK('Raw Data'!E877),0,'Raw Data'!E877)</f>
        <v>-0.16000001132488301</v>
      </c>
      <c r="H877" s="6">
        <f>IF(ISBLANK('Raw Data'!F877),0,'Raw Data'!F877)</f>
        <v>-6.0000002384185798E-2</v>
      </c>
      <c r="I877" s="6">
        <f>IF(ISBLANK('Raw Data'!G877),0,'Raw Data'!G877)</f>
        <v>999999</v>
      </c>
      <c r="J877" s="6">
        <f>IF(ISBLANK('Raw Data'!H877),0,'Raw Data'!H877)</f>
        <v>999999</v>
      </c>
      <c r="K877" s="6">
        <f>IF(ISBLANK('Raw Data'!I877),0,'Raw Data'!I877)</f>
        <v>999999</v>
      </c>
      <c r="L877" s="6">
        <f>IF(ISBLANK('Raw Data'!J877),0,'Raw Data'!J877)</f>
        <v>999999</v>
      </c>
      <c r="M877" s="6">
        <f>IF(ISBLANK('Raw Data'!K877),0,'Raw Data'!K877)</f>
        <v>999999</v>
      </c>
      <c r="N877" s="6">
        <f>IF(ISBLANK('Raw Data'!L877),0,'Raw Data'!L877)</f>
        <v>999999</v>
      </c>
      <c r="O877" s="6">
        <f>IF(ISBLANK('Raw Data'!M877),0,'Raw Data'!M877)</f>
        <v>999999</v>
      </c>
      <c r="P877" s="6">
        <f>IF(ISBLANK('Raw Data'!N877),0,'Raw Data'!N877)</f>
        <v>999999</v>
      </c>
      <c r="Q877" s="6">
        <f>IF(ISBLANK('Raw Data'!O877),0,'Raw Data'!O877)</f>
        <v>999999</v>
      </c>
      <c r="R877" s="6">
        <f>IF(ISBLANK('Raw Data'!P877),0,'Raw Data'!P877)</f>
        <v>30</v>
      </c>
      <c r="S877" s="6">
        <f>IF(ISBLANK('Raw Data'!Q877),0,('Raw Data'!Q877))</f>
        <v>7.4131002426147496</v>
      </c>
      <c r="T877" s="6">
        <f>IF(ISBLANK('Raw Data'!R877),0,('Raw Data'!R877))</f>
        <v>204.41249084472699</v>
      </c>
      <c r="V877" t="str">
        <f t="shared" si="93"/>
        <v/>
      </c>
      <c r="W877">
        <f t="shared" si="94"/>
        <v>965.49999999998954</v>
      </c>
      <c r="X877" s="15">
        <f t="shared" si="97"/>
        <v>89</v>
      </c>
      <c r="Y877" t="str">
        <f t="shared" si="95"/>
        <v/>
      </c>
      <c r="Z877" t="str">
        <f t="shared" si="96"/>
        <v/>
      </c>
    </row>
    <row r="878" spans="1:26" x14ac:dyDescent="0.2">
      <c r="A878" s="3" t="str">
        <f>IF(ISBLANK('Raw Data'!A878),"",TEXT('Raw Data'!A878,"mm/dd/yyyy"))</f>
        <v>10/07/2013</v>
      </c>
      <c r="B878" t="str">
        <f>IF(ISBLANK('Raw Data'!B878),0,'Raw Data'!B878)</f>
        <v>5:39:7:965</v>
      </c>
      <c r="C878" s="2">
        <f t="shared" si="91"/>
        <v>41554.235497685186</v>
      </c>
      <c r="D878" s="6">
        <f t="shared" si="92"/>
        <v>966.66666666665617</v>
      </c>
      <c r="E878" s="6">
        <f>IF(ISBLANK('Raw Data'!C878),0,'Raw Data'!C878)</f>
        <v>0</v>
      </c>
      <c r="F878" s="6">
        <f>IF(ISBLANK('Raw Data'!D878),0,'Raw Data'!D878)</f>
        <v>0</v>
      </c>
      <c r="G878" s="6">
        <f>IF(ISBLANK('Raw Data'!E878),0,'Raw Data'!E878)</f>
        <v>0</v>
      </c>
      <c r="H878" s="6">
        <f>IF(ISBLANK('Raw Data'!F878),0,'Raw Data'!F878)</f>
        <v>0</v>
      </c>
      <c r="I878" s="6">
        <f>IF(ISBLANK('Raw Data'!G878),0,'Raw Data'!G878)</f>
        <v>999999</v>
      </c>
      <c r="J878" s="6">
        <f>IF(ISBLANK('Raw Data'!H878),0,'Raw Data'!H878)</f>
        <v>999999</v>
      </c>
      <c r="K878" s="6">
        <f>IF(ISBLANK('Raw Data'!I878),0,'Raw Data'!I878)</f>
        <v>999999</v>
      </c>
      <c r="L878" s="6">
        <f>IF(ISBLANK('Raw Data'!J878),0,'Raw Data'!J878)</f>
        <v>999999</v>
      </c>
      <c r="M878" s="6">
        <f>IF(ISBLANK('Raw Data'!K878),0,'Raw Data'!K878)</f>
        <v>999999</v>
      </c>
      <c r="N878" s="6">
        <f>IF(ISBLANK('Raw Data'!L878),0,'Raw Data'!L878)</f>
        <v>999999</v>
      </c>
      <c r="O878" s="6">
        <f>IF(ISBLANK('Raw Data'!M878),0,'Raw Data'!M878)</f>
        <v>999999</v>
      </c>
      <c r="P878" s="6">
        <f>IF(ISBLANK('Raw Data'!N878),0,'Raw Data'!N878)</f>
        <v>999999</v>
      </c>
      <c r="Q878" s="6">
        <f>IF(ISBLANK('Raw Data'!O878),0,'Raw Data'!O878)</f>
        <v>999999</v>
      </c>
      <c r="R878" s="6">
        <f>IF(ISBLANK('Raw Data'!P878),0,'Raw Data'!P878)</f>
        <v>30</v>
      </c>
      <c r="S878" s="6">
        <f>IF(ISBLANK('Raw Data'!Q878),0,('Raw Data'!Q878))</f>
        <v>7.4131002426147496</v>
      </c>
      <c r="T878" s="6">
        <f>IF(ISBLANK('Raw Data'!R878),0,('Raw Data'!R878))</f>
        <v>203.85000610351599</v>
      </c>
      <c r="V878" t="str">
        <f t="shared" si="93"/>
        <v/>
      </c>
      <c r="W878">
        <f t="shared" si="94"/>
        <v>966.66666666665617</v>
      </c>
      <c r="X878" s="15">
        <f t="shared" si="97"/>
        <v>89.5</v>
      </c>
      <c r="Y878" t="str">
        <f t="shared" si="95"/>
        <v/>
      </c>
      <c r="Z878" t="str">
        <f t="shared" si="96"/>
        <v/>
      </c>
    </row>
    <row r="879" spans="1:26" x14ac:dyDescent="0.2">
      <c r="A879" s="3" t="str">
        <f>IF(ISBLANK('Raw Data'!A879),"",TEXT('Raw Data'!A879,"mm/dd/yyyy"))</f>
        <v>10/07/2013</v>
      </c>
      <c r="B879" t="str">
        <f>IF(ISBLANK('Raw Data'!B879),0,'Raw Data'!B879)</f>
        <v>5:40:18:666</v>
      </c>
      <c r="C879" s="2">
        <f t="shared" si="91"/>
        <v>41554.236319444448</v>
      </c>
      <c r="D879" s="6">
        <f t="shared" si="92"/>
        <v>967.84999999998945</v>
      </c>
      <c r="E879" s="6">
        <f>IF(ISBLANK('Raw Data'!C879),0,'Raw Data'!C879)</f>
        <v>0</v>
      </c>
      <c r="F879" s="6">
        <f>IF(ISBLANK('Raw Data'!D879),0,'Raw Data'!D879)</f>
        <v>0.21204000711441001</v>
      </c>
      <c r="G879" s="6">
        <f>IF(ISBLANK('Raw Data'!E879),0,'Raw Data'!E879)</f>
        <v>0.16000001132488301</v>
      </c>
      <c r="H879" s="6">
        <f>IF(ISBLANK('Raw Data'!F879),0,'Raw Data'!F879)</f>
        <v>9.9999994039535495E-2</v>
      </c>
      <c r="I879" s="6">
        <f>IF(ISBLANK('Raw Data'!G879),0,'Raw Data'!G879)</f>
        <v>999999</v>
      </c>
      <c r="J879" s="6">
        <f>IF(ISBLANK('Raw Data'!H879),0,'Raw Data'!H879)</f>
        <v>999999</v>
      </c>
      <c r="K879" s="6">
        <f>IF(ISBLANK('Raw Data'!I879),0,'Raw Data'!I879)</f>
        <v>999999</v>
      </c>
      <c r="L879" s="6">
        <f>IF(ISBLANK('Raw Data'!J879),0,'Raw Data'!J879)</f>
        <v>999999</v>
      </c>
      <c r="M879" s="6">
        <f>IF(ISBLANK('Raw Data'!K879),0,'Raw Data'!K879)</f>
        <v>999999</v>
      </c>
      <c r="N879" s="6">
        <f>IF(ISBLANK('Raw Data'!L879),0,'Raw Data'!L879)</f>
        <v>999999</v>
      </c>
      <c r="O879" s="6">
        <f>IF(ISBLANK('Raw Data'!M879),0,'Raw Data'!M879)</f>
        <v>999999</v>
      </c>
      <c r="P879" s="6">
        <f>IF(ISBLANK('Raw Data'!N879),0,'Raw Data'!N879)</f>
        <v>999999</v>
      </c>
      <c r="Q879" s="6">
        <f>IF(ISBLANK('Raw Data'!O879),0,'Raw Data'!O879)</f>
        <v>999999</v>
      </c>
      <c r="R879" s="6">
        <f>IF(ISBLANK('Raw Data'!P879),0,'Raw Data'!P879)</f>
        <v>30</v>
      </c>
      <c r="S879" s="6">
        <f>IF(ISBLANK('Raw Data'!Q879),0,('Raw Data'!Q879))</f>
        <v>7.3960518836975098</v>
      </c>
      <c r="T879" s="6">
        <f>IF(ISBLANK('Raw Data'!R879),0,('Raw Data'!R879))</f>
        <v>203.51249694824199</v>
      </c>
      <c r="V879" t="str">
        <f t="shared" si="93"/>
        <v/>
      </c>
      <c r="W879">
        <f t="shared" si="94"/>
        <v>967.84999999998945</v>
      </c>
      <c r="X879" s="15">
        <f t="shared" si="97"/>
        <v>90</v>
      </c>
      <c r="Y879" t="str">
        <f t="shared" si="95"/>
        <v/>
      </c>
      <c r="Z879" t="str">
        <f t="shared" si="96"/>
        <v/>
      </c>
    </row>
    <row r="880" spans="1:26" x14ac:dyDescent="0.2">
      <c r="A880" s="3" t="str">
        <f>IF(ISBLANK('Raw Data'!A880),"",TEXT('Raw Data'!A880,"mm/dd/yyyy"))</f>
        <v>10/07/2013</v>
      </c>
      <c r="B880" t="str">
        <f>IF(ISBLANK('Raw Data'!B880),0,'Raw Data'!B880)</f>
        <v>5:41:29:338</v>
      </c>
      <c r="C880" s="2">
        <f t="shared" si="91"/>
        <v>41554.237141203703</v>
      </c>
      <c r="D880" s="6">
        <f t="shared" si="92"/>
        <v>969.03333333332273</v>
      </c>
      <c r="E880" s="6">
        <f>IF(ISBLANK('Raw Data'!C880),0,'Raw Data'!C880)</f>
        <v>0</v>
      </c>
      <c r="F880" s="6">
        <f>IF(ISBLANK('Raw Data'!D880),0,'Raw Data'!D880)</f>
        <v>0</v>
      </c>
      <c r="G880" s="6">
        <f>IF(ISBLANK('Raw Data'!E880),0,'Raw Data'!E880)</f>
        <v>0</v>
      </c>
      <c r="H880" s="6">
        <f>IF(ISBLANK('Raw Data'!F880),0,'Raw Data'!F880)</f>
        <v>0</v>
      </c>
      <c r="I880" s="6">
        <f>IF(ISBLANK('Raw Data'!G880),0,'Raw Data'!G880)</f>
        <v>999999</v>
      </c>
      <c r="J880" s="6">
        <f>IF(ISBLANK('Raw Data'!H880),0,'Raw Data'!H880)</f>
        <v>999999</v>
      </c>
      <c r="K880" s="6">
        <f>IF(ISBLANK('Raw Data'!I880),0,'Raw Data'!I880)</f>
        <v>999999</v>
      </c>
      <c r="L880" s="6">
        <f>IF(ISBLANK('Raw Data'!J880),0,'Raw Data'!J880)</f>
        <v>999999</v>
      </c>
      <c r="M880" s="6">
        <f>IF(ISBLANK('Raw Data'!K880),0,'Raw Data'!K880)</f>
        <v>999999</v>
      </c>
      <c r="N880" s="6">
        <f>IF(ISBLANK('Raw Data'!L880),0,'Raw Data'!L880)</f>
        <v>999999</v>
      </c>
      <c r="O880" s="6">
        <f>IF(ISBLANK('Raw Data'!M880),0,'Raw Data'!M880)</f>
        <v>999999</v>
      </c>
      <c r="P880" s="6">
        <f>IF(ISBLANK('Raw Data'!N880),0,'Raw Data'!N880)</f>
        <v>999999</v>
      </c>
      <c r="Q880" s="6">
        <f>IF(ISBLANK('Raw Data'!O880),0,'Raw Data'!O880)</f>
        <v>999999</v>
      </c>
      <c r="R880" s="6">
        <f>IF(ISBLANK('Raw Data'!P880),0,'Raw Data'!P880)</f>
        <v>30</v>
      </c>
      <c r="S880" s="6">
        <f>IF(ISBLANK('Raw Data'!Q880),0,('Raw Data'!Q880))</f>
        <v>7.4131002426147496</v>
      </c>
      <c r="T880" s="6">
        <f>IF(ISBLANK('Raw Data'!R880),0,('Raw Data'!R880))</f>
        <v>202.83749389648401</v>
      </c>
      <c r="V880" t="str">
        <f t="shared" si="93"/>
        <v/>
      </c>
      <c r="W880">
        <f t="shared" si="94"/>
        <v>969.03333333332273</v>
      </c>
      <c r="X880" s="15">
        <f t="shared" si="97"/>
        <v>90.5</v>
      </c>
      <c r="Y880" t="str">
        <f t="shared" si="95"/>
        <v/>
      </c>
      <c r="Z880" t="str">
        <f t="shared" si="96"/>
        <v/>
      </c>
    </row>
    <row r="881" spans="1:26" x14ac:dyDescent="0.2">
      <c r="A881" s="3" t="str">
        <f>IF(ISBLANK('Raw Data'!A881),"",TEXT('Raw Data'!A881,"mm/dd/yyyy"))</f>
        <v>10/07/2013</v>
      </c>
      <c r="B881" t="str">
        <f>IF(ISBLANK('Raw Data'!B881),0,'Raw Data'!B881)</f>
        <v>5:42:40:90</v>
      </c>
      <c r="C881" s="2">
        <f t="shared" si="91"/>
        <v>41554.237962962965</v>
      </c>
      <c r="D881" s="6">
        <f t="shared" si="92"/>
        <v>970.21666666665601</v>
      </c>
      <c r="E881" s="6">
        <f>IF(ISBLANK('Raw Data'!C881),0,'Raw Data'!C881)</f>
        <v>0</v>
      </c>
      <c r="F881" s="6">
        <f>IF(ISBLANK('Raw Data'!D881),0,'Raw Data'!D881)</f>
        <v>-0.21204000711441001</v>
      </c>
      <c r="G881" s="6">
        <f>IF(ISBLANK('Raw Data'!E881),0,'Raw Data'!E881)</f>
        <v>-4.0000002831220599E-2</v>
      </c>
      <c r="H881" s="6">
        <f>IF(ISBLANK('Raw Data'!F881),0,'Raw Data'!F881)</f>
        <v>-4.0000002831220599E-2</v>
      </c>
      <c r="I881" s="6">
        <f>IF(ISBLANK('Raw Data'!G881),0,'Raw Data'!G881)</f>
        <v>999999</v>
      </c>
      <c r="J881" s="6">
        <f>IF(ISBLANK('Raw Data'!H881),0,'Raw Data'!H881)</f>
        <v>999999</v>
      </c>
      <c r="K881" s="6">
        <f>IF(ISBLANK('Raw Data'!I881),0,'Raw Data'!I881)</f>
        <v>999999</v>
      </c>
      <c r="L881" s="6">
        <f>IF(ISBLANK('Raw Data'!J881),0,'Raw Data'!J881)</f>
        <v>999999</v>
      </c>
      <c r="M881" s="6">
        <f>IF(ISBLANK('Raw Data'!K881),0,'Raw Data'!K881)</f>
        <v>999999</v>
      </c>
      <c r="N881" s="6">
        <f>IF(ISBLANK('Raw Data'!L881),0,'Raw Data'!L881)</f>
        <v>999999</v>
      </c>
      <c r="O881" s="6">
        <f>IF(ISBLANK('Raw Data'!M881),0,'Raw Data'!M881)</f>
        <v>999999</v>
      </c>
      <c r="P881" s="6">
        <f>IF(ISBLANK('Raw Data'!N881),0,'Raw Data'!N881)</f>
        <v>999999</v>
      </c>
      <c r="Q881" s="6">
        <f>IF(ISBLANK('Raw Data'!O881),0,'Raw Data'!O881)</f>
        <v>999999</v>
      </c>
      <c r="R881" s="6">
        <f>IF(ISBLANK('Raw Data'!P881),0,'Raw Data'!P881)</f>
        <v>30</v>
      </c>
      <c r="S881" s="6">
        <f>IF(ISBLANK('Raw Data'!Q881),0,('Raw Data'!Q881))</f>
        <v>7.3960518836975098</v>
      </c>
      <c r="T881" s="6">
        <f>IF(ISBLANK('Raw Data'!R881),0,('Raw Data'!R881))</f>
        <v>202.38749694824199</v>
      </c>
      <c r="V881" t="str">
        <f t="shared" si="93"/>
        <v/>
      </c>
      <c r="W881">
        <f t="shared" si="94"/>
        <v>970.21666666665601</v>
      </c>
      <c r="X881" s="15">
        <f t="shared" si="97"/>
        <v>91</v>
      </c>
      <c r="Y881" t="str">
        <f t="shared" si="95"/>
        <v/>
      </c>
      <c r="Z881" t="str">
        <f t="shared" si="96"/>
        <v/>
      </c>
    </row>
    <row r="882" spans="1:26" x14ac:dyDescent="0.2">
      <c r="A882" s="3" t="str">
        <f>IF(ISBLANK('Raw Data'!A882),"",TEXT('Raw Data'!A882,"mm/dd/yyyy"))</f>
        <v>10/07/2013</v>
      </c>
      <c r="B882" t="str">
        <f>IF(ISBLANK('Raw Data'!B882),0,'Raw Data'!B882)</f>
        <v>5:43:50:721</v>
      </c>
      <c r="C882" s="2">
        <f t="shared" si="91"/>
        <v>41554.23877314815</v>
      </c>
      <c r="D882" s="6">
        <f t="shared" si="92"/>
        <v>971.38333333332264</v>
      </c>
      <c r="E882" s="6">
        <f>IF(ISBLANK('Raw Data'!C882),0,'Raw Data'!C882)</f>
        <v>0</v>
      </c>
      <c r="F882" s="6">
        <f>IF(ISBLANK('Raw Data'!D882),0,'Raw Data'!D882)</f>
        <v>-0.21204000711441001</v>
      </c>
      <c r="G882" s="6">
        <f>IF(ISBLANK('Raw Data'!E882),0,'Raw Data'!E882)</f>
        <v>-0.120000004768372</v>
      </c>
      <c r="H882" s="6">
        <f>IF(ISBLANK('Raw Data'!F882),0,'Raw Data'!F882)</f>
        <v>-6.0000002384185798E-2</v>
      </c>
      <c r="I882" s="6">
        <f>IF(ISBLANK('Raw Data'!G882),0,'Raw Data'!G882)</f>
        <v>999999</v>
      </c>
      <c r="J882" s="6">
        <f>IF(ISBLANK('Raw Data'!H882),0,'Raw Data'!H882)</f>
        <v>999999</v>
      </c>
      <c r="K882" s="6">
        <f>IF(ISBLANK('Raw Data'!I882),0,'Raw Data'!I882)</f>
        <v>999999</v>
      </c>
      <c r="L882" s="6">
        <f>IF(ISBLANK('Raw Data'!J882),0,'Raw Data'!J882)</f>
        <v>999999</v>
      </c>
      <c r="M882" s="6">
        <f>IF(ISBLANK('Raw Data'!K882),0,'Raw Data'!K882)</f>
        <v>999999</v>
      </c>
      <c r="N882" s="6">
        <f>IF(ISBLANK('Raw Data'!L882),0,'Raw Data'!L882)</f>
        <v>999999</v>
      </c>
      <c r="O882" s="6">
        <f>IF(ISBLANK('Raw Data'!M882),0,'Raw Data'!M882)</f>
        <v>999999</v>
      </c>
      <c r="P882" s="6">
        <f>IF(ISBLANK('Raw Data'!N882),0,'Raw Data'!N882)</f>
        <v>999999</v>
      </c>
      <c r="Q882" s="6">
        <f>IF(ISBLANK('Raw Data'!O882),0,'Raw Data'!O882)</f>
        <v>999999</v>
      </c>
      <c r="R882" s="6">
        <f>IF(ISBLANK('Raw Data'!P882),0,'Raw Data'!P882)</f>
        <v>30</v>
      </c>
      <c r="S882" s="6">
        <f>IF(ISBLANK('Raw Data'!Q882),0,('Raw Data'!Q882))</f>
        <v>7.3960518836975098</v>
      </c>
      <c r="T882" s="6">
        <f>IF(ISBLANK('Raw Data'!R882),0,('Raw Data'!R882))</f>
        <v>201.93751525878901</v>
      </c>
      <c r="V882" t="str">
        <f t="shared" si="93"/>
        <v/>
      </c>
      <c r="W882">
        <f t="shared" si="94"/>
        <v>971.38333333332264</v>
      </c>
      <c r="X882" s="15">
        <f t="shared" si="97"/>
        <v>91.5</v>
      </c>
      <c r="Y882" t="str">
        <f t="shared" si="95"/>
        <v/>
      </c>
      <c r="Z882" t="str">
        <f t="shared" si="96"/>
        <v/>
      </c>
    </row>
    <row r="883" spans="1:26" x14ac:dyDescent="0.2">
      <c r="A883" s="3" t="str">
        <f>IF(ISBLANK('Raw Data'!A883),"",TEXT('Raw Data'!A883,"mm/dd/yyyy"))</f>
        <v>10/07/2013</v>
      </c>
      <c r="B883" t="str">
        <f>IF(ISBLANK('Raw Data'!B883),0,'Raw Data'!B883)</f>
        <v>5:45:1:433</v>
      </c>
      <c r="C883" s="2">
        <f t="shared" si="91"/>
        <v>41554.239594907405</v>
      </c>
      <c r="D883" s="6">
        <f t="shared" si="92"/>
        <v>972.56666666665592</v>
      </c>
      <c r="E883" s="6">
        <f>IF(ISBLANK('Raw Data'!C883),0,'Raw Data'!C883)</f>
        <v>0</v>
      </c>
      <c r="F883" s="6">
        <f>IF(ISBLANK('Raw Data'!D883),0,'Raw Data'!D883)</f>
        <v>0.14135999977588701</v>
      </c>
      <c r="G883" s="6">
        <f>IF(ISBLANK('Raw Data'!E883),0,'Raw Data'!E883)</f>
        <v>4.0000002831220599E-2</v>
      </c>
      <c r="H883" s="6">
        <f>IF(ISBLANK('Raw Data'!F883),0,'Raw Data'!F883)</f>
        <v>4.0000002831220599E-2</v>
      </c>
      <c r="I883" s="6">
        <f>IF(ISBLANK('Raw Data'!G883),0,'Raw Data'!G883)</f>
        <v>999999</v>
      </c>
      <c r="J883" s="6">
        <f>IF(ISBLANK('Raw Data'!H883),0,'Raw Data'!H883)</f>
        <v>999999</v>
      </c>
      <c r="K883" s="6">
        <f>IF(ISBLANK('Raw Data'!I883),0,'Raw Data'!I883)</f>
        <v>999999</v>
      </c>
      <c r="L883" s="6">
        <f>IF(ISBLANK('Raw Data'!J883),0,'Raw Data'!J883)</f>
        <v>999999</v>
      </c>
      <c r="M883" s="6">
        <f>IF(ISBLANK('Raw Data'!K883),0,'Raw Data'!K883)</f>
        <v>999999</v>
      </c>
      <c r="N883" s="6">
        <f>IF(ISBLANK('Raw Data'!L883),0,'Raw Data'!L883)</f>
        <v>999999</v>
      </c>
      <c r="O883" s="6">
        <f>IF(ISBLANK('Raw Data'!M883),0,'Raw Data'!M883)</f>
        <v>999999</v>
      </c>
      <c r="P883" s="6">
        <f>IF(ISBLANK('Raw Data'!N883),0,'Raw Data'!N883)</f>
        <v>999999</v>
      </c>
      <c r="Q883" s="6">
        <f>IF(ISBLANK('Raw Data'!O883),0,'Raw Data'!O883)</f>
        <v>999999</v>
      </c>
      <c r="R883" s="6">
        <f>IF(ISBLANK('Raw Data'!P883),0,'Raw Data'!P883)</f>
        <v>30</v>
      </c>
      <c r="S883" s="6">
        <f>IF(ISBLANK('Raw Data'!Q883),0,('Raw Data'!Q883))</f>
        <v>7.4301881790161097</v>
      </c>
      <c r="T883" s="6">
        <f>IF(ISBLANK('Raw Data'!R883),0,('Raw Data'!R883))</f>
        <v>201.48748779296901</v>
      </c>
      <c r="V883" t="str">
        <f t="shared" si="93"/>
        <v/>
      </c>
      <c r="W883">
        <f t="shared" si="94"/>
        <v>972.56666666665592</v>
      </c>
      <c r="X883" s="15">
        <f t="shared" si="97"/>
        <v>92</v>
      </c>
      <c r="Y883" t="str">
        <f t="shared" si="95"/>
        <v/>
      </c>
      <c r="Z883" t="str">
        <f t="shared" si="96"/>
        <v/>
      </c>
    </row>
    <row r="884" spans="1:26" x14ac:dyDescent="0.2">
      <c r="A884" s="3" t="str">
        <f>IF(ISBLANK('Raw Data'!A884),"",TEXT('Raw Data'!A884,"mm/dd/yyyy"))</f>
        <v>10/07/2013</v>
      </c>
      <c r="B884" t="str">
        <f>IF(ISBLANK('Raw Data'!B884),0,'Raw Data'!B884)</f>
        <v>5:46:12:205</v>
      </c>
      <c r="C884" s="2">
        <f t="shared" si="91"/>
        <v>41554.240416666667</v>
      </c>
      <c r="D884" s="6">
        <f t="shared" si="92"/>
        <v>973.7499999999892</v>
      </c>
      <c r="E884" s="6">
        <f>IF(ISBLANK('Raw Data'!C884),0,'Raw Data'!C884)</f>
        <v>0</v>
      </c>
      <c r="F884" s="6">
        <f>IF(ISBLANK('Raw Data'!D884),0,'Raw Data'!D884)</f>
        <v>0</v>
      </c>
      <c r="G884" s="6">
        <f>IF(ISBLANK('Raw Data'!E884),0,'Raw Data'!E884)</f>
        <v>0</v>
      </c>
      <c r="H884" s="6">
        <f>IF(ISBLANK('Raw Data'!F884),0,'Raw Data'!F884)</f>
        <v>0</v>
      </c>
      <c r="I884" s="6">
        <f>IF(ISBLANK('Raw Data'!G884),0,'Raw Data'!G884)</f>
        <v>999999</v>
      </c>
      <c r="J884" s="6">
        <f>IF(ISBLANK('Raw Data'!H884),0,'Raw Data'!H884)</f>
        <v>999999</v>
      </c>
      <c r="K884" s="6">
        <f>IF(ISBLANK('Raw Data'!I884),0,'Raw Data'!I884)</f>
        <v>999999</v>
      </c>
      <c r="L884" s="6">
        <f>IF(ISBLANK('Raw Data'!J884),0,'Raw Data'!J884)</f>
        <v>999999</v>
      </c>
      <c r="M884" s="6">
        <f>IF(ISBLANK('Raw Data'!K884),0,'Raw Data'!K884)</f>
        <v>999999</v>
      </c>
      <c r="N884" s="6">
        <f>IF(ISBLANK('Raw Data'!L884),0,'Raw Data'!L884)</f>
        <v>999999</v>
      </c>
      <c r="O884" s="6">
        <f>IF(ISBLANK('Raw Data'!M884),0,'Raw Data'!M884)</f>
        <v>999999</v>
      </c>
      <c r="P884" s="6">
        <f>IF(ISBLANK('Raw Data'!N884),0,'Raw Data'!N884)</f>
        <v>999999</v>
      </c>
      <c r="Q884" s="6">
        <f>IF(ISBLANK('Raw Data'!O884),0,'Raw Data'!O884)</f>
        <v>999999</v>
      </c>
      <c r="R884" s="6">
        <f>IF(ISBLANK('Raw Data'!P884),0,'Raw Data'!P884)</f>
        <v>29.899999618530298</v>
      </c>
      <c r="S884" s="6">
        <f>IF(ISBLANK('Raw Data'!Q884),0,('Raw Data'!Q884))</f>
        <v>7.4131002426147496</v>
      </c>
      <c r="T884" s="6">
        <f>IF(ISBLANK('Raw Data'!R884),0,('Raw Data'!R884))</f>
        <v>200.69999694824199</v>
      </c>
      <c r="V884" t="str">
        <f t="shared" si="93"/>
        <v/>
      </c>
      <c r="W884">
        <f t="shared" si="94"/>
        <v>973.7499999999892</v>
      </c>
      <c r="X884" s="15">
        <f t="shared" si="97"/>
        <v>92.5</v>
      </c>
      <c r="Y884" t="str">
        <f t="shared" si="95"/>
        <v/>
      </c>
      <c r="Z884" t="str">
        <f t="shared" si="96"/>
        <v/>
      </c>
    </row>
    <row r="885" spans="1:26" x14ac:dyDescent="0.2">
      <c r="A885" s="3" t="str">
        <f>IF(ISBLANK('Raw Data'!A885),"",TEXT('Raw Data'!A885,"mm/dd/yyyy"))</f>
        <v>10/07/2013</v>
      </c>
      <c r="B885" t="str">
        <f>IF(ISBLANK('Raw Data'!B885),0,'Raw Data'!B885)</f>
        <v>5:47:23:6</v>
      </c>
      <c r="C885" s="2">
        <f t="shared" si="91"/>
        <v>41554.241238425922</v>
      </c>
      <c r="D885" s="6">
        <f t="shared" si="92"/>
        <v>974.93333333332248</v>
      </c>
      <c r="E885" s="6">
        <f>IF(ISBLANK('Raw Data'!C885),0,'Raw Data'!C885)</f>
        <v>0</v>
      </c>
      <c r="F885" s="6">
        <f>IF(ISBLANK('Raw Data'!D885),0,'Raw Data'!D885)</f>
        <v>0</v>
      </c>
      <c r="G885" s="6">
        <f>IF(ISBLANK('Raw Data'!E885),0,'Raw Data'!E885)</f>
        <v>0</v>
      </c>
      <c r="H885" s="6">
        <f>IF(ISBLANK('Raw Data'!F885),0,'Raw Data'!F885)</f>
        <v>0</v>
      </c>
      <c r="I885" s="6">
        <f>IF(ISBLANK('Raw Data'!G885),0,'Raw Data'!G885)</f>
        <v>999999</v>
      </c>
      <c r="J885" s="6">
        <f>IF(ISBLANK('Raw Data'!H885),0,'Raw Data'!H885)</f>
        <v>999999</v>
      </c>
      <c r="K885" s="6">
        <f>IF(ISBLANK('Raw Data'!I885),0,'Raw Data'!I885)</f>
        <v>999999</v>
      </c>
      <c r="L885" s="6">
        <f>IF(ISBLANK('Raw Data'!J885),0,'Raw Data'!J885)</f>
        <v>999999</v>
      </c>
      <c r="M885" s="6">
        <f>IF(ISBLANK('Raw Data'!K885),0,'Raw Data'!K885)</f>
        <v>999999</v>
      </c>
      <c r="N885" s="6">
        <f>IF(ISBLANK('Raw Data'!L885),0,'Raw Data'!L885)</f>
        <v>999999</v>
      </c>
      <c r="O885" s="6">
        <f>IF(ISBLANK('Raw Data'!M885),0,'Raw Data'!M885)</f>
        <v>999999</v>
      </c>
      <c r="P885" s="6">
        <f>IF(ISBLANK('Raw Data'!N885),0,'Raw Data'!N885)</f>
        <v>999999</v>
      </c>
      <c r="Q885" s="6">
        <f>IF(ISBLANK('Raw Data'!O885),0,'Raw Data'!O885)</f>
        <v>999999</v>
      </c>
      <c r="R885" s="6">
        <f>IF(ISBLANK('Raw Data'!P885),0,'Raw Data'!P885)</f>
        <v>30</v>
      </c>
      <c r="S885" s="6">
        <f>IF(ISBLANK('Raw Data'!Q885),0,('Raw Data'!Q885))</f>
        <v>7.3960518836975098</v>
      </c>
      <c r="T885" s="6">
        <f>IF(ISBLANK('Raw Data'!R885),0,('Raw Data'!R885))</f>
        <v>200.69999694824199</v>
      </c>
      <c r="V885" t="str">
        <f t="shared" si="93"/>
        <v/>
      </c>
      <c r="W885">
        <f t="shared" si="94"/>
        <v>974.93333333332248</v>
      </c>
      <c r="X885" s="15">
        <f t="shared" si="97"/>
        <v>93</v>
      </c>
      <c r="Y885" t="str">
        <f t="shared" si="95"/>
        <v/>
      </c>
      <c r="Z885" t="str">
        <f t="shared" si="96"/>
        <v/>
      </c>
    </row>
    <row r="886" spans="1:26" x14ac:dyDescent="0.2">
      <c r="A886" s="3" t="str">
        <f>IF(ISBLANK('Raw Data'!A886),"",TEXT('Raw Data'!A886,"mm/dd/yyyy"))</f>
        <v>10/07/2013</v>
      </c>
      <c r="B886" t="str">
        <f>IF(ISBLANK('Raw Data'!B886),0,'Raw Data'!B886)</f>
        <v>5:48:33:868</v>
      </c>
      <c r="C886" s="2">
        <f t="shared" si="91"/>
        <v>41554.242048611108</v>
      </c>
      <c r="D886" s="6">
        <f t="shared" si="92"/>
        <v>976.09999999998911</v>
      </c>
      <c r="E886" s="6">
        <f>IF(ISBLANK('Raw Data'!C886),0,'Raw Data'!C886)</f>
        <v>0</v>
      </c>
      <c r="F886" s="6">
        <f>IF(ISBLANK('Raw Data'!D886),0,'Raw Data'!D886)</f>
        <v>0.14135999977588701</v>
      </c>
      <c r="G886" s="6">
        <f>IF(ISBLANK('Raw Data'!E886),0,'Raw Data'!E886)</f>
        <v>0.120000004768372</v>
      </c>
      <c r="H886" s="6">
        <f>IF(ISBLANK('Raw Data'!F886),0,'Raw Data'!F886)</f>
        <v>6.0000002384185798E-2</v>
      </c>
      <c r="I886" s="6">
        <f>IF(ISBLANK('Raw Data'!G886),0,'Raw Data'!G886)</f>
        <v>999999</v>
      </c>
      <c r="J886" s="6">
        <f>IF(ISBLANK('Raw Data'!H886),0,'Raw Data'!H886)</f>
        <v>999999</v>
      </c>
      <c r="K886" s="6">
        <f>IF(ISBLANK('Raw Data'!I886),0,'Raw Data'!I886)</f>
        <v>999999</v>
      </c>
      <c r="L886" s="6">
        <f>IF(ISBLANK('Raw Data'!J886),0,'Raw Data'!J886)</f>
        <v>999999</v>
      </c>
      <c r="M886" s="6">
        <f>IF(ISBLANK('Raw Data'!K886),0,'Raw Data'!K886)</f>
        <v>999999</v>
      </c>
      <c r="N886" s="6">
        <f>IF(ISBLANK('Raw Data'!L886),0,'Raw Data'!L886)</f>
        <v>999999</v>
      </c>
      <c r="O886" s="6">
        <f>IF(ISBLANK('Raw Data'!M886),0,'Raw Data'!M886)</f>
        <v>999999</v>
      </c>
      <c r="P886" s="6">
        <f>IF(ISBLANK('Raw Data'!N886),0,'Raw Data'!N886)</f>
        <v>999999</v>
      </c>
      <c r="Q886" s="6">
        <f>IF(ISBLANK('Raw Data'!O886),0,'Raw Data'!O886)</f>
        <v>999999</v>
      </c>
      <c r="R886" s="6">
        <f>IF(ISBLANK('Raw Data'!P886),0,'Raw Data'!P886)</f>
        <v>30</v>
      </c>
      <c r="S886" s="6">
        <f>IF(ISBLANK('Raw Data'!Q886),0,('Raw Data'!Q886))</f>
        <v>7.3960518836975098</v>
      </c>
      <c r="T886" s="6">
        <f>IF(ISBLANK('Raw Data'!R886),0,('Raw Data'!R886))</f>
        <v>200.47500610351599</v>
      </c>
      <c r="V886" t="str">
        <f t="shared" si="93"/>
        <v/>
      </c>
      <c r="W886">
        <f t="shared" si="94"/>
        <v>976.09999999998911</v>
      </c>
      <c r="X886" s="15">
        <f t="shared" si="97"/>
        <v>93.5</v>
      </c>
      <c r="Y886" t="str">
        <f t="shared" si="95"/>
        <v/>
      </c>
      <c r="Z886" t="str">
        <f t="shared" si="96"/>
        <v/>
      </c>
    </row>
    <row r="887" spans="1:26" x14ac:dyDescent="0.2">
      <c r="A887" s="3" t="str">
        <f>IF(ISBLANK('Raw Data'!A887),"",TEXT('Raw Data'!A887,"mm/dd/yyyy"))</f>
        <v>10/07/2013</v>
      </c>
      <c r="B887" t="str">
        <f>IF(ISBLANK('Raw Data'!B887),0,'Raw Data'!B887)</f>
        <v>5:49:44:690</v>
      </c>
      <c r="C887" s="2">
        <f t="shared" si="91"/>
        <v>41554.24287037037</v>
      </c>
      <c r="D887" s="6">
        <f t="shared" si="92"/>
        <v>977.28333333332239</v>
      </c>
      <c r="E887" s="6">
        <f>IF(ISBLANK('Raw Data'!C887),0,'Raw Data'!C887)</f>
        <v>0</v>
      </c>
      <c r="F887" s="6">
        <f>IF(ISBLANK('Raw Data'!D887),0,'Raw Data'!D887)</f>
        <v>0.14135999977588701</v>
      </c>
      <c r="G887" s="6">
        <f>IF(ISBLANK('Raw Data'!E887),0,'Raw Data'!E887)</f>
        <v>8.0000005662441295E-2</v>
      </c>
      <c r="H887" s="6">
        <f>IF(ISBLANK('Raw Data'!F887),0,'Raw Data'!F887)</f>
        <v>4.0000002831220599E-2</v>
      </c>
      <c r="I887" s="6">
        <f>IF(ISBLANK('Raw Data'!G887),0,'Raw Data'!G887)</f>
        <v>999999</v>
      </c>
      <c r="J887" s="6">
        <f>IF(ISBLANK('Raw Data'!H887),0,'Raw Data'!H887)</f>
        <v>999999</v>
      </c>
      <c r="K887" s="6">
        <f>IF(ISBLANK('Raw Data'!I887),0,'Raw Data'!I887)</f>
        <v>999999</v>
      </c>
      <c r="L887" s="6">
        <f>IF(ISBLANK('Raw Data'!J887),0,'Raw Data'!J887)</f>
        <v>999999</v>
      </c>
      <c r="M887" s="6">
        <f>IF(ISBLANK('Raw Data'!K887),0,'Raw Data'!K887)</f>
        <v>999999</v>
      </c>
      <c r="N887" s="6">
        <f>IF(ISBLANK('Raw Data'!L887),0,'Raw Data'!L887)</f>
        <v>999999</v>
      </c>
      <c r="O887" s="6">
        <f>IF(ISBLANK('Raw Data'!M887),0,'Raw Data'!M887)</f>
        <v>999999</v>
      </c>
      <c r="P887" s="6">
        <f>IF(ISBLANK('Raw Data'!N887),0,'Raw Data'!N887)</f>
        <v>999999</v>
      </c>
      <c r="Q887" s="6">
        <f>IF(ISBLANK('Raw Data'!O887),0,'Raw Data'!O887)</f>
        <v>999999</v>
      </c>
      <c r="R887" s="6">
        <f>IF(ISBLANK('Raw Data'!P887),0,'Raw Data'!P887)</f>
        <v>29.899999618530298</v>
      </c>
      <c r="S887" s="6">
        <f>IF(ISBLANK('Raw Data'!Q887),0,('Raw Data'!Q887))</f>
        <v>7.3960518836975098</v>
      </c>
      <c r="T887" s="6">
        <f>IF(ISBLANK('Raw Data'!R887),0,('Raw Data'!R887))</f>
        <v>199.46249389648401</v>
      </c>
      <c r="V887" t="str">
        <f t="shared" si="93"/>
        <v/>
      </c>
      <c r="W887">
        <f t="shared" si="94"/>
        <v>977.28333333332239</v>
      </c>
      <c r="X887" s="15">
        <f t="shared" si="97"/>
        <v>94</v>
      </c>
      <c r="Y887" t="str">
        <f t="shared" si="95"/>
        <v/>
      </c>
      <c r="Z887" t="str">
        <f t="shared" si="96"/>
        <v/>
      </c>
    </row>
    <row r="888" spans="1:26" x14ac:dyDescent="0.2">
      <c r="A888" s="3" t="str">
        <f>IF(ISBLANK('Raw Data'!A888),"",TEXT('Raw Data'!A888,"mm/dd/yyyy"))</f>
        <v>10/07/2013</v>
      </c>
      <c r="B888" t="str">
        <f>IF(ISBLANK('Raw Data'!B888),0,'Raw Data'!B888)</f>
        <v>5:50:55:392</v>
      </c>
      <c r="C888" s="2">
        <f t="shared" si="91"/>
        <v>41554.243692129632</v>
      </c>
      <c r="D888" s="6">
        <f t="shared" si="92"/>
        <v>978.46666666665567</v>
      </c>
      <c r="E888" s="6">
        <f>IF(ISBLANK('Raw Data'!C888),0,'Raw Data'!C888)</f>
        <v>0</v>
      </c>
      <c r="F888" s="6">
        <f>IF(ISBLANK('Raw Data'!D888),0,'Raw Data'!D888)</f>
        <v>0</v>
      </c>
      <c r="G888" s="6">
        <f>IF(ISBLANK('Raw Data'!E888),0,'Raw Data'!E888)</f>
        <v>-4.0000002831220599E-2</v>
      </c>
      <c r="H888" s="6">
        <f>IF(ISBLANK('Raw Data'!F888),0,'Raw Data'!F888)</f>
        <v>0</v>
      </c>
      <c r="I888" s="6">
        <f>IF(ISBLANK('Raw Data'!G888),0,'Raw Data'!G888)</f>
        <v>999999</v>
      </c>
      <c r="J888" s="6">
        <f>IF(ISBLANK('Raw Data'!H888),0,'Raw Data'!H888)</f>
        <v>999999</v>
      </c>
      <c r="K888" s="6">
        <f>IF(ISBLANK('Raw Data'!I888),0,'Raw Data'!I888)</f>
        <v>999999</v>
      </c>
      <c r="L888" s="6">
        <f>IF(ISBLANK('Raw Data'!J888),0,'Raw Data'!J888)</f>
        <v>999999</v>
      </c>
      <c r="M888" s="6">
        <f>IF(ISBLANK('Raw Data'!K888),0,'Raw Data'!K888)</f>
        <v>999999</v>
      </c>
      <c r="N888" s="6">
        <f>IF(ISBLANK('Raw Data'!L888),0,'Raw Data'!L888)</f>
        <v>999999</v>
      </c>
      <c r="O888" s="6">
        <f>IF(ISBLANK('Raw Data'!M888),0,'Raw Data'!M888)</f>
        <v>999999</v>
      </c>
      <c r="P888" s="6">
        <f>IF(ISBLANK('Raw Data'!N888),0,'Raw Data'!N888)</f>
        <v>999999</v>
      </c>
      <c r="Q888" s="6">
        <f>IF(ISBLANK('Raw Data'!O888),0,'Raw Data'!O888)</f>
        <v>999999</v>
      </c>
      <c r="R888" s="6">
        <f>IF(ISBLANK('Raw Data'!P888),0,'Raw Data'!P888)</f>
        <v>30</v>
      </c>
      <c r="S888" s="6">
        <f>IF(ISBLANK('Raw Data'!Q888),0,('Raw Data'!Q888))</f>
        <v>7.3960518836975098</v>
      </c>
      <c r="T888" s="6">
        <f>IF(ISBLANK('Raw Data'!R888),0,('Raw Data'!R888))</f>
        <v>199.01251220703099</v>
      </c>
      <c r="V888" t="str">
        <f t="shared" si="93"/>
        <v/>
      </c>
      <c r="W888">
        <f t="shared" si="94"/>
        <v>978.46666666665567</v>
      </c>
      <c r="X888" s="15">
        <f t="shared" si="97"/>
        <v>94.5</v>
      </c>
      <c r="Y888" t="str">
        <f t="shared" si="95"/>
        <v/>
      </c>
      <c r="Z888" t="str">
        <f t="shared" si="96"/>
        <v/>
      </c>
    </row>
    <row r="889" spans="1:26" x14ac:dyDescent="0.2">
      <c r="A889" s="3" t="str">
        <f>IF(ISBLANK('Raw Data'!A889),"",TEXT('Raw Data'!A889,"mm/dd/yyyy"))</f>
        <v>10/07/2013</v>
      </c>
      <c r="B889" t="str">
        <f>IF(ISBLANK('Raw Data'!B889),0,'Raw Data'!B889)</f>
        <v>5:52:6:264</v>
      </c>
      <c r="C889" s="2">
        <f t="shared" si="91"/>
        <v>41554.244513888887</v>
      </c>
      <c r="D889" s="6">
        <f t="shared" si="92"/>
        <v>979.64999999998895</v>
      </c>
      <c r="E889" s="6">
        <f>IF(ISBLANK('Raw Data'!C889),0,'Raw Data'!C889)</f>
        <v>0</v>
      </c>
      <c r="F889" s="6">
        <f>IF(ISBLANK('Raw Data'!D889),0,'Raw Data'!D889)</f>
        <v>0</v>
      </c>
      <c r="G889" s="6">
        <f>IF(ISBLANK('Raw Data'!E889),0,'Raw Data'!E889)</f>
        <v>-4.0000002831220599E-2</v>
      </c>
      <c r="H889" s="6">
        <f>IF(ISBLANK('Raw Data'!F889),0,'Raw Data'!F889)</f>
        <v>0</v>
      </c>
      <c r="I889" s="6">
        <f>IF(ISBLANK('Raw Data'!G889),0,'Raw Data'!G889)</f>
        <v>999999</v>
      </c>
      <c r="J889" s="6">
        <f>IF(ISBLANK('Raw Data'!H889),0,'Raw Data'!H889)</f>
        <v>999999</v>
      </c>
      <c r="K889" s="6">
        <f>IF(ISBLANK('Raw Data'!I889),0,'Raw Data'!I889)</f>
        <v>999999</v>
      </c>
      <c r="L889" s="6">
        <f>IF(ISBLANK('Raw Data'!J889),0,'Raw Data'!J889)</f>
        <v>999999</v>
      </c>
      <c r="M889" s="6">
        <f>IF(ISBLANK('Raw Data'!K889),0,'Raw Data'!K889)</f>
        <v>999999</v>
      </c>
      <c r="N889" s="6">
        <f>IF(ISBLANK('Raw Data'!L889),0,'Raw Data'!L889)</f>
        <v>999999</v>
      </c>
      <c r="O889" s="6">
        <f>IF(ISBLANK('Raw Data'!M889),0,'Raw Data'!M889)</f>
        <v>999999</v>
      </c>
      <c r="P889" s="6">
        <f>IF(ISBLANK('Raw Data'!N889),0,'Raw Data'!N889)</f>
        <v>999999</v>
      </c>
      <c r="Q889" s="6">
        <f>IF(ISBLANK('Raw Data'!O889),0,'Raw Data'!O889)</f>
        <v>999999</v>
      </c>
      <c r="R889" s="6">
        <f>IF(ISBLANK('Raw Data'!P889),0,'Raw Data'!P889)</f>
        <v>29.899999618530298</v>
      </c>
      <c r="S889" s="6">
        <f>IF(ISBLANK('Raw Data'!Q889),0,('Raw Data'!Q889))</f>
        <v>7.3960518836975098</v>
      </c>
      <c r="T889" s="6">
        <f>IF(ISBLANK('Raw Data'!R889),0,('Raw Data'!R889))</f>
        <v>198.78749084472699</v>
      </c>
      <c r="V889" t="str">
        <f t="shared" si="93"/>
        <v/>
      </c>
      <c r="W889">
        <f t="shared" si="94"/>
        <v>979.64999999998895</v>
      </c>
      <c r="X889" s="15">
        <f t="shared" si="97"/>
        <v>95</v>
      </c>
      <c r="Y889" t="str">
        <f t="shared" si="95"/>
        <v/>
      </c>
      <c r="Z889" t="str">
        <f t="shared" si="96"/>
        <v/>
      </c>
    </row>
    <row r="890" spans="1:26" x14ac:dyDescent="0.2">
      <c r="A890" s="3" t="str">
        <f>IF(ISBLANK('Raw Data'!A890),"",TEXT('Raw Data'!A890,"mm/dd/yyyy"))</f>
        <v>10/07/2013</v>
      </c>
      <c r="B890" t="str">
        <f>IF(ISBLANK('Raw Data'!B890),0,'Raw Data'!B890)</f>
        <v>5:53:17:116</v>
      </c>
      <c r="C890" s="2">
        <f t="shared" si="91"/>
        <v>41554.245335648149</v>
      </c>
      <c r="D890" s="6">
        <f t="shared" si="92"/>
        <v>980.83333333332223</v>
      </c>
      <c r="E890" s="6">
        <f>IF(ISBLANK('Raw Data'!C890),0,'Raw Data'!C890)</f>
        <v>0</v>
      </c>
      <c r="F890" s="6">
        <f>IF(ISBLANK('Raw Data'!D890),0,'Raw Data'!D890)</f>
        <v>-7.0679999887943296E-2</v>
      </c>
      <c r="G890" s="6">
        <f>IF(ISBLANK('Raw Data'!E890),0,'Raw Data'!E890)</f>
        <v>0</v>
      </c>
      <c r="H890" s="6">
        <f>IF(ISBLANK('Raw Data'!F890),0,'Raw Data'!F890)</f>
        <v>0</v>
      </c>
      <c r="I890" s="6">
        <f>IF(ISBLANK('Raw Data'!G890),0,'Raw Data'!G890)</f>
        <v>999999</v>
      </c>
      <c r="J890" s="6">
        <f>IF(ISBLANK('Raw Data'!H890),0,'Raw Data'!H890)</f>
        <v>999999</v>
      </c>
      <c r="K890" s="6">
        <f>IF(ISBLANK('Raw Data'!I890),0,'Raw Data'!I890)</f>
        <v>999999</v>
      </c>
      <c r="L890" s="6">
        <f>IF(ISBLANK('Raw Data'!J890),0,'Raw Data'!J890)</f>
        <v>999999</v>
      </c>
      <c r="M890" s="6">
        <f>IF(ISBLANK('Raw Data'!K890),0,'Raw Data'!K890)</f>
        <v>999999</v>
      </c>
      <c r="N890" s="6">
        <f>IF(ISBLANK('Raw Data'!L890),0,'Raw Data'!L890)</f>
        <v>999999</v>
      </c>
      <c r="O890" s="6">
        <f>IF(ISBLANK('Raw Data'!M890),0,'Raw Data'!M890)</f>
        <v>999999</v>
      </c>
      <c r="P890" s="6">
        <f>IF(ISBLANK('Raw Data'!N890),0,'Raw Data'!N890)</f>
        <v>999999</v>
      </c>
      <c r="Q890" s="6">
        <f>IF(ISBLANK('Raw Data'!O890),0,'Raw Data'!O890)</f>
        <v>999999</v>
      </c>
      <c r="R890" s="6">
        <f>IF(ISBLANK('Raw Data'!P890),0,'Raw Data'!P890)</f>
        <v>29.899999618530298</v>
      </c>
      <c r="S890" s="6">
        <f>IF(ISBLANK('Raw Data'!Q890),0,('Raw Data'!Q890))</f>
        <v>7.4131002426147496</v>
      </c>
      <c r="T890" s="6">
        <f>IF(ISBLANK('Raw Data'!R890),0,('Raw Data'!R890))</f>
        <v>198.33749389648401</v>
      </c>
      <c r="V890" t="str">
        <f t="shared" si="93"/>
        <v/>
      </c>
      <c r="W890">
        <f t="shared" si="94"/>
        <v>980.83333333332223</v>
      </c>
      <c r="X890" s="15">
        <f t="shared" si="97"/>
        <v>95.5</v>
      </c>
      <c r="Y890" t="str">
        <f t="shared" si="95"/>
        <v/>
      </c>
      <c r="Z890" t="str">
        <f t="shared" si="96"/>
        <v/>
      </c>
    </row>
    <row r="891" spans="1:26" x14ac:dyDescent="0.2">
      <c r="A891" s="3" t="str">
        <f>IF(ISBLANK('Raw Data'!A891),"",TEXT('Raw Data'!A891,"mm/dd/yyyy"))</f>
        <v>10/07/2013</v>
      </c>
      <c r="B891" t="str">
        <f>IF(ISBLANK('Raw Data'!B891),0,'Raw Data'!B891)</f>
        <v>5:54:27:937</v>
      </c>
      <c r="C891" s="2">
        <f t="shared" si="91"/>
        <v>41554.246145833335</v>
      </c>
      <c r="D891" s="6">
        <f t="shared" si="92"/>
        <v>981.99999999998886</v>
      </c>
      <c r="E891" s="6">
        <f>IF(ISBLANK('Raw Data'!C891),0,'Raw Data'!C891)</f>
        <v>0</v>
      </c>
      <c r="F891" s="6">
        <f>IF(ISBLANK('Raw Data'!D891),0,'Raw Data'!D891)</f>
        <v>-0.28271999955177302</v>
      </c>
      <c r="G891" s="6">
        <f>IF(ISBLANK('Raw Data'!E891),0,'Raw Data'!E891)</f>
        <v>-0.19999998807907099</v>
      </c>
      <c r="H891" s="6">
        <f>IF(ISBLANK('Raw Data'!F891),0,'Raw Data'!F891)</f>
        <v>-9.9999994039535495E-2</v>
      </c>
      <c r="I891" s="6">
        <f>IF(ISBLANK('Raw Data'!G891),0,'Raw Data'!G891)</f>
        <v>999999</v>
      </c>
      <c r="J891" s="6">
        <f>IF(ISBLANK('Raw Data'!H891),0,'Raw Data'!H891)</f>
        <v>999999</v>
      </c>
      <c r="K891" s="6">
        <f>IF(ISBLANK('Raw Data'!I891),0,'Raw Data'!I891)</f>
        <v>999999</v>
      </c>
      <c r="L891" s="6">
        <f>IF(ISBLANK('Raw Data'!J891),0,'Raw Data'!J891)</f>
        <v>999999</v>
      </c>
      <c r="M891" s="6">
        <f>IF(ISBLANK('Raw Data'!K891),0,'Raw Data'!K891)</f>
        <v>999999</v>
      </c>
      <c r="N891" s="6">
        <f>IF(ISBLANK('Raw Data'!L891),0,'Raw Data'!L891)</f>
        <v>999999</v>
      </c>
      <c r="O891" s="6">
        <f>IF(ISBLANK('Raw Data'!M891),0,'Raw Data'!M891)</f>
        <v>999999</v>
      </c>
      <c r="P891" s="6">
        <f>IF(ISBLANK('Raw Data'!N891),0,'Raw Data'!N891)</f>
        <v>999999</v>
      </c>
      <c r="Q891" s="6">
        <f>IF(ISBLANK('Raw Data'!O891),0,'Raw Data'!O891)</f>
        <v>999999</v>
      </c>
      <c r="R891" s="6">
        <f>IF(ISBLANK('Raw Data'!P891),0,'Raw Data'!P891)</f>
        <v>29.899999618530298</v>
      </c>
      <c r="S891" s="6">
        <f>IF(ISBLANK('Raw Data'!Q891),0,('Raw Data'!Q891))</f>
        <v>7.4301881790161097</v>
      </c>
      <c r="T891" s="6">
        <f>IF(ISBLANK('Raw Data'!R891),0,('Raw Data'!R891))</f>
        <v>197.32499694824199</v>
      </c>
      <c r="V891" t="str">
        <f t="shared" si="93"/>
        <v/>
      </c>
      <c r="W891">
        <f t="shared" si="94"/>
        <v>981.99999999998886</v>
      </c>
      <c r="X891" s="15">
        <f t="shared" si="97"/>
        <v>96</v>
      </c>
      <c r="Y891" t="str">
        <f t="shared" si="95"/>
        <v/>
      </c>
      <c r="Z891" t="str">
        <f t="shared" si="96"/>
        <v/>
      </c>
    </row>
    <row r="892" spans="1:26" x14ac:dyDescent="0.2">
      <c r="A892" s="3" t="str">
        <f>IF(ISBLANK('Raw Data'!A892),"",TEXT('Raw Data'!A892,"mm/dd/yyyy"))</f>
        <v>10/07/2013</v>
      </c>
      <c r="B892" t="str">
        <f>IF(ISBLANK('Raw Data'!B892),0,'Raw Data'!B892)</f>
        <v>5:55:38:649</v>
      </c>
      <c r="C892" s="2">
        <f t="shared" si="91"/>
        <v>41554.246967592589</v>
      </c>
      <c r="D892" s="6">
        <f t="shared" si="92"/>
        <v>983.18333333332214</v>
      </c>
      <c r="E892" s="6">
        <f>IF(ISBLANK('Raw Data'!C892),0,'Raw Data'!C892)</f>
        <v>0</v>
      </c>
      <c r="F892" s="6">
        <f>IF(ISBLANK('Raw Data'!D892),0,'Raw Data'!D892)</f>
        <v>0</v>
      </c>
      <c r="G892" s="6">
        <f>IF(ISBLANK('Raw Data'!E892),0,'Raw Data'!E892)</f>
        <v>0</v>
      </c>
      <c r="H892" s="6">
        <f>IF(ISBLANK('Raw Data'!F892),0,'Raw Data'!F892)</f>
        <v>0</v>
      </c>
      <c r="I892" s="6">
        <f>IF(ISBLANK('Raw Data'!G892),0,'Raw Data'!G892)</f>
        <v>999999</v>
      </c>
      <c r="J892" s="6">
        <f>IF(ISBLANK('Raw Data'!H892),0,'Raw Data'!H892)</f>
        <v>999999</v>
      </c>
      <c r="K892" s="6">
        <f>IF(ISBLANK('Raw Data'!I892),0,'Raw Data'!I892)</f>
        <v>999999</v>
      </c>
      <c r="L892" s="6">
        <f>IF(ISBLANK('Raw Data'!J892),0,'Raw Data'!J892)</f>
        <v>999999</v>
      </c>
      <c r="M892" s="6">
        <f>IF(ISBLANK('Raw Data'!K892),0,'Raw Data'!K892)</f>
        <v>999999</v>
      </c>
      <c r="N892" s="6">
        <f>IF(ISBLANK('Raw Data'!L892),0,'Raw Data'!L892)</f>
        <v>999999</v>
      </c>
      <c r="O892" s="6">
        <f>IF(ISBLANK('Raw Data'!M892),0,'Raw Data'!M892)</f>
        <v>999999</v>
      </c>
      <c r="P892" s="6">
        <f>IF(ISBLANK('Raw Data'!N892),0,'Raw Data'!N892)</f>
        <v>999999</v>
      </c>
      <c r="Q892" s="6">
        <f>IF(ISBLANK('Raw Data'!O892),0,'Raw Data'!O892)</f>
        <v>999999</v>
      </c>
      <c r="R892" s="6">
        <f>IF(ISBLANK('Raw Data'!P892),0,'Raw Data'!P892)</f>
        <v>30</v>
      </c>
      <c r="S892" s="6">
        <f>IF(ISBLANK('Raw Data'!Q892),0,('Raw Data'!Q892))</f>
        <v>7.3960518836975098</v>
      </c>
      <c r="T892" s="6">
        <f>IF(ISBLANK('Raw Data'!R892),0,('Raw Data'!R892))</f>
        <v>197.32499694824199</v>
      </c>
      <c r="V892" t="str">
        <f t="shared" si="93"/>
        <v/>
      </c>
      <c r="W892">
        <f t="shared" si="94"/>
        <v>983.18333333332214</v>
      </c>
      <c r="X892" s="15">
        <f t="shared" si="97"/>
        <v>96.5</v>
      </c>
      <c r="Y892" t="str">
        <f t="shared" si="95"/>
        <v/>
      </c>
      <c r="Z892" t="str">
        <f t="shared" si="96"/>
        <v/>
      </c>
    </row>
    <row r="893" spans="1:26" x14ac:dyDescent="0.2">
      <c r="A893" s="3" t="str">
        <f>IF(ISBLANK('Raw Data'!A893),"",TEXT('Raw Data'!A893,"mm/dd/yyyy"))</f>
        <v>10/07/2013</v>
      </c>
      <c r="B893" t="str">
        <f>IF(ISBLANK('Raw Data'!B893),0,'Raw Data'!B893)</f>
        <v>5:56:49:521</v>
      </c>
      <c r="C893" s="2">
        <f t="shared" si="91"/>
        <v>41554.247789351852</v>
      </c>
      <c r="D893" s="6">
        <f t="shared" si="92"/>
        <v>984.36666666665542</v>
      </c>
      <c r="E893" s="6">
        <f>IF(ISBLANK('Raw Data'!C893),0,'Raw Data'!C893)</f>
        <v>0</v>
      </c>
      <c r="F893" s="6">
        <f>IF(ISBLANK('Raw Data'!D893),0,'Raw Data'!D893)</f>
        <v>7.0679999887943296E-2</v>
      </c>
      <c r="G893" s="6">
        <f>IF(ISBLANK('Raw Data'!E893),0,'Raw Data'!E893)</f>
        <v>0</v>
      </c>
      <c r="H893" s="6">
        <f>IF(ISBLANK('Raw Data'!F893),0,'Raw Data'!F893)</f>
        <v>0</v>
      </c>
      <c r="I893" s="6">
        <f>IF(ISBLANK('Raw Data'!G893),0,'Raw Data'!G893)</f>
        <v>999999</v>
      </c>
      <c r="J893" s="6">
        <f>IF(ISBLANK('Raw Data'!H893),0,'Raw Data'!H893)</f>
        <v>999999</v>
      </c>
      <c r="K893" s="6">
        <f>IF(ISBLANK('Raw Data'!I893),0,'Raw Data'!I893)</f>
        <v>999999</v>
      </c>
      <c r="L893" s="6">
        <f>IF(ISBLANK('Raw Data'!J893),0,'Raw Data'!J893)</f>
        <v>999999</v>
      </c>
      <c r="M893" s="6">
        <f>IF(ISBLANK('Raw Data'!K893),0,'Raw Data'!K893)</f>
        <v>999999</v>
      </c>
      <c r="N893" s="6">
        <f>IF(ISBLANK('Raw Data'!L893),0,'Raw Data'!L893)</f>
        <v>999999</v>
      </c>
      <c r="O893" s="6">
        <f>IF(ISBLANK('Raw Data'!M893),0,'Raw Data'!M893)</f>
        <v>999999</v>
      </c>
      <c r="P893" s="6">
        <f>IF(ISBLANK('Raw Data'!N893),0,'Raw Data'!N893)</f>
        <v>999999</v>
      </c>
      <c r="Q893" s="6">
        <f>IF(ISBLANK('Raw Data'!O893),0,'Raw Data'!O893)</f>
        <v>999999</v>
      </c>
      <c r="R893" s="6">
        <f>IF(ISBLANK('Raw Data'!P893),0,'Raw Data'!P893)</f>
        <v>29.899999618530298</v>
      </c>
      <c r="S893" s="6">
        <f>IF(ISBLANK('Raw Data'!Q893),0,('Raw Data'!Q893))</f>
        <v>7.3960518836975098</v>
      </c>
      <c r="T893" s="6">
        <f>IF(ISBLANK('Raw Data'!R893),0,('Raw Data'!R893))</f>
        <v>197.10000610351599</v>
      </c>
      <c r="V893" t="str">
        <f t="shared" si="93"/>
        <v/>
      </c>
      <c r="W893">
        <f t="shared" si="94"/>
        <v>984.36666666665542</v>
      </c>
      <c r="X893" s="15">
        <f t="shared" si="97"/>
        <v>97</v>
      </c>
      <c r="Y893" t="str">
        <f t="shared" si="95"/>
        <v/>
      </c>
      <c r="Z893" t="str">
        <f t="shared" si="96"/>
        <v/>
      </c>
    </row>
    <row r="894" spans="1:26" x14ac:dyDescent="0.2">
      <c r="A894" s="3" t="str">
        <f>IF(ISBLANK('Raw Data'!A894),"",TEXT('Raw Data'!A894,"mm/dd/yyyy"))</f>
        <v>10/07/2013</v>
      </c>
      <c r="B894" t="str">
        <f>IF(ISBLANK('Raw Data'!B894),0,'Raw Data'!B894)</f>
        <v>5:58:0:423</v>
      </c>
      <c r="C894" s="2">
        <f t="shared" si="91"/>
        <v>41554.248611111114</v>
      </c>
      <c r="D894" s="6">
        <f t="shared" si="92"/>
        <v>985.5499999999887</v>
      </c>
      <c r="E894" s="6">
        <f>IF(ISBLANK('Raw Data'!C894),0,'Raw Data'!C894)</f>
        <v>0</v>
      </c>
      <c r="F894" s="6">
        <f>IF(ISBLANK('Raw Data'!D894),0,'Raw Data'!D894)</f>
        <v>0.21204000711441001</v>
      </c>
      <c r="G894" s="6">
        <f>IF(ISBLANK('Raw Data'!E894),0,'Raw Data'!E894)</f>
        <v>8.0000005662441295E-2</v>
      </c>
      <c r="H894" s="6">
        <f>IF(ISBLANK('Raw Data'!F894),0,'Raw Data'!F894)</f>
        <v>4.0000002831220599E-2</v>
      </c>
      <c r="I894" s="6">
        <f>IF(ISBLANK('Raw Data'!G894),0,'Raw Data'!G894)</f>
        <v>999999</v>
      </c>
      <c r="J894" s="6">
        <f>IF(ISBLANK('Raw Data'!H894),0,'Raw Data'!H894)</f>
        <v>999999</v>
      </c>
      <c r="K894" s="6">
        <f>IF(ISBLANK('Raw Data'!I894),0,'Raw Data'!I894)</f>
        <v>999999</v>
      </c>
      <c r="L894" s="6">
        <f>IF(ISBLANK('Raw Data'!J894),0,'Raw Data'!J894)</f>
        <v>999999</v>
      </c>
      <c r="M894" s="6">
        <f>IF(ISBLANK('Raw Data'!K894),0,'Raw Data'!K894)</f>
        <v>999999</v>
      </c>
      <c r="N894" s="6">
        <f>IF(ISBLANK('Raw Data'!L894),0,'Raw Data'!L894)</f>
        <v>999999</v>
      </c>
      <c r="O894" s="6">
        <f>IF(ISBLANK('Raw Data'!M894),0,'Raw Data'!M894)</f>
        <v>999999</v>
      </c>
      <c r="P894" s="6">
        <f>IF(ISBLANK('Raw Data'!N894),0,'Raw Data'!N894)</f>
        <v>999999</v>
      </c>
      <c r="Q894" s="6">
        <f>IF(ISBLANK('Raw Data'!O894),0,'Raw Data'!O894)</f>
        <v>999999</v>
      </c>
      <c r="R894" s="6">
        <f>IF(ISBLANK('Raw Data'!P894),0,'Raw Data'!P894)</f>
        <v>29.799999237060501</v>
      </c>
      <c r="S894" s="6">
        <f>IF(ISBLANK('Raw Data'!Q894),0,('Raw Data'!Q894))</f>
        <v>7.3960518836975098</v>
      </c>
      <c r="T894" s="6">
        <f>IF(ISBLANK('Raw Data'!R894),0,('Raw Data'!R894))</f>
        <v>196.53749084472699</v>
      </c>
      <c r="V894" t="str">
        <f t="shared" si="93"/>
        <v/>
      </c>
      <c r="W894">
        <f t="shared" si="94"/>
        <v>985.5499999999887</v>
      </c>
      <c r="X894" s="15">
        <f t="shared" si="97"/>
        <v>97.5</v>
      </c>
      <c r="Y894" t="str">
        <f t="shared" si="95"/>
        <v/>
      </c>
      <c r="Z894" t="str">
        <f t="shared" si="96"/>
        <v/>
      </c>
    </row>
    <row r="895" spans="1:26" x14ac:dyDescent="0.2">
      <c r="A895" s="3" t="str">
        <f>IF(ISBLANK('Raw Data'!A895),"",TEXT('Raw Data'!A895,"mm/dd/yyyy"))</f>
        <v>10/07/2013</v>
      </c>
      <c r="B895" t="str">
        <f>IF(ISBLANK('Raw Data'!B895),0,'Raw Data'!B895)</f>
        <v>5:59:11:145</v>
      </c>
      <c r="C895" s="2">
        <f t="shared" si="91"/>
        <v>41554.249432870369</v>
      </c>
      <c r="D895" s="6">
        <f t="shared" si="92"/>
        <v>986.73333333332198</v>
      </c>
      <c r="E895" s="6">
        <f>IF(ISBLANK('Raw Data'!C895),0,'Raw Data'!C895)</f>
        <v>0</v>
      </c>
      <c r="F895" s="6">
        <f>IF(ISBLANK('Raw Data'!D895),0,'Raw Data'!D895)</f>
        <v>0</v>
      </c>
      <c r="G895" s="6">
        <f>IF(ISBLANK('Raw Data'!E895),0,'Raw Data'!E895)</f>
        <v>-4.0000002831220599E-2</v>
      </c>
      <c r="H895" s="6">
        <f>IF(ISBLANK('Raw Data'!F895),0,'Raw Data'!F895)</f>
        <v>0</v>
      </c>
      <c r="I895" s="6">
        <f>IF(ISBLANK('Raw Data'!G895),0,'Raw Data'!G895)</f>
        <v>999999</v>
      </c>
      <c r="J895" s="6">
        <f>IF(ISBLANK('Raw Data'!H895),0,'Raw Data'!H895)</f>
        <v>999999</v>
      </c>
      <c r="K895" s="6">
        <f>IF(ISBLANK('Raw Data'!I895),0,'Raw Data'!I895)</f>
        <v>999999</v>
      </c>
      <c r="L895" s="6">
        <f>IF(ISBLANK('Raw Data'!J895),0,'Raw Data'!J895)</f>
        <v>999999</v>
      </c>
      <c r="M895" s="6">
        <f>IF(ISBLANK('Raw Data'!K895),0,'Raw Data'!K895)</f>
        <v>999999</v>
      </c>
      <c r="N895" s="6">
        <f>IF(ISBLANK('Raw Data'!L895),0,'Raw Data'!L895)</f>
        <v>999999</v>
      </c>
      <c r="O895" s="6">
        <f>IF(ISBLANK('Raw Data'!M895),0,'Raw Data'!M895)</f>
        <v>999999</v>
      </c>
      <c r="P895" s="6">
        <f>IF(ISBLANK('Raw Data'!N895),0,'Raw Data'!N895)</f>
        <v>999999</v>
      </c>
      <c r="Q895" s="6">
        <f>IF(ISBLANK('Raw Data'!O895),0,'Raw Data'!O895)</f>
        <v>999999</v>
      </c>
      <c r="R895" s="6">
        <f>IF(ISBLANK('Raw Data'!P895),0,'Raw Data'!P895)</f>
        <v>29.799999237060501</v>
      </c>
      <c r="S895" s="6">
        <f>IF(ISBLANK('Raw Data'!Q895),0,('Raw Data'!Q895))</f>
        <v>7.4131002426147496</v>
      </c>
      <c r="T895" s="6">
        <f>IF(ISBLANK('Raw Data'!R895),0,('Raw Data'!R895))</f>
        <v>196.19999694824199</v>
      </c>
      <c r="V895" t="str">
        <f t="shared" si="93"/>
        <v/>
      </c>
      <c r="W895">
        <f t="shared" si="94"/>
        <v>986.73333333332198</v>
      </c>
      <c r="X895" s="15">
        <f t="shared" si="97"/>
        <v>98</v>
      </c>
      <c r="Y895" t="str">
        <f t="shared" si="95"/>
        <v/>
      </c>
      <c r="Z895" t="str">
        <f t="shared" si="96"/>
        <v/>
      </c>
    </row>
    <row r="896" spans="1:26" x14ac:dyDescent="0.2">
      <c r="A896" s="3" t="str">
        <f>IF(ISBLANK('Raw Data'!A896),"",TEXT('Raw Data'!A896,"mm/dd/yyyy"))</f>
        <v>10/07/2013</v>
      </c>
      <c r="B896" t="str">
        <f>IF(ISBLANK('Raw Data'!B896),0,'Raw Data'!B896)</f>
        <v>6:0:21:997</v>
      </c>
      <c r="C896" s="2">
        <f t="shared" si="91"/>
        <v>41554.250243055554</v>
      </c>
      <c r="D896" s="6">
        <f t="shared" si="92"/>
        <v>987.89999999998861</v>
      </c>
      <c r="E896" s="6">
        <f>IF(ISBLANK('Raw Data'!C896),0,'Raw Data'!C896)</f>
        <v>0</v>
      </c>
      <c r="F896" s="6">
        <f>IF(ISBLANK('Raw Data'!D896),0,'Raw Data'!D896)</f>
        <v>0.21204000711441001</v>
      </c>
      <c r="G896" s="6">
        <f>IF(ISBLANK('Raw Data'!E896),0,'Raw Data'!E896)</f>
        <v>0.120000004768372</v>
      </c>
      <c r="H896" s="6">
        <f>IF(ISBLANK('Raw Data'!F896),0,'Raw Data'!F896)</f>
        <v>8.0000005662441295E-2</v>
      </c>
      <c r="I896" s="6">
        <f>IF(ISBLANK('Raw Data'!G896),0,'Raw Data'!G896)</f>
        <v>999999</v>
      </c>
      <c r="J896" s="6">
        <f>IF(ISBLANK('Raw Data'!H896),0,'Raw Data'!H896)</f>
        <v>999999</v>
      </c>
      <c r="K896" s="6">
        <f>IF(ISBLANK('Raw Data'!I896),0,'Raw Data'!I896)</f>
        <v>999999</v>
      </c>
      <c r="L896" s="6">
        <f>IF(ISBLANK('Raw Data'!J896),0,'Raw Data'!J896)</f>
        <v>999999</v>
      </c>
      <c r="M896" s="6">
        <f>IF(ISBLANK('Raw Data'!K896),0,'Raw Data'!K896)</f>
        <v>999999</v>
      </c>
      <c r="N896" s="6">
        <f>IF(ISBLANK('Raw Data'!L896),0,'Raw Data'!L896)</f>
        <v>999999</v>
      </c>
      <c r="O896" s="6">
        <f>IF(ISBLANK('Raw Data'!M896),0,'Raw Data'!M896)</f>
        <v>999999</v>
      </c>
      <c r="P896" s="6">
        <f>IF(ISBLANK('Raw Data'!N896),0,'Raw Data'!N896)</f>
        <v>999999</v>
      </c>
      <c r="Q896" s="6">
        <f>IF(ISBLANK('Raw Data'!O896),0,'Raw Data'!O896)</f>
        <v>999999</v>
      </c>
      <c r="R896" s="6">
        <f>IF(ISBLANK('Raw Data'!P896),0,'Raw Data'!P896)</f>
        <v>29.799999237060501</v>
      </c>
      <c r="S896" s="6">
        <f>IF(ISBLANK('Raw Data'!Q896),0,('Raw Data'!Q896))</f>
        <v>7.3960518836975098</v>
      </c>
      <c r="T896" s="6">
        <f>IF(ISBLANK('Raw Data'!R896),0,('Raw Data'!R896))</f>
        <v>195.30000305175801</v>
      </c>
      <c r="V896" t="str">
        <f t="shared" si="93"/>
        <v/>
      </c>
      <c r="W896">
        <f t="shared" si="94"/>
        <v>987.89999999998861</v>
      </c>
      <c r="X896" s="15">
        <f t="shared" si="97"/>
        <v>98.5</v>
      </c>
      <c r="Y896" t="str">
        <f t="shared" si="95"/>
        <v/>
      </c>
      <c r="Z896" t="str">
        <f t="shared" si="96"/>
        <v/>
      </c>
    </row>
    <row r="897" spans="1:26" x14ac:dyDescent="0.2">
      <c r="A897" s="3" t="str">
        <f>IF(ISBLANK('Raw Data'!A897),"",TEXT('Raw Data'!A897,"mm/dd/yyyy"))</f>
        <v>10/07/2013</v>
      </c>
      <c r="B897" t="str">
        <f>IF(ISBLANK('Raw Data'!B897),0,'Raw Data'!B897)</f>
        <v>6:1:32:798</v>
      </c>
      <c r="C897" s="2">
        <f t="shared" si="91"/>
        <v>41554.251064814816</v>
      </c>
      <c r="D897" s="6">
        <f t="shared" si="92"/>
        <v>989.08333333332189</v>
      </c>
      <c r="E897" s="6">
        <f>IF(ISBLANK('Raw Data'!C897),0,'Raw Data'!C897)</f>
        <v>0</v>
      </c>
      <c r="F897" s="6">
        <f>IF(ISBLANK('Raw Data'!D897),0,'Raw Data'!D897)</f>
        <v>0</v>
      </c>
      <c r="G897" s="6">
        <f>IF(ISBLANK('Raw Data'!E897),0,'Raw Data'!E897)</f>
        <v>0</v>
      </c>
      <c r="H897" s="6">
        <f>IF(ISBLANK('Raw Data'!F897),0,'Raw Data'!F897)</f>
        <v>0</v>
      </c>
      <c r="I897" s="6">
        <f>IF(ISBLANK('Raw Data'!G897),0,'Raw Data'!G897)</f>
        <v>999999</v>
      </c>
      <c r="J897" s="6">
        <f>IF(ISBLANK('Raw Data'!H897),0,'Raw Data'!H897)</f>
        <v>999999</v>
      </c>
      <c r="K897" s="6">
        <f>IF(ISBLANK('Raw Data'!I897),0,'Raw Data'!I897)</f>
        <v>999999</v>
      </c>
      <c r="L897" s="6">
        <f>IF(ISBLANK('Raw Data'!J897),0,'Raw Data'!J897)</f>
        <v>999999</v>
      </c>
      <c r="M897" s="6">
        <f>IF(ISBLANK('Raw Data'!K897),0,'Raw Data'!K897)</f>
        <v>999999</v>
      </c>
      <c r="N897" s="6">
        <f>IF(ISBLANK('Raw Data'!L897),0,'Raw Data'!L897)</f>
        <v>999999</v>
      </c>
      <c r="O897" s="6">
        <f>IF(ISBLANK('Raw Data'!M897),0,'Raw Data'!M897)</f>
        <v>999999</v>
      </c>
      <c r="P897" s="6">
        <f>IF(ISBLANK('Raw Data'!N897),0,'Raw Data'!N897)</f>
        <v>999999</v>
      </c>
      <c r="Q897" s="6">
        <f>IF(ISBLANK('Raw Data'!O897),0,'Raw Data'!O897)</f>
        <v>999999</v>
      </c>
      <c r="R897" s="6">
        <f>IF(ISBLANK('Raw Data'!P897),0,'Raw Data'!P897)</f>
        <v>29.899999618530298</v>
      </c>
      <c r="S897" s="6">
        <f>IF(ISBLANK('Raw Data'!Q897),0,('Raw Data'!Q897))</f>
        <v>7.3960518836975098</v>
      </c>
      <c r="T897" s="6">
        <f>IF(ISBLANK('Raw Data'!R897),0,('Raw Data'!R897))</f>
        <v>195.18748474121099</v>
      </c>
      <c r="V897" t="str">
        <f t="shared" si="93"/>
        <v/>
      </c>
      <c r="W897">
        <f t="shared" si="94"/>
        <v>989.08333333332189</v>
      </c>
      <c r="X897" s="15">
        <f t="shared" si="97"/>
        <v>99</v>
      </c>
      <c r="Y897" t="str">
        <f t="shared" si="95"/>
        <v/>
      </c>
      <c r="Z897" t="str">
        <f t="shared" si="96"/>
        <v/>
      </c>
    </row>
    <row r="898" spans="1:26" x14ac:dyDescent="0.2">
      <c r="A898" s="3" t="str">
        <f>IF(ISBLANK('Raw Data'!A898),"",TEXT('Raw Data'!A898,"mm/dd/yyyy"))</f>
        <v>10/07/2013</v>
      </c>
      <c r="B898" t="str">
        <f>IF(ISBLANK('Raw Data'!B898),0,'Raw Data'!B898)</f>
        <v>6:2:43:640</v>
      </c>
      <c r="C898" s="2">
        <f t="shared" si="91"/>
        <v>41554.251886574071</v>
      </c>
      <c r="D898" s="6">
        <f t="shared" si="92"/>
        <v>990.26666666665517</v>
      </c>
      <c r="E898" s="6">
        <f>IF(ISBLANK('Raw Data'!C898),0,'Raw Data'!C898)</f>
        <v>0</v>
      </c>
      <c r="F898" s="6">
        <f>IF(ISBLANK('Raw Data'!D898),0,'Raw Data'!D898)</f>
        <v>-7.0679999887943296E-2</v>
      </c>
      <c r="G898" s="6">
        <f>IF(ISBLANK('Raw Data'!E898),0,'Raw Data'!E898)</f>
        <v>0</v>
      </c>
      <c r="H898" s="6">
        <f>IF(ISBLANK('Raw Data'!F898),0,'Raw Data'!F898)</f>
        <v>0</v>
      </c>
      <c r="I898" s="6">
        <f>IF(ISBLANK('Raw Data'!G898),0,'Raw Data'!G898)</f>
        <v>999999</v>
      </c>
      <c r="J898" s="6">
        <f>IF(ISBLANK('Raw Data'!H898),0,'Raw Data'!H898)</f>
        <v>999999</v>
      </c>
      <c r="K898" s="6">
        <f>IF(ISBLANK('Raw Data'!I898),0,'Raw Data'!I898)</f>
        <v>999999</v>
      </c>
      <c r="L898" s="6">
        <f>IF(ISBLANK('Raw Data'!J898),0,'Raw Data'!J898)</f>
        <v>999999</v>
      </c>
      <c r="M898" s="6">
        <f>IF(ISBLANK('Raw Data'!K898),0,'Raw Data'!K898)</f>
        <v>999999</v>
      </c>
      <c r="N898" s="6">
        <f>IF(ISBLANK('Raw Data'!L898),0,'Raw Data'!L898)</f>
        <v>999999</v>
      </c>
      <c r="O898" s="6">
        <f>IF(ISBLANK('Raw Data'!M898),0,'Raw Data'!M898)</f>
        <v>999999</v>
      </c>
      <c r="P898" s="6">
        <f>IF(ISBLANK('Raw Data'!N898),0,'Raw Data'!N898)</f>
        <v>999999</v>
      </c>
      <c r="Q898" s="6">
        <f>IF(ISBLANK('Raw Data'!O898),0,'Raw Data'!O898)</f>
        <v>999999</v>
      </c>
      <c r="R898" s="6">
        <f>IF(ISBLANK('Raw Data'!P898),0,'Raw Data'!P898)</f>
        <v>29.799999237060501</v>
      </c>
      <c r="S898" s="6">
        <f>IF(ISBLANK('Raw Data'!Q898),0,('Raw Data'!Q898))</f>
        <v>7.3960518836975098</v>
      </c>
      <c r="T898" s="6">
        <f>IF(ISBLANK('Raw Data'!R898),0,('Raw Data'!R898))</f>
        <v>194.625</v>
      </c>
      <c r="V898" t="str">
        <f t="shared" si="93"/>
        <v/>
      </c>
      <c r="W898">
        <f t="shared" si="94"/>
        <v>990.26666666665517</v>
      </c>
      <c r="X898" s="15">
        <f t="shared" si="97"/>
        <v>99.5</v>
      </c>
      <c r="Y898" t="str">
        <f t="shared" si="95"/>
        <v/>
      </c>
      <c r="Z898" t="str">
        <f t="shared" si="96"/>
        <v/>
      </c>
    </row>
    <row r="899" spans="1:26" x14ac:dyDescent="0.2">
      <c r="A899" s="3" t="str">
        <f>IF(ISBLANK('Raw Data'!A899),"",TEXT('Raw Data'!A899,"mm/dd/yyyy"))</f>
        <v>10/07/2013</v>
      </c>
      <c r="B899" t="str">
        <f>IF(ISBLANK('Raw Data'!B899),0,'Raw Data'!B899)</f>
        <v>6:3:54:532</v>
      </c>
      <c r="C899" s="2">
        <f t="shared" si="91"/>
        <v>41554.252708333333</v>
      </c>
      <c r="D899" s="6">
        <f t="shared" si="92"/>
        <v>991.44999999998845</v>
      </c>
      <c r="E899" s="6">
        <f>IF(ISBLANK('Raw Data'!C899),0,'Raw Data'!C899)</f>
        <v>0</v>
      </c>
      <c r="F899" s="6">
        <f>IF(ISBLANK('Raw Data'!D899),0,'Raw Data'!D899)</f>
        <v>0</v>
      </c>
      <c r="G899" s="6">
        <f>IF(ISBLANK('Raw Data'!E899),0,'Raw Data'!E899)</f>
        <v>-4.0000002831220599E-2</v>
      </c>
      <c r="H899" s="6">
        <f>IF(ISBLANK('Raw Data'!F899),0,'Raw Data'!F899)</f>
        <v>-4.0000002831220599E-2</v>
      </c>
      <c r="I899" s="6">
        <f>IF(ISBLANK('Raw Data'!G899),0,'Raw Data'!G899)</f>
        <v>999999</v>
      </c>
      <c r="J899" s="6">
        <f>IF(ISBLANK('Raw Data'!H899),0,'Raw Data'!H899)</f>
        <v>999999</v>
      </c>
      <c r="K899" s="6">
        <f>IF(ISBLANK('Raw Data'!I899),0,'Raw Data'!I899)</f>
        <v>999999</v>
      </c>
      <c r="L899" s="6">
        <f>IF(ISBLANK('Raw Data'!J899),0,'Raw Data'!J899)</f>
        <v>999999</v>
      </c>
      <c r="M899" s="6">
        <f>IF(ISBLANK('Raw Data'!K899),0,'Raw Data'!K899)</f>
        <v>999999</v>
      </c>
      <c r="N899" s="6">
        <f>IF(ISBLANK('Raw Data'!L899),0,'Raw Data'!L899)</f>
        <v>999999</v>
      </c>
      <c r="O899" s="6">
        <f>IF(ISBLANK('Raw Data'!M899),0,'Raw Data'!M899)</f>
        <v>999999</v>
      </c>
      <c r="P899" s="6">
        <f>IF(ISBLANK('Raw Data'!N899),0,'Raw Data'!N899)</f>
        <v>999999</v>
      </c>
      <c r="Q899" s="6">
        <f>IF(ISBLANK('Raw Data'!O899),0,'Raw Data'!O899)</f>
        <v>999999</v>
      </c>
      <c r="R899" s="6">
        <f>IF(ISBLANK('Raw Data'!P899),0,'Raw Data'!P899)</f>
        <v>29.799999237060501</v>
      </c>
      <c r="S899" s="6">
        <f>IF(ISBLANK('Raw Data'!Q899),0,('Raw Data'!Q899))</f>
        <v>7.3960518836975098</v>
      </c>
      <c r="T899" s="6">
        <f>IF(ISBLANK('Raw Data'!R899),0,('Raw Data'!R899))</f>
        <v>194.06248474121099</v>
      </c>
      <c r="V899" t="str">
        <f t="shared" si="93"/>
        <v/>
      </c>
      <c r="W899">
        <f t="shared" si="94"/>
        <v>991.44999999998845</v>
      </c>
      <c r="X899" s="15">
        <f t="shared" si="97"/>
        <v>100</v>
      </c>
      <c r="Y899" t="str">
        <f t="shared" si="95"/>
        <v/>
      </c>
      <c r="Z899" t="str">
        <f t="shared" si="96"/>
        <v/>
      </c>
    </row>
    <row r="900" spans="1:26" x14ac:dyDescent="0.2">
      <c r="A900" s="3" t="str">
        <f>IF(ISBLANK('Raw Data'!A900),"",TEXT('Raw Data'!A900,"mm/dd/yyyy"))</f>
        <v>10/07/2013</v>
      </c>
      <c r="B900" t="str">
        <f>IF(ISBLANK('Raw Data'!B900),0,'Raw Data'!B900)</f>
        <v>6:5:5:464</v>
      </c>
      <c r="C900" s="2">
        <f t="shared" ref="C900:C963" si="98">IF(B900=0,"",DATE(RIGHT(A900,4),MID(A900,1,FIND("/",A900,1)-1),MID(A900,FIND("/",A900,1)+1,(FIND("/",A900,FIND("/",A900,1)+1)-1)-(FIND("/",A900,1))))+TIMEVALUE(MID(B900,1,FIND(":",B900,1)-1)&amp;":"&amp;MID(B900,FIND(":",B900,1)+1,(FIND(":",B900,FIND(":",B900,1)+1)-1)-(FIND(":",B900,1)))&amp;":"&amp;MID(B900,FIND(":",B900,FIND(":",B900,1)+1)+1,(FIND(":",B900,FIND(":",B900,FIND(":",B900,1)+1)+1)-1)-(FIND(":",B900,FIND(":",B900,1)+1)))))</f>
        <v>41554.253530092596</v>
      </c>
      <c r="D900" s="6">
        <f t="shared" si="92"/>
        <v>992.63333333332173</v>
      </c>
      <c r="E900" s="6">
        <f>IF(ISBLANK('Raw Data'!C900),0,'Raw Data'!C900)</f>
        <v>0</v>
      </c>
      <c r="F900" s="6">
        <f>IF(ISBLANK('Raw Data'!D900),0,'Raw Data'!D900)</f>
        <v>0.28271999955177302</v>
      </c>
      <c r="G900" s="6">
        <f>IF(ISBLANK('Raw Data'!E900),0,'Raw Data'!E900)</f>
        <v>0.16000001132488301</v>
      </c>
      <c r="H900" s="6">
        <f>IF(ISBLANK('Raw Data'!F900),0,'Raw Data'!F900)</f>
        <v>9.9999994039535495E-2</v>
      </c>
      <c r="I900" s="6">
        <f>IF(ISBLANK('Raw Data'!G900),0,'Raw Data'!G900)</f>
        <v>999999</v>
      </c>
      <c r="J900" s="6">
        <f>IF(ISBLANK('Raw Data'!H900),0,'Raw Data'!H900)</f>
        <v>999999</v>
      </c>
      <c r="K900" s="6">
        <f>IF(ISBLANK('Raw Data'!I900),0,'Raw Data'!I900)</f>
        <v>999999</v>
      </c>
      <c r="L900" s="6">
        <f>IF(ISBLANK('Raw Data'!J900),0,'Raw Data'!J900)</f>
        <v>999999</v>
      </c>
      <c r="M900" s="6">
        <f>IF(ISBLANK('Raw Data'!K900),0,'Raw Data'!K900)</f>
        <v>999999</v>
      </c>
      <c r="N900" s="6">
        <f>IF(ISBLANK('Raw Data'!L900),0,'Raw Data'!L900)</f>
        <v>999999</v>
      </c>
      <c r="O900" s="6">
        <f>IF(ISBLANK('Raw Data'!M900),0,'Raw Data'!M900)</f>
        <v>999999</v>
      </c>
      <c r="P900" s="6">
        <f>IF(ISBLANK('Raw Data'!N900),0,'Raw Data'!N900)</f>
        <v>999999</v>
      </c>
      <c r="Q900" s="6">
        <f>IF(ISBLANK('Raw Data'!O900),0,'Raw Data'!O900)</f>
        <v>999999</v>
      </c>
      <c r="R900" s="6">
        <f>IF(ISBLANK('Raw Data'!P900),0,'Raw Data'!P900)</f>
        <v>29.799999237060501</v>
      </c>
      <c r="S900" s="6">
        <f>IF(ISBLANK('Raw Data'!Q900),0,('Raw Data'!Q900))</f>
        <v>7.4131002426147496</v>
      </c>
      <c r="T900" s="6">
        <f>IF(ISBLANK('Raw Data'!R900),0,('Raw Data'!R900))</f>
        <v>193.38751220703099</v>
      </c>
      <c r="V900" t="str">
        <f t="shared" si="93"/>
        <v/>
      </c>
      <c r="W900">
        <f t="shared" si="94"/>
        <v>992.63333333332173</v>
      </c>
      <c r="X900" s="15">
        <f t="shared" si="97"/>
        <v>100.5</v>
      </c>
      <c r="Y900" t="str">
        <f t="shared" si="95"/>
        <v/>
      </c>
      <c r="Z900" t="str">
        <f t="shared" si="96"/>
        <v/>
      </c>
    </row>
    <row r="901" spans="1:26" x14ac:dyDescent="0.2">
      <c r="A901" s="3" t="str">
        <f>IF(ISBLANK('Raw Data'!A901),"",TEXT('Raw Data'!A901,"mm/dd/yyyy"))</f>
        <v>10/07/2013</v>
      </c>
      <c r="B901" t="str">
        <f>IF(ISBLANK('Raw Data'!B901),0,'Raw Data'!B901)</f>
        <v>6:6:16:206</v>
      </c>
      <c r="C901" s="2">
        <f t="shared" si="98"/>
        <v>41554.254351851851</v>
      </c>
      <c r="D901" s="6">
        <f t="shared" ref="D901:D964" si="99">IF(C901="","",MINUTE(C901-C900)+SECOND(C901-C900)/60+D900)</f>
        <v>993.81666666665501</v>
      </c>
      <c r="E901" s="6">
        <f>IF(ISBLANK('Raw Data'!C901),0,'Raw Data'!C901)</f>
        <v>0</v>
      </c>
      <c r="F901" s="6">
        <f>IF(ISBLANK('Raw Data'!D901),0,'Raw Data'!D901)</f>
        <v>0</v>
      </c>
      <c r="G901" s="6">
        <f>IF(ISBLANK('Raw Data'!E901),0,'Raw Data'!E901)</f>
        <v>0</v>
      </c>
      <c r="H901" s="6">
        <f>IF(ISBLANK('Raw Data'!F901),0,'Raw Data'!F901)</f>
        <v>0</v>
      </c>
      <c r="I901" s="6">
        <f>IF(ISBLANK('Raw Data'!G901),0,'Raw Data'!G901)</f>
        <v>999999</v>
      </c>
      <c r="J901" s="6">
        <f>IF(ISBLANK('Raw Data'!H901),0,'Raw Data'!H901)</f>
        <v>999999</v>
      </c>
      <c r="K901" s="6">
        <f>IF(ISBLANK('Raw Data'!I901),0,'Raw Data'!I901)</f>
        <v>999999</v>
      </c>
      <c r="L901" s="6">
        <f>IF(ISBLANK('Raw Data'!J901),0,'Raw Data'!J901)</f>
        <v>999999</v>
      </c>
      <c r="M901" s="6">
        <f>IF(ISBLANK('Raw Data'!K901),0,'Raw Data'!K901)</f>
        <v>999999</v>
      </c>
      <c r="N901" s="6">
        <f>IF(ISBLANK('Raw Data'!L901),0,'Raw Data'!L901)</f>
        <v>999999</v>
      </c>
      <c r="O901" s="6">
        <f>IF(ISBLANK('Raw Data'!M901),0,'Raw Data'!M901)</f>
        <v>999999</v>
      </c>
      <c r="P901" s="6">
        <f>IF(ISBLANK('Raw Data'!N901),0,'Raw Data'!N901)</f>
        <v>999999</v>
      </c>
      <c r="Q901" s="6">
        <f>IF(ISBLANK('Raw Data'!O901),0,'Raw Data'!O901)</f>
        <v>999999</v>
      </c>
      <c r="R901" s="6">
        <f>IF(ISBLANK('Raw Data'!P901),0,'Raw Data'!P901)</f>
        <v>29.799999237060501</v>
      </c>
      <c r="S901" s="6">
        <f>IF(ISBLANK('Raw Data'!Q901),0,('Raw Data'!Q901))</f>
        <v>7.4131002426147496</v>
      </c>
      <c r="T901" s="6">
        <f>IF(ISBLANK('Raw Data'!R901),0,('Raw Data'!R901))</f>
        <v>192.71250915527301</v>
      </c>
      <c r="V901" t="str">
        <f t="shared" ref="V901:V964" si="100">IF(D901&lt;500,(IF(T901&lt;80,"",IF(T901&gt;280,"",S901))),"")</f>
        <v/>
      </c>
      <c r="W901">
        <f t="shared" ref="W901:W964" si="101">IF(T901&gt;99.9,D901,"")</f>
        <v>993.81666666665501</v>
      </c>
      <c r="X901" s="15">
        <f t="shared" si="97"/>
        <v>101</v>
      </c>
      <c r="Y901" t="str">
        <f t="shared" ref="Y901:Y964" si="102">IF(X901=340,S901,"")</f>
        <v/>
      </c>
      <c r="Z901" t="str">
        <f t="shared" ref="Z901:Z964" si="103">IF(X901=340,T901,"")</f>
        <v/>
      </c>
    </row>
    <row r="902" spans="1:26" x14ac:dyDescent="0.2">
      <c r="A902" s="3" t="str">
        <f>IF(ISBLANK('Raw Data'!A902),"",TEXT('Raw Data'!A902,"mm/dd/yyyy"))</f>
        <v>10/07/2013</v>
      </c>
      <c r="B902" t="str">
        <f>IF(ISBLANK('Raw Data'!B902),0,'Raw Data'!B902)</f>
        <v>6:7:27:48</v>
      </c>
      <c r="C902" s="2">
        <f t="shared" si="98"/>
        <v>41554.255173611113</v>
      </c>
      <c r="D902" s="6">
        <f t="shared" si="99"/>
        <v>994.99999999998829</v>
      </c>
      <c r="E902" s="6">
        <f>IF(ISBLANK('Raw Data'!C902),0,'Raw Data'!C902)</f>
        <v>0</v>
      </c>
      <c r="F902" s="6">
        <f>IF(ISBLANK('Raw Data'!D902),0,'Raw Data'!D902)</f>
        <v>-0.14135999977588701</v>
      </c>
      <c r="G902" s="6">
        <f>IF(ISBLANK('Raw Data'!E902),0,'Raw Data'!E902)</f>
        <v>-8.0000005662441295E-2</v>
      </c>
      <c r="H902" s="6">
        <f>IF(ISBLANK('Raw Data'!F902),0,'Raw Data'!F902)</f>
        <v>-6.0000002384185798E-2</v>
      </c>
      <c r="I902" s="6">
        <f>IF(ISBLANK('Raw Data'!G902),0,'Raw Data'!G902)</f>
        <v>999999</v>
      </c>
      <c r="J902" s="6">
        <f>IF(ISBLANK('Raw Data'!H902),0,'Raw Data'!H902)</f>
        <v>999999</v>
      </c>
      <c r="K902" s="6">
        <f>IF(ISBLANK('Raw Data'!I902),0,'Raw Data'!I902)</f>
        <v>999999</v>
      </c>
      <c r="L902" s="6">
        <f>IF(ISBLANK('Raw Data'!J902),0,'Raw Data'!J902)</f>
        <v>999999</v>
      </c>
      <c r="M902" s="6">
        <f>IF(ISBLANK('Raw Data'!K902),0,'Raw Data'!K902)</f>
        <v>999999</v>
      </c>
      <c r="N902" s="6">
        <f>IF(ISBLANK('Raw Data'!L902),0,'Raw Data'!L902)</f>
        <v>999999</v>
      </c>
      <c r="O902" s="6">
        <f>IF(ISBLANK('Raw Data'!M902),0,'Raw Data'!M902)</f>
        <v>999999</v>
      </c>
      <c r="P902" s="6">
        <f>IF(ISBLANK('Raw Data'!N902),0,'Raw Data'!N902)</f>
        <v>999999</v>
      </c>
      <c r="Q902" s="6">
        <f>IF(ISBLANK('Raw Data'!O902),0,'Raw Data'!O902)</f>
        <v>999999</v>
      </c>
      <c r="R902" s="6">
        <f>IF(ISBLANK('Raw Data'!P902),0,'Raw Data'!P902)</f>
        <v>29.799999237060501</v>
      </c>
      <c r="S902" s="6">
        <f>IF(ISBLANK('Raw Data'!Q902),0,('Raw Data'!Q902))</f>
        <v>7.3960518836975098</v>
      </c>
      <c r="T902" s="6">
        <f>IF(ISBLANK('Raw Data'!R902),0,('Raw Data'!R902))</f>
        <v>193.05000305175801</v>
      </c>
      <c r="V902" t="str">
        <f t="shared" si="100"/>
        <v/>
      </c>
      <c r="W902">
        <f t="shared" si="101"/>
        <v>994.99999999998829</v>
      </c>
      <c r="X902" s="15">
        <f t="shared" si="97"/>
        <v>101.5</v>
      </c>
      <c r="Y902" t="str">
        <f t="shared" si="102"/>
        <v/>
      </c>
      <c r="Z902" t="str">
        <f t="shared" si="103"/>
        <v/>
      </c>
    </row>
    <row r="903" spans="1:26" x14ac:dyDescent="0.2">
      <c r="A903" s="3" t="str">
        <f>IF(ISBLANK('Raw Data'!A903),"",TEXT('Raw Data'!A903,"mm/dd/yyyy"))</f>
        <v>10/07/2013</v>
      </c>
      <c r="B903" t="str">
        <f>IF(ISBLANK('Raw Data'!B903),0,'Raw Data'!B903)</f>
        <v>6:8:37:819</v>
      </c>
      <c r="C903" s="2">
        <f t="shared" si="98"/>
        <v>41554.255983796298</v>
      </c>
      <c r="D903" s="6">
        <f t="shared" si="99"/>
        <v>996.16666666665492</v>
      </c>
      <c r="E903" s="6">
        <f>IF(ISBLANK('Raw Data'!C903),0,'Raw Data'!C903)</f>
        <v>0</v>
      </c>
      <c r="F903" s="6">
        <f>IF(ISBLANK('Raw Data'!D903),0,'Raw Data'!D903)</f>
        <v>7.0679999887943296E-2</v>
      </c>
      <c r="G903" s="6">
        <f>IF(ISBLANK('Raw Data'!E903),0,'Raw Data'!E903)</f>
        <v>4.0000002831220599E-2</v>
      </c>
      <c r="H903" s="6">
        <f>IF(ISBLANK('Raw Data'!F903),0,'Raw Data'!F903)</f>
        <v>4.0000002831220599E-2</v>
      </c>
      <c r="I903" s="6">
        <f>IF(ISBLANK('Raw Data'!G903),0,'Raw Data'!G903)</f>
        <v>999999</v>
      </c>
      <c r="J903" s="6">
        <f>IF(ISBLANK('Raw Data'!H903),0,'Raw Data'!H903)</f>
        <v>999999</v>
      </c>
      <c r="K903" s="6">
        <f>IF(ISBLANK('Raw Data'!I903),0,'Raw Data'!I903)</f>
        <v>999999</v>
      </c>
      <c r="L903" s="6">
        <f>IF(ISBLANK('Raw Data'!J903),0,'Raw Data'!J903)</f>
        <v>999999</v>
      </c>
      <c r="M903" s="6">
        <f>IF(ISBLANK('Raw Data'!K903),0,'Raw Data'!K903)</f>
        <v>999999</v>
      </c>
      <c r="N903" s="6">
        <f>IF(ISBLANK('Raw Data'!L903),0,'Raw Data'!L903)</f>
        <v>999999</v>
      </c>
      <c r="O903" s="6">
        <f>IF(ISBLANK('Raw Data'!M903),0,'Raw Data'!M903)</f>
        <v>999999</v>
      </c>
      <c r="P903" s="6">
        <f>IF(ISBLANK('Raw Data'!N903),0,'Raw Data'!N903)</f>
        <v>999999</v>
      </c>
      <c r="Q903" s="6">
        <f>IF(ISBLANK('Raw Data'!O903),0,'Raw Data'!O903)</f>
        <v>999999</v>
      </c>
      <c r="R903" s="6">
        <f>IF(ISBLANK('Raw Data'!P903),0,'Raw Data'!P903)</f>
        <v>29.799999237060501</v>
      </c>
      <c r="S903" s="6">
        <f>IF(ISBLANK('Raw Data'!Q903),0,('Raw Data'!Q903))</f>
        <v>7.4131002426147496</v>
      </c>
      <c r="T903" s="6">
        <f>IF(ISBLANK('Raw Data'!R903),0,('Raw Data'!R903))</f>
        <v>192.03750610351599</v>
      </c>
      <c r="V903" t="str">
        <f t="shared" si="100"/>
        <v/>
      </c>
      <c r="W903">
        <f t="shared" si="101"/>
        <v>996.16666666665492</v>
      </c>
      <c r="X903" s="15">
        <f t="shared" si="97"/>
        <v>102</v>
      </c>
      <c r="Y903" t="str">
        <f t="shared" si="102"/>
        <v/>
      </c>
      <c r="Z903" t="str">
        <f t="shared" si="103"/>
        <v/>
      </c>
    </row>
    <row r="904" spans="1:26" x14ac:dyDescent="0.2">
      <c r="A904" s="3" t="str">
        <f>IF(ISBLANK('Raw Data'!A904),"",TEXT('Raw Data'!A904,"mm/dd/yyyy"))</f>
        <v>10/07/2013</v>
      </c>
      <c r="B904" t="str">
        <f>IF(ISBLANK('Raw Data'!B904),0,'Raw Data'!B904)</f>
        <v>6:9:48:721</v>
      </c>
      <c r="C904" s="2">
        <f t="shared" si="98"/>
        <v>41554.256805555553</v>
      </c>
      <c r="D904" s="6">
        <f t="shared" si="99"/>
        <v>997.3499999999882</v>
      </c>
      <c r="E904" s="6">
        <f>IF(ISBLANK('Raw Data'!C904),0,'Raw Data'!C904)</f>
        <v>0</v>
      </c>
      <c r="F904" s="6">
        <f>IF(ISBLANK('Raw Data'!D904),0,'Raw Data'!D904)</f>
        <v>-7.0679999887943296E-2</v>
      </c>
      <c r="G904" s="6">
        <f>IF(ISBLANK('Raw Data'!E904),0,'Raw Data'!E904)</f>
        <v>-8.0000005662441295E-2</v>
      </c>
      <c r="H904" s="6">
        <f>IF(ISBLANK('Raw Data'!F904),0,'Raw Data'!F904)</f>
        <v>-2.00000014156103E-2</v>
      </c>
      <c r="I904" s="6">
        <f>IF(ISBLANK('Raw Data'!G904),0,'Raw Data'!G904)</f>
        <v>999999</v>
      </c>
      <c r="J904" s="6">
        <f>IF(ISBLANK('Raw Data'!H904),0,'Raw Data'!H904)</f>
        <v>999999</v>
      </c>
      <c r="K904" s="6">
        <f>IF(ISBLANK('Raw Data'!I904),0,'Raw Data'!I904)</f>
        <v>999999</v>
      </c>
      <c r="L904" s="6">
        <f>IF(ISBLANK('Raw Data'!J904),0,'Raw Data'!J904)</f>
        <v>999999</v>
      </c>
      <c r="M904" s="6">
        <f>IF(ISBLANK('Raw Data'!K904),0,'Raw Data'!K904)</f>
        <v>999999</v>
      </c>
      <c r="N904" s="6">
        <f>IF(ISBLANK('Raw Data'!L904),0,'Raw Data'!L904)</f>
        <v>999999</v>
      </c>
      <c r="O904" s="6">
        <f>IF(ISBLANK('Raw Data'!M904),0,'Raw Data'!M904)</f>
        <v>999999</v>
      </c>
      <c r="P904" s="6">
        <f>IF(ISBLANK('Raw Data'!N904),0,'Raw Data'!N904)</f>
        <v>999999</v>
      </c>
      <c r="Q904" s="6">
        <f>IF(ISBLANK('Raw Data'!O904),0,'Raw Data'!O904)</f>
        <v>999999</v>
      </c>
      <c r="R904" s="6">
        <f>IF(ISBLANK('Raw Data'!P904),0,'Raw Data'!P904)</f>
        <v>29.799999237060501</v>
      </c>
      <c r="S904" s="6">
        <f>IF(ISBLANK('Raw Data'!Q904),0,('Raw Data'!Q904))</f>
        <v>7.4131002426147496</v>
      </c>
      <c r="T904" s="6">
        <f>IF(ISBLANK('Raw Data'!R904),0,('Raw Data'!R904))</f>
        <v>191.36250305175801</v>
      </c>
      <c r="V904" t="str">
        <f t="shared" si="100"/>
        <v/>
      </c>
      <c r="W904">
        <f t="shared" si="101"/>
        <v>997.3499999999882</v>
      </c>
      <c r="X904" s="15">
        <f t="shared" si="97"/>
        <v>102.5</v>
      </c>
      <c r="Y904" t="str">
        <f t="shared" si="102"/>
        <v/>
      </c>
      <c r="Z904" t="str">
        <f t="shared" si="103"/>
        <v/>
      </c>
    </row>
    <row r="905" spans="1:26" x14ac:dyDescent="0.2">
      <c r="A905" s="3" t="str">
        <f>IF(ISBLANK('Raw Data'!A905),"",TEXT('Raw Data'!A905,"mm/dd/yyyy"))</f>
        <v>10/07/2013</v>
      </c>
      <c r="B905" t="str">
        <f>IF(ISBLANK('Raw Data'!B905),0,'Raw Data'!B905)</f>
        <v>6:10:59:613</v>
      </c>
      <c r="C905" s="2">
        <f t="shared" si="98"/>
        <v>41554.257627314815</v>
      </c>
      <c r="D905" s="6">
        <f t="shared" si="99"/>
        <v>998.53333333332148</v>
      </c>
      <c r="E905" s="6">
        <f>IF(ISBLANK('Raw Data'!C905),0,'Raw Data'!C905)</f>
        <v>0</v>
      </c>
      <c r="F905" s="6">
        <f>IF(ISBLANK('Raw Data'!D905),0,'Raw Data'!D905)</f>
        <v>-7.0679999887943296E-2</v>
      </c>
      <c r="G905" s="6">
        <f>IF(ISBLANK('Raw Data'!E905),0,'Raw Data'!E905)</f>
        <v>0</v>
      </c>
      <c r="H905" s="6">
        <f>IF(ISBLANK('Raw Data'!F905),0,'Raw Data'!F905)</f>
        <v>-2.00000014156103E-2</v>
      </c>
      <c r="I905" s="6">
        <f>IF(ISBLANK('Raw Data'!G905),0,'Raw Data'!G905)</f>
        <v>999999</v>
      </c>
      <c r="J905" s="6">
        <f>IF(ISBLANK('Raw Data'!H905),0,'Raw Data'!H905)</f>
        <v>999999</v>
      </c>
      <c r="K905" s="6">
        <f>IF(ISBLANK('Raw Data'!I905),0,'Raw Data'!I905)</f>
        <v>999999</v>
      </c>
      <c r="L905" s="6">
        <f>IF(ISBLANK('Raw Data'!J905),0,'Raw Data'!J905)</f>
        <v>999999</v>
      </c>
      <c r="M905" s="6">
        <f>IF(ISBLANK('Raw Data'!K905),0,'Raw Data'!K905)</f>
        <v>999999</v>
      </c>
      <c r="N905" s="6">
        <f>IF(ISBLANK('Raw Data'!L905),0,'Raw Data'!L905)</f>
        <v>999999</v>
      </c>
      <c r="O905" s="6">
        <f>IF(ISBLANK('Raw Data'!M905),0,'Raw Data'!M905)</f>
        <v>999999</v>
      </c>
      <c r="P905" s="6">
        <f>IF(ISBLANK('Raw Data'!N905),0,'Raw Data'!N905)</f>
        <v>999999</v>
      </c>
      <c r="Q905" s="6">
        <f>IF(ISBLANK('Raw Data'!O905),0,'Raw Data'!O905)</f>
        <v>999999</v>
      </c>
      <c r="R905" s="6">
        <f>IF(ISBLANK('Raw Data'!P905),0,'Raw Data'!P905)</f>
        <v>29.799999237060501</v>
      </c>
      <c r="S905" s="6">
        <f>IF(ISBLANK('Raw Data'!Q905),0,('Raw Data'!Q905))</f>
        <v>7.3960518836975098</v>
      </c>
      <c r="T905" s="6">
        <f>IF(ISBLANK('Raw Data'!R905),0,('Raw Data'!R905))</f>
        <v>191.36250305175801</v>
      </c>
      <c r="V905" t="str">
        <f t="shared" si="100"/>
        <v/>
      </c>
      <c r="W905">
        <f t="shared" si="101"/>
        <v>998.53333333332148</v>
      </c>
      <c r="X905" s="15">
        <f t="shared" si="97"/>
        <v>103</v>
      </c>
      <c r="Y905" t="str">
        <f t="shared" si="102"/>
        <v/>
      </c>
      <c r="Z905" t="str">
        <f t="shared" si="103"/>
        <v/>
      </c>
    </row>
    <row r="906" spans="1:26" x14ac:dyDescent="0.2">
      <c r="A906" s="3" t="str">
        <f>IF(ISBLANK('Raw Data'!A906),"",TEXT('Raw Data'!A906,"mm/dd/yyyy"))</f>
        <v>10/07/2013</v>
      </c>
      <c r="B906" t="str">
        <f>IF(ISBLANK('Raw Data'!B906),0,'Raw Data'!B906)</f>
        <v>6:12:10:385</v>
      </c>
      <c r="C906" s="2">
        <f t="shared" si="98"/>
        <v>41554.258449074077</v>
      </c>
      <c r="D906" s="6">
        <f t="shared" si="99"/>
        <v>999.71666666665476</v>
      </c>
      <c r="E906" s="6">
        <f>IF(ISBLANK('Raw Data'!C906),0,'Raw Data'!C906)</f>
        <v>0</v>
      </c>
      <c r="F906" s="6">
        <f>IF(ISBLANK('Raw Data'!D906),0,'Raw Data'!D906)</f>
        <v>0.21204000711441001</v>
      </c>
      <c r="G906" s="6">
        <f>IF(ISBLANK('Raw Data'!E906),0,'Raw Data'!E906)</f>
        <v>8.0000005662441295E-2</v>
      </c>
      <c r="H906" s="6">
        <f>IF(ISBLANK('Raw Data'!F906),0,'Raw Data'!F906)</f>
        <v>2.00000014156103E-2</v>
      </c>
      <c r="I906" s="6">
        <f>IF(ISBLANK('Raw Data'!G906),0,'Raw Data'!G906)</f>
        <v>999999</v>
      </c>
      <c r="J906" s="6">
        <f>IF(ISBLANK('Raw Data'!H906),0,'Raw Data'!H906)</f>
        <v>999999</v>
      </c>
      <c r="K906" s="6">
        <f>IF(ISBLANK('Raw Data'!I906),0,'Raw Data'!I906)</f>
        <v>999999</v>
      </c>
      <c r="L906" s="6">
        <f>IF(ISBLANK('Raw Data'!J906),0,'Raw Data'!J906)</f>
        <v>999999</v>
      </c>
      <c r="M906" s="6">
        <f>IF(ISBLANK('Raw Data'!K906),0,'Raw Data'!K906)</f>
        <v>999999</v>
      </c>
      <c r="N906" s="6">
        <f>IF(ISBLANK('Raw Data'!L906),0,'Raw Data'!L906)</f>
        <v>999999</v>
      </c>
      <c r="O906" s="6">
        <f>IF(ISBLANK('Raw Data'!M906),0,'Raw Data'!M906)</f>
        <v>999999</v>
      </c>
      <c r="P906" s="6">
        <f>IF(ISBLANK('Raw Data'!N906),0,'Raw Data'!N906)</f>
        <v>999999</v>
      </c>
      <c r="Q906" s="6">
        <f>IF(ISBLANK('Raw Data'!O906),0,'Raw Data'!O906)</f>
        <v>999999</v>
      </c>
      <c r="R906" s="6">
        <f>IF(ISBLANK('Raw Data'!P906),0,'Raw Data'!P906)</f>
        <v>29.700000762939499</v>
      </c>
      <c r="S906" s="6">
        <f>IF(ISBLANK('Raw Data'!Q906),0,('Raw Data'!Q906))</f>
        <v>7.3960518836975098</v>
      </c>
      <c r="T906" s="6">
        <f>IF(ISBLANK('Raw Data'!R906),0,('Raw Data'!R906))</f>
        <v>190.6875</v>
      </c>
      <c r="V906" t="str">
        <f t="shared" si="100"/>
        <v/>
      </c>
      <c r="W906">
        <f t="shared" si="101"/>
        <v>999.71666666665476</v>
      </c>
      <c r="X906" s="15">
        <f t="shared" si="97"/>
        <v>103.5</v>
      </c>
      <c r="Y906" t="str">
        <f t="shared" si="102"/>
        <v/>
      </c>
      <c r="Z906" t="str">
        <f t="shared" si="103"/>
        <v/>
      </c>
    </row>
    <row r="907" spans="1:26" x14ac:dyDescent="0.2">
      <c r="A907" s="3" t="str">
        <f>IF(ISBLANK('Raw Data'!A907),"",TEXT('Raw Data'!A907,"mm/dd/yyyy"))</f>
        <v>10/07/2013</v>
      </c>
      <c r="B907" t="str">
        <f>IF(ISBLANK('Raw Data'!B907),0,'Raw Data'!B907)</f>
        <v>6:13:21:297</v>
      </c>
      <c r="C907" s="2">
        <f t="shared" si="98"/>
        <v>41554.259270833332</v>
      </c>
      <c r="D907" s="6">
        <f t="shared" si="99"/>
        <v>1000.899999999988</v>
      </c>
      <c r="E907" s="6">
        <f>IF(ISBLANK('Raw Data'!C907),0,'Raw Data'!C907)</f>
        <v>0</v>
      </c>
      <c r="F907" s="6">
        <f>IF(ISBLANK('Raw Data'!D907),0,'Raw Data'!D907)</f>
        <v>-7.0679999887943296E-2</v>
      </c>
      <c r="G907" s="6">
        <f>IF(ISBLANK('Raw Data'!E907),0,'Raw Data'!E907)</f>
        <v>-4.0000002831220599E-2</v>
      </c>
      <c r="H907" s="6">
        <f>IF(ISBLANK('Raw Data'!F907),0,'Raw Data'!F907)</f>
        <v>0</v>
      </c>
      <c r="I907" s="6">
        <f>IF(ISBLANK('Raw Data'!G907),0,'Raw Data'!G907)</f>
        <v>999999</v>
      </c>
      <c r="J907" s="6">
        <f>IF(ISBLANK('Raw Data'!H907),0,'Raw Data'!H907)</f>
        <v>999999</v>
      </c>
      <c r="K907" s="6">
        <f>IF(ISBLANK('Raw Data'!I907),0,'Raw Data'!I907)</f>
        <v>999999</v>
      </c>
      <c r="L907" s="6">
        <f>IF(ISBLANK('Raw Data'!J907),0,'Raw Data'!J907)</f>
        <v>999999</v>
      </c>
      <c r="M907" s="6">
        <f>IF(ISBLANK('Raw Data'!K907),0,'Raw Data'!K907)</f>
        <v>999999</v>
      </c>
      <c r="N907" s="6">
        <f>IF(ISBLANK('Raw Data'!L907),0,'Raw Data'!L907)</f>
        <v>999999</v>
      </c>
      <c r="O907" s="6">
        <f>IF(ISBLANK('Raw Data'!M907),0,'Raw Data'!M907)</f>
        <v>999999</v>
      </c>
      <c r="P907" s="6">
        <f>IF(ISBLANK('Raw Data'!N907),0,'Raw Data'!N907)</f>
        <v>999999</v>
      </c>
      <c r="Q907" s="6">
        <f>IF(ISBLANK('Raw Data'!O907),0,'Raw Data'!O907)</f>
        <v>999999</v>
      </c>
      <c r="R907" s="6">
        <f>IF(ISBLANK('Raw Data'!P907),0,'Raw Data'!P907)</f>
        <v>29.700000762939499</v>
      </c>
      <c r="S907" s="6">
        <f>IF(ISBLANK('Raw Data'!Q907),0,('Raw Data'!Q907))</f>
        <v>7.3960518836975098</v>
      </c>
      <c r="T907" s="6">
        <f>IF(ISBLANK('Raw Data'!R907),0,('Raw Data'!R907))</f>
        <v>190.91250610351599</v>
      </c>
      <c r="V907" t="str">
        <f t="shared" si="100"/>
        <v/>
      </c>
      <c r="W907">
        <f t="shared" si="101"/>
        <v>1000.899999999988</v>
      </c>
      <c r="X907" s="15">
        <f t="shared" ref="X907:X970" si="104">IF((AVERAGE(T908:T911)-AVERAGE(T903:T906))&gt;-5,IF(X906&lt;340,X906+0.5,340),20)</f>
        <v>104</v>
      </c>
      <c r="Y907" t="str">
        <f t="shared" si="102"/>
        <v/>
      </c>
      <c r="Z907" t="str">
        <f t="shared" si="103"/>
        <v/>
      </c>
    </row>
    <row r="908" spans="1:26" x14ac:dyDescent="0.2">
      <c r="A908" s="3" t="str">
        <f>IF(ISBLANK('Raw Data'!A908),"",TEXT('Raw Data'!A908,"mm/dd/yyyy"))</f>
        <v>10/07/2013</v>
      </c>
      <c r="B908" t="str">
        <f>IF(ISBLANK('Raw Data'!B908),0,'Raw Data'!B908)</f>
        <v>6:14:32:99</v>
      </c>
      <c r="C908" s="2">
        <f t="shared" si="98"/>
        <v>41554.260092592594</v>
      </c>
      <c r="D908" s="6">
        <f t="shared" si="99"/>
        <v>1002.0833333333213</v>
      </c>
      <c r="E908" s="6">
        <f>IF(ISBLANK('Raw Data'!C908),0,'Raw Data'!C908)</f>
        <v>0</v>
      </c>
      <c r="F908" s="6">
        <f>IF(ISBLANK('Raw Data'!D908),0,'Raw Data'!D908)</f>
        <v>0</v>
      </c>
      <c r="G908" s="6">
        <f>IF(ISBLANK('Raw Data'!E908),0,'Raw Data'!E908)</f>
        <v>0</v>
      </c>
      <c r="H908" s="6">
        <f>IF(ISBLANK('Raw Data'!F908),0,'Raw Data'!F908)</f>
        <v>-2.00000014156103E-2</v>
      </c>
      <c r="I908" s="6">
        <f>IF(ISBLANK('Raw Data'!G908),0,'Raw Data'!G908)</f>
        <v>999999</v>
      </c>
      <c r="J908" s="6">
        <f>IF(ISBLANK('Raw Data'!H908),0,'Raw Data'!H908)</f>
        <v>999999</v>
      </c>
      <c r="K908" s="6">
        <f>IF(ISBLANK('Raw Data'!I908),0,'Raw Data'!I908)</f>
        <v>999999</v>
      </c>
      <c r="L908" s="6">
        <f>IF(ISBLANK('Raw Data'!J908),0,'Raw Data'!J908)</f>
        <v>999999</v>
      </c>
      <c r="M908" s="6">
        <f>IF(ISBLANK('Raw Data'!K908),0,'Raw Data'!K908)</f>
        <v>999999</v>
      </c>
      <c r="N908" s="6">
        <f>IF(ISBLANK('Raw Data'!L908),0,'Raw Data'!L908)</f>
        <v>999999</v>
      </c>
      <c r="O908" s="6">
        <f>IF(ISBLANK('Raw Data'!M908),0,'Raw Data'!M908)</f>
        <v>999999</v>
      </c>
      <c r="P908" s="6">
        <f>IF(ISBLANK('Raw Data'!N908),0,'Raw Data'!N908)</f>
        <v>999999</v>
      </c>
      <c r="Q908" s="6">
        <f>IF(ISBLANK('Raw Data'!O908),0,'Raw Data'!O908)</f>
        <v>999999</v>
      </c>
      <c r="R908" s="6">
        <f>IF(ISBLANK('Raw Data'!P908),0,'Raw Data'!P908)</f>
        <v>29.700000762939499</v>
      </c>
      <c r="S908" s="6">
        <f>IF(ISBLANK('Raw Data'!Q908),0,('Raw Data'!Q908))</f>
        <v>7.3790426254272496</v>
      </c>
      <c r="T908" s="6">
        <f>IF(ISBLANK('Raw Data'!R908),0,('Raw Data'!R908))</f>
        <v>190.01248168945301</v>
      </c>
      <c r="V908" t="str">
        <f t="shared" si="100"/>
        <v/>
      </c>
      <c r="W908">
        <f t="shared" si="101"/>
        <v>1002.0833333333213</v>
      </c>
      <c r="X908" s="15">
        <f t="shared" si="104"/>
        <v>104.5</v>
      </c>
      <c r="Y908" t="str">
        <f t="shared" si="102"/>
        <v/>
      </c>
      <c r="Z908" t="str">
        <f t="shared" si="103"/>
        <v/>
      </c>
    </row>
    <row r="909" spans="1:26" x14ac:dyDescent="0.2">
      <c r="A909" s="3" t="str">
        <f>IF(ISBLANK('Raw Data'!A909),"",TEXT('Raw Data'!A909,"mm/dd/yyyy"))</f>
        <v>10/07/2013</v>
      </c>
      <c r="B909" t="str">
        <f>IF(ISBLANK('Raw Data'!B909),0,'Raw Data'!B909)</f>
        <v>6:15:42:911</v>
      </c>
      <c r="C909" s="2">
        <f t="shared" si="98"/>
        <v>41554.26090277778</v>
      </c>
      <c r="D909" s="6">
        <f t="shared" si="99"/>
        <v>1003.2499999999879</v>
      </c>
      <c r="E909" s="6">
        <f>IF(ISBLANK('Raw Data'!C909),0,'Raw Data'!C909)</f>
        <v>0</v>
      </c>
      <c r="F909" s="6">
        <f>IF(ISBLANK('Raw Data'!D909),0,'Raw Data'!D909)</f>
        <v>-7.0679999887943296E-2</v>
      </c>
      <c r="G909" s="6">
        <f>IF(ISBLANK('Raw Data'!E909),0,'Raw Data'!E909)</f>
        <v>0</v>
      </c>
      <c r="H909" s="6">
        <f>IF(ISBLANK('Raw Data'!F909),0,'Raw Data'!F909)</f>
        <v>-2.00000014156103E-2</v>
      </c>
      <c r="I909" s="6">
        <f>IF(ISBLANK('Raw Data'!G909),0,'Raw Data'!G909)</f>
        <v>999999</v>
      </c>
      <c r="J909" s="6">
        <f>IF(ISBLANK('Raw Data'!H909),0,'Raw Data'!H909)</f>
        <v>999999</v>
      </c>
      <c r="K909" s="6">
        <f>IF(ISBLANK('Raw Data'!I909),0,'Raw Data'!I909)</f>
        <v>999999</v>
      </c>
      <c r="L909" s="6">
        <f>IF(ISBLANK('Raw Data'!J909),0,'Raw Data'!J909)</f>
        <v>999999</v>
      </c>
      <c r="M909" s="6">
        <f>IF(ISBLANK('Raw Data'!K909),0,'Raw Data'!K909)</f>
        <v>999999</v>
      </c>
      <c r="N909" s="6">
        <f>IF(ISBLANK('Raw Data'!L909),0,'Raw Data'!L909)</f>
        <v>999999</v>
      </c>
      <c r="O909" s="6">
        <f>IF(ISBLANK('Raw Data'!M909),0,'Raw Data'!M909)</f>
        <v>999999</v>
      </c>
      <c r="P909" s="6">
        <f>IF(ISBLANK('Raw Data'!N909),0,'Raw Data'!N909)</f>
        <v>999999</v>
      </c>
      <c r="Q909" s="6">
        <f>IF(ISBLANK('Raw Data'!O909),0,'Raw Data'!O909)</f>
        <v>999999</v>
      </c>
      <c r="R909" s="6">
        <f>IF(ISBLANK('Raw Data'!P909),0,'Raw Data'!P909)</f>
        <v>29.700000762939499</v>
      </c>
      <c r="S909" s="6">
        <f>IF(ISBLANK('Raw Data'!Q909),0,('Raw Data'!Q909))</f>
        <v>7.3960518836975098</v>
      </c>
      <c r="T909" s="6">
        <f>IF(ISBLANK('Raw Data'!R909),0,('Raw Data'!R909))</f>
        <v>189.89999389648401</v>
      </c>
      <c r="V909" t="str">
        <f t="shared" si="100"/>
        <v/>
      </c>
      <c r="W909">
        <f t="shared" si="101"/>
        <v>1003.2499999999879</v>
      </c>
      <c r="X909" s="15">
        <f t="shared" si="104"/>
        <v>105</v>
      </c>
      <c r="Y909" t="str">
        <f t="shared" si="102"/>
        <v/>
      </c>
      <c r="Z909" t="str">
        <f t="shared" si="103"/>
        <v/>
      </c>
    </row>
    <row r="910" spans="1:26" x14ac:dyDescent="0.2">
      <c r="A910" s="3" t="str">
        <f>IF(ISBLANK('Raw Data'!A910),"",TEXT('Raw Data'!A910,"mm/dd/yyyy"))</f>
        <v>10/07/2013</v>
      </c>
      <c r="B910" t="str">
        <f>IF(ISBLANK('Raw Data'!B910),0,'Raw Data'!B910)</f>
        <v>6:16:53:783</v>
      </c>
      <c r="C910" s="2">
        <f t="shared" si="98"/>
        <v>41554.261724537035</v>
      </c>
      <c r="D910" s="6">
        <f t="shared" si="99"/>
        <v>1004.4333333333212</v>
      </c>
      <c r="E910" s="6">
        <f>IF(ISBLANK('Raw Data'!C910),0,'Raw Data'!C910)</f>
        <v>0</v>
      </c>
      <c r="F910" s="6">
        <f>IF(ISBLANK('Raw Data'!D910),0,'Raw Data'!D910)</f>
        <v>7.0679999887943296E-2</v>
      </c>
      <c r="G910" s="6">
        <f>IF(ISBLANK('Raw Data'!E910),0,'Raw Data'!E910)</f>
        <v>0</v>
      </c>
      <c r="H910" s="6">
        <f>IF(ISBLANK('Raw Data'!F910),0,'Raw Data'!F910)</f>
        <v>0</v>
      </c>
      <c r="I910" s="6">
        <f>IF(ISBLANK('Raw Data'!G910),0,'Raw Data'!G910)</f>
        <v>999999</v>
      </c>
      <c r="J910" s="6">
        <f>IF(ISBLANK('Raw Data'!H910),0,'Raw Data'!H910)</f>
        <v>999999</v>
      </c>
      <c r="K910" s="6">
        <f>IF(ISBLANK('Raw Data'!I910),0,'Raw Data'!I910)</f>
        <v>999999</v>
      </c>
      <c r="L910" s="6">
        <f>IF(ISBLANK('Raw Data'!J910),0,'Raw Data'!J910)</f>
        <v>999999</v>
      </c>
      <c r="M910" s="6">
        <f>IF(ISBLANK('Raw Data'!K910),0,'Raw Data'!K910)</f>
        <v>999999</v>
      </c>
      <c r="N910" s="6">
        <f>IF(ISBLANK('Raw Data'!L910),0,'Raw Data'!L910)</f>
        <v>999999</v>
      </c>
      <c r="O910" s="6">
        <f>IF(ISBLANK('Raw Data'!M910),0,'Raw Data'!M910)</f>
        <v>999999</v>
      </c>
      <c r="P910" s="6">
        <f>IF(ISBLANK('Raw Data'!N910),0,'Raw Data'!N910)</f>
        <v>999999</v>
      </c>
      <c r="Q910" s="6">
        <f>IF(ISBLANK('Raw Data'!O910),0,'Raw Data'!O910)</f>
        <v>999999</v>
      </c>
      <c r="R910" s="6">
        <f>IF(ISBLANK('Raw Data'!P910),0,'Raw Data'!P910)</f>
        <v>29.700000762939499</v>
      </c>
      <c r="S910" s="6">
        <f>IF(ISBLANK('Raw Data'!Q910),0,('Raw Data'!Q910))</f>
        <v>7.3960518836975098</v>
      </c>
      <c r="T910" s="6">
        <f>IF(ISBLANK('Raw Data'!R910),0,('Raw Data'!R910))</f>
        <v>189.11250305175801</v>
      </c>
      <c r="V910" t="str">
        <f t="shared" si="100"/>
        <v/>
      </c>
      <c r="W910">
        <f t="shared" si="101"/>
        <v>1004.4333333333212</v>
      </c>
      <c r="X910" s="15">
        <f t="shared" si="104"/>
        <v>105.5</v>
      </c>
      <c r="Y910" t="str">
        <f t="shared" si="102"/>
        <v/>
      </c>
      <c r="Z910" t="str">
        <f t="shared" si="103"/>
        <v/>
      </c>
    </row>
    <row r="911" spans="1:26" x14ac:dyDescent="0.2">
      <c r="A911" s="3" t="str">
        <f>IF(ISBLANK('Raw Data'!A911),"",TEXT('Raw Data'!A911,"mm/dd/yyyy"))</f>
        <v>10/07/2013</v>
      </c>
      <c r="B911" t="str">
        <f>IF(ISBLANK('Raw Data'!B911),0,'Raw Data'!B911)</f>
        <v>6:18:4:675</v>
      </c>
      <c r="C911" s="2">
        <f t="shared" si="98"/>
        <v>41554.262546296297</v>
      </c>
      <c r="D911" s="6">
        <f t="shared" si="99"/>
        <v>1005.6166666666545</v>
      </c>
      <c r="E911" s="6">
        <f>IF(ISBLANK('Raw Data'!C911),0,'Raw Data'!C911)</f>
        <v>0</v>
      </c>
      <c r="F911" s="6">
        <f>IF(ISBLANK('Raw Data'!D911),0,'Raw Data'!D911)</f>
        <v>7.0679999887943296E-2</v>
      </c>
      <c r="G911" s="6">
        <f>IF(ISBLANK('Raw Data'!E911),0,'Raw Data'!E911)</f>
        <v>0</v>
      </c>
      <c r="H911" s="6">
        <f>IF(ISBLANK('Raw Data'!F911),0,'Raw Data'!F911)</f>
        <v>0</v>
      </c>
      <c r="I911" s="6">
        <f>IF(ISBLANK('Raw Data'!G911),0,'Raw Data'!G911)</f>
        <v>999999</v>
      </c>
      <c r="J911" s="6">
        <f>IF(ISBLANK('Raw Data'!H911),0,'Raw Data'!H911)</f>
        <v>999999</v>
      </c>
      <c r="K911" s="6">
        <f>IF(ISBLANK('Raw Data'!I911),0,'Raw Data'!I911)</f>
        <v>999999</v>
      </c>
      <c r="L911" s="6">
        <f>IF(ISBLANK('Raw Data'!J911),0,'Raw Data'!J911)</f>
        <v>999999</v>
      </c>
      <c r="M911" s="6">
        <f>IF(ISBLANK('Raw Data'!K911),0,'Raw Data'!K911)</f>
        <v>999999</v>
      </c>
      <c r="N911" s="6">
        <f>IF(ISBLANK('Raw Data'!L911),0,'Raw Data'!L911)</f>
        <v>999999</v>
      </c>
      <c r="O911" s="6">
        <f>IF(ISBLANK('Raw Data'!M911),0,'Raw Data'!M911)</f>
        <v>999999</v>
      </c>
      <c r="P911" s="6">
        <f>IF(ISBLANK('Raw Data'!N911),0,'Raw Data'!N911)</f>
        <v>999999</v>
      </c>
      <c r="Q911" s="6">
        <f>IF(ISBLANK('Raw Data'!O911),0,'Raw Data'!O911)</f>
        <v>999999</v>
      </c>
      <c r="R911" s="6">
        <f>IF(ISBLANK('Raw Data'!P911),0,'Raw Data'!P911)</f>
        <v>29.799999237060501</v>
      </c>
      <c r="S911" s="6">
        <f>IF(ISBLANK('Raw Data'!Q911),0,('Raw Data'!Q911))</f>
        <v>7.3960518836975098</v>
      </c>
      <c r="T911" s="6">
        <f>IF(ISBLANK('Raw Data'!R911),0,('Raw Data'!R911))</f>
        <v>188.4375</v>
      </c>
      <c r="V911" t="str">
        <f t="shared" si="100"/>
        <v/>
      </c>
      <c r="W911">
        <f t="shared" si="101"/>
        <v>1005.6166666666545</v>
      </c>
      <c r="X911" s="15">
        <f t="shared" si="104"/>
        <v>106</v>
      </c>
      <c r="Y911" t="str">
        <f t="shared" si="102"/>
        <v/>
      </c>
      <c r="Z911" t="str">
        <f t="shared" si="103"/>
        <v/>
      </c>
    </row>
    <row r="912" spans="1:26" x14ac:dyDescent="0.2">
      <c r="A912" s="3" t="str">
        <f>IF(ISBLANK('Raw Data'!A912),"",TEXT('Raw Data'!A912,"mm/dd/yyyy"))</f>
        <v>10/07/2013</v>
      </c>
      <c r="B912" t="str">
        <f>IF(ISBLANK('Raw Data'!B912),0,'Raw Data'!B912)</f>
        <v>6:19:15:516</v>
      </c>
      <c r="C912" s="2">
        <f t="shared" si="98"/>
        <v>41554.263368055559</v>
      </c>
      <c r="D912" s="6">
        <f t="shared" si="99"/>
        <v>1006.7999999999878</v>
      </c>
      <c r="E912" s="6">
        <f>IF(ISBLANK('Raw Data'!C912),0,'Raw Data'!C912)</f>
        <v>0</v>
      </c>
      <c r="F912" s="6">
        <f>IF(ISBLANK('Raw Data'!D912),0,'Raw Data'!D912)</f>
        <v>7.0679999887943296E-2</v>
      </c>
      <c r="G912" s="6">
        <f>IF(ISBLANK('Raw Data'!E912),0,'Raw Data'!E912)</f>
        <v>4.0000002831220599E-2</v>
      </c>
      <c r="H912" s="6">
        <f>IF(ISBLANK('Raw Data'!F912),0,'Raw Data'!F912)</f>
        <v>0</v>
      </c>
      <c r="I912" s="6">
        <f>IF(ISBLANK('Raw Data'!G912),0,'Raw Data'!G912)</f>
        <v>999999</v>
      </c>
      <c r="J912" s="6">
        <f>IF(ISBLANK('Raw Data'!H912),0,'Raw Data'!H912)</f>
        <v>999999</v>
      </c>
      <c r="K912" s="6">
        <f>IF(ISBLANK('Raw Data'!I912),0,'Raw Data'!I912)</f>
        <v>999999</v>
      </c>
      <c r="L912" s="6">
        <f>IF(ISBLANK('Raw Data'!J912),0,'Raw Data'!J912)</f>
        <v>999999</v>
      </c>
      <c r="M912" s="6">
        <f>IF(ISBLANK('Raw Data'!K912),0,'Raw Data'!K912)</f>
        <v>999999</v>
      </c>
      <c r="N912" s="6">
        <f>IF(ISBLANK('Raw Data'!L912),0,'Raw Data'!L912)</f>
        <v>999999</v>
      </c>
      <c r="O912" s="6">
        <f>IF(ISBLANK('Raw Data'!M912),0,'Raw Data'!M912)</f>
        <v>999999</v>
      </c>
      <c r="P912" s="6">
        <f>IF(ISBLANK('Raw Data'!N912),0,'Raw Data'!N912)</f>
        <v>999999</v>
      </c>
      <c r="Q912" s="6">
        <f>IF(ISBLANK('Raw Data'!O912),0,'Raw Data'!O912)</f>
        <v>999999</v>
      </c>
      <c r="R912" s="6">
        <f>IF(ISBLANK('Raw Data'!P912),0,'Raw Data'!P912)</f>
        <v>29.700000762939499</v>
      </c>
      <c r="S912" s="6">
        <f>IF(ISBLANK('Raw Data'!Q912),0,('Raw Data'!Q912))</f>
        <v>7.3790426254272496</v>
      </c>
      <c r="T912" s="6">
        <f>IF(ISBLANK('Raw Data'!R912),0,('Raw Data'!R912))</f>
        <v>188.09999084472699</v>
      </c>
      <c r="V912" t="str">
        <f t="shared" si="100"/>
        <v/>
      </c>
      <c r="W912">
        <f t="shared" si="101"/>
        <v>1006.7999999999878</v>
      </c>
      <c r="X912" s="15">
        <f t="shared" si="104"/>
        <v>106.5</v>
      </c>
      <c r="Y912" t="str">
        <f t="shared" si="102"/>
        <v/>
      </c>
      <c r="Z912" t="str">
        <f t="shared" si="103"/>
        <v/>
      </c>
    </row>
    <row r="913" spans="1:26" x14ac:dyDescent="0.2">
      <c r="A913" s="3" t="str">
        <f>IF(ISBLANK('Raw Data'!A913),"",TEXT('Raw Data'!A913,"mm/dd/yyyy"))</f>
        <v>10/07/2013</v>
      </c>
      <c r="B913" t="str">
        <f>IF(ISBLANK('Raw Data'!B913),0,'Raw Data'!B913)</f>
        <v>6:20:26:328</v>
      </c>
      <c r="C913" s="2">
        <f t="shared" si="98"/>
        <v>41554.264189814814</v>
      </c>
      <c r="D913" s="6">
        <f t="shared" si="99"/>
        <v>1007.9833333333211</v>
      </c>
      <c r="E913" s="6">
        <f>IF(ISBLANK('Raw Data'!C913),0,'Raw Data'!C913)</f>
        <v>0</v>
      </c>
      <c r="F913" s="6">
        <f>IF(ISBLANK('Raw Data'!D913),0,'Raw Data'!D913)</f>
        <v>7.0679999887943296E-2</v>
      </c>
      <c r="G913" s="6">
        <f>IF(ISBLANK('Raw Data'!E913),0,'Raw Data'!E913)</f>
        <v>4.0000002831220599E-2</v>
      </c>
      <c r="H913" s="6">
        <f>IF(ISBLANK('Raw Data'!F913),0,'Raw Data'!F913)</f>
        <v>0</v>
      </c>
      <c r="I913" s="6">
        <f>IF(ISBLANK('Raw Data'!G913),0,'Raw Data'!G913)</f>
        <v>999999</v>
      </c>
      <c r="J913" s="6">
        <f>IF(ISBLANK('Raw Data'!H913),0,'Raw Data'!H913)</f>
        <v>999999</v>
      </c>
      <c r="K913" s="6">
        <f>IF(ISBLANK('Raw Data'!I913),0,'Raw Data'!I913)</f>
        <v>999999</v>
      </c>
      <c r="L913" s="6">
        <f>IF(ISBLANK('Raw Data'!J913),0,'Raw Data'!J913)</f>
        <v>999999</v>
      </c>
      <c r="M913" s="6">
        <f>IF(ISBLANK('Raw Data'!K913),0,'Raw Data'!K913)</f>
        <v>999999</v>
      </c>
      <c r="N913" s="6">
        <f>IF(ISBLANK('Raw Data'!L913),0,'Raw Data'!L913)</f>
        <v>999999</v>
      </c>
      <c r="O913" s="6">
        <f>IF(ISBLANK('Raw Data'!M913),0,'Raw Data'!M913)</f>
        <v>999999</v>
      </c>
      <c r="P913" s="6">
        <f>IF(ISBLANK('Raw Data'!N913),0,'Raw Data'!N913)</f>
        <v>999999</v>
      </c>
      <c r="Q913" s="6">
        <f>IF(ISBLANK('Raw Data'!O913),0,'Raw Data'!O913)</f>
        <v>999999</v>
      </c>
      <c r="R913" s="6">
        <f>IF(ISBLANK('Raw Data'!P913),0,'Raw Data'!P913)</f>
        <v>29.700000762939499</v>
      </c>
      <c r="S913" s="6">
        <f>IF(ISBLANK('Raw Data'!Q913),0,('Raw Data'!Q913))</f>
        <v>7.3790426254272496</v>
      </c>
      <c r="T913" s="6">
        <f>IF(ISBLANK('Raw Data'!R913),0,('Raw Data'!R913))</f>
        <v>187.64999389648401</v>
      </c>
      <c r="V913" t="str">
        <f t="shared" si="100"/>
        <v/>
      </c>
      <c r="W913">
        <f t="shared" si="101"/>
        <v>1007.9833333333211</v>
      </c>
      <c r="X913" s="15">
        <f t="shared" si="104"/>
        <v>107</v>
      </c>
      <c r="Y913" t="str">
        <f t="shared" si="102"/>
        <v/>
      </c>
      <c r="Z913" t="str">
        <f t="shared" si="103"/>
        <v/>
      </c>
    </row>
    <row r="914" spans="1:26" x14ac:dyDescent="0.2">
      <c r="A914" s="3" t="str">
        <f>IF(ISBLANK('Raw Data'!A914),"",TEXT('Raw Data'!A914,"mm/dd/yyyy"))</f>
        <v>10/07/2013</v>
      </c>
      <c r="B914" t="str">
        <f>IF(ISBLANK('Raw Data'!B914),0,'Raw Data'!B914)</f>
        <v>6:21:37:210</v>
      </c>
      <c r="C914" s="2">
        <f t="shared" si="98"/>
        <v>41554.265011574076</v>
      </c>
      <c r="D914" s="6">
        <f t="shared" si="99"/>
        <v>1009.1666666666544</v>
      </c>
      <c r="E914" s="6">
        <f>IF(ISBLANK('Raw Data'!C914),0,'Raw Data'!C914)</f>
        <v>0</v>
      </c>
      <c r="F914" s="6">
        <f>IF(ISBLANK('Raw Data'!D914),0,'Raw Data'!D914)</f>
        <v>0.28271999955177302</v>
      </c>
      <c r="G914" s="6">
        <f>IF(ISBLANK('Raw Data'!E914),0,'Raw Data'!E914)</f>
        <v>0.16000001132488301</v>
      </c>
      <c r="H914" s="6">
        <f>IF(ISBLANK('Raw Data'!F914),0,'Raw Data'!F914)</f>
        <v>9.9999994039535495E-2</v>
      </c>
      <c r="I914" s="6">
        <f>IF(ISBLANK('Raw Data'!G914),0,'Raw Data'!G914)</f>
        <v>999999</v>
      </c>
      <c r="J914" s="6">
        <f>IF(ISBLANK('Raw Data'!H914),0,'Raw Data'!H914)</f>
        <v>999999</v>
      </c>
      <c r="K914" s="6">
        <f>IF(ISBLANK('Raw Data'!I914),0,'Raw Data'!I914)</f>
        <v>999999</v>
      </c>
      <c r="L914" s="6">
        <f>IF(ISBLANK('Raw Data'!J914),0,'Raw Data'!J914)</f>
        <v>999999</v>
      </c>
      <c r="M914" s="6">
        <f>IF(ISBLANK('Raw Data'!K914),0,'Raw Data'!K914)</f>
        <v>999999</v>
      </c>
      <c r="N914" s="6">
        <f>IF(ISBLANK('Raw Data'!L914),0,'Raw Data'!L914)</f>
        <v>999999</v>
      </c>
      <c r="O914" s="6">
        <f>IF(ISBLANK('Raw Data'!M914),0,'Raw Data'!M914)</f>
        <v>999999</v>
      </c>
      <c r="P914" s="6">
        <f>IF(ISBLANK('Raw Data'!N914),0,'Raw Data'!N914)</f>
        <v>999999</v>
      </c>
      <c r="Q914" s="6">
        <f>IF(ISBLANK('Raw Data'!O914),0,'Raw Data'!O914)</f>
        <v>999999</v>
      </c>
      <c r="R914" s="6">
        <f>IF(ISBLANK('Raw Data'!P914),0,'Raw Data'!P914)</f>
        <v>29.700000762939499</v>
      </c>
      <c r="S914" s="6">
        <f>IF(ISBLANK('Raw Data'!Q914),0,('Raw Data'!Q914))</f>
        <v>7.3960518836975098</v>
      </c>
      <c r="T914" s="6">
        <f>IF(ISBLANK('Raw Data'!R914),0,('Raw Data'!R914))</f>
        <v>187.42498779296901</v>
      </c>
      <c r="V914" t="str">
        <f t="shared" si="100"/>
        <v/>
      </c>
      <c r="W914">
        <f t="shared" si="101"/>
        <v>1009.1666666666544</v>
      </c>
      <c r="X914" s="15">
        <f t="shared" si="104"/>
        <v>107.5</v>
      </c>
      <c r="Y914" t="str">
        <f t="shared" si="102"/>
        <v/>
      </c>
      <c r="Z914" t="str">
        <f t="shared" si="103"/>
        <v/>
      </c>
    </row>
    <row r="915" spans="1:26" x14ac:dyDescent="0.2">
      <c r="A915" s="3" t="str">
        <f>IF(ISBLANK('Raw Data'!A915),"",TEXT('Raw Data'!A915,"mm/dd/yyyy"))</f>
        <v>10/07/2013</v>
      </c>
      <c r="B915" t="str">
        <f>IF(ISBLANK('Raw Data'!B915),0,'Raw Data'!B915)</f>
        <v>6:22:47:972</v>
      </c>
      <c r="C915" s="2">
        <f t="shared" si="98"/>
        <v>41554.265821759262</v>
      </c>
      <c r="D915" s="6">
        <f t="shared" si="99"/>
        <v>1010.333333333321</v>
      </c>
      <c r="E915" s="6">
        <f>IF(ISBLANK('Raw Data'!C915),0,'Raw Data'!C915)</f>
        <v>0</v>
      </c>
      <c r="F915" s="6">
        <f>IF(ISBLANK('Raw Data'!D915),0,'Raw Data'!D915)</f>
        <v>0</v>
      </c>
      <c r="G915" s="6">
        <f>IF(ISBLANK('Raw Data'!E915),0,'Raw Data'!E915)</f>
        <v>0</v>
      </c>
      <c r="H915" s="6">
        <f>IF(ISBLANK('Raw Data'!F915),0,'Raw Data'!F915)</f>
        <v>0</v>
      </c>
      <c r="I915" s="6">
        <f>IF(ISBLANK('Raw Data'!G915),0,'Raw Data'!G915)</f>
        <v>999999</v>
      </c>
      <c r="J915" s="6">
        <f>IF(ISBLANK('Raw Data'!H915),0,'Raw Data'!H915)</f>
        <v>999999</v>
      </c>
      <c r="K915" s="6">
        <f>IF(ISBLANK('Raw Data'!I915),0,'Raw Data'!I915)</f>
        <v>999999</v>
      </c>
      <c r="L915" s="6">
        <f>IF(ISBLANK('Raw Data'!J915),0,'Raw Data'!J915)</f>
        <v>999999</v>
      </c>
      <c r="M915" s="6">
        <f>IF(ISBLANK('Raw Data'!K915),0,'Raw Data'!K915)</f>
        <v>999999</v>
      </c>
      <c r="N915" s="6">
        <f>IF(ISBLANK('Raw Data'!L915),0,'Raw Data'!L915)</f>
        <v>999999</v>
      </c>
      <c r="O915" s="6">
        <f>IF(ISBLANK('Raw Data'!M915),0,'Raw Data'!M915)</f>
        <v>999999</v>
      </c>
      <c r="P915" s="6">
        <f>IF(ISBLANK('Raw Data'!N915),0,'Raw Data'!N915)</f>
        <v>999999</v>
      </c>
      <c r="Q915" s="6">
        <f>IF(ISBLANK('Raw Data'!O915),0,'Raw Data'!O915)</f>
        <v>999999</v>
      </c>
      <c r="R915" s="6">
        <f>IF(ISBLANK('Raw Data'!P915),0,'Raw Data'!P915)</f>
        <v>29.700000762939499</v>
      </c>
      <c r="S915" s="6">
        <f>IF(ISBLANK('Raw Data'!Q915),0,('Raw Data'!Q915))</f>
        <v>7.3790426254272496</v>
      </c>
      <c r="T915" s="6">
        <f>IF(ISBLANK('Raw Data'!R915),0,('Raw Data'!R915))</f>
        <v>186.97499084472699</v>
      </c>
      <c r="V915" t="str">
        <f t="shared" si="100"/>
        <v/>
      </c>
      <c r="W915">
        <f t="shared" si="101"/>
        <v>1010.333333333321</v>
      </c>
      <c r="X915" s="15">
        <f t="shared" si="104"/>
        <v>108</v>
      </c>
      <c r="Y915" t="str">
        <f t="shared" si="102"/>
        <v/>
      </c>
      <c r="Z915" t="str">
        <f t="shared" si="103"/>
        <v/>
      </c>
    </row>
    <row r="916" spans="1:26" x14ac:dyDescent="0.2">
      <c r="A916" s="3" t="str">
        <f>IF(ISBLANK('Raw Data'!A916),"",TEXT('Raw Data'!A916,"mm/dd/yyyy"))</f>
        <v>10/07/2013</v>
      </c>
      <c r="B916" t="str">
        <f>IF(ISBLANK('Raw Data'!B916),0,'Raw Data'!B916)</f>
        <v>6:23:58:904</v>
      </c>
      <c r="C916" s="2">
        <f t="shared" si="98"/>
        <v>41554.266643518517</v>
      </c>
      <c r="D916" s="6">
        <f t="shared" si="99"/>
        <v>1011.5166666666543</v>
      </c>
      <c r="E916" s="6">
        <f>IF(ISBLANK('Raw Data'!C916),0,'Raw Data'!C916)</f>
        <v>0</v>
      </c>
      <c r="F916" s="6">
        <f>IF(ISBLANK('Raw Data'!D916),0,'Raw Data'!D916)</f>
        <v>-0.35339996218681302</v>
      </c>
      <c r="G916" s="6">
        <f>IF(ISBLANK('Raw Data'!E916),0,'Raw Data'!E916)</f>
        <v>-0.16000001132488301</v>
      </c>
      <c r="H916" s="6">
        <f>IF(ISBLANK('Raw Data'!F916),0,'Raw Data'!F916)</f>
        <v>-8.0000005662441295E-2</v>
      </c>
      <c r="I916" s="6">
        <f>IF(ISBLANK('Raw Data'!G916),0,'Raw Data'!G916)</f>
        <v>999999</v>
      </c>
      <c r="J916" s="6">
        <f>IF(ISBLANK('Raw Data'!H916),0,'Raw Data'!H916)</f>
        <v>999999</v>
      </c>
      <c r="K916" s="6">
        <f>IF(ISBLANK('Raw Data'!I916),0,'Raw Data'!I916)</f>
        <v>999999</v>
      </c>
      <c r="L916" s="6">
        <f>IF(ISBLANK('Raw Data'!J916),0,'Raw Data'!J916)</f>
        <v>999999</v>
      </c>
      <c r="M916" s="6">
        <f>IF(ISBLANK('Raw Data'!K916),0,'Raw Data'!K916)</f>
        <v>999999</v>
      </c>
      <c r="N916" s="6">
        <f>IF(ISBLANK('Raw Data'!L916),0,'Raw Data'!L916)</f>
        <v>999999</v>
      </c>
      <c r="O916" s="6">
        <f>IF(ISBLANK('Raw Data'!M916),0,'Raw Data'!M916)</f>
        <v>999999</v>
      </c>
      <c r="P916" s="6">
        <f>IF(ISBLANK('Raw Data'!N916),0,'Raw Data'!N916)</f>
        <v>999999</v>
      </c>
      <c r="Q916" s="6">
        <f>IF(ISBLANK('Raw Data'!O916),0,'Raw Data'!O916)</f>
        <v>999999</v>
      </c>
      <c r="R916" s="6">
        <f>IF(ISBLANK('Raw Data'!P916),0,'Raw Data'!P916)</f>
        <v>29.700000762939499</v>
      </c>
      <c r="S916" s="6">
        <f>IF(ISBLANK('Raw Data'!Q916),0,('Raw Data'!Q916))</f>
        <v>7.3960518836975098</v>
      </c>
      <c r="T916" s="6">
        <f>IF(ISBLANK('Raw Data'!R916),0,('Raw Data'!R916))</f>
        <v>186.75001525878901</v>
      </c>
      <c r="V916" t="str">
        <f t="shared" si="100"/>
        <v/>
      </c>
      <c r="W916">
        <f t="shared" si="101"/>
        <v>1011.5166666666543</v>
      </c>
      <c r="X916" s="15">
        <f t="shared" si="104"/>
        <v>108.5</v>
      </c>
      <c r="Y916" t="str">
        <f t="shared" si="102"/>
        <v/>
      </c>
      <c r="Z916" t="str">
        <f t="shared" si="103"/>
        <v/>
      </c>
    </row>
    <row r="917" spans="1:26" x14ac:dyDescent="0.2">
      <c r="A917" s="3" t="str">
        <f>IF(ISBLANK('Raw Data'!A917),"",TEXT('Raw Data'!A917,"mm/dd/yyyy"))</f>
        <v>10/07/2013</v>
      </c>
      <c r="B917" t="str">
        <f>IF(ISBLANK('Raw Data'!B917),0,'Raw Data'!B917)</f>
        <v>6:25:9:716</v>
      </c>
      <c r="C917" s="2">
        <f t="shared" si="98"/>
        <v>41554.267465277779</v>
      </c>
      <c r="D917" s="6">
        <f t="shared" si="99"/>
        <v>1012.6999999999875</v>
      </c>
      <c r="E917" s="6">
        <f>IF(ISBLANK('Raw Data'!C917),0,'Raw Data'!C917)</f>
        <v>0</v>
      </c>
      <c r="F917" s="6">
        <f>IF(ISBLANK('Raw Data'!D917),0,'Raw Data'!D917)</f>
        <v>0.21204000711441001</v>
      </c>
      <c r="G917" s="6">
        <f>IF(ISBLANK('Raw Data'!E917),0,'Raw Data'!E917)</f>
        <v>8.0000005662441295E-2</v>
      </c>
      <c r="H917" s="6">
        <f>IF(ISBLANK('Raw Data'!F917),0,'Raw Data'!F917)</f>
        <v>6.0000002384185798E-2</v>
      </c>
      <c r="I917" s="6">
        <f>IF(ISBLANK('Raw Data'!G917),0,'Raw Data'!G917)</f>
        <v>999999</v>
      </c>
      <c r="J917" s="6">
        <f>IF(ISBLANK('Raw Data'!H917),0,'Raw Data'!H917)</f>
        <v>999999</v>
      </c>
      <c r="K917" s="6">
        <f>IF(ISBLANK('Raw Data'!I917),0,'Raw Data'!I917)</f>
        <v>999999</v>
      </c>
      <c r="L917" s="6">
        <f>IF(ISBLANK('Raw Data'!J917),0,'Raw Data'!J917)</f>
        <v>999999</v>
      </c>
      <c r="M917" s="6">
        <f>IF(ISBLANK('Raw Data'!K917),0,'Raw Data'!K917)</f>
        <v>999999</v>
      </c>
      <c r="N917" s="6">
        <f>IF(ISBLANK('Raw Data'!L917),0,'Raw Data'!L917)</f>
        <v>999999</v>
      </c>
      <c r="O917" s="6">
        <f>IF(ISBLANK('Raw Data'!M917),0,'Raw Data'!M917)</f>
        <v>999999</v>
      </c>
      <c r="P917" s="6">
        <f>IF(ISBLANK('Raw Data'!N917),0,'Raw Data'!N917)</f>
        <v>999999</v>
      </c>
      <c r="Q917" s="6">
        <f>IF(ISBLANK('Raw Data'!O917),0,'Raw Data'!O917)</f>
        <v>999999</v>
      </c>
      <c r="R917" s="6">
        <f>IF(ISBLANK('Raw Data'!P917),0,'Raw Data'!P917)</f>
        <v>29.700000762939499</v>
      </c>
      <c r="S917" s="6">
        <f>IF(ISBLANK('Raw Data'!Q917),0,('Raw Data'!Q917))</f>
        <v>7.3790426254272496</v>
      </c>
      <c r="T917" s="6">
        <f>IF(ISBLANK('Raw Data'!R917),0,('Raw Data'!R917))</f>
        <v>186.41250610351599</v>
      </c>
      <c r="V917" t="str">
        <f t="shared" si="100"/>
        <v/>
      </c>
      <c r="W917">
        <f t="shared" si="101"/>
        <v>1012.6999999999875</v>
      </c>
      <c r="X917" s="15">
        <f t="shared" si="104"/>
        <v>109</v>
      </c>
      <c r="Y917" t="str">
        <f t="shared" si="102"/>
        <v/>
      </c>
      <c r="Z917" t="str">
        <f t="shared" si="103"/>
        <v/>
      </c>
    </row>
    <row r="918" spans="1:26" x14ac:dyDescent="0.2">
      <c r="A918" s="3" t="str">
        <f>IF(ISBLANK('Raw Data'!A918),"",TEXT('Raw Data'!A918,"mm/dd/yyyy"))</f>
        <v>10/07/2013</v>
      </c>
      <c r="B918" t="str">
        <f>IF(ISBLANK('Raw Data'!B918),0,'Raw Data'!B918)</f>
        <v>6:26:20:488</v>
      </c>
      <c r="C918" s="2">
        <f t="shared" si="98"/>
        <v>41554.268287037034</v>
      </c>
      <c r="D918" s="6">
        <f t="shared" si="99"/>
        <v>1013.8833333333208</v>
      </c>
      <c r="E918" s="6">
        <f>IF(ISBLANK('Raw Data'!C918),0,'Raw Data'!C918)</f>
        <v>0</v>
      </c>
      <c r="F918" s="6">
        <f>IF(ISBLANK('Raw Data'!D918),0,'Raw Data'!D918)</f>
        <v>-7.0679999887943296E-2</v>
      </c>
      <c r="G918" s="6">
        <f>IF(ISBLANK('Raw Data'!E918),0,'Raw Data'!E918)</f>
        <v>-4.0000002831220599E-2</v>
      </c>
      <c r="H918" s="6">
        <f>IF(ISBLANK('Raw Data'!F918),0,'Raw Data'!F918)</f>
        <v>-2.00000014156103E-2</v>
      </c>
      <c r="I918" s="6">
        <f>IF(ISBLANK('Raw Data'!G918),0,'Raw Data'!G918)</f>
        <v>999999</v>
      </c>
      <c r="J918" s="6">
        <f>IF(ISBLANK('Raw Data'!H918),0,'Raw Data'!H918)</f>
        <v>999999</v>
      </c>
      <c r="K918" s="6">
        <f>IF(ISBLANK('Raw Data'!I918),0,'Raw Data'!I918)</f>
        <v>999999</v>
      </c>
      <c r="L918" s="6">
        <f>IF(ISBLANK('Raw Data'!J918),0,'Raw Data'!J918)</f>
        <v>999999</v>
      </c>
      <c r="M918" s="6">
        <f>IF(ISBLANK('Raw Data'!K918),0,'Raw Data'!K918)</f>
        <v>999999</v>
      </c>
      <c r="N918" s="6">
        <f>IF(ISBLANK('Raw Data'!L918),0,'Raw Data'!L918)</f>
        <v>999999</v>
      </c>
      <c r="O918" s="6">
        <f>IF(ISBLANK('Raw Data'!M918),0,'Raw Data'!M918)</f>
        <v>999999</v>
      </c>
      <c r="P918" s="6">
        <f>IF(ISBLANK('Raw Data'!N918),0,'Raw Data'!N918)</f>
        <v>999999</v>
      </c>
      <c r="Q918" s="6">
        <f>IF(ISBLANK('Raw Data'!O918),0,'Raw Data'!O918)</f>
        <v>999999</v>
      </c>
      <c r="R918" s="6">
        <f>IF(ISBLANK('Raw Data'!P918),0,'Raw Data'!P918)</f>
        <v>29.600000381469702</v>
      </c>
      <c r="S918" s="6">
        <f>IF(ISBLANK('Raw Data'!Q918),0,('Raw Data'!Q918))</f>
        <v>7.3960518836975098</v>
      </c>
      <c r="T918" s="6">
        <f>IF(ISBLANK('Raw Data'!R918),0,('Raw Data'!R918))</f>
        <v>185.51249694824199</v>
      </c>
      <c r="V918" t="str">
        <f t="shared" si="100"/>
        <v/>
      </c>
      <c r="W918">
        <f t="shared" si="101"/>
        <v>1013.8833333333208</v>
      </c>
      <c r="X918" s="15">
        <f t="shared" si="104"/>
        <v>109.5</v>
      </c>
      <c r="Y918" t="str">
        <f t="shared" si="102"/>
        <v/>
      </c>
      <c r="Z918" t="str">
        <f t="shared" si="103"/>
        <v/>
      </c>
    </row>
    <row r="919" spans="1:26" x14ac:dyDescent="0.2">
      <c r="A919" s="3" t="str">
        <f>IF(ISBLANK('Raw Data'!A919),"",TEXT('Raw Data'!A919,"mm/dd/yyyy"))</f>
        <v>10/07/2013</v>
      </c>
      <c r="B919" t="str">
        <f>IF(ISBLANK('Raw Data'!B919),0,'Raw Data'!B919)</f>
        <v>6:27:31:319</v>
      </c>
      <c r="C919" s="2">
        <f t="shared" si="98"/>
        <v>41554.269108796296</v>
      </c>
      <c r="D919" s="6">
        <f t="shared" si="99"/>
        <v>1015.0666666666541</v>
      </c>
      <c r="E919" s="6">
        <f>IF(ISBLANK('Raw Data'!C919),0,'Raw Data'!C919)</f>
        <v>0</v>
      </c>
      <c r="F919" s="6">
        <f>IF(ISBLANK('Raw Data'!D919),0,'Raw Data'!D919)</f>
        <v>-7.0679999887943296E-2</v>
      </c>
      <c r="G919" s="6">
        <f>IF(ISBLANK('Raw Data'!E919),0,'Raw Data'!E919)</f>
        <v>-4.0000002831220599E-2</v>
      </c>
      <c r="H919" s="6">
        <f>IF(ISBLANK('Raw Data'!F919),0,'Raw Data'!F919)</f>
        <v>-4.0000002831220599E-2</v>
      </c>
      <c r="I919" s="6">
        <f>IF(ISBLANK('Raw Data'!G919),0,'Raw Data'!G919)</f>
        <v>999999</v>
      </c>
      <c r="J919" s="6">
        <f>IF(ISBLANK('Raw Data'!H919),0,'Raw Data'!H919)</f>
        <v>999999</v>
      </c>
      <c r="K919" s="6">
        <f>IF(ISBLANK('Raw Data'!I919),0,'Raw Data'!I919)</f>
        <v>999999</v>
      </c>
      <c r="L919" s="6">
        <f>IF(ISBLANK('Raw Data'!J919),0,'Raw Data'!J919)</f>
        <v>999999</v>
      </c>
      <c r="M919" s="6">
        <f>IF(ISBLANK('Raw Data'!K919),0,'Raw Data'!K919)</f>
        <v>999999</v>
      </c>
      <c r="N919" s="6">
        <f>IF(ISBLANK('Raw Data'!L919),0,'Raw Data'!L919)</f>
        <v>999999</v>
      </c>
      <c r="O919" s="6">
        <f>IF(ISBLANK('Raw Data'!M919),0,'Raw Data'!M919)</f>
        <v>999999</v>
      </c>
      <c r="P919" s="6">
        <f>IF(ISBLANK('Raw Data'!N919),0,'Raw Data'!N919)</f>
        <v>999999</v>
      </c>
      <c r="Q919" s="6">
        <f>IF(ISBLANK('Raw Data'!O919),0,'Raw Data'!O919)</f>
        <v>999999</v>
      </c>
      <c r="R919" s="6">
        <f>IF(ISBLANK('Raw Data'!P919),0,'Raw Data'!P919)</f>
        <v>29.600000381469702</v>
      </c>
      <c r="S919" s="6">
        <f>IF(ISBLANK('Raw Data'!Q919),0,('Raw Data'!Q919))</f>
        <v>7.3790426254272496</v>
      </c>
      <c r="T919" s="6">
        <f>IF(ISBLANK('Raw Data'!R919),0,('Raw Data'!R919))</f>
        <v>185.28750610351599</v>
      </c>
      <c r="V919" t="str">
        <f t="shared" si="100"/>
        <v/>
      </c>
      <c r="W919">
        <f t="shared" si="101"/>
        <v>1015.0666666666541</v>
      </c>
      <c r="X919" s="15">
        <f t="shared" si="104"/>
        <v>110</v>
      </c>
      <c r="Y919" t="str">
        <f t="shared" si="102"/>
        <v/>
      </c>
      <c r="Z919" t="str">
        <f t="shared" si="103"/>
        <v/>
      </c>
    </row>
    <row r="920" spans="1:26" x14ac:dyDescent="0.2">
      <c r="A920" s="3" t="str">
        <f>IF(ISBLANK('Raw Data'!A920),"",TEXT('Raw Data'!A920,"mm/dd/yyyy"))</f>
        <v>10/07/2013</v>
      </c>
      <c r="B920" t="str">
        <f>IF(ISBLANK('Raw Data'!B920),0,'Raw Data'!B920)</f>
        <v>6:28:42:121</v>
      </c>
      <c r="C920" s="2">
        <f t="shared" si="98"/>
        <v>41554.269930555558</v>
      </c>
      <c r="D920" s="6">
        <f t="shared" si="99"/>
        <v>1016.2499999999874</v>
      </c>
      <c r="E920" s="6">
        <f>IF(ISBLANK('Raw Data'!C920),0,'Raw Data'!C920)</f>
        <v>0</v>
      </c>
      <c r="F920" s="6">
        <f>IF(ISBLANK('Raw Data'!D920),0,'Raw Data'!D920)</f>
        <v>0.28271999955177302</v>
      </c>
      <c r="G920" s="6">
        <f>IF(ISBLANK('Raw Data'!E920),0,'Raw Data'!E920)</f>
        <v>0.16000001132488301</v>
      </c>
      <c r="H920" s="6">
        <f>IF(ISBLANK('Raw Data'!F920),0,'Raw Data'!F920)</f>
        <v>8.0000005662441295E-2</v>
      </c>
      <c r="I920" s="6">
        <f>IF(ISBLANK('Raw Data'!G920),0,'Raw Data'!G920)</f>
        <v>999999</v>
      </c>
      <c r="J920" s="6">
        <f>IF(ISBLANK('Raw Data'!H920),0,'Raw Data'!H920)</f>
        <v>999999</v>
      </c>
      <c r="K920" s="6">
        <f>IF(ISBLANK('Raw Data'!I920),0,'Raw Data'!I920)</f>
        <v>999999</v>
      </c>
      <c r="L920" s="6">
        <f>IF(ISBLANK('Raw Data'!J920),0,'Raw Data'!J920)</f>
        <v>999999</v>
      </c>
      <c r="M920" s="6">
        <f>IF(ISBLANK('Raw Data'!K920),0,'Raw Data'!K920)</f>
        <v>999999</v>
      </c>
      <c r="N920" s="6">
        <f>IF(ISBLANK('Raw Data'!L920),0,'Raw Data'!L920)</f>
        <v>999999</v>
      </c>
      <c r="O920" s="6">
        <f>IF(ISBLANK('Raw Data'!M920),0,'Raw Data'!M920)</f>
        <v>999999</v>
      </c>
      <c r="P920" s="6">
        <f>IF(ISBLANK('Raw Data'!N920),0,'Raw Data'!N920)</f>
        <v>999999</v>
      </c>
      <c r="Q920" s="6">
        <f>IF(ISBLANK('Raw Data'!O920),0,'Raw Data'!O920)</f>
        <v>999999</v>
      </c>
      <c r="R920" s="6">
        <f>IF(ISBLANK('Raw Data'!P920),0,'Raw Data'!P920)</f>
        <v>29.600000381469702</v>
      </c>
      <c r="S920" s="6">
        <f>IF(ISBLANK('Raw Data'!Q920),0,('Raw Data'!Q920))</f>
        <v>7.3790426254272496</v>
      </c>
      <c r="T920" s="6">
        <f>IF(ISBLANK('Raw Data'!R920),0,('Raw Data'!R920))</f>
        <v>184.38749694824199</v>
      </c>
      <c r="V920" t="str">
        <f t="shared" si="100"/>
        <v/>
      </c>
      <c r="W920">
        <f t="shared" si="101"/>
        <v>1016.2499999999874</v>
      </c>
      <c r="X920" s="15">
        <f t="shared" si="104"/>
        <v>110.5</v>
      </c>
      <c r="Y920" t="str">
        <f t="shared" si="102"/>
        <v/>
      </c>
      <c r="Z920" t="str">
        <f t="shared" si="103"/>
        <v/>
      </c>
    </row>
    <row r="921" spans="1:26" x14ac:dyDescent="0.2">
      <c r="A921" s="3" t="str">
        <f>IF(ISBLANK('Raw Data'!A921),"",TEXT('Raw Data'!A921,"mm/dd/yyyy"))</f>
        <v>10/07/2013</v>
      </c>
      <c r="B921" t="str">
        <f>IF(ISBLANK('Raw Data'!B921),0,'Raw Data'!B921)</f>
        <v>6:29:52:863</v>
      </c>
      <c r="C921" s="2">
        <f t="shared" si="98"/>
        <v>41554.270740740743</v>
      </c>
      <c r="D921" s="6">
        <f t="shared" si="99"/>
        <v>1017.416666666654</v>
      </c>
      <c r="E921" s="6">
        <f>IF(ISBLANK('Raw Data'!C921),0,'Raw Data'!C921)</f>
        <v>0</v>
      </c>
      <c r="F921" s="6">
        <f>IF(ISBLANK('Raw Data'!D921),0,'Raw Data'!D921)</f>
        <v>0</v>
      </c>
      <c r="G921" s="6">
        <f>IF(ISBLANK('Raw Data'!E921),0,'Raw Data'!E921)</f>
        <v>0</v>
      </c>
      <c r="H921" s="6">
        <f>IF(ISBLANK('Raw Data'!F921),0,'Raw Data'!F921)</f>
        <v>0</v>
      </c>
      <c r="I921" s="6">
        <f>IF(ISBLANK('Raw Data'!G921),0,'Raw Data'!G921)</f>
        <v>999999</v>
      </c>
      <c r="J921" s="6">
        <f>IF(ISBLANK('Raw Data'!H921),0,'Raw Data'!H921)</f>
        <v>999999</v>
      </c>
      <c r="K921" s="6">
        <f>IF(ISBLANK('Raw Data'!I921),0,'Raw Data'!I921)</f>
        <v>999999</v>
      </c>
      <c r="L921" s="6">
        <f>IF(ISBLANK('Raw Data'!J921),0,'Raw Data'!J921)</f>
        <v>999999</v>
      </c>
      <c r="M921" s="6">
        <f>IF(ISBLANK('Raw Data'!K921),0,'Raw Data'!K921)</f>
        <v>999999</v>
      </c>
      <c r="N921" s="6">
        <f>IF(ISBLANK('Raw Data'!L921),0,'Raw Data'!L921)</f>
        <v>999999</v>
      </c>
      <c r="O921" s="6">
        <f>IF(ISBLANK('Raw Data'!M921),0,'Raw Data'!M921)</f>
        <v>999999</v>
      </c>
      <c r="P921" s="6">
        <f>IF(ISBLANK('Raw Data'!N921),0,'Raw Data'!N921)</f>
        <v>999999</v>
      </c>
      <c r="Q921" s="6">
        <f>IF(ISBLANK('Raw Data'!O921),0,'Raw Data'!O921)</f>
        <v>999999</v>
      </c>
      <c r="R921" s="6">
        <f>IF(ISBLANK('Raw Data'!P921),0,'Raw Data'!P921)</f>
        <v>29.600000381469702</v>
      </c>
      <c r="S921" s="6">
        <f>IF(ISBLANK('Raw Data'!Q921),0,('Raw Data'!Q921))</f>
        <v>7.3620729446411097</v>
      </c>
      <c r="T921" s="6">
        <f>IF(ISBLANK('Raw Data'!R921),0,('Raw Data'!R921))</f>
        <v>184.50001525878901</v>
      </c>
      <c r="V921" t="str">
        <f t="shared" si="100"/>
        <v/>
      </c>
      <c r="W921">
        <f t="shared" si="101"/>
        <v>1017.416666666654</v>
      </c>
      <c r="X921" s="15">
        <f t="shared" si="104"/>
        <v>111</v>
      </c>
      <c r="Y921" t="str">
        <f t="shared" si="102"/>
        <v/>
      </c>
      <c r="Z921" t="str">
        <f t="shared" si="103"/>
        <v/>
      </c>
    </row>
    <row r="922" spans="1:26" x14ac:dyDescent="0.2">
      <c r="A922" s="3" t="str">
        <f>IF(ISBLANK('Raw Data'!A922),"",TEXT('Raw Data'!A922,"mm/dd/yyyy"))</f>
        <v>10/07/2013</v>
      </c>
      <c r="B922" t="str">
        <f>IF(ISBLANK('Raw Data'!B922),0,'Raw Data'!B922)</f>
        <v>6:31:3:685</v>
      </c>
      <c r="C922" s="2">
        <f t="shared" si="98"/>
        <v>41554.271562499998</v>
      </c>
      <c r="D922" s="6">
        <f t="shared" si="99"/>
        <v>1018.5999999999873</v>
      </c>
      <c r="E922" s="6">
        <f>IF(ISBLANK('Raw Data'!C922),0,'Raw Data'!C922)</f>
        <v>0</v>
      </c>
      <c r="F922" s="6">
        <f>IF(ISBLANK('Raw Data'!D922),0,'Raw Data'!D922)</f>
        <v>-0.28271999955177302</v>
      </c>
      <c r="G922" s="6">
        <f>IF(ISBLANK('Raw Data'!E922),0,'Raw Data'!E922)</f>
        <v>-0.16000001132488301</v>
      </c>
      <c r="H922" s="6">
        <f>IF(ISBLANK('Raw Data'!F922),0,'Raw Data'!F922)</f>
        <v>-9.9999994039535495E-2</v>
      </c>
      <c r="I922" s="6">
        <f>IF(ISBLANK('Raw Data'!G922),0,'Raw Data'!G922)</f>
        <v>999999</v>
      </c>
      <c r="J922" s="6">
        <f>IF(ISBLANK('Raw Data'!H922),0,'Raw Data'!H922)</f>
        <v>999999</v>
      </c>
      <c r="K922" s="6">
        <f>IF(ISBLANK('Raw Data'!I922),0,'Raw Data'!I922)</f>
        <v>999999</v>
      </c>
      <c r="L922" s="6">
        <f>IF(ISBLANK('Raw Data'!J922),0,'Raw Data'!J922)</f>
        <v>999999</v>
      </c>
      <c r="M922" s="6">
        <f>IF(ISBLANK('Raw Data'!K922),0,'Raw Data'!K922)</f>
        <v>999999</v>
      </c>
      <c r="N922" s="6">
        <f>IF(ISBLANK('Raw Data'!L922),0,'Raw Data'!L922)</f>
        <v>999999</v>
      </c>
      <c r="O922" s="6">
        <f>IF(ISBLANK('Raw Data'!M922),0,'Raw Data'!M922)</f>
        <v>999999</v>
      </c>
      <c r="P922" s="6">
        <f>IF(ISBLANK('Raw Data'!N922),0,'Raw Data'!N922)</f>
        <v>999999</v>
      </c>
      <c r="Q922" s="6">
        <f>IF(ISBLANK('Raw Data'!O922),0,'Raw Data'!O922)</f>
        <v>999999</v>
      </c>
      <c r="R922" s="6">
        <f>IF(ISBLANK('Raw Data'!P922),0,'Raw Data'!P922)</f>
        <v>29.600000381469702</v>
      </c>
      <c r="S922" s="6">
        <f>IF(ISBLANK('Raw Data'!Q922),0,('Raw Data'!Q922))</f>
        <v>7.3960518836975098</v>
      </c>
      <c r="T922" s="6">
        <f>IF(ISBLANK('Raw Data'!R922),0,('Raw Data'!R922))</f>
        <v>184.04998779296901</v>
      </c>
      <c r="V922" t="str">
        <f t="shared" si="100"/>
        <v/>
      </c>
      <c r="W922">
        <f t="shared" si="101"/>
        <v>1018.5999999999873</v>
      </c>
      <c r="X922" s="15">
        <f t="shared" si="104"/>
        <v>111.5</v>
      </c>
      <c r="Y922" t="str">
        <f t="shared" si="102"/>
        <v/>
      </c>
      <c r="Z922" t="str">
        <f t="shared" si="103"/>
        <v/>
      </c>
    </row>
    <row r="923" spans="1:26" x14ac:dyDescent="0.2">
      <c r="A923" s="3" t="str">
        <f>IF(ISBLANK('Raw Data'!A923),"",TEXT('Raw Data'!A923,"mm/dd/yyyy"))</f>
        <v>10/07/2013</v>
      </c>
      <c r="B923" t="str">
        <f>IF(ISBLANK('Raw Data'!B923),0,'Raw Data'!B923)</f>
        <v>6:32:14:537</v>
      </c>
      <c r="C923" s="2">
        <f t="shared" si="98"/>
        <v>41554.27238425926</v>
      </c>
      <c r="D923" s="6">
        <f t="shared" si="99"/>
        <v>1019.7833333333206</v>
      </c>
      <c r="E923" s="6">
        <f>IF(ISBLANK('Raw Data'!C923),0,'Raw Data'!C923)</f>
        <v>0</v>
      </c>
      <c r="F923" s="6">
        <f>IF(ISBLANK('Raw Data'!D923),0,'Raw Data'!D923)</f>
        <v>0.14135999977588701</v>
      </c>
      <c r="G923" s="6">
        <f>IF(ISBLANK('Raw Data'!E923),0,'Raw Data'!E923)</f>
        <v>8.0000005662441295E-2</v>
      </c>
      <c r="H923" s="6">
        <f>IF(ISBLANK('Raw Data'!F923),0,'Raw Data'!F923)</f>
        <v>2.00000014156103E-2</v>
      </c>
      <c r="I923" s="6">
        <f>IF(ISBLANK('Raw Data'!G923),0,'Raw Data'!G923)</f>
        <v>999999</v>
      </c>
      <c r="J923" s="6">
        <f>IF(ISBLANK('Raw Data'!H923),0,'Raw Data'!H923)</f>
        <v>999999</v>
      </c>
      <c r="K923" s="6">
        <f>IF(ISBLANK('Raw Data'!I923),0,'Raw Data'!I923)</f>
        <v>999999</v>
      </c>
      <c r="L923" s="6">
        <f>IF(ISBLANK('Raw Data'!J923),0,'Raw Data'!J923)</f>
        <v>999999</v>
      </c>
      <c r="M923" s="6">
        <f>IF(ISBLANK('Raw Data'!K923),0,'Raw Data'!K923)</f>
        <v>999999</v>
      </c>
      <c r="N923" s="6">
        <f>IF(ISBLANK('Raw Data'!L923),0,'Raw Data'!L923)</f>
        <v>999999</v>
      </c>
      <c r="O923" s="6">
        <f>IF(ISBLANK('Raw Data'!M923),0,'Raw Data'!M923)</f>
        <v>999999</v>
      </c>
      <c r="P923" s="6">
        <f>IF(ISBLANK('Raw Data'!N923),0,'Raw Data'!N923)</f>
        <v>999999</v>
      </c>
      <c r="Q923" s="6">
        <f>IF(ISBLANK('Raw Data'!O923),0,'Raw Data'!O923)</f>
        <v>999999</v>
      </c>
      <c r="R923" s="6">
        <f>IF(ISBLANK('Raw Data'!P923),0,'Raw Data'!P923)</f>
        <v>29.600000381469702</v>
      </c>
      <c r="S923" s="6">
        <f>IF(ISBLANK('Raw Data'!Q923),0,('Raw Data'!Q923))</f>
        <v>7.3790426254272496</v>
      </c>
      <c r="T923" s="6">
        <f>IF(ISBLANK('Raw Data'!R923),0,('Raw Data'!R923))</f>
        <v>183.71249389648401</v>
      </c>
      <c r="V923" t="str">
        <f t="shared" si="100"/>
        <v/>
      </c>
      <c r="W923">
        <f t="shared" si="101"/>
        <v>1019.7833333333206</v>
      </c>
      <c r="X923" s="15">
        <f t="shared" si="104"/>
        <v>112</v>
      </c>
      <c r="Y923" t="str">
        <f t="shared" si="102"/>
        <v/>
      </c>
      <c r="Z923" t="str">
        <f t="shared" si="103"/>
        <v/>
      </c>
    </row>
    <row r="924" spans="1:26" x14ac:dyDescent="0.2">
      <c r="A924" s="3" t="str">
        <f>IF(ISBLANK('Raw Data'!A924),"",TEXT('Raw Data'!A924,"mm/dd/yyyy"))</f>
        <v>10/07/2013</v>
      </c>
      <c r="B924" t="str">
        <f>IF(ISBLANK('Raw Data'!B924),0,'Raw Data'!B924)</f>
        <v>6:33:25:439</v>
      </c>
      <c r="C924" s="2">
        <f t="shared" si="98"/>
        <v>41554.273206018515</v>
      </c>
      <c r="D924" s="6">
        <f t="shared" si="99"/>
        <v>1020.9666666666539</v>
      </c>
      <c r="E924" s="6">
        <f>IF(ISBLANK('Raw Data'!C924),0,'Raw Data'!C924)</f>
        <v>0</v>
      </c>
      <c r="F924" s="6">
        <f>IF(ISBLANK('Raw Data'!D924),0,'Raw Data'!D924)</f>
        <v>-7.0679999887943296E-2</v>
      </c>
      <c r="G924" s="6">
        <f>IF(ISBLANK('Raw Data'!E924),0,'Raw Data'!E924)</f>
        <v>-8.0000005662441295E-2</v>
      </c>
      <c r="H924" s="6">
        <f>IF(ISBLANK('Raw Data'!F924),0,'Raw Data'!F924)</f>
        <v>-2.00000014156103E-2</v>
      </c>
      <c r="I924" s="6">
        <f>IF(ISBLANK('Raw Data'!G924),0,'Raw Data'!G924)</f>
        <v>999999</v>
      </c>
      <c r="J924" s="6">
        <f>IF(ISBLANK('Raw Data'!H924),0,'Raw Data'!H924)</f>
        <v>999999</v>
      </c>
      <c r="K924" s="6">
        <f>IF(ISBLANK('Raw Data'!I924),0,'Raw Data'!I924)</f>
        <v>999999</v>
      </c>
      <c r="L924" s="6">
        <f>IF(ISBLANK('Raw Data'!J924),0,'Raw Data'!J924)</f>
        <v>999999</v>
      </c>
      <c r="M924" s="6">
        <f>IF(ISBLANK('Raw Data'!K924),0,'Raw Data'!K924)</f>
        <v>999999</v>
      </c>
      <c r="N924" s="6">
        <f>IF(ISBLANK('Raw Data'!L924),0,'Raw Data'!L924)</f>
        <v>999999</v>
      </c>
      <c r="O924" s="6">
        <f>IF(ISBLANK('Raw Data'!M924),0,'Raw Data'!M924)</f>
        <v>999999</v>
      </c>
      <c r="P924" s="6">
        <f>IF(ISBLANK('Raw Data'!N924),0,'Raw Data'!N924)</f>
        <v>999999</v>
      </c>
      <c r="Q924" s="6">
        <f>IF(ISBLANK('Raw Data'!O924),0,'Raw Data'!O924)</f>
        <v>999999</v>
      </c>
      <c r="R924" s="6">
        <f>IF(ISBLANK('Raw Data'!P924),0,'Raw Data'!P924)</f>
        <v>29.600000381469702</v>
      </c>
      <c r="S924" s="6">
        <f>IF(ISBLANK('Raw Data'!Q924),0,('Raw Data'!Q924))</f>
        <v>7.3960518836975098</v>
      </c>
      <c r="T924" s="6">
        <f>IF(ISBLANK('Raw Data'!R924),0,('Raw Data'!R924))</f>
        <v>183.37501525878901</v>
      </c>
      <c r="V924" t="str">
        <f t="shared" si="100"/>
        <v/>
      </c>
      <c r="W924">
        <f t="shared" si="101"/>
        <v>1020.9666666666539</v>
      </c>
      <c r="X924" s="15">
        <f t="shared" si="104"/>
        <v>112.5</v>
      </c>
      <c r="Y924" t="str">
        <f t="shared" si="102"/>
        <v/>
      </c>
      <c r="Z924" t="str">
        <f t="shared" si="103"/>
        <v/>
      </c>
    </row>
    <row r="925" spans="1:26" x14ac:dyDescent="0.2">
      <c r="A925" s="3" t="str">
        <f>IF(ISBLANK('Raw Data'!A925),"",TEXT('Raw Data'!A925,"mm/dd/yyyy"))</f>
        <v>10/07/2013</v>
      </c>
      <c r="B925" t="str">
        <f>IF(ISBLANK('Raw Data'!B925),0,'Raw Data'!B925)</f>
        <v>6:34:36:331</v>
      </c>
      <c r="C925" s="2">
        <f t="shared" si="98"/>
        <v>41554.274027777778</v>
      </c>
      <c r="D925" s="6">
        <f t="shared" si="99"/>
        <v>1022.1499999999871</v>
      </c>
      <c r="E925" s="6">
        <f>IF(ISBLANK('Raw Data'!C925),0,'Raw Data'!C925)</f>
        <v>0</v>
      </c>
      <c r="F925" s="6">
        <f>IF(ISBLANK('Raw Data'!D925),0,'Raw Data'!D925)</f>
        <v>0.21204000711441001</v>
      </c>
      <c r="G925" s="6">
        <f>IF(ISBLANK('Raw Data'!E925),0,'Raw Data'!E925)</f>
        <v>0.16000001132488301</v>
      </c>
      <c r="H925" s="6">
        <f>IF(ISBLANK('Raw Data'!F925),0,'Raw Data'!F925)</f>
        <v>6.0000002384185798E-2</v>
      </c>
      <c r="I925" s="6">
        <f>IF(ISBLANK('Raw Data'!G925),0,'Raw Data'!G925)</f>
        <v>999999</v>
      </c>
      <c r="J925" s="6">
        <f>IF(ISBLANK('Raw Data'!H925),0,'Raw Data'!H925)</f>
        <v>999999</v>
      </c>
      <c r="K925" s="6">
        <f>IF(ISBLANK('Raw Data'!I925),0,'Raw Data'!I925)</f>
        <v>999999</v>
      </c>
      <c r="L925" s="6">
        <f>IF(ISBLANK('Raw Data'!J925),0,'Raw Data'!J925)</f>
        <v>999999</v>
      </c>
      <c r="M925" s="6">
        <f>IF(ISBLANK('Raw Data'!K925),0,'Raw Data'!K925)</f>
        <v>999999</v>
      </c>
      <c r="N925" s="6">
        <f>IF(ISBLANK('Raw Data'!L925),0,'Raw Data'!L925)</f>
        <v>999999</v>
      </c>
      <c r="O925" s="6">
        <f>IF(ISBLANK('Raw Data'!M925),0,'Raw Data'!M925)</f>
        <v>999999</v>
      </c>
      <c r="P925" s="6">
        <f>IF(ISBLANK('Raw Data'!N925),0,'Raw Data'!N925)</f>
        <v>999999</v>
      </c>
      <c r="Q925" s="6">
        <f>IF(ISBLANK('Raw Data'!O925),0,'Raw Data'!O925)</f>
        <v>999999</v>
      </c>
      <c r="R925" s="6">
        <f>IF(ISBLANK('Raw Data'!P925),0,'Raw Data'!P925)</f>
        <v>29.600000381469702</v>
      </c>
      <c r="S925" s="6">
        <f>IF(ISBLANK('Raw Data'!Q925),0,('Raw Data'!Q925))</f>
        <v>7.3790426254272496</v>
      </c>
      <c r="T925" s="6">
        <f>IF(ISBLANK('Raw Data'!R925),0,('Raw Data'!R925))</f>
        <v>182.70001220703099</v>
      </c>
      <c r="V925" t="str">
        <f t="shared" si="100"/>
        <v/>
      </c>
      <c r="W925">
        <f t="shared" si="101"/>
        <v>1022.1499999999871</v>
      </c>
      <c r="X925" s="15">
        <f t="shared" si="104"/>
        <v>113</v>
      </c>
      <c r="Y925" t="str">
        <f t="shared" si="102"/>
        <v/>
      </c>
      <c r="Z925" t="str">
        <f t="shared" si="103"/>
        <v/>
      </c>
    </row>
    <row r="926" spans="1:26" x14ac:dyDescent="0.2">
      <c r="A926" s="3" t="str">
        <f>IF(ISBLANK('Raw Data'!A926),"",TEXT('Raw Data'!A926,"mm/dd/yyyy"))</f>
        <v>10/07/2013</v>
      </c>
      <c r="B926" t="str">
        <f>IF(ISBLANK('Raw Data'!B926),0,'Raw Data'!B926)</f>
        <v>6:35:47:182</v>
      </c>
      <c r="C926" s="2">
        <f t="shared" si="98"/>
        <v>41554.27484953704</v>
      </c>
      <c r="D926" s="6">
        <f t="shared" si="99"/>
        <v>1023.3333333333204</v>
      </c>
      <c r="E926" s="6">
        <f>IF(ISBLANK('Raw Data'!C926),0,'Raw Data'!C926)</f>
        <v>0</v>
      </c>
      <c r="F926" s="6">
        <f>IF(ISBLANK('Raw Data'!D926),0,'Raw Data'!D926)</f>
        <v>7.0679999887943296E-2</v>
      </c>
      <c r="G926" s="6">
        <f>IF(ISBLANK('Raw Data'!E926),0,'Raw Data'!E926)</f>
        <v>4.0000002831220599E-2</v>
      </c>
      <c r="H926" s="6">
        <f>IF(ISBLANK('Raw Data'!F926),0,'Raw Data'!F926)</f>
        <v>2.00000014156103E-2</v>
      </c>
      <c r="I926" s="6">
        <f>IF(ISBLANK('Raw Data'!G926),0,'Raw Data'!G926)</f>
        <v>999999</v>
      </c>
      <c r="J926" s="6">
        <f>IF(ISBLANK('Raw Data'!H926),0,'Raw Data'!H926)</f>
        <v>999999</v>
      </c>
      <c r="K926" s="6">
        <f>IF(ISBLANK('Raw Data'!I926),0,'Raw Data'!I926)</f>
        <v>999999</v>
      </c>
      <c r="L926" s="6">
        <f>IF(ISBLANK('Raw Data'!J926),0,'Raw Data'!J926)</f>
        <v>999999</v>
      </c>
      <c r="M926" s="6">
        <f>IF(ISBLANK('Raw Data'!K926),0,'Raw Data'!K926)</f>
        <v>999999</v>
      </c>
      <c r="N926" s="6">
        <f>IF(ISBLANK('Raw Data'!L926),0,'Raw Data'!L926)</f>
        <v>999999</v>
      </c>
      <c r="O926" s="6">
        <f>IF(ISBLANK('Raw Data'!M926),0,'Raw Data'!M926)</f>
        <v>999999</v>
      </c>
      <c r="P926" s="6">
        <f>IF(ISBLANK('Raw Data'!N926),0,'Raw Data'!N926)</f>
        <v>999999</v>
      </c>
      <c r="Q926" s="6">
        <f>IF(ISBLANK('Raw Data'!O926),0,'Raw Data'!O926)</f>
        <v>999999</v>
      </c>
      <c r="R926" s="6">
        <f>IF(ISBLANK('Raw Data'!P926),0,'Raw Data'!P926)</f>
        <v>29.600000381469702</v>
      </c>
      <c r="S926" s="6">
        <f>IF(ISBLANK('Raw Data'!Q926),0,('Raw Data'!Q926))</f>
        <v>7.3790426254272496</v>
      </c>
      <c r="T926" s="6">
        <f>IF(ISBLANK('Raw Data'!R926),0,('Raw Data'!R926))</f>
        <v>182.8125</v>
      </c>
      <c r="V926" t="str">
        <f t="shared" si="100"/>
        <v/>
      </c>
      <c r="W926">
        <f t="shared" si="101"/>
        <v>1023.3333333333204</v>
      </c>
      <c r="X926" s="15">
        <f t="shared" si="104"/>
        <v>113.5</v>
      </c>
      <c r="Y926" t="str">
        <f t="shared" si="102"/>
        <v/>
      </c>
      <c r="Z926" t="str">
        <f t="shared" si="103"/>
        <v/>
      </c>
    </row>
    <row r="927" spans="1:26" x14ac:dyDescent="0.2">
      <c r="A927" s="3" t="str">
        <f>IF(ISBLANK('Raw Data'!A927),"",TEXT('Raw Data'!A927,"mm/dd/yyyy"))</f>
        <v>10/07/2013</v>
      </c>
      <c r="B927" t="str">
        <f>IF(ISBLANK('Raw Data'!B927),0,'Raw Data'!B927)</f>
        <v>6:36:58:34</v>
      </c>
      <c r="C927" s="2">
        <f t="shared" si="98"/>
        <v>41554.275671296295</v>
      </c>
      <c r="D927" s="6">
        <f t="shared" si="99"/>
        <v>1024.5166666666537</v>
      </c>
      <c r="E927" s="6">
        <f>IF(ISBLANK('Raw Data'!C927),0,'Raw Data'!C927)</f>
        <v>0</v>
      </c>
      <c r="F927" s="6">
        <f>IF(ISBLANK('Raw Data'!D927),0,'Raw Data'!D927)</f>
        <v>0</v>
      </c>
      <c r="G927" s="6">
        <f>IF(ISBLANK('Raw Data'!E927),0,'Raw Data'!E927)</f>
        <v>0</v>
      </c>
      <c r="H927" s="6">
        <f>IF(ISBLANK('Raw Data'!F927),0,'Raw Data'!F927)</f>
        <v>0</v>
      </c>
      <c r="I927" s="6">
        <f>IF(ISBLANK('Raw Data'!G927),0,'Raw Data'!G927)</f>
        <v>999999</v>
      </c>
      <c r="J927" s="6">
        <f>IF(ISBLANK('Raw Data'!H927),0,'Raw Data'!H927)</f>
        <v>999999</v>
      </c>
      <c r="K927" s="6">
        <f>IF(ISBLANK('Raw Data'!I927),0,'Raw Data'!I927)</f>
        <v>999999</v>
      </c>
      <c r="L927" s="6">
        <f>IF(ISBLANK('Raw Data'!J927),0,'Raw Data'!J927)</f>
        <v>999999</v>
      </c>
      <c r="M927" s="6">
        <f>IF(ISBLANK('Raw Data'!K927),0,'Raw Data'!K927)</f>
        <v>999999</v>
      </c>
      <c r="N927" s="6">
        <f>IF(ISBLANK('Raw Data'!L927),0,'Raw Data'!L927)</f>
        <v>999999</v>
      </c>
      <c r="O927" s="6">
        <f>IF(ISBLANK('Raw Data'!M927),0,'Raw Data'!M927)</f>
        <v>999999</v>
      </c>
      <c r="P927" s="6">
        <f>IF(ISBLANK('Raw Data'!N927),0,'Raw Data'!N927)</f>
        <v>999999</v>
      </c>
      <c r="Q927" s="6">
        <f>IF(ISBLANK('Raw Data'!O927),0,'Raw Data'!O927)</f>
        <v>999999</v>
      </c>
      <c r="R927" s="6">
        <f>IF(ISBLANK('Raw Data'!P927),0,'Raw Data'!P927)</f>
        <v>29.600000381469702</v>
      </c>
      <c r="S927" s="6">
        <f>IF(ISBLANK('Raw Data'!Q927),0,('Raw Data'!Q927))</f>
        <v>7.3960518836975098</v>
      </c>
      <c r="T927" s="6">
        <f>IF(ISBLANK('Raw Data'!R927),0,('Raw Data'!R927))</f>
        <v>181.79998779296901</v>
      </c>
      <c r="V927" t="str">
        <f t="shared" si="100"/>
        <v/>
      </c>
      <c r="W927">
        <f t="shared" si="101"/>
        <v>1024.5166666666537</v>
      </c>
      <c r="X927" s="15">
        <f t="shared" si="104"/>
        <v>114</v>
      </c>
      <c r="Y927" t="str">
        <f t="shared" si="102"/>
        <v/>
      </c>
      <c r="Z927" t="str">
        <f t="shared" si="103"/>
        <v/>
      </c>
    </row>
    <row r="928" spans="1:26" x14ac:dyDescent="0.2">
      <c r="A928" s="3" t="str">
        <f>IF(ISBLANK('Raw Data'!A928),"",TEXT('Raw Data'!A928,"mm/dd/yyyy"))</f>
        <v>10/07/2013</v>
      </c>
      <c r="B928" t="str">
        <f>IF(ISBLANK('Raw Data'!B928),0,'Raw Data'!B928)</f>
        <v>6:38:8:936</v>
      </c>
      <c r="C928" s="2">
        <f t="shared" si="98"/>
        <v>41554.27648148148</v>
      </c>
      <c r="D928" s="6">
        <f t="shared" si="99"/>
        <v>1025.6833333333204</v>
      </c>
      <c r="E928" s="6">
        <f>IF(ISBLANK('Raw Data'!C928),0,'Raw Data'!C928)</f>
        <v>0</v>
      </c>
      <c r="F928" s="6">
        <f>IF(ISBLANK('Raw Data'!D928),0,'Raw Data'!D928)</f>
        <v>-0.35339996218681302</v>
      </c>
      <c r="G928" s="6">
        <f>IF(ISBLANK('Raw Data'!E928),0,'Raw Data'!E928)</f>
        <v>-0.16000001132488301</v>
      </c>
      <c r="H928" s="6">
        <f>IF(ISBLANK('Raw Data'!F928),0,'Raw Data'!F928)</f>
        <v>-8.0000005662441295E-2</v>
      </c>
      <c r="I928" s="6">
        <f>IF(ISBLANK('Raw Data'!G928),0,'Raw Data'!G928)</f>
        <v>999999</v>
      </c>
      <c r="J928" s="6">
        <f>IF(ISBLANK('Raw Data'!H928),0,'Raw Data'!H928)</f>
        <v>999999</v>
      </c>
      <c r="K928" s="6">
        <f>IF(ISBLANK('Raw Data'!I928),0,'Raw Data'!I928)</f>
        <v>999999</v>
      </c>
      <c r="L928" s="6">
        <f>IF(ISBLANK('Raw Data'!J928),0,'Raw Data'!J928)</f>
        <v>999999</v>
      </c>
      <c r="M928" s="6">
        <f>IF(ISBLANK('Raw Data'!K928),0,'Raw Data'!K928)</f>
        <v>999999</v>
      </c>
      <c r="N928" s="6">
        <f>IF(ISBLANK('Raw Data'!L928),0,'Raw Data'!L928)</f>
        <v>999999</v>
      </c>
      <c r="O928" s="6">
        <f>IF(ISBLANK('Raw Data'!M928),0,'Raw Data'!M928)</f>
        <v>999999</v>
      </c>
      <c r="P928" s="6">
        <f>IF(ISBLANK('Raw Data'!N928),0,'Raw Data'!N928)</f>
        <v>999999</v>
      </c>
      <c r="Q928" s="6">
        <f>IF(ISBLANK('Raw Data'!O928),0,'Raw Data'!O928)</f>
        <v>999999</v>
      </c>
      <c r="R928" s="6">
        <f>IF(ISBLANK('Raw Data'!P928),0,'Raw Data'!P928)</f>
        <v>29.600000381469702</v>
      </c>
      <c r="S928" s="6">
        <f>IF(ISBLANK('Raw Data'!Q928),0,('Raw Data'!Q928))</f>
        <v>7.3960518836975098</v>
      </c>
      <c r="T928" s="6">
        <f>IF(ISBLANK('Raw Data'!R928),0,('Raw Data'!R928))</f>
        <v>181.46249389648401</v>
      </c>
      <c r="V928" t="str">
        <f t="shared" si="100"/>
        <v/>
      </c>
      <c r="W928">
        <f t="shared" si="101"/>
        <v>1025.6833333333204</v>
      </c>
      <c r="X928" s="15">
        <f t="shared" si="104"/>
        <v>114.5</v>
      </c>
      <c r="Y928" t="str">
        <f t="shared" si="102"/>
        <v/>
      </c>
      <c r="Z928" t="str">
        <f t="shared" si="103"/>
        <v/>
      </c>
    </row>
    <row r="929" spans="1:26" x14ac:dyDescent="0.2">
      <c r="A929" s="3" t="str">
        <f>IF(ISBLANK('Raw Data'!A929),"",TEXT('Raw Data'!A929,"mm/dd/yyyy"))</f>
        <v>10/07/2013</v>
      </c>
      <c r="B929" t="str">
        <f>IF(ISBLANK('Raw Data'!B929),0,'Raw Data'!B929)</f>
        <v>6:39:19:778</v>
      </c>
      <c r="C929" s="2">
        <f t="shared" si="98"/>
        <v>41554.277303240742</v>
      </c>
      <c r="D929" s="6">
        <f t="shared" si="99"/>
        <v>1026.8666666666538</v>
      </c>
      <c r="E929" s="6">
        <f>IF(ISBLANK('Raw Data'!C929),0,'Raw Data'!C929)</f>
        <v>0</v>
      </c>
      <c r="F929" s="6">
        <f>IF(ISBLANK('Raw Data'!D929),0,'Raw Data'!D929)</f>
        <v>0.14135999977588701</v>
      </c>
      <c r="G929" s="6">
        <f>IF(ISBLANK('Raw Data'!E929),0,'Raw Data'!E929)</f>
        <v>8.0000005662441295E-2</v>
      </c>
      <c r="H929" s="6">
        <f>IF(ISBLANK('Raw Data'!F929),0,'Raw Data'!F929)</f>
        <v>4.0000002831220599E-2</v>
      </c>
      <c r="I929" s="6">
        <f>IF(ISBLANK('Raw Data'!G929),0,'Raw Data'!G929)</f>
        <v>999999</v>
      </c>
      <c r="J929" s="6">
        <f>IF(ISBLANK('Raw Data'!H929),0,'Raw Data'!H929)</f>
        <v>999999</v>
      </c>
      <c r="K929" s="6">
        <f>IF(ISBLANK('Raw Data'!I929),0,'Raw Data'!I929)</f>
        <v>999999</v>
      </c>
      <c r="L929" s="6">
        <f>IF(ISBLANK('Raw Data'!J929),0,'Raw Data'!J929)</f>
        <v>999999</v>
      </c>
      <c r="M929" s="6">
        <f>IF(ISBLANK('Raw Data'!K929),0,'Raw Data'!K929)</f>
        <v>999999</v>
      </c>
      <c r="N929" s="6">
        <f>IF(ISBLANK('Raw Data'!L929),0,'Raw Data'!L929)</f>
        <v>999999</v>
      </c>
      <c r="O929" s="6">
        <f>IF(ISBLANK('Raw Data'!M929),0,'Raw Data'!M929)</f>
        <v>999999</v>
      </c>
      <c r="P929" s="6">
        <f>IF(ISBLANK('Raw Data'!N929),0,'Raw Data'!N929)</f>
        <v>999999</v>
      </c>
      <c r="Q929" s="6">
        <f>IF(ISBLANK('Raw Data'!O929),0,'Raw Data'!O929)</f>
        <v>999999</v>
      </c>
      <c r="R929" s="6">
        <f>IF(ISBLANK('Raw Data'!P929),0,'Raw Data'!P929)</f>
        <v>29.600000381469702</v>
      </c>
      <c r="S929" s="6">
        <f>IF(ISBLANK('Raw Data'!Q929),0,('Raw Data'!Q929))</f>
        <v>7.3960518836975098</v>
      </c>
      <c r="T929" s="6">
        <f>IF(ISBLANK('Raw Data'!R929),0,('Raw Data'!R929))</f>
        <v>180.45001220703099</v>
      </c>
      <c r="V929" t="str">
        <f t="shared" si="100"/>
        <v/>
      </c>
      <c r="W929">
        <f t="shared" si="101"/>
        <v>1026.8666666666538</v>
      </c>
      <c r="X929" s="15">
        <f t="shared" si="104"/>
        <v>115</v>
      </c>
      <c r="Y929" t="str">
        <f t="shared" si="102"/>
        <v/>
      </c>
      <c r="Z929" t="str">
        <f t="shared" si="103"/>
        <v/>
      </c>
    </row>
    <row r="930" spans="1:26" x14ac:dyDescent="0.2">
      <c r="A930" s="3" t="str">
        <f>IF(ISBLANK('Raw Data'!A930),"",TEXT('Raw Data'!A930,"mm/dd/yyyy"))</f>
        <v>10/07/2013</v>
      </c>
      <c r="B930" t="str">
        <f>IF(ISBLANK('Raw Data'!B930),0,'Raw Data'!B930)</f>
        <v>6:40:30:680</v>
      </c>
      <c r="C930" s="2">
        <f t="shared" si="98"/>
        <v>41554.278124999997</v>
      </c>
      <c r="D930" s="6">
        <f t="shared" si="99"/>
        <v>1028.0499999999872</v>
      </c>
      <c r="E930" s="6">
        <f>IF(ISBLANK('Raw Data'!C930),0,'Raw Data'!C930)</f>
        <v>0</v>
      </c>
      <c r="F930" s="6">
        <f>IF(ISBLANK('Raw Data'!D930),0,'Raw Data'!D930)</f>
        <v>-7.0679999887943296E-2</v>
      </c>
      <c r="G930" s="6">
        <f>IF(ISBLANK('Raw Data'!E930),0,'Raw Data'!E930)</f>
        <v>-4.0000002831220599E-2</v>
      </c>
      <c r="H930" s="6">
        <f>IF(ISBLANK('Raw Data'!F930),0,'Raw Data'!F930)</f>
        <v>-2.00000014156103E-2</v>
      </c>
      <c r="I930" s="6">
        <f>IF(ISBLANK('Raw Data'!G930),0,'Raw Data'!G930)</f>
        <v>999999</v>
      </c>
      <c r="J930" s="6">
        <f>IF(ISBLANK('Raw Data'!H930),0,'Raw Data'!H930)</f>
        <v>999999</v>
      </c>
      <c r="K930" s="6">
        <f>IF(ISBLANK('Raw Data'!I930),0,'Raw Data'!I930)</f>
        <v>999999</v>
      </c>
      <c r="L930" s="6">
        <f>IF(ISBLANK('Raw Data'!J930),0,'Raw Data'!J930)</f>
        <v>999999</v>
      </c>
      <c r="M930" s="6">
        <f>IF(ISBLANK('Raw Data'!K930),0,'Raw Data'!K930)</f>
        <v>999999</v>
      </c>
      <c r="N930" s="6">
        <f>IF(ISBLANK('Raw Data'!L930),0,'Raw Data'!L930)</f>
        <v>999999</v>
      </c>
      <c r="O930" s="6">
        <f>IF(ISBLANK('Raw Data'!M930),0,'Raw Data'!M930)</f>
        <v>999999</v>
      </c>
      <c r="P930" s="6">
        <f>IF(ISBLANK('Raw Data'!N930),0,'Raw Data'!N930)</f>
        <v>999999</v>
      </c>
      <c r="Q930" s="6">
        <f>IF(ISBLANK('Raw Data'!O930),0,'Raw Data'!O930)</f>
        <v>999999</v>
      </c>
      <c r="R930" s="6">
        <f>IF(ISBLANK('Raw Data'!P930),0,'Raw Data'!P930)</f>
        <v>29.600000381469702</v>
      </c>
      <c r="S930" s="6">
        <f>IF(ISBLANK('Raw Data'!Q930),0,('Raw Data'!Q930))</f>
        <v>7.3790426254272496</v>
      </c>
      <c r="T930" s="6">
        <f>IF(ISBLANK('Raw Data'!R930),0,('Raw Data'!R930))</f>
        <v>180.67498779296901</v>
      </c>
      <c r="V930" t="str">
        <f t="shared" si="100"/>
        <v/>
      </c>
      <c r="W930">
        <f t="shared" si="101"/>
        <v>1028.0499999999872</v>
      </c>
      <c r="X930" s="15">
        <f t="shared" si="104"/>
        <v>115.5</v>
      </c>
      <c r="Y930" t="str">
        <f t="shared" si="102"/>
        <v/>
      </c>
      <c r="Z930" t="str">
        <f t="shared" si="103"/>
        <v/>
      </c>
    </row>
    <row r="931" spans="1:26" x14ac:dyDescent="0.2">
      <c r="A931" s="3" t="str">
        <f>IF(ISBLANK('Raw Data'!A931),"",TEXT('Raw Data'!A931,"mm/dd/yyyy"))</f>
        <v>10/07/2013</v>
      </c>
      <c r="B931" t="str">
        <f>IF(ISBLANK('Raw Data'!B931),0,'Raw Data'!B931)</f>
        <v>6:41:41:532</v>
      </c>
      <c r="C931" s="2">
        <f t="shared" si="98"/>
        <v>41554.278946759259</v>
      </c>
      <c r="D931" s="6">
        <f t="shared" si="99"/>
        <v>1029.2333333333206</v>
      </c>
      <c r="E931" s="6">
        <f>IF(ISBLANK('Raw Data'!C931),0,'Raw Data'!C931)</f>
        <v>0</v>
      </c>
      <c r="F931" s="6">
        <f>IF(ISBLANK('Raw Data'!D931),0,'Raw Data'!D931)</f>
        <v>7.0679999887943296E-2</v>
      </c>
      <c r="G931" s="6">
        <f>IF(ISBLANK('Raw Data'!E931),0,'Raw Data'!E931)</f>
        <v>0</v>
      </c>
      <c r="H931" s="6">
        <f>IF(ISBLANK('Raw Data'!F931),0,'Raw Data'!F931)</f>
        <v>0</v>
      </c>
      <c r="I931" s="6">
        <f>IF(ISBLANK('Raw Data'!G931),0,'Raw Data'!G931)</f>
        <v>999999</v>
      </c>
      <c r="J931" s="6">
        <f>IF(ISBLANK('Raw Data'!H931),0,'Raw Data'!H931)</f>
        <v>999999</v>
      </c>
      <c r="K931" s="6">
        <f>IF(ISBLANK('Raw Data'!I931),0,'Raw Data'!I931)</f>
        <v>999999</v>
      </c>
      <c r="L931" s="6">
        <f>IF(ISBLANK('Raw Data'!J931),0,'Raw Data'!J931)</f>
        <v>999999</v>
      </c>
      <c r="M931" s="6">
        <f>IF(ISBLANK('Raw Data'!K931),0,'Raw Data'!K931)</f>
        <v>999999</v>
      </c>
      <c r="N931" s="6">
        <f>IF(ISBLANK('Raw Data'!L931),0,'Raw Data'!L931)</f>
        <v>999999</v>
      </c>
      <c r="O931" s="6">
        <f>IF(ISBLANK('Raw Data'!M931),0,'Raw Data'!M931)</f>
        <v>999999</v>
      </c>
      <c r="P931" s="6">
        <f>IF(ISBLANK('Raw Data'!N931),0,'Raw Data'!N931)</f>
        <v>999999</v>
      </c>
      <c r="Q931" s="6">
        <f>IF(ISBLANK('Raw Data'!O931),0,'Raw Data'!O931)</f>
        <v>999999</v>
      </c>
      <c r="R931" s="6">
        <f>IF(ISBLANK('Raw Data'!P931),0,'Raw Data'!P931)</f>
        <v>29.5</v>
      </c>
      <c r="S931" s="6">
        <f>IF(ISBLANK('Raw Data'!Q931),0,('Raw Data'!Q931))</f>
        <v>7.3790426254272496</v>
      </c>
      <c r="T931" s="6">
        <f>IF(ISBLANK('Raw Data'!R931),0,('Raw Data'!R931))</f>
        <v>179.88749694824199</v>
      </c>
      <c r="V931" t="str">
        <f t="shared" si="100"/>
        <v/>
      </c>
      <c r="W931">
        <f t="shared" si="101"/>
        <v>1029.2333333333206</v>
      </c>
      <c r="X931" s="15">
        <f t="shared" si="104"/>
        <v>116</v>
      </c>
      <c r="Y931" t="str">
        <f t="shared" si="102"/>
        <v/>
      </c>
      <c r="Z931" t="str">
        <f t="shared" si="103"/>
        <v/>
      </c>
    </row>
    <row r="932" spans="1:26" x14ac:dyDescent="0.2">
      <c r="A932" s="3" t="str">
        <f>IF(ISBLANK('Raw Data'!A932),"",TEXT('Raw Data'!A932,"mm/dd/yyyy"))</f>
        <v>10/07/2013</v>
      </c>
      <c r="B932" t="str">
        <f>IF(ISBLANK('Raw Data'!B932),0,'Raw Data'!B932)</f>
        <v>6:42:52:454</v>
      </c>
      <c r="C932" s="2">
        <f t="shared" si="98"/>
        <v>41554.279768518521</v>
      </c>
      <c r="D932" s="6">
        <f t="shared" si="99"/>
        <v>1030.416666666654</v>
      </c>
      <c r="E932" s="6">
        <f>IF(ISBLANK('Raw Data'!C932),0,'Raw Data'!C932)</f>
        <v>0</v>
      </c>
      <c r="F932" s="6">
        <f>IF(ISBLANK('Raw Data'!D932),0,'Raw Data'!D932)</f>
        <v>0.35339996218681302</v>
      </c>
      <c r="G932" s="6">
        <f>IF(ISBLANK('Raw Data'!E932),0,'Raw Data'!E932)</f>
        <v>0.19999998807907099</v>
      </c>
      <c r="H932" s="6">
        <f>IF(ISBLANK('Raw Data'!F932),0,'Raw Data'!F932)</f>
        <v>9.9999994039535495E-2</v>
      </c>
      <c r="I932" s="6">
        <f>IF(ISBLANK('Raw Data'!G932),0,'Raw Data'!G932)</f>
        <v>999999</v>
      </c>
      <c r="J932" s="6">
        <f>IF(ISBLANK('Raw Data'!H932),0,'Raw Data'!H932)</f>
        <v>999999</v>
      </c>
      <c r="K932" s="6">
        <f>IF(ISBLANK('Raw Data'!I932),0,'Raw Data'!I932)</f>
        <v>999999</v>
      </c>
      <c r="L932" s="6">
        <f>IF(ISBLANK('Raw Data'!J932),0,'Raw Data'!J932)</f>
        <v>999999</v>
      </c>
      <c r="M932" s="6">
        <f>IF(ISBLANK('Raw Data'!K932),0,'Raw Data'!K932)</f>
        <v>999999</v>
      </c>
      <c r="N932" s="6">
        <f>IF(ISBLANK('Raw Data'!L932),0,'Raw Data'!L932)</f>
        <v>999999</v>
      </c>
      <c r="O932" s="6">
        <f>IF(ISBLANK('Raw Data'!M932),0,'Raw Data'!M932)</f>
        <v>999999</v>
      </c>
      <c r="P932" s="6">
        <f>IF(ISBLANK('Raw Data'!N932),0,'Raw Data'!N932)</f>
        <v>999999</v>
      </c>
      <c r="Q932" s="6">
        <f>IF(ISBLANK('Raw Data'!O932),0,'Raw Data'!O932)</f>
        <v>999999</v>
      </c>
      <c r="R932" s="6">
        <f>IF(ISBLANK('Raw Data'!P932),0,'Raw Data'!P932)</f>
        <v>29.5</v>
      </c>
      <c r="S932" s="6">
        <f>IF(ISBLANK('Raw Data'!Q932),0,('Raw Data'!Q932))</f>
        <v>7.3790426254272496</v>
      </c>
      <c r="T932" s="6">
        <f>IF(ISBLANK('Raw Data'!R932),0,('Raw Data'!R932))</f>
        <v>179.88749694824199</v>
      </c>
      <c r="V932" t="str">
        <f t="shared" si="100"/>
        <v/>
      </c>
      <c r="W932">
        <f t="shared" si="101"/>
        <v>1030.416666666654</v>
      </c>
      <c r="X932" s="15">
        <f t="shared" si="104"/>
        <v>116.5</v>
      </c>
      <c r="Y932" t="str">
        <f t="shared" si="102"/>
        <v/>
      </c>
      <c r="Z932" t="str">
        <f t="shared" si="103"/>
        <v/>
      </c>
    </row>
    <row r="933" spans="1:26" x14ac:dyDescent="0.2">
      <c r="A933" s="3" t="str">
        <f>IF(ISBLANK('Raw Data'!A933),"",TEXT('Raw Data'!A933,"mm/dd/yyyy"))</f>
        <v>10/07/2013</v>
      </c>
      <c r="B933" t="str">
        <f>IF(ISBLANK('Raw Data'!B933),0,'Raw Data'!B933)</f>
        <v>6:44:3:266</v>
      </c>
      <c r="C933" s="2">
        <f t="shared" si="98"/>
        <v>41554.280590277776</v>
      </c>
      <c r="D933" s="6">
        <f t="shared" si="99"/>
        <v>1031.5999999999874</v>
      </c>
      <c r="E933" s="6">
        <f>IF(ISBLANK('Raw Data'!C933),0,'Raw Data'!C933)</f>
        <v>0</v>
      </c>
      <c r="F933" s="6">
        <f>IF(ISBLANK('Raw Data'!D933),0,'Raw Data'!D933)</f>
        <v>-7.0679999887943296E-2</v>
      </c>
      <c r="G933" s="6">
        <f>IF(ISBLANK('Raw Data'!E933),0,'Raw Data'!E933)</f>
        <v>-4.0000002831220599E-2</v>
      </c>
      <c r="H933" s="6">
        <f>IF(ISBLANK('Raw Data'!F933),0,'Raw Data'!F933)</f>
        <v>-2.00000014156103E-2</v>
      </c>
      <c r="I933" s="6">
        <f>IF(ISBLANK('Raw Data'!G933),0,'Raw Data'!G933)</f>
        <v>999999</v>
      </c>
      <c r="J933" s="6">
        <f>IF(ISBLANK('Raw Data'!H933),0,'Raw Data'!H933)</f>
        <v>999999</v>
      </c>
      <c r="K933" s="6">
        <f>IF(ISBLANK('Raw Data'!I933),0,'Raw Data'!I933)</f>
        <v>999999</v>
      </c>
      <c r="L933" s="6">
        <f>IF(ISBLANK('Raw Data'!J933),0,'Raw Data'!J933)</f>
        <v>999999</v>
      </c>
      <c r="M933" s="6">
        <f>IF(ISBLANK('Raw Data'!K933),0,'Raw Data'!K933)</f>
        <v>999999</v>
      </c>
      <c r="N933" s="6">
        <f>IF(ISBLANK('Raw Data'!L933),0,'Raw Data'!L933)</f>
        <v>999999</v>
      </c>
      <c r="O933" s="6">
        <f>IF(ISBLANK('Raw Data'!M933),0,'Raw Data'!M933)</f>
        <v>999999</v>
      </c>
      <c r="P933" s="6">
        <f>IF(ISBLANK('Raw Data'!N933),0,'Raw Data'!N933)</f>
        <v>999999</v>
      </c>
      <c r="Q933" s="6">
        <f>IF(ISBLANK('Raw Data'!O933),0,'Raw Data'!O933)</f>
        <v>999999</v>
      </c>
      <c r="R933" s="6">
        <f>IF(ISBLANK('Raw Data'!P933),0,'Raw Data'!P933)</f>
        <v>29.5</v>
      </c>
      <c r="S933" s="6">
        <f>IF(ISBLANK('Raw Data'!Q933),0,('Raw Data'!Q933))</f>
        <v>7.3790426254272496</v>
      </c>
      <c r="T933" s="6">
        <f>IF(ISBLANK('Raw Data'!R933),0,('Raw Data'!R933))</f>
        <v>179.21249389648401</v>
      </c>
      <c r="V933" t="str">
        <f t="shared" si="100"/>
        <v/>
      </c>
      <c r="W933">
        <f t="shared" si="101"/>
        <v>1031.5999999999874</v>
      </c>
      <c r="X933" s="15">
        <f t="shared" si="104"/>
        <v>117</v>
      </c>
      <c r="Y933" t="str">
        <f t="shared" si="102"/>
        <v/>
      </c>
      <c r="Z933" t="str">
        <f t="shared" si="103"/>
        <v/>
      </c>
    </row>
    <row r="934" spans="1:26" x14ac:dyDescent="0.2">
      <c r="A934" s="3" t="str">
        <f>IF(ISBLANK('Raw Data'!A934),"",TEXT('Raw Data'!A934,"mm/dd/yyyy"))</f>
        <v>10/07/2013</v>
      </c>
      <c r="B934" t="str">
        <f>IF(ISBLANK('Raw Data'!B934),0,'Raw Data'!B934)</f>
        <v>6:45:14:198</v>
      </c>
      <c r="C934" s="2">
        <f t="shared" si="98"/>
        <v>41554.281412037039</v>
      </c>
      <c r="D934" s="6">
        <f t="shared" si="99"/>
        <v>1032.7833333333208</v>
      </c>
      <c r="E934" s="6">
        <f>IF(ISBLANK('Raw Data'!C934),0,'Raw Data'!C934)</f>
        <v>0</v>
      </c>
      <c r="F934" s="6">
        <f>IF(ISBLANK('Raw Data'!D934),0,'Raw Data'!D934)</f>
        <v>-7.0679999887943296E-2</v>
      </c>
      <c r="G934" s="6">
        <f>IF(ISBLANK('Raw Data'!E934),0,'Raw Data'!E934)</f>
        <v>-4.0000002831220599E-2</v>
      </c>
      <c r="H934" s="6">
        <f>IF(ISBLANK('Raw Data'!F934),0,'Raw Data'!F934)</f>
        <v>-6.0000002384185798E-2</v>
      </c>
      <c r="I934" s="6">
        <f>IF(ISBLANK('Raw Data'!G934),0,'Raw Data'!G934)</f>
        <v>999999</v>
      </c>
      <c r="J934" s="6">
        <f>IF(ISBLANK('Raw Data'!H934),0,'Raw Data'!H934)</f>
        <v>999999</v>
      </c>
      <c r="K934" s="6">
        <f>IF(ISBLANK('Raw Data'!I934),0,'Raw Data'!I934)</f>
        <v>999999</v>
      </c>
      <c r="L934" s="6">
        <f>IF(ISBLANK('Raw Data'!J934),0,'Raw Data'!J934)</f>
        <v>999999</v>
      </c>
      <c r="M934" s="6">
        <f>IF(ISBLANK('Raw Data'!K934),0,'Raw Data'!K934)</f>
        <v>999999</v>
      </c>
      <c r="N934" s="6">
        <f>IF(ISBLANK('Raw Data'!L934),0,'Raw Data'!L934)</f>
        <v>999999</v>
      </c>
      <c r="O934" s="6">
        <f>IF(ISBLANK('Raw Data'!M934),0,'Raw Data'!M934)</f>
        <v>999999</v>
      </c>
      <c r="P934" s="6">
        <f>IF(ISBLANK('Raw Data'!N934),0,'Raw Data'!N934)</f>
        <v>999999</v>
      </c>
      <c r="Q934" s="6">
        <f>IF(ISBLANK('Raw Data'!O934),0,'Raw Data'!O934)</f>
        <v>999999</v>
      </c>
      <c r="R934" s="6">
        <f>IF(ISBLANK('Raw Data'!P934),0,'Raw Data'!P934)</f>
        <v>29.5</v>
      </c>
      <c r="S934" s="6">
        <f>IF(ISBLANK('Raw Data'!Q934),0,('Raw Data'!Q934))</f>
        <v>7.3790426254272496</v>
      </c>
      <c r="T934" s="6">
        <f>IF(ISBLANK('Raw Data'!R934),0,('Raw Data'!R934))</f>
        <v>178.87498474121099</v>
      </c>
      <c r="V934" t="str">
        <f t="shared" si="100"/>
        <v/>
      </c>
      <c r="W934">
        <f t="shared" si="101"/>
        <v>1032.7833333333208</v>
      </c>
      <c r="X934" s="15">
        <f t="shared" si="104"/>
        <v>117.5</v>
      </c>
      <c r="Y934" t="str">
        <f t="shared" si="102"/>
        <v/>
      </c>
      <c r="Z934" t="str">
        <f t="shared" si="103"/>
        <v/>
      </c>
    </row>
    <row r="935" spans="1:26" x14ac:dyDescent="0.2">
      <c r="A935" s="3" t="str">
        <f>IF(ISBLANK('Raw Data'!A935),"",TEXT('Raw Data'!A935,"mm/dd/yyyy"))</f>
        <v>10/07/2013</v>
      </c>
      <c r="B935" t="str">
        <f>IF(ISBLANK('Raw Data'!B935),0,'Raw Data'!B935)</f>
        <v>6:46:24:990</v>
      </c>
      <c r="C935" s="2">
        <f t="shared" si="98"/>
        <v>41554.282222222224</v>
      </c>
      <c r="D935" s="6">
        <f t="shared" si="99"/>
        <v>1033.9499999999875</v>
      </c>
      <c r="E935" s="6">
        <f>IF(ISBLANK('Raw Data'!C935),0,'Raw Data'!C935)</f>
        <v>0</v>
      </c>
      <c r="F935" s="6">
        <f>IF(ISBLANK('Raw Data'!D935),0,'Raw Data'!D935)</f>
        <v>0.21204000711441001</v>
      </c>
      <c r="G935" s="6">
        <f>IF(ISBLANK('Raw Data'!E935),0,'Raw Data'!E935)</f>
        <v>0.19999998807907099</v>
      </c>
      <c r="H935" s="6">
        <f>IF(ISBLANK('Raw Data'!F935),0,'Raw Data'!F935)</f>
        <v>8.0000005662441295E-2</v>
      </c>
      <c r="I935" s="6">
        <f>IF(ISBLANK('Raw Data'!G935),0,'Raw Data'!G935)</f>
        <v>999999</v>
      </c>
      <c r="J935" s="6">
        <f>IF(ISBLANK('Raw Data'!H935),0,'Raw Data'!H935)</f>
        <v>999999</v>
      </c>
      <c r="K935" s="6">
        <f>IF(ISBLANK('Raw Data'!I935),0,'Raw Data'!I935)</f>
        <v>999999</v>
      </c>
      <c r="L935" s="6">
        <f>IF(ISBLANK('Raw Data'!J935),0,'Raw Data'!J935)</f>
        <v>999999</v>
      </c>
      <c r="M935" s="6">
        <f>IF(ISBLANK('Raw Data'!K935),0,'Raw Data'!K935)</f>
        <v>999999</v>
      </c>
      <c r="N935" s="6">
        <f>IF(ISBLANK('Raw Data'!L935),0,'Raw Data'!L935)</f>
        <v>999999</v>
      </c>
      <c r="O935" s="6">
        <f>IF(ISBLANK('Raw Data'!M935),0,'Raw Data'!M935)</f>
        <v>999999</v>
      </c>
      <c r="P935" s="6">
        <f>IF(ISBLANK('Raw Data'!N935),0,'Raw Data'!N935)</f>
        <v>999999</v>
      </c>
      <c r="Q935" s="6">
        <f>IF(ISBLANK('Raw Data'!O935),0,'Raw Data'!O935)</f>
        <v>999999</v>
      </c>
      <c r="R935" s="6">
        <f>IF(ISBLANK('Raw Data'!P935),0,'Raw Data'!P935)</f>
        <v>29.5</v>
      </c>
      <c r="S935" s="6">
        <f>IF(ISBLANK('Raw Data'!Q935),0,('Raw Data'!Q935))</f>
        <v>7.3960518836975098</v>
      </c>
      <c r="T935" s="6">
        <f>IF(ISBLANK('Raw Data'!R935),0,('Raw Data'!R935))</f>
        <v>178.98750305175801</v>
      </c>
      <c r="V935" t="str">
        <f t="shared" si="100"/>
        <v/>
      </c>
      <c r="W935">
        <f t="shared" si="101"/>
        <v>1033.9499999999875</v>
      </c>
      <c r="X935" s="15">
        <f t="shared" si="104"/>
        <v>118</v>
      </c>
      <c r="Y935" t="str">
        <f t="shared" si="102"/>
        <v/>
      </c>
      <c r="Z935" t="str">
        <f t="shared" si="103"/>
        <v/>
      </c>
    </row>
    <row r="936" spans="1:26" x14ac:dyDescent="0.2">
      <c r="A936" s="3" t="str">
        <f>IF(ISBLANK('Raw Data'!A936),"",TEXT('Raw Data'!A936,"mm/dd/yyyy"))</f>
        <v>10/07/2013</v>
      </c>
      <c r="B936" t="str">
        <f>IF(ISBLANK('Raw Data'!B936),0,'Raw Data'!B936)</f>
        <v>6:47:35:781</v>
      </c>
      <c r="C936" s="2">
        <f t="shared" si="98"/>
        <v>41554.283043981479</v>
      </c>
      <c r="D936" s="6">
        <f t="shared" si="99"/>
        <v>1035.1333333333209</v>
      </c>
      <c r="E936" s="6">
        <f>IF(ISBLANK('Raw Data'!C936),0,'Raw Data'!C936)</f>
        <v>0</v>
      </c>
      <c r="F936" s="6">
        <f>IF(ISBLANK('Raw Data'!D936),0,'Raw Data'!D936)</f>
        <v>-7.0679999887943296E-2</v>
      </c>
      <c r="G936" s="6">
        <f>IF(ISBLANK('Raw Data'!E936),0,'Raw Data'!E936)</f>
        <v>-4.0000002831220599E-2</v>
      </c>
      <c r="H936" s="6">
        <f>IF(ISBLANK('Raw Data'!F936),0,'Raw Data'!F936)</f>
        <v>-2.00000014156103E-2</v>
      </c>
      <c r="I936" s="6">
        <f>IF(ISBLANK('Raw Data'!G936),0,'Raw Data'!G936)</f>
        <v>999999</v>
      </c>
      <c r="J936" s="6">
        <f>IF(ISBLANK('Raw Data'!H936),0,'Raw Data'!H936)</f>
        <v>999999</v>
      </c>
      <c r="K936" s="6">
        <f>IF(ISBLANK('Raw Data'!I936),0,'Raw Data'!I936)</f>
        <v>999999</v>
      </c>
      <c r="L936" s="6">
        <f>IF(ISBLANK('Raw Data'!J936),0,'Raw Data'!J936)</f>
        <v>999999</v>
      </c>
      <c r="M936" s="6">
        <f>IF(ISBLANK('Raw Data'!K936),0,'Raw Data'!K936)</f>
        <v>999999</v>
      </c>
      <c r="N936" s="6">
        <f>IF(ISBLANK('Raw Data'!L936),0,'Raw Data'!L936)</f>
        <v>999999</v>
      </c>
      <c r="O936" s="6">
        <f>IF(ISBLANK('Raw Data'!M936),0,'Raw Data'!M936)</f>
        <v>999999</v>
      </c>
      <c r="P936" s="6">
        <f>IF(ISBLANK('Raw Data'!N936),0,'Raw Data'!N936)</f>
        <v>999999</v>
      </c>
      <c r="Q936" s="6">
        <f>IF(ISBLANK('Raw Data'!O936),0,'Raw Data'!O936)</f>
        <v>999999</v>
      </c>
      <c r="R936" s="6">
        <f>IF(ISBLANK('Raw Data'!P936),0,'Raw Data'!P936)</f>
        <v>29.5</v>
      </c>
      <c r="S936" s="6">
        <f>IF(ISBLANK('Raw Data'!Q936),0,('Raw Data'!Q936))</f>
        <v>7.4301881790161097</v>
      </c>
      <c r="T936" s="6">
        <f>IF(ISBLANK('Raw Data'!R936),0,('Raw Data'!R936))</f>
        <v>178.3125</v>
      </c>
      <c r="V936" t="str">
        <f t="shared" si="100"/>
        <v/>
      </c>
      <c r="W936">
        <f t="shared" si="101"/>
        <v>1035.1333333333209</v>
      </c>
      <c r="X936" s="15">
        <f t="shared" si="104"/>
        <v>118.5</v>
      </c>
      <c r="Y936" t="str">
        <f t="shared" si="102"/>
        <v/>
      </c>
      <c r="Z936" t="str">
        <f t="shared" si="103"/>
        <v/>
      </c>
    </row>
    <row r="937" spans="1:26" x14ac:dyDescent="0.2">
      <c r="A937" s="3" t="str">
        <f>IF(ISBLANK('Raw Data'!A937),"",TEXT('Raw Data'!A937,"mm/dd/yyyy"))</f>
        <v>10/07/2013</v>
      </c>
      <c r="B937" t="str">
        <f>IF(ISBLANK('Raw Data'!B937),0,'Raw Data'!B937)</f>
        <v>6:48:46:703</v>
      </c>
      <c r="C937" s="2">
        <f t="shared" si="98"/>
        <v>41554.283865740741</v>
      </c>
      <c r="D937" s="6">
        <f t="shared" si="99"/>
        <v>1036.3166666666543</v>
      </c>
      <c r="E937" s="6">
        <f>IF(ISBLANK('Raw Data'!C937),0,'Raw Data'!C937)</f>
        <v>0</v>
      </c>
      <c r="F937" s="6">
        <f>IF(ISBLANK('Raw Data'!D937),0,'Raw Data'!D937)</f>
        <v>-7.0679999887943296E-2</v>
      </c>
      <c r="G937" s="6">
        <f>IF(ISBLANK('Raw Data'!E937),0,'Raw Data'!E937)</f>
        <v>-4.0000002831220599E-2</v>
      </c>
      <c r="H937" s="6">
        <f>IF(ISBLANK('Raw Data'!F937),0,'Raw Data'!F937)</f>
        <v>-4.0000002831220599E-2</v>
      </c>
      <c r="I937" s="6">
        <f>IF(ISBLANK('Raw Data'!G937),0,'Raw Data'!G937)</f>
        <v>999999</v>
      </c>
      <c r="J937" s="6">
        <f>IF(ISBLANK('Raw Data'!H937),0,'Raw Data'!H937)</f>
        <v>999999</v>
      </c>
      <c r="K937" s="6">
        <f>IF(ISBLANK('Raw Data'!I937),0,'Raw Data'!I937)</f>
        <v>999999</v>
      </c>
      <c r="L937" s="6">
        <f>IF(ISBLANK('Raw Data'!J937),0,'Raw Data'!J937)</f>
        <v>999999</v>
      </c>
      <c r="M937" s="6">
        <f>IF(ISBLANK('Raw Data'!K937),0,'Raw Data'!K937)</f>
        <v>999999</v>
      </c>
      <c r="N937" s="6">
        <f>IF(ISBLANK('Raw Data'!L937),0,'Raw Data'!L937)</f>
        <v>999999</v>
      </c>
      <c r="O937" s="6">
        <f>IF(ISBLANK('Raw Data'!M937),0,'Raw Data'!M937)</f>
        <v>999999</v>
      </c>
      <c r="P937" s="6">
        <f>IF(ISBLANK('Raw Data'!N937),0,'Raw Data'!N937)</f>
        <v>999999</v>
      </c>
      <c r="Q937" s="6">
        <f>IF(ISBLANK('Raw Data'!O937),0,'Raw Data'!O937)</f>
        <v>999999</v>
      </c>
      <c r="R937" s="6">
        <f>IF(ISBLANK('Raw Data'!P937),0,'Raw Data'!P937)</f>
        <v>29.5</v>
      </c>
      <c r="S937" s="6">
        <f>IF(ISBLANK('Raw Data'!Q937),0,('Raw Data'!Q937))</f>
        <v>7.3960518836975098</v>
      </c>
      <c r="T937" s="6">
        <f>IF(ISBLANK('Raw Data'!R937),0,('Raw Data'!R937))</f>
        <v>177.74998474121099</v>
      </c>
      <c r="V937" t="str">
        <f t="shared" si="100"/>
        <v/>
      </c>
      <c r="W937">
        <f t="shared" si="101"/>
        <v>1036.3166666666543</v>
      </c>
      <c r="X937" s="15">
        <f t="shared" si="104"/>
        <v>119</v>
      </c>
      <c r="Y937" t="str">
        <f t="shared" si="102"/>
        <v/>
      </c>
      <c r="Z937" t="str">
        <f t="shared" si="103"/>
        <v/>
      </c>
    </row>
    <row r="938" spans="1:26" x14ac:dyDescent="0.2">
      <c r="A938" s="3" t="str">
        <f>IF(ISBLANK('Raw Data'!A938),"",TEXT('Raw Data'!A938,"mm/dd/yyyy"))</f>
        <v>10/07/2013</v>
      </c>
      <c r="B938" t="str">
        <f>IF(ISBLANK('Raw Data'!B938),0,'Raw Data'!B938)</f>
        <v>6:49:57:866</v>
      </c>
      <c r="C938" s="2">
        <f t="shared" si="98"/>
        <v>41554.284687500003</v>
      </c>
      <c r="D938" s="6">
        <f t="shared" si="99"/>
        <v>1037.4999999999877</v>
      </c>
      <c r="E938" s="6">
        <f>IF(ISBLANK('Raw Data'!C938),0,'Raw Data'!C938)</f>
        <v>0</v>
      </c>
      <c r="F938" s="6">
        <f>IF(ISBLANK('Raw Data'!D938),0,'Raw Data'!D938)</f>
        <v>-0.14135999977588701</v>
      </c>
      <c r="G938" s="6">
        <f>IF(ISBLANK('Raw Data'!E938),0,'Raw Data'!E938)</f>
        <v>-8.0000005662441295E-2</v>
      </c>
      <c r="H938" s="6">
        <f>IF(ISBLANK('Raw Data'!F938),0,'Raw Data'!F938)</f>
        <v>-6.0000002384185798E-2</v>
      </c>
      <c r="I938" s="6">
        <f>IF(ISBLANK('Raw Data'!G938),0,'Raw Data'!G938)</f>
        <v>999999</v>
      </c>
      <c r="J938" s="6">
        <f>IF(ISBLANK('Raw Data'!H938),0,'Raw Data'!H938)</f>
        <v>999999</v>
      </c>
      <c r="K938" s="6">
        <f>IF(ISBLANK('Raw Data'!I938),0,'Raw Data'!I938)</f>
        <v>999999</v>
      </c>
      <c r="L938" s="6">
        <f>IF(ISBLANK('Raw Data'!J938),0,'Raw Data'!J938)</f>
        <v>999999</v>
      </c>
      <c r="M938" s="6">
        <f>IF(ISBLANK('Raw Data'!K938),0,'Raw Data'!K938)</f>
        <v>999999</v>
      </c>
      <c r="N938" s="6">
        <f>IF(ISBLANK('Raw Data'!L938),0,'Raw Data'!L938)</f>
        <v>999999</v>
      </c>
      <c r="O938" s="6">
        <f>IF(ISBLANK('Raw Data'!M938),0,'Raw Data'!M938)</f>
        <v>999999</v>
      </c>
      <c r="P938" s="6">
        <f>IF(ISBLANK('Raw Data'!N938),0,'Raw Data'!N938)</f>
        <v>999999</v>
      </c>
      <c r="Q938" s="6">
        <f>IF(ISBLANK('Raw Data'!O938),0,'Raw Data'!O938)</f>
        <v>999999</v>
      </c>
      <c r="R938" s="6">
        <f>IF(ISBLANK('Raw Data'!P938),0,'Raw Data'!P938)</f>
        <v>29.5</v>
      </c>
      <c r="S938" s="6">
        <f>IF(ISBLANK('Raw Data'!Q938),0,('Raw Data'!Q938))</f>
        <v>7.3960518836975098</v>
      </c>
      <c r="T938" s="6">
        <f>IF(ISBLANK('Raw Data'!R938),0,('Raw Data'!R938))</f>
        <v>177.41249084472699</v>
      </c>
      <c r="V938" t="str">
        <f t="shared" si="100"/>
        <v/>
      </c>
      <c r="W938">
        <f t="shared" si="101"/>
        <v>1037.4999999999877</v>
      </c>
      <c r="X938" s="15">
        <f t="shared" si="104"/>
        <v>119.5</v>
      </c>
      <c r="Y938" t="str">
        <f t="shared" si="102"/>
        <v/>
      </c>
      <c r="Z938" t="str">
        <f t="shared" si="103"/>
        <v/>
      </c>
    </row>
    <row r="939" spans="1:26" x14ac:dyDescent="0.2">
      <c r="A939" s="3" t="str">
        <f>IF(ISBLANK('Raw Data'!A939),"",TEXT('Raw Data'!A939,"mm/dd/yyyy"))</f>
        <v>10/07/2013</v>
      </c>
      <c r="B939" t="str">
        <f>IF(ISBLANK('Raw Data'!B939),0,'Raw Data'!B939)</f>
        <v>6:51:8:687</v>
      </c>
      <c r="C939" s="2">
        <f t="shared" si="98"/>
        <v>41554.285509259258</v>
      </c>
      <c r="D939" s="6">
        <f t="shared" si="99"/>
        <v>1038.6833333333211</v>
      </c>
      <c r="E939" s="6">
        <f>IF(ISBLANK('Raw Data'!C939),0,'Raw Data'!C939)</f>
        <v>0</v>
      </c>
      <c r="F939" s="6">
        <f>IF(ISBLANK('Raw Data'!D939),0,'Raw Data'!D939)</f>
        <v>0.35339996218681302</v>
      </c>
      <c r="G939" s="6">
        <f>IF(ISBLANK('Raw Data'!E939),0,'Raw Data'!E939)</f>
        <v>0.16000001132488301</v>
      </c>
      <c r="H939" s="6">
        <f>IF(ISBLANK('Raw Data'!F939),0,'Raw Data'!F939)</f>
        <v>9.9999994039535495E-2</v>
      </c>
      <c r="I939" s="6">
        <f>IF(ISBLANK('Raw Data'!G939),0,'Raw Data'!G939)</f>
        <v>999999</v>
      </c>
      <c r="J939" s="6">
        <f>IF(ISBLANK('Raw Data'!H939),0,'Raw Data'!H939)</f>
        <v>999999</v>
      </c>
      <c r="K939" s="6">
        <f>IF(ISBLANK('Raw Data'!I939),0,'Raw Data'!I939)</f>
        <v>999999</v>
      </c>
      <c r="L939" s="6">
        <f>IF(ISBLANK('Raw Data'!J939),0,'Raw Data'!J939)</f>
        <v>999999</v>
      </c>
      <c r="M939" s="6">
        <f>IF(ISBLANK('Raw Data'!K939),0,'Raw Data'!K939)</f>
        <v>999999</v>
      </c>
      <c r="N939" s="6">
        <f>IF(ISBLANK('Raw Data'!L939),0,'Raw Data'!L939)</f>
        <v>999999</v>
      </c>
      <c r="O939" s="6">
        <f>IF(ISBLANK('Raw Data'!M939),0,'Raw Data'!M939)</f>
        <v>999999</v>
      </c>
      <c r="P939" s="6">
        <f>IF(ISBLANK('Raw Data'!N939),0,'Raw Data'!N939)</f>
        <v>999999</v>
      </c>
      <c r="Q939" s="6">
        <f>IF(ISBLANK('Raw Data'!O939),0,'Raw Data'!O939)</f>
        <v>999999</v>
      </c>
      <c r="R939" s="6">
        <f>IF(ISBLANK('Raw Data'!P939),0,'Raw Data'!P939)</f>
        <v>29.5</v>
      </c>
      <c r="S939" s="6">
        <f>IF(ISBLANK('Raw Data'!Q939),0,('Raw Data'!Q939))</f>
        <v>7.3790426254272496</v>
      </c>
      <c r="T939" s="6">
        <f>IF(ISBLANK('Raw Data'!R939),0,('Raw Data'!R939))</f>
        <v>176.85000610351599</v>
      </c>
      <c r="V939" t="str">
        <f t="shared" si="100"/>
        <v/>
      </c>
      <c r="W939">
        <f t="shared" si="101"/>
        <v>1038.6833333333211</v>
      </c>
      <c r="X939" s="15">
        <f t="shared" si="104"/>
        <v>120</v>
      </c>
      <c r="Y939" t="str">
        <f t="shared" si="102"/>
        <v/>
      </c>
      <c r="Z939" t="str">
        <f t="shared" si="103"/>
        <v/>
      </c>
    </row>
    <row r="940" spans="1:26" x14ac:dyDescent="0.2">
      <c r="A940" s="3" t="str">
        <f>IF(ISBLANK('Raw Data'!A940),"",TEXT('Raw Data'!A940,"mm/dd/yyyy"))</f>
        <v>10/07/2013</v>
      </c>
      <c r="B940" t="str">
        <f>IF(ISBLANK('Raw Data'!B940),0,'Raw Data'!B940)</f>
        <v>6:52:19:690</v>
      </c>
      <c r="C940" s="2">
        <f t="shared" si="98"/>
        <v>41554.28633101852</v>
      </c>
      <c r="D940" s="6">
        <f t="shared" si="99"/>
        <v>1039.8666666666545</v>
      </c>
      <c r="E940" s="6">
        <f>IF(ISBLANK('Raw Data'!C940),0,'Raw Data'!C940)</f>
        <v>0</v>
      </c>
      <c r="F940" s="6">
        <f>IF(ISBLANK('Raw Data'!D940),0,'Raw Data'!D940)</f>
        <v>0</v>
      </c>
      <c r="G940" s="6">
        <f>IF(ISBLANK('Raw Data'!E940),0,'Raw Data'!E940)</f>
        <v>0</v>
      </c>
      <c r="H940" s="6">
        <f>IF(ISBLANK('Raw Data'!F940),0,'Raw Data'!F940)</f>
        <v>0</v>
      </c>
      <c r="I940" s="6">
        <f>IF(ISBLANK('Raw Data'!G940),0,'Raw Data'!G940)</f>
        <v>999999</v>
      </c>
      <c r="J940" s="6">
        <f>IF(ISBLANK('Raw Data'!H940),0,'Raw Data'!H940)</f>
        <v>999999</v>
      </c>
      <c r="K940" s="6">
        <f>IF(ISBLANK('Raw Data'!I940),0,'Raw Data'!I940)</f>
        <v>999999</v>
      </c>
      <c r="L940" s="6">
        <f>IF(ISBLANK('Raw Data'!J940),0,'Raw Data'!J940)</f>
        <v>999999</v>
      </c>
      <c r="M940" s="6">
        <f>IF(ISBLANK('Raw Data'!K940),0,'Raw Data'!K940)</f>
        <v>999999</v>
      </c>
      <c r="N940" s="6">
        <f>IF(ISBLANK('Raw Data'!L940),0,'Raw Data'!L940)</f>
        <v>999999</v>
      </c>
      <c r="O940" s="6">
        <f>IF(ISBLANK('Raw Data'!M940),0,'Raw Data'!M940)</f>
        <v>999999</v>
      </c>
      <c r="P940" s="6">
        <f>IF(ISBLANK('Raw Data'!N940),0,'Raw Data'!N940)</f>
        <v>999999</v>
      </c>
      <c r="Q940" s="6">
        <f>IF(ISBLANK('Raw Data'!O940),0,'Raw Data'!O940)</f>
        <v>999999</v>
      </c>
      <c r="R940" s="6">
        <f>IF(ISBLANK('Raw Data'!P940),0,'Raw Data'!P940)</f>
        <v>29.5</v>
      </c>
      <c r="S940" s="6">
        <f>IF(ISBLANK('Raw Data'!Q940),0,('Raw Data'!Q940))</f>
        <v>7.3790426254272496</v>
      </c>
      <c r="T940" s="6">
        <f>IF(ISBLANK('Raw Data'!R940),0,('Raw Data'!R940))</f>
        <v>176.96249389648401</v>
      </c>
      <c r="V940" t="str">
        <f t="shared" si="100"/>
        <v/>
      </c>
      <c r="W940">
        <f t="shared" si="101"/>
        <v>1039.8666666666545</v>
      </c>
      <c r="X940" s="15">
        <f t="shared" si="104"/>
        <v>120.5</v>
      </c>
      <c r="Y940" t="str">
        <f t="shared" si="102"/>
        <v/>
      </c>
      <c r="Z940" t="str">
        <f t="shared" si="103"/>
        <v/>
      </c>
    </row>
    <row r="941" spans="1:26" x14ac:dyDescent="0.2">
      <c r="A941" s="3" t="str">
        <f>IF(ISBLANK('Raw Data'!A941),"",TEXT('Raw Data'!A941,"mm/dd/yyyy"))</f>
        <v>10/07/2013</v>
      </c>
      <c r="B941" t="str">
        <f>IF(ISBLANK('Raw Data'!B941),0,'Raw Data'!B941)</f>
        <v>6:53:31:623</v>
      </c>
      <c r="C941" s="2">
        <f t="shared" si="98"/>
        <v>41554.287164351852</v>
      </c>
      <c r="D941" s="6">
        <f t="shared" si="99"/>
        <v>1041.0666666666546</v>
      </c>
      <c r="E941" s="6">
        <f>IF(ISBLANK('Raw Data'!C941),0,'Raw Data'!C941)</f>
        <v>0</v>
      </c>
      <c r="F941" s="6">
        <f>IF(ISBLANK('Raw Data'!D941),0,'Raw Data'!D941)</f>
        <v>-0.28271999955177302</v>
      </c>
      <c r="G941" s="6">
        <f>IF(ISBLANK('Raw Data'!E941),0,'Raw Data'!E941)</f>
        <v>-0.19999998807907099</v>
      </c>
      <c r="H941" s="6">
        <f>IF(ISBLANK('Raw Data'!F941),0,'Raw Data'!F941)</f>
        <v>-9.9999994039535495E-2</v>
      </c>
      <c r="I941" s="6">
        <f>IF(ISBLANK('Raw Data'!G941),0,'Raw Data'!G941)</f>
        <v>999999</v>
      </c>
      <c r="J941" s="6">
        <f>IF(ISBLANK('Raw Data'!H941),0,'Raw Data'!H941)</f>
        <v>999999</v>
      </c>
      <c r="K941" s="6">
        <f>IF(ISBLANK('Raw Data'!I941),0,'Raw Data'!I941)</f>
        <v>999999</v>
      </c>
      <c r="L941" s="6">
        <f>IF(ISBLANK('Raw Data'!J941),0,'Raw Data'!J941)</f>
        <v>999999</v>
      </c>
      <c r="M941" s="6">
        <f>IF(ISBLANK('Raw Data'!K941),0,'Raw Data'!K941)</f>
        <v>999999</v>
      </c>
      <c r="N941" s="6">
        <f>IF(ISBLANK('Raw Data'!L941),0,'Raw Data'!L941)</f>
        <v>999999</v>
      </c>
      <c r="O941" s="6">
        <f>IF(ISBLANK('Raw Data'!M941),0,'Raw Data'!M941)</f>
        <v>999999</v>
      </c>
      <c r="P941" s="6">
        <f>IF(ISBLANK('Raw Data'!N941),0,'Raw Data'!N941)</f>
        <v>999999</v>
      </c>
      <c r="Q941" s="6">
        <f>IF(ISBLANK('Raw Data'!O941),0,'Raw Data'!O941)</f>
        <v>999999</v>
      </c>
      <c r="R941" s="6">
        <f>IF(ISBLANK('Raw Data'!P941),0,'Raw Data'!P941)</f>
        <v>29.5</v>
      </c>
      <c r="S941" s="6">
        <f>IF(ISBLANK('Raw Data'!Q941),0,('Raw Data'!Q941))</f>
        <v>7.3960518836975098</v>
      </c>
      <c r="T941" s="6">
        <f>IF(ISBLANK('Raw Data'!R941),0,('Raw Data'!R941))</f>
        <v>176.0625</v>
      </c>
      <c r="V941" t="str">
        <f t="shared" si="100"/>
        <v/>
      </c>
      <c r="W941">
        <f t="shared" si="101"/>
        <v>1041.0666666666546</v>
      </c>
      <c r="X941" s="15">
        <f t="shared" si="104"/>
        <v>121</v>
      </c>
      <c r="Y941" t="str">
        <f t="shared" si="102"/>
        <v/>
      </c>
      <c r="Z941" t="str">
        <f t="shared" si="103"/>
        <v/>
      </c>
    </row>
    <row r="942" spans="1:26" x14ac:dyDescent="0.2">
      <c r="A942" s="3" t="str">
        <f>IF(ISBLANK('Raw Data'!A942),"",TEXT('Raw Data'!A942,"mm/dd/yyyy"))</f>
        <v>10/07/2013</v>
      </c>
      <c r="B942" t="str">
        <f>IF(ISBLANK('Raw Data'!B942),0,'Raw Data'!B942)</f>
        <v>6:54:43:346</v>
      </c>
      <c r="C942" s="2">
        <f t="shared" si="98"/>
        <v>41554.287997685184</v>
      </c>
      <c r="D942" s="6">
        <f t="shared" si="99"/>
        <v>1042.2666666666546</v>
      </c>
      <c r="E942" s="6">
        <f>IF(ISBLANK('Raw Data'!C942),0,'Raw Data'!C942)</f>
        <v>0</v>
      </c>
      <c r="F942" s="6">
        <f>IF(ISBLANK('Raw Data'!D942),0,'Raw Data'!D942)</f>
        <v>0.28271999955177302</v>
      </c>
      <c r="G942" s="6">
        <f>IF(ISBLANK('Raw Data'!E942),0,'Raw Data'!E942)</f>
        <v>0.16000001132488301</v>
      </c>
      <c r="H942" s="6">
        <f>IF(ISBLANK('Raw Data'!F942),0,'Raw Data'!F942)</f>
        <v>6.0000002384185798E-2</v>
      </c>
      <c r="I942" s="6">
        <f>IF(ISBLANK('Raw Data'!G942),0,'Raw Data'!G942)</f>
        <v>999999</v>
      </c>
      <c r="J942" s="6">
        <f>IF(ISBLANK('Raw Data'!H942),0,'Raw Data'!H942)</f>
        <v>999999</v>
      </c>
      <c r="K942" s="6">
        <f>IF(ISBLANK('Raw Data'!I942),0,'Raw Data'!I942)</f>
        <v>999999</v>
      </c>
      <c r="L942" s="6">
        <f>IF(ISBLANK('Raw Data'!J942),0,'Raw Data'!J942)</f>
        <v>999999</v>
      </c>
      <c r="M942" s="6">
        <f>IF(ISBLANK('Raw Data'!K942),0,'Raw Data'!K942)</f>
        <v>999999</v>
      </c>
      <c r="N942" s="6">
        <f>IF(ISBLANK('Raw Data'!L942),0,'Raw Data'!L942)</f>
        <v>999999</v>
      </c>
      <c r="O942" s="6">
        <f>IF(ISBLANK('Raw Data'!M942),0,'Raw Data'!M942)</f>
        <v>999999</v>
      </c>
      <c r="P942" s="6">
        <f>IF(ISBLANK('Raw Data'!N942),0,'Raw Data'!N942)</f>
        <v>999999</v>
      </c>
      <c r="Q942" s="6">
        <f>IF(ISBLANK('Raw Data'!O942),0,'Raw Data'!O942)</f>
        <v>999999</v>
      </c>
      <c r="R942" s="6">
        <f>IF(ISBLANK('Raw Data'!P942),0,'Raw Data'!P942)</f>
        <v>29.399999618530298</v>
      </c>
      <c r="S942" s="6">
        <f>IF(ISBLANK('Raw Data'!Q942),0,('Raw Data'!Q942))</f>
        <v>7.3790426254272496</v>
      </c>
      <c r="T942" s="6">
        <f>IF(ISBLANK('Raw Data'!R942),0,('Raw Data'!R942))</f>
        <v>175.5</v>
      </c>
      <c r="V942" t="str">
        <f t="shared" si="100"/>
        <v/>
      </c>
      <c r="W942">
        <f t="shared" si="101"/>
        <v>1042.2666666666546</v>
      </c>
      <c r="X942" s="15">
        <f t="shared" si="104"/>
        <v>121.5</v>
      </c>
      <c r="Y942" t="str">
        <f t="shared" si="102"/>
        <v/>
      </c>
      <c r="Z942" t="str">
        <f t="shared" si="103"/>
        <v/>
      </c>
    </row>
    <row r="943" spans="1:26" x14ac:dyDescent="0.2">
      <c r="A943" s="3" t="str">
        <f>IF(ISBLANK('Raw Data'!A943),"",TEXT('Raw Data'!A943,"mm/dd/yyyy"))</f>
        <v>10/07/2013</v>
      </c>
      <c r="B943" t="str">
        <f>IF(ISBLANK('Raw Data'!B943),0,'Raw Data'!B943)</f>
        <v>6:55:54:869</v>
      </c>
      <c r="C943" s="2">
        <f t="shared" si="98"/>
        <v>41554.288819444446</v>
      </c>
      <c r="D943" s="6">
        <f t="shared" si="99"/>
        <v>1043.449999999988</v>
      </c>
      <c r="E943" s="6">
        <f>IF(ISBLANK('Raw Data'!C943),0,'Raw Data'!C943)</f>
        <v>0</v>
      </c>
      <c r="F943" s="6">
        <f>IF(ISBLANK('Raw Data'!D943),0,'Raw Data'!D943)</f>
        <v>-0.21204000711441001</v>
      </c>
      <c r="G943" s="6">
        <f>IF(ISBLANK('Raw Data'!E943),0,'Raw Data'!E943)</f>
        <v>-0.120000004768372</v>
      </c>
      <c r="H943" s="6">
        <f>IF(ISBLANK('Raw Data'!F943),0,'Raw Data'!F943)</f>
        <v>-8.0000005662441295E-2</v>
      </c>
      <c r="I943" s="6">
        <f>IF(ISBLANK('Raw Data'!G943),0,'Raw Data'!G943)</f>
        <v>999999</v>
      </c>
      <c r="J943" s="6">
        <f>IF(ISBLANK('Raw Data'!H943),0,'Raw Data'!H943)</f>
        <v>999999</v>
      </c>
      <c r="K943" s="6">
        <f>IF(ISBLANK('Raw Data'!I943),0,'Raw Data'!I943)</f>
        <v>999999</v>
      </c>
      <c r="L943" s="6">
        <f>IF(ISBLANK('Raw Data'!J943),0,'Raw Data'!J943)</f>
        <v>999999</v>
      </c>
      <c r="M943" s="6">
        <f>IF(ISBLANK('Raw Data'!K943),0,'Raw Data'!K943)</f>
        <v>999999</v>
      </c>
      <c r="N943" s="6">
        <f>IF(ISBLANK('Raw Data'!L943),0,'Raw Data'!L943)</f>
        <v>999999</v>
      </c>
      <c r="O943" s="6">
        <f>IF(ISBLANK('Raw Data'!M943),0,'Raw Data'!M943)</f>
        <v>999999</v>
      </c>
      <c r="P943" s="6">
        <f>IF(ISBLANK('Raw Data'!N943),0,'Raw Data'!N943)</f>
        <v>999999</v>
      </c>
      <c r="Q943" s="6">
        <f>IF(ISBLANK('Raw Data'!O943),0,'Raw Data'!O943)</f>
        <v>999999</v>
      </c>
      <c r="R943" s="6">
        <f>IF(ISBLANK('Raw Data'!P943),0,'Raw Data'!P943)</f>
        <v>29.399999618530298</v>
      </c>
      <c r="S943" s="6">
        <f>IF(ISBLANK('Raw Data'!Q943),0,('Raw Data'!Q943))</f>
        <v>7.3790426254272496</v>
      </c>
      <c r="T943" s="6">
        <f>IF(ISBLANK('Raw Data'!R943),0,('Raw Data'!R943))</f>
        <v>175.38749694824199</v>
      </c>
      <c r="V943" t="str">
        <f t="shared" si="100"/>
        <v/>
      </c>
      <c r="W943">
        <f t="shared" si="101"/>
        <v>1043.449999999988</v>
      </c>
      <c r="X943" s="15">
        <f t="shared" si="104"/>
        <v>122</v>
      </c>
      <c r="Y943" t="str">
        <f t="shared" si="102"/>
        <v/>
      </c>
      <c r="Z943" t="str">
        <f t="shared" si="103"/>
        <v/>
      </c>
    </row>
    <row r="944" spans="1:26" x14ac:dyDescent="0.2">
      <c r="A944" s="3" t="str">
        <f>IF(ISBLANK('Raw Data'!A944),"",TEXT('Raw Data'!A944,"mm/dd/yyyy"))</f>
        <v>10/07/2013</v>
      </c>
      <c r="B944" t="str">
        <f>IF(ISBLANK('Raw Data'!B944),0,'Raw Data'!B944)</f>
        <v>6:57:6:131</v>
      </c>
      <c r="C944" s="2">
        <f t="shared" si="98"/>
        <v>41554.289652777778</v>
      </c>
      <c r="D944" s="6">
        <f t="shared" si="99"/>
        <v>1044.649999999988</v>
      </c>
      <c r="E944" s="6">
        <f>IF(ISBLANK('Raw Data'!C944),0,'Raw Data'!C944)</f>
        <v>0</v>
      </c>
      <c r="F944" s="6">
        <f>IF(ISBLANK('Raw Data'!D944),0,'Raw Data'!D944)</f>
        <v>0.14135999977588701</v>
      </c>
      <c r="G944" s="6">
        <f>IF(ISBLANK('Raw Data'!E944),0,'Raw Data'!E944)</f>
        <v>0</v>
      </c>
      <c r="H944" s="6">
        <f>IF(ISBLANK('Raw Data'!F944),0,'Raw Data'!F944)</f>
        <v>2.00000014156103E-2</v>
      </c>
      <c r="I944" s="6">
        <f>IF(ISBLANK('Raw Data'!G944),0,'Raw Data'!G944)</f>
        <v>999999</v>
      </c>
      <c r="J944" s="6">
        <f>IF(ISBLANK('Raw Data'!H944),0,'Raw Data'!H944)</f>
        <v>999999</v>
      </c>
      <c r="K944" s="6">
        <f>IF(ISBLANK('Raw Data'!I944),0,'Raw Data'!I944)</f>
        <v>999999</v>
      </c>
      <c r="L944" s="6">
        <f>IF(ISBLANK('Raw Data'!J944),0,'Raw Data'!J944)</f>
        <v>999999</v>
      </c>
      <c r="M944" s="6">
        <f>IF(ISBLANK('Raw Data'!K944),0,'Raw Data'!K944)</f>
        <v>999999</v>
      </c>
      <c r="N944" s="6">
        <f>IF(ISBLANK('Raw Data'!L944),0,'Raw Data'!L944)</f>
        <v>999999</v>
      </c>
      <c r="O944" s="6">
        <f>IF(ISBLANK('Raw Data'!M944),0,'Raw Data'!M944)</f>
        <v>999999</v>
      </c>
      <c r="P944" s="6">
        <f>IF(ISBLANK('Raw Data'!N944),0,'Raw Data'!N944)</f>
        <v>999999</v>
      </c>
      <c r="Q944" s="6">
        <f>IF(ISBLANK('Raw Data'!O944),0,'Raw Data'!O944)</f>
        <v>999999</v>
      </c>
      <c r="R944" s="6">
        <f>IF(ISBLANK('Raw Data'!P944),0,'Raw Data'!P944)</f>
        <v>29.399999618530298</v>
      </c>
      <c r="S944" s="6">
        <f>IF(ISBLANK('Raw Data'!Q944),0,('Raw Data'!Q944))</f>
        <v>7.3790426254272496</v>
      </c>
      <c r="T944" s="6">
        <f>IF(ISBLANK('Raw Data'!R944),0,('Raw Data'!R944))</f>
        <v>174.60000610351599</v>
      </c>
      <c r="V944" t="str">
        <f t="shared" si="100"/>
        <v/>
      </c>
      <c r="W944">
        <f t="shared" si="101"/>
        <v>1044.649999999988</v>
      </c>
      <c r="X944" s="15">
        <f t="shared" si="104"/>
        <v>122.5</v>
      </c>
      <c r="Y944" t="str">
        <f t="shared" si="102"/>
        <v/>
      </c>
      <c r="Z944" t="str">
        <f t="shared" si="103"/>
        <v/>
      </c>
    </row>
    <row r="945" spans="1:26" x14ac:dyDescent="0.2">
      <c r="A945" s="3" t="str">
        <f>IF(ISBLANK('Raw Data'!A945),"",TEXT('Raw Data'!A945,"mm/dd/yyyy"))</f>
        <v>10/07/2013</v>
      </c>
      <c r="B945" t="str">
        <f>IF(ISBLANK('Raw Data'!B945),0,'Raw Data'!B945)</f>
        <v>6:58:17:314</v>
      </c>
      <c r="C945" s="2">
        <f t="shared" si="98"/>
        <v>41554.29047453704</v>
      </c>
      <c r="D945" s="6">
        <f t="shared" si="99"/>
        <v>1045.8333333333214</v>
      </c>
      <c r="E945" s="6">
        <f>IF(ISBLANK('Raw Data'!C945),0,'Raw Data'!C945)</f>
        <v>0</v>
      </c>
      <c r="F945" s="6">
        <f>IF(ISBLANK('Raw Data'!D945),0,'Raw Data'!D945)</f>
        <v>0.14135999977588701</v>
      </c>
      <c r="G945" s="6">
        <f>IF(ISBLANK('Raw Data'!E945),0,'Raw Data'!E945)</f>
        <v>4.0000002831220599E-2</v>
      </c>
      <c r="H945" s="6">
        <f>IF(ISBLANK('Raw Data'!F945),0,'Raw Data'!F945)</f>
        <v>4.0000002831220599E-2</v>
      </c>
      <c r="I945" s="6">
        <f>IF(ISBLANK('Raw Data'!G945),0,'Raw Data'!G945)</f>
        <v>999999</v>
      </c>
      <c r="J945" s="6">
        <f>IF(ISBLANK('Raw Data'!H945),0,'Raw Data'!H945)</f>
        <v>999999</v>
      </c>
      <c r="K945" s="6">
        <f>IF(ISBLANK('Raw Data'!I945),0,'Raw Data'!I945)</f>
        <v>999999</v>
      </c>
      <c r="L945" s="6">
        <f>IF(ISBLANK('Raw Data'!J945),0,'Raw Data'!J945)</f>
        <v>999999</v>
      </c>
      <c r="M945" s="6">
        <f>IF(ISBLANK('Raw Data'!K945),0,'Raw Data'!K945)</f>
        <v>999999</v>
      </c>
      <c r="N945" s="6">
        <f>IF(ISBLANK('Raw Data'!L945),0,'Raw Data'!L945)</f>
        <v>999999</v>
      </c>
      <c r="O945" s="6">
        <f>IF(ISBLANK('Raw Data'!M945),0,'Raw Data'!M945)</f>
        <v>999999</v>
      </c>
      <c r="P945" s="6">
        <f>IF(ISBLANK('Raw Data'!N945),0,'Raw Data'!N945)</f>
        <v>999999</v>
      </c>
      <c r="Q945" s="6">
        <f>IF(ISBLANK('Raw Data'!O945),0,'Raw Data'!O945)</f>
        <v>999999</v>
      </c>
      <c r="R945" s="6">
        <f>IF(ISBLANK('Raw Data'!P945),0,'Raw Data'!P945)</f>
        <v>29.399999618530298</v>
      </c>
      <c r="S945" s="6">
        <f>IF(ISBLANK('Raw Data'!Q945),0,('Raw Data'!Q945))</f>
        <v>7.3960518836975098</v>
      </c>
      <c r="T945" s="6">
        <f>IF(ISBLANK('Raw Data'!R945),0,('Raw Data'!R945))</f>
        <v>174.48751831054699</v>
      </c>
      <c r="V945" t="str">
        <f t="shared" si="100"/>
        <v/>
      </c>
      <c r="W945">
        <f t="shared" si="101"/>
        <v>1045.8333333333214</v>
      </c>
      <c r="X945" s="15">
        <f t="shared" si="104"/>
        <v>123</v>
      </c>
      <c r="Y945" t="str">
        <f t="shared" si="102"/>
        <v/>
      </c>
      <c r="Z945" t="str">
        <f t="shared" si="103"/>
        <v/>
      </c>
    </row>
    <row r="946" spans="1:26" x14ac:dyDescent="0.2">
      <c r="A946" s="3" t="str">
        <f>IF(ISBLANK('Raw Data'!A946),"",TEXT('Raw Data'!A946,"mm/dd/yyyy"))</f>
        <v>10/07/2013</v>
      </c>
      <c r="B946" t="str">
        <f>IF(ISBLANK('Raw Data'!B946),0,'Raw Data'!B946)</f>
        <v>6:59:28:106</v>
      </c>
      <c r="C946" s="2">
        <f t="shared" si="98"/>
        <v>41554.291296296295</v>
      </c>
      <c r="D946" s="6">
        <f t="shared" si="99"/>
        <v>1047.0166666666548</v>
      </c>
      <c r="E946" s="6">
        <f>IF(ISBLANK('Raw Data'!C946),0,'Raw Data'!C946)</f>
        <v>0</v>
      </c>
      <c r="F946" s="6">
        <f>IF(ISBLANK('Raw Data'!D946),0,'Raw Data'!D946)</f>
        <v>-0.21204000711441001</v>
      </c>
      <c r="G946" s="6">
        <f>IF(ISBLANK('Raw Data'!E946),0,'Raw Data'!E946)</f>
        <v>-8.0000005662441295E-2</v>
      </c>
      <c r="H946" s="6">
        <f>IF(ISBLANK('Raw Data'!F946),0,'Raw Data'!F946)</f>
        <v>-2.00000014156103E-2</v>
      </c>
      <c r="I946" s="6">
        <f>IF(ISBLANK('Raw Data'!G946),0,'Raw Data'!G946)</f>
        <v>999999</v>
      </c>
      <c r="J946" s="6">
        <f>IF(ISBLANK('Raw Data'!H946),0,'Raw Data'!H946)</f>
        <v>999999</v>
      </c>
      <c r="K946" s="6">
        <f>IF(ISBLANK('Raw Data'!I946),0,'Raw Data'!I946)</f>
        <v>999999</v>
      </c>
      <c r="L946" s="6">
        <f>IF(ISBLANK('Raw Data'!J946),0,'Raw Data'!J946)</f>
        <v>999999</v>
      </c>
      <c r="M946" s="6">
        <f>IF(ISBLANK('Raw Data'!K946),0,'Raw Data'!K946)</f>
        <v>999999</v>
      </c>
      <c r="N946" s="6">
        <f>IF(ISBLANK('Raw Data'!L946),0,'Raw Data'!L946)</f>
        <v>999999</v>
      </c>
      <c r="O946" s="6">
        <f>IF(ISBLANK('Raw Data'!M946),0,'Raw Data'!M946)</f>
        <v>999999</v>
      </c>
      <c r="P946" s="6">
        <f>IF(ISBLANK('Raw Data'!N946),0,'Raw Data'!N946)</f>
        <v>999999</v>
      </c>
      <c r="Q946" s="6">
        <f>IF(ISBLANK('Raw Data'!O946),0,'Raw Data'!O946)</f>
        <v>999999</v>
      </c>
      <c r="R946" s="6">
        <f>IF(ISBLANK('Raw Data'!P946),0,'Raw Data'!P946)</f>
        <v>29.399999618530298</v>
      </c>
      <c r="S946" s="6">
        <f>IF(ISBLANK('Raw Data'!Q946),0,('Raw Data'!Q946))</f>
        <v>7.3790426254272496</v>
      </c>
      <c r="T946" s="6">
        <f>IF(ISBLANK('Raw Data'!R946),0,('Raw Data'!R946))</f>
        <v>174.71249389648401</v>
      </c>
      <c r="V946" t="str">
        <f t="shared" si="100"/>
        <v/>
      </c>
      <c r="W946">
        <f t="shared" si="101"/>
        <v>1047.0166666666548</v>
      </c>
      <c r="X946" s="15">
        <f t="shared" si="104"/>
        <v>123.5</v>
      </c>
      <c r="Y946" t="str">
        <f t="shared" si="102"/>
        <v/>
      </c>
      <c r="Z946" t="str">
        <f t="shared" si="103"/>
        <v/>
      </c>
    </row>
    <row r="947" spans="1:26" x14ac:dyDescent="0.2">
      <c r="A947" s="3" t="str">
        <f>IF(ISBLANK('Raw Data'!A947),"",TEXT('Raw Data'!A947,"mm/dd/yyyy"))</f>
        <v>10/07/2013</v>
      </c>
      <c r="B947" t="str">
        <f>IF(ISBLANK('Raw Data'!B947),0,'Raw Data'!B947)</f>
        <v>7:0:39:859</v>
      </c>
      <c r="C947" s="2">
        <f t="shared" si="98"/>
        <v>41554.292118055557</v>
      </c>
      <c r="D947" s="6">
        <f t="shared" si="99"/>
        <v>1048.1999999999882</v>
      </c>
      <c r="E947" s="6">
        <f>IF(ISBLANK('Raw Data'!C947),0,'Raw Data'!C947)</f>
        <v>0</v>
      </c>
      <c r="F947" s="6">
        <f>IF(ISBLANK('Raw Data'!D947),0,'Raw Data'!D947)</f>
        <v>0.21204000711441001</v>
      </c>
      <c r="G947" s="6">
        <f>IF(ISBLANK('Raw Data'!E947),0,'Raw Data'!E947)</f>
        <v>0.120000004768372</v>
      </c>
      <c r="H947" s="6">
        <f>IF(ISBLANK('Raw Data'!F947),0,'Raw Data'!F947)</f>
        <v>6.0000002384185798E-2</v>
      </c>
      <c r="I947" s="6">
        <f>IF(ISBLANK('Raw Data'!G947),0,'Raw Data'!G947)</f>
        <v>999999</v>
      </c>
      <c r="J947" s="6">
        <f>IF(ISBLANK('Raw Data'!H947),0,'Raw Data'!H947)</f>
        <v>999999</v>
      </c>
      <c r="K947" s="6">
        <f>IF(ISBLANK('Raw Data'!I947),0,'Raw Data'!I947)</f>
        <v>999999</v>
      </c>
      <c r="L947" s="6">
        <f>IF(ISBLANK('Raw Data'!J947),0,'Raw Data'!J947)</f>
        <v>999999</v>
      </c>
      <c r="M947" s="6">
        <f>IF(ISBLANK('Raw Data'!K947),0,'Raw Data'!K947)</f>
        <v>999999</v>
      </c>
      <c r="N947" s="6">
        <f>IF(ISBLANK('Raw Data'!L947),0,'Raw Data'!L947)</f>
        <v>999999</v>
      </c>
      <c r="O947" s="6">
        <f>IF(ISBLANK('Raw Data'!M947),0,'Raw Data'!M947)</f>
        <v>999999</v>
      </c>
      <c r="P947" s="6">
        <f>IF(ISBLANK('Raw Data'!N947),0,'Raw Data'!N947)</f>
        <v>999999</v>
      </c>
      <c r="Q947" s="6">
        <f>IF(ISBLANK('Raw Data'!O947),0,'Raw Data'!O947)</f>
        <v>999999</v>
      </c>
      <c r="R947" s="6">
        <f>IF(ISBLANK('Raw Data'!P947),0,'Raw Data'!P947)</f>
        <v>29.399999618530298</v>
      </c>
      <c r="S947" s="6">
        <f>IF(ISBLANK('Raw Data'!Q947),0,('Raw Data'!Q947))</f>
        <v>7.3790426254272496</v>
      </c>
      <c r="T947" s="6">
        <f>IF(ISBLANK('Raw Data'!R947),0,('Raw Data'!R947))</f>
        <v>173.81251525878901</v>
      </c>
      <c r="V947" t="str">
        <f t="shared" si="100"/>
        <v/>
      </c>
      <c r="W947">
        <f t="shared" si="101"/>
        <v>1048.1999999999882</v>
      </c>
      <c r="X947" s="15">
        <f t="shared" si="104"/>
        <v>124</v>
      </c>
      <c r="Y947" t="str">
        <f t="shared" si="102"/>
        <v/>
      </c>
      <c r="Z947" t="str">
        <f t="shared" si="103"/>
        <v/>
      </c>
    </row>
    <row r="948" spans="1:26" x14ac:dyDescent="0.2">
      <c r="A948" s="3" t="str">
        <f>IF(ISBLANK('Raw Data'!A948),"",TEXT('Raw Data'!A948,"mm/dd/yyyy"))</f>
        <v>10/07/2013</v>
      </c>
      <c r="B948" t="str">
        <f>IF(ISBLANK('Raw Data'!B948),0,'Raw Data'!B948)</f>
        <v>7:1:51:522</v>
      </c>
      <c r="C948" s="2">
        <f t="shared" si="98"/>
        <v>41554.292951388888</v>
      </c>
      <c r="D948" s="6">
        <f t="shared" si="99"/>
        <v>1049.3999999999883</v>
      </c>
      <c r="E948" s="6">
        <f>IF(ISBLANK('Raw Data'!C948),0,'Raw Data'!C948)</f>
        <v>0</v>
      </c>
      <c r="F948" s="6">
        <f>IF(ISBLANK('Raw Data'!D948),0,'Raw Data'!D948)</f>
        <v>0</v>
      </c>
      <c r="G948" s="6">
        <f>IF(ISBLANK('Raw Data'!E948),0,'Raw Data'!E948)</f>
        <v>0</v>
      </c>
      <c r="H948" s="6">
        <f>IF(ISBLANK('Raw Data'!F948),0,'Raw Data'!F948)</f>
        <v>0</v>
      </c>
      <c r="I948" s="6">
        <f>IF(ISBLANK('Raw Data'!G948),0,'Raw Data'!G948)</f>
        <v>999999</v>
      </c>
      <c r="J948" s="6">
        <f>IF(ISBLANK('Raw Data'!H948),0,'Raw Data'!H948)</f>
        <v>999999</v>
      </c>
      <c r="K948" s="6">
        <f>IF(ISBLANK('Raw Data'!I948),0,'Raw Data'!I948)</f>
        <v>999999</v>
      </c>
      <c r="L948" s="6">
        <f>IF(ISBLANK('Raw Data'!J948),0,'Raw Data'!J948)</f>
        <v>999999</v>
      </c>
      <c r="M948" s="6">
        <f>IF(ISBLANK('Raw Data'!K948),0,'Raw Data'!K948)</f>
        <v>999999</v>
      </c>
      <c r="N948" s="6">
        <f>IF(ISBLANK('Raw Data'!L948),0,'Raw Data'!L948)</f>
        <v>999999</v>
      </c>
      <c r="O948" s="6">
        <f>IF(ISBLANK('Raw Data'!M948),0,'Raw Data'!M948)</f>
        <v>999999</v>
      </c>
      <c r="P948" s="6">
        <f>IF(ISBLANK('Raw Data'!N948),0,'Raw Data'!N948)</f>
        <v>999999</v>
      </c>
      <c r="Q948" s="6">
        <f>IF(ISBLANK('Raw Data'!O948),0,'Raw Data'!O948)</f>
        <v>999999</v>
      </c>
      <c r="R948" s="6">
        <f>IF(ISBLANK('Raw Data'!P948),0,'Raw Data'!P948)</f>
        <v>29.399999618530298</v>
      </c>
      <c r="S948" s="6">
        <f>IF(ISBLANK('Raw Data'!Q948),0,('Raw Data'!Q948))</f>
        <v>7.3790426254272496</v>
      </c>
      <c r="T948" s="6">
        <f>IF(ISBLANK('Raw Data'!R948),0,('Raw Data'!R948))</f>
        <v>173.47500610351599</v>
      </c>
      <c r="V948" t="str">
        <f t="shared" si="100"/>
        <v/>
      </c>
      <c r="W948">
        <f t="shared" si="101"/>
        <v>1049.3999999999883</v>
      </c>
      <c r="X948" s="15">
        <f t="shared" si="104"/>
        <v>124.5</v>
      </c>
      <c r="Y948" t="str">
        <f t="shared" si="102"/>
        <v/>
      </c>
      <c r="Z948" t="str">
        <f t="shared" si="103"/>
        <v/>
      </c>
    </row>
    <row r="949" spans="1:26" x14ac:dyDescent="0.2">
      <c r="A949" s="3" t="str">
        <f>IF(ISBLANK('Raw Data'!A949),"",TEXT('Raw Data'!A949,"mm/dd/yyyy"))</f>
        <v>10/07/2013</v>
      </c>
      <c r="B949" t="str">
        <f>IF(ISBLANK('Raw Data'!B949),0,'Raw Data'!B949)</f>
        <v>7:3:2:424</v>
      </c>
      <c r="C949" s="2">
        <f t="shared" si="98"/>
        <v>41554.293773148151</v>
      </c>
      <c r="D949" s="6">
        <f t="shared" si="99"/>
        <v>1050.5833333333217</v>
      </c>
      <c r="E949" s="6">
        <f>IF(ISBLANK('Raw Data'!C949),0,'Raw Data'!C949)</f>
        <v>0</v>
      </c>
      <c r="F949" s="6">
        <f>IF(ISBLANK('Raw Data'!D949),0,'Raw Data'!D949)</f>
        <v>-0.14135999977588701</v>
      </c>
      <c r="G949" s="6">
        <f>IF(ISBLANK('Raw Data'!E949),0,'Raw Data'!E949)</f>
        <v>-0.120000004768372</v>
      </c>
      <c r="H949" s="6">
        <f>IF(ISBLANK('Raw Data'!F949),0,'Raw Data'!F949)</f>
        <v>-6.0000002384185798E-2</v>
      </c>
      <c r="I949" s="6">
        <f>IF(ISBLANK('Raw Data'!G949),0,'Raw Data'!G949)</f>
        <v>999999</v>
      </c>
      <c r="J949" s="6">
        <f>IF(ISBLANK('Raw Data'!H949),0,'Raw Data'!H949)</f>
        <v>999999</v>
      </c>
      <c r="K949" s="6">
        <f>IF(ISBLANK('Raw Data'!I949),0,'Raw Data'!I949)</f>
        <v>999999</v>
      </c>
      <c r="L949" s="6">
        <f>IF(ISBLANK('Raw Data'!J949),0,'Raw Data'!J949)</f>
        <v>999999</v>
      </c>
      <c r="M949" s="6">
        <f>IF(ISBLANK('Raw Data'!K949),0,'Raw Data'!K949)</f>
        <v>999999</v>
      </c>
      <c r="N949" s="6">
        <f>IF(ISBLANK('Raw Data'!L949),0,'Raw Data'!L949)</f>
        <v>999999</v>
      </c>
      <c r="O949" s="6">
        <f>IF(ISBLANK('Raw Data'!M949),0,'Raw Data'!M949)</f>
        <v>999999</v>
      </c>
      <c r="P949" s="6">
        <f>IF(ISBLANK('Raw Data'!N949),0,'Raw Data'!N949)</f>
        <v>999999</v>
      </c>
      <c r="Q949" s="6">
        <f>IF(ISBLANK('Raw Data'!O949),0,'Raw Data'!O949)</f>
        <v>999999</v>
      </c>
      <c r="R949" s="6">
        <f>IF(ISBLANK('Raw Data'!P949),0,'Raw Data'!P949)</f>
        <v>29.399999618530298</v>
      </c>
      <c r="S949" s="6">
        <f>IF(ISBLANK('Raw Data'!Q949),0,('Raw Data'!Q949))</f>
        <v>7.3960518836975098</v>
      </c>
      <c r="T949" s="6">
        <f>IF(ISBLANK('Raw Data'!R949),0,('Raw Data'!R949))</f>
        <v>173.02500915527301</v>
      </c>
      <c r="V949" t="str">
        <f t="shared" si="100"/>
        <v/>
      </c>
      <c r="W949">
        <f t="shared" si="101"/>
        <v>1050.5833333333217</v>
      </c>
      <c r="X949" s="15">
        <f t="shared" si="104"/>
        <v>125</v>
      </c>
      <c r="Y949" t="str">
        <f t="shared" si="102"/>
        <v/>
      </c>
      <c r="Z949" t="str">
        <f t="shared" si="103"/>
        <v/>
      </c>
    </row>
    <row r="950" spans="1:26" x14ac:dyDescent="0.2">
      <c r="A950" s="3" t="str">
        <f>IF(ISBLANK('Raw Data'!A950),"",TEXT('Raw Data'!A950,"mm/dd/yyyy"))</f>
        <v>10/07/2013</v>
      </c>
      <c r="B950" t="str">
        <f>IF(ISBLANK('Raw Data'!B950),0,'Raw Data'!B950)</f>
        <v>7:4:13:406</v>
      </c>
      <c r="C950" s="2">
        <f t="shared" si="98"/>
        <v>41554.294594907406</v>
      </c>
      <c r="D950" s="6">
        <f t="shared" si="99"/>
        <v>1051.7666666666551</v>
      </c>
      <c r="E950" s="6">
        <f>IF(ISBLANK('Raw Data'!C950),0,'Raw Data'!C950)</f>
        <v>0</v>
      </c>
      <c r="F950" s="6">
        <f>IF(ISBLANK('Raw Data'!D950),0,'Raw Data'!D950)</f>
        <v>7.0679999887943296E-2</v>
      </c>
      <c r="G950" s="6">
        <f>IF(ISBLANK('Raw Data'!E950),0,'Raw Data'!E950)</f>
        <v>8.0000005662441295E-2</v>
      </c>
      <c r="H950" s="6">
        <f>IF(ISBLANK('Raw Data'!F950),0,'Raw Data'!F950)</f>
        <v>4.0000002831220599E-2</v>
      </c>
      <c r="I950" s="6">
        <f>IF(ISBLANK('Raw Data'!G950),0,'Raw Data'!G950)</f>
        <v>999999</v>
      </c>
      <c r="J950" s="6">
        <f>IF(ISBLANK('Raw Data'!H950),0,'Raw Data'!H950)</f>
        <v>999999</v>
      </c>
      <c r="K950" s="6">
        <f>IF(ISBLANK('Raw Data'!I950),0,'Raw Data'!I950)</f>
        <v>999999</v>
      </c>
      <c r="L950" s="6">
        <f>IF(ISBLANK('Raw Data'!J950),0,'Raw Data'!J950)</f>
        <v>999999</v>
      </c>
      <c r="M950" s="6">
        <f>IF(ISBLANK('Raw Data'!K950),0,'Raw Data'!K950)</f>
        <v>999999</v>
      </c>
      <c r="N950" s="6">
        <f>IF(ISBLANK('Raw Data'!L950),0,'Raw Data'!L950)</f>
        <v>999999</v>
      </c>
      <c r="O950" s="6">
        <f>IF(ISBLANK('Raw Data'!M950),0,'Raw Data'!M950)</f>
        <v>999999</v>
      </c>
      <c r="P950" s="6">
        <f>IF(ISBLANK('Raw Data'!N950),0,'Raw Data'!N950)</f>
        <v>999999</v>
      </c>
      <c r="Q950" s="6">
        <f>IF(ISBLANK('Raw Data'!O950),0,'Raw Data'!O950)</f>
        <v>999999</v>
      </c>
      <c r="R950" s="6">
        <f>IF(ISBLANK('Raw Data'!P950),0,'Raw Data'!P950)</f>
        <v>29.399999618530298</v>
      </c>
      <c r="S950" s="6">
        <f>IF(ISBLANK('Raw Data'!Q950),0,('Raw Data'!Q950))</f>
        <v>7.3960518836975098</v>
      </c>
      <c r="T950" s="6">
        <f>IF(ISBLANK('Raw Data'!R950),0,('Raw Data'!R950))</f>
        <v>173.02500915527301</v>
      </c>
      <c r="V950" t="str">
        <f t="shared" si="100"/>
        <v/>
      </c>
      <c r="W950">
        <f t="shared" si="101"/>
        <v>1051.7666666666551</v>
      </c>
      <c r="X950" s="15">
        <f t="shared" si="104"/>
        <v>125.5</v>
      </c>
      <c r="Y950" t="str">
        <f t="shared" si="102"/>
        <v/>
      </c>
      <c r="Z950" t="str">
        <f t="shared" si="103"/>
        <v/>
      </c>
    </row>
    <row r="951" spans="1:26" x14ac:dyDescent="0.2">
      <c r="A951" s="3" t="str">
        <f>IF(ISBLANK('Raw Data'!A951),"",TEXT('Raw Data'!A951,"mm/dd/yyyy"))</f>
        <v>10/07/2013</v>
      </c>
      <c r="B951" t="str">
        <f>IF(ISBLANK('Raw Data'!B951),0,'Raw Data'!B951)</f>
        <v>7:5:24:378</v>
      </c>
      <c r="C951" s="2">
        <f t="shared" si="98"/>
        <v>41554.295416666668</v>
      </c>
      <c r="D951" s="6">
        <f t="shared" si="99"/>
        <v>1052.9499999999884</v>
      </c>
      <c r="E951" s="6">
        <f>IF(ISBLANK('Raw Data'!C951),0,'Raw Data'!C951)</f>
        <v>0</v>
      </c>
      <c r="F951" s="6">
        <f>IF(ISBLANK('Raw Data'!D951),0,'Raw Data'!D951)</f>
        <v>0</v>
      </c>
      <c r="G951" s="6">
        <f>IF(ISBLANK('Raw Data'!E951),0,'Raw Data'!E951)</f>
        <v>4.0000002831220599E-2</v>
      </c>
      <c r="H951" s="6">
        <f>IF(ISBLANK('Raw Data'!F951),0,'Raw Data'!F951)</f>
        <v>0</v>
      </c>
      <c r="I951" s="6">
        <f>IF(ISBLANK('Raw Data'!G951),0,'Raw Data'!G951)</f>
        <v>999999</v>
      </c>
      <c r="J951" s="6">
        <f>IF(ISBLANK('Raw Data'!H951),0,'Raw Data'!H951)</f>
        <v>999999</v>
      </c>
      <c r="K951" s="6">
        <f>IF(ISBLANK('Raw Data'!I951),0,'Raw Data'!I951)</f>
        <v>999999</v>
      </c>
      <c r="L951" s="6">
        <f>IF(ISBLANK('Raw Data'!J951),0,'Raw Data'!J951)</f>
        <v>999999</v>
      </c>
      <c r="M951" s="6">
        <f>IF(ISBLANK('Raw Data'!K951),0,'Raw Data'!K951)</f>
        <v>999999</v>
      </c>
      <c r="N951" s="6">
        <f>IF(ISBLANK('Raw Data'!L951),0,'Raw Data'!L951)</f>
        <v>999999</v>
      </c>
      <c r="O951" s="6">
        <f>IF(ISBLANK('Raw Data'!M951),0,'Raw Data'!M951)</f>
        <v>999999</v>
      </c>
      <c r="P951" s="6">
        <f>IF(ISBLANK('Raw Data'!N951),0,'Raw Data'!N951)</f>
        <v>999999</v>
      </c>
      <c r="Q951" s="6">
        <f>IF(ISBLANK('Raw Data'!O951),0,'Raw Data'!O951)</f>
        <v>999999</v>
      </c>
      <c r="R951" s="6">
        <f>IF(ISBLANK('Raw Data'!P951),0,'Raw Data'!P951)</f>
        <v>29.399999618530298</v>
      </c>
      <c r="S951" s="6">
        <f>IF(ISBLANK('Raw Data'!Q951),0,('Raw Data'!Q951))</f>
        <v>7.3790426254272496</v>
      </c>
      <c r="T951" s="6">
        <f>IF(ISBLANK('Raw Data'!R951),0,('Raw Data'!R951))</f>
        <v>171.90000915527301</v>
      </c>
      <c r="V951" t="str">
        <f t="shared" si="100"/>
        <v/>
      </c>
      <c r="W951">
        <f t="shared" si="101"/>
        <v>1052.9499999999884</v>
      </c>
      <c r="X951" s="15">
        <f t="shared" si="104"/>
        <v>126</v>
      </c>
      <c r="Y951" t="str">
        <f t="shared" si="102"/>
        <v/>
      </c>
      <c r="Z951" t="str">
        <f t="shared" si="103"/>
        <v/>
      </c>
    </row>
    <row r="952" spans="1:26" x14ac:dyDescent="0.2">
      <c r="A952" s="3" t="str">
        <f>IF(ISBLANK('Raw Data'!A952),"",TEXT('Raw Data'!A952,"mm/dd/yyyy"))</f>
        <v>10/07/2013</v>
      </c>
      <c r="B952" t="str">
        <f>IF(ISBLANK('Raw Data'!B952),0,'Raw Data'!B952)</f>
        <v>7:6:35:330</v>
      </c>
      <c r="C952" s="2">
        <f t="shared" si="98"/>
        <v>41554.296238425923</v>
      </c>
      <c r="D952" s="6">
        <f t="shared" si="99"/>
        <v>1054.1333333333218</v>
      </c>
      <c r="E952" s="6">
        <f>IF(ISBLANK('Raw Data'!C952),0,'Raw Data'!C952)</f>
        <v>0</v>
      </c>
      <c r="F952" s="6">
        <f>IF(ISBLANK('Raw Data'!D952),0,'Raw Data'!D952)</f>
        <v>-0.28271999955177302</v>
      </c>
      <c r="G952" s="6">
        <f>IF(ISBLANK('Raw Data'!E952),0,'Raw Data'!E952)</f>
        <v>-0.120000004768372</v>
      </c>
      <c r="H952" s="6">
        <f>IF(ISBLANK('Raw Data'!F952),0,'Raw Data'!F952)</f>
        <v>-6.0000002384185798E-2</v>
      </c>
      <c r="I952" s="6">
        <f>IF(ISBLANK('Raw Data'!G952),0,'Raw Data'!G952)</f>
        <v>999999</v>
      </c>
      <c r="J952" s="6">
        <f>IF(ISBLANK('Raw Data'!H952),0,'Raw Data'!H952)</f>
        <v>999999</v>
      </c>
      <c r="K952" s="6">
        <f>IF(ISBLANK('Raw Data'!I952),0,'Raw Data'!I952)</f>
        <v>999999</v>
      </c>
      <c r="L952" s="6">
        <f>IF(ISBLANK('Raw Data'!J952),0,'Raw Data'!J952)</f>
        <v>999999</v>
      </c>
      <c r="M952" s="6">
        <f>IF(ISBLANK('Raw Data'!K952),0,'Raw Data'!K952)</f>
        <v>999999</v>
      </c>
      <c r="N952" s="6">
        <f>IF(ISBLANK('Raw Data'!L952),0,'Raw Data'!L952)</f>
        <v>999999</v>
      </c>
      <c r="O952" s="6">
        <f>IF(ISBLANK('Raw Data'!M952),0,'Raw Data'!M952)</f>
        <v>999999</v>
      </c>
      <c r="P952" s="6">
        <f>IF(ISBLANK('Raw Data'!N952),0,'Raw Data'!N952)</f>
        <v>999999</v>
      </c>
      <c r="Q952" s="6">
        <f>IF(ISBLANK('Raw Data'!O952),0,'Raw Data'!O952)</f>
        <v>999999</v>
      </c>
      <c r="R952" s="6">
        <f>IF(ISBLANK('Raw Data'!P952),0,'Raw Data'!P952)</f>
        <v>29.399999618530298</v>
      </c>
      <c r="S952" s="6">
        <f>IF(ISBLANK('Raw Data'!Q952),0,('Raw Data'!Q952))</f>
        <v>7.3960518836975098</v>
      </c>
      <c r="T952" s="6">
        <f>IF(ISBLANK('Raw Data'!R952),0,('Raw Data'!R952))</f>
        <v>172.46249389648401</v>
      </c>
      <c r="V952" t="str">
        <f t="shared" si="100"/>
        <v/>
      </c>
      <c r="W952">
        <f t="shared" si="101"/>
        <v>1054.1333333333218</v>
      </c>
      <c r="X952" s="15">
        <f t="shared" si="104"/>
        <v>126.5</v>
      </c>
      <c r="Y952" t="str">
        <f t="shared" si="102"/>
        <v/>
      </c>
      <c r="Z952" t="str">
        <f t="shared" si="103"/>
        <v/>
      </c>
    </row>
    <row r="953" spans="1:26" x14ac:dyDescent="0.2">
      <c r="A953" s="3" t="str">
        <f>IF(ISBLANK('Raw Data'!A953),"",TEXT('Raw Data'!A953,"mm/dd/yyyy"))</f>
        <v>10/07/2013</v>
      </c>
      <c r="B953" t="str">
        <f>IF(ISBLANK('Raw Data'!B953),0,'Raw Data'!B953)</f>
        <v>7:7:46:302</v>
      </c>
      <c r="C953" s="2">
        <f t="shared" si="98"/>
        <v>41554.297060185185</v>
      </c>
      <c r="D953" s="6">
        <f t="shared" si="99"/>
        <v>1055.3166666666552</v>
      </c>
      <c r="E953" s="6">
        <f>IF(ISBLANK('Raw Data'!C953),0,'Raw Data'!C953)</f>
        <v>0</v>
      </c>
      <c r="F953" s="6">
        <f>IF(ISBLANK('Raw Data'!D953),0,'Raw Data'!D953)</f>
        <v>0.14135999977588701</v>
      </c>
      <c r="G953" s="6">
        <f>IF(ISBLANK('Raw Data'!E953),0,'Raw Data'!E953)</f>
        <v>0.120000004768372</v>
      </c>
      <c r="H953" s="6">
        <f>IF(ISBLANK('Raw Data'!F953),0,'Raw Data'!F953)</f>
        <v>8.0000005662441295E-2</v>
      </c>
      <c r="I953" s="6">
        <f>IF(ISBLANK('Raw Data'!G953),0,'Raw Data'!G953)</f>
        <v>999999</v>
      </c>
      <c r="J953" s="6">
        <f>IF(ISBLANK('Raw Data'!H953),0,'Raw Data'!H953)</f>
        <v>999999</v>
      </c>
      <c r="K953" s="6">
        <f>IF(ISBLANK('Raw Data'!I953),0,'Raw Data'!I953)</f>
        <v>999999</v>
      </c>
      <c r="L953" s="6">
        <f>IF(ISBLANK('Raw Data'!J953),0,'Raw Data'!J953)</f>
        <v>999999</v>
      </c>
      <c r="M953" s="6">
        <f>IF(ISBLANK('Raw Data'!K953),0,'Raw Data'!K953)</f>
        <v>999999</v>
      </c>
      <c r="N953" s="6">
        <f>IF(ISBLANK('Raw Data'!L953),0,'Raw Data'!L953)</f>
        <v>999999</v>
      </c>
      <c r="O953" s="6">
        <f>IF(ISBLANK('Raw Data'!M953),0,'Raw Data'!M953)</f>
        <v>999999</v>
      </c>
      <c r="P953" s="6">
        <f>IF(ISBLANK('Raw Data'!N953),0,'Raw Data'!N953)</f>
        <v>999999</v>
      </c>
      <c r="Q953" s="6">
        <f>IF(ISBLANK('Raw Data'!O953),0,'Raw Data'!O953)</f>
        <v>999999</v>
      </c>
      <c r="R953" s="6">
        <f>IF(ISBLANK('Raw Data'!P953),0,'Raw Data'!P953)</f>
        <v>29.399999618530298</v>
      </c>
      <c r="S953" s="6">
        <f>IF(ISBLANK('Raw Data'!Q953),0,('Raw Data'!Q953))</f>
        <v>7.3790426254272496</v>
      </c>
      <c r="T953" s="6">
        <f>IF(ISBLANK('Raw Data'!R953),0,('Raw Data'!R953))</f>
        <v>171.78749084472699</v>
      </c>
      <c r="V953" t="str">
        <f t="shared" si="100"/>
        <v/>
      </c>
      <c r="W953">
        <f t="shared" si="101"/>
        <v>1055.3166666666552</v>
      </c>
      <c r="X953" s="15">
        <f t="shared" si="104"/>
        <v>127</v>
      </c>
      <c r="Y953" t="str">
        <f t="shared" si="102"/>
        <v/>
      </c>
      <c r="Z953" t="str">
        <f t="shared" si="103"/>
        <v/>
      </c>
    </row>
    <row r="954" spans="1:26" x14ac:dyDescent="0.2">
      <c r="A954" s="3" t="str">
        <f>IF(ISBLANK('Raw Data'!A954),"",TEXT('Raw Data'!A954,"mm/dd/yyyy"))</f>
        <v>10/07/2013</v>
      </c>
      <c r="B954" t="str">
        <f>IF(ISBLANK('Raw Data'!B954),0,'Raw Data'!B954)</f>
        <v>7:8:57:324</v>
      </c>
      <c r="C954" s="2">
        <f t="shared" si="98"/>
        <v>41554.297881944447</v>
      </c>
      <c r="D954" s="6">
        <f t="shared" si="99"/>
        <v>1056.4999999999886</v>
      </c>
      <c r="E954" s="6">
        <f>IF(ISBLANK('Raw Data'!C954),0,'Raw Data'!C954)</f>
        <v>0</v>
      </c>
      <c r="F954" s="6">
        <f>IF(ISBLANK('Raw Data'!D954),0,'Raw Data'!D954)</f>
        <v>-7.0679999887943296E-2</v>
      </c>
      <c r="G954" s="6">
        <f>IF(ISBLANK('Raw Data'!E954),0,'Raw Data'!E954)</f>
        <v>0</v>
      </c>
      <c r="H954" s="6">
        <f>IF(ISBLANK('Raw Data'!F954),0,'Raw Data'!F954)</f>
        <v>0</v>
      </c>
      <c r="I954" s="6">
        <f>IF(ISBLANK('Raw Data'!G954),0,'Raw Data'!G954)</f>
        <v>999999</v>
      </c>
      <c r="J954" s="6">
        <f>IF(ISBLANK('Raw Data'!H954),0,'Raw Data'!H954)</f>
        <v>999999</v>
      </c>
      <c r="K954" s="6">
        <f>IF(ISBLANK('Raw Data'!I954),0,'Raw Data'!I954)</f>
        <v>999999</v>
      </c>
      <c r="L954" s="6">
        <f>IF(ISBLANK('Raw Data'!J954),0,'Raw Data'!J954)</f>
        <v>999999</v>
      </c>
      <c r="M954" s="6">
        <f>IF(ISBLANK('Raw Data'!K954),0,'Raw Data'!K954)</f>
        <v>999999</v>
      </c>
      <c r="N954" s="6">
        <f>IF(ISBLANK('Raw Data'!L954),0,'Raw Data'!L954)</f>
        <v>999999</v>
      </c>
      <c r="O954" s="6">
        <f>IF(ISBLANK('Raw Data'!M954),0,'Raw Data'!M954)</f>
        <v>999999</v>
      </c>
      <c r="P954" s="6">
        <f>IF(ISBLANK('Raw Data'!N954),0,'Raw Data'!N954)</f>
        <v>999999</v>
      </c>
      <c r="Q954" s="6">
        <f>IF(ISBLANK('Raw Data'!O954),0,'Raw Data'!O954)</f>
        <v>999999</v>
      </c>
      <c r="R954" s="6">
        <f>IF(ISBLANK('Raw Data'!P954),0,'Raw Data'!P954)</f>
        <v>29.299999237060501</v>
      </c>
      <c r="S954" s="6">
        <f>IF(ISBLANK('Raw Data'!Q954),0,('Raw Data'!Q954))</f>
        <v>7.3790426254272496</v>
      </c>
      <c r="T954" s="6">
        <f>IF(ISBLANK('Raw Data'!R954),0,('Raw Data'!R954))</f>
        <v>171.11248779296901</v>
      </c>
      <c r="V954" t="str">
        <f t="shared" si="100"/>
        <v/>
      </c>
      <c r="W954">
        <f t="shared" si="101"/>
        <v>1056.4999999999886</v>
      </c>
      <c r="X954" s="15">
        <f t="shared" si="104"/>
        <v>127.5</v>
      </c>
      <c r="Y954" t="str">
        <f t="shared" si="102"/>
        <v/>
      </c>
      <c r="Z954" t="str">
        <f t="shared" si="103"/>
        <v/>
      </c>
    </row>
    <row r="955" spans="1:26" x14ac:dyDescent="0.2">
      <c r="A955" s="3" t="str">
        <f>IF(ISBLANK('Raw Data'!A955),"",TEXT('Raw Data'!A955,"mm/dd/yyyy"))</f>
        <v>10/07/2013</v>
      </c>
      <c r="B955" t="str">
        <f>IF(ISBLANK('Raw Data'!B955),0,'Raw Data'!B955)</f>
        <v>7:10:8:296</v>
      </c>
      <c r="C955" s="2">
        <f t="shared" si="98"/>
        <v>41554.298703703702</v>
      </c>
      <c r="D955" s="6">
        <f t="shared" si="99"/>
        <v>1057.683333333322</v>
      </c>
      <c r="E955" s="6">
        <f>IF(ISBLANK('Raw Data'!C955),0,'Raw Data'!C955)</f>
        <v>0</v>
      </c>
      <c r="F955" s="6">
        <f>IF(ISBLANK('Raw Data'!D955),0,'Raw Data'!D955)</f>
        <v>-0.21204000711441001</v>
      </c>
      <c r="G955" s="6">
        <f>IF(ISBLANK('Raw Data'!E955),0,'Raw Data'!E955)</f>
        <v>-0.120000004768372</v>
      </c>
      <c r="H955" s="6">
        <f>IF(ISBLANK('Raw Data'!F955),0,'Raw Data'!F955)</f>
        <v>-6.0000002384185798E-2</v>
      </c>
      <c r="I955" s="6">
        <f>IF(ISBLANK('Raw Data'!G955),0,'Raw Data'!G955)</f>
        <v>999999</v>
      </c>
      <c r="J955" s="6">
        <f>IF(ISBLANK('Raw Data'!H955),0,'Raw Data'!H955)</f>
        <v>999999</v>
      </c>
      <c r="K955" s="6">
        <f>IF(ISBLANK('Raw Data'!I955),0,'Raw Data'!I955)</f>
        <v>999999</v>
      </c>
      <c r="L955" s="6">
        <f>IF(ISBLANK('Raw Data'!J955),0,'Raw Data'!J955)</f>
        <v>999999</v>
      </c>
      <c r="M955" s="6">
        <f>IF(ISBLANK('Raw Data'!K955),0,'Raw Data'!K955)</f>
        <v>999999</v>
      </c>
      <c r="N955" s="6">
        <f>IF(ISBLANK('Raw Data'!L955),0,'Raw Data'!L955)</f>
        <v>999999</v>
      </c>
      <c r="O955" s="6">
        <f>IF(ISBLANK('Raw Data'!M955),0,'Raw Data'!M955)</f>
        <v>999999</v>
      </c>
      <c r="P955" s="6">
        <f>IF(ISBLANK('Raw Data'!N955),0,'Raw Data'!N955)</f>
        <v>999999</v>
      </c>
      <c r="Q955" s="6">
        <f>IF(ISBLANK('Raw Data'!O955),0,'Raw Data'!O955)</f>
        <v>999999</v>
      </c>
      <c r="R955" s="6">
        <f>IF(ISBLANK('Raw Data'!P955),0,'Raw Data'!P955)</f>
        <v>29.299999237060501</v>
      </c>
      <c r="S955" s="6">
        <f>IF(ISBLANK('Raw Data'!Q955),0,('Raw Data'!Q955))</f>
        <v>7.3790426254272496</v>
      </c>
      <c r="T955" s="6">
        <f>IF(ISBLANK('Raw Data'!R955),0,('Raw Data'!R955))</f>
        <v>170.55000305175801</v>
      </c>
      <c r="V955" t="str">
        <f t="shared" si="100"/>
        <v/>
      </c>
      <c r="W955">
        <f t="shared" si="101"/>
        <v>1057.683333333322</v>
      </c>
      <c r="X955" s="15">
        <f t="shared" si="104"/>
        <v>128</v>
      </c>
      <c r="Y955" t="str">
        <f t="shared" si="102"/>
        <v/>
      </c>
      <c r="Z955" t="str">
        <f t="shared" si="103"/>
        <v/>
      </c>
    </row>
    <row r="956" spans="1:26" x14ac:dyDescent="0.2">
      <c r="A956" s="3" t="str">
        <f>IF(ISBLANK('Raw Data'!A956),"",TEXT('Raw Data'!A956,"mm/dd/yyyy"))</f>
        <v>10/07/2013</v>
      </c>
      <c r="B956" t="str">
        <f>IF(ISBLANK('Raw Data'!B956),0,'Raw Data'!B956)</f>
        <v>7:11:19:328</v>
      </c>
      <c r="C956" s="2">
        <f t="shared" si="98"/>
        <v>41554.299525462964</v>
      </c>
      <c r="D956" s="6">
        <f t="shared" si="99"/>
        <v>1058.8666666666554</v>
      </c>
      <c r="E956" s="6">
        <f>IF(ISBLANK('Raw Data'!C956),0,'Raw Data'!C956)</f>
        <v>0</v>
      </c>
      <c r="F956" s="6">
        <f>IF(ISBLANK('Raw Data'!D956),0,'Raw Data'!D956)</f>
        <v>0</v>
      </c>
      <c r="G956" s="6">
        <f>IF(ISBLANK('Raw Data'!E956),0,'Raw Data'!E956)</f>
        <v>8.0000005662441295E-2</v>
      </c>
      <c r="H956" s="6">
        <f>IF(ISBLANK('Raw Data'!F956),0,'Raw Data'!F956)</f>
        <v>4.0000002831220599E-2</v>
      </c>
      <c r="I956" s="6">
        <f>IF(ISBLANK('Raw Data'!G956),0,'Raw Data'!G956)</f>
        <v>999999</v>
      </c>
      <c r="J956" s="6">
        <f>IF(ISBLANK('Raw Data'!H956),0,'Raw Data'!H956)</f>
        <v>999999</v>
      </c>
      <c r="K956" s="6">
        <f>IF(ISBLANK('Raw Data'!I956),0,'Raw Data'!I956)</f>
        <v>999999</v>
      </c>
      <c r="L956" s="6">
        <f>IF(ISBLANK('Raw Data'!J956),0,'Raw Data'!J956)</f>
        <v>999999</v>
      </c>
      <c r="M956" s="6">
        <f>IF(ISBLANK('Raw Data'!K956),0,'Raw Data'!K956)</f>
        <v>999999</v>
      </c>
      <c r="N956" s="6">
        <f>IF(ISBLANK('Raw Data'!L956),0,'Raw Data'!L956)</f>
        <v>999999</v>
      </c>
      <c r="O956" s="6">
        <f>IF(ISBLANK('Raw Data'!M956),0,'Raw Data'!M956)</f>
        <v>999999</v>
      </c>
      <c r="P956" s="6">
        <f>IF(ISBLANK('Raw Data'!N956),0,'Raw Data'!N956)</f>
        <v>999999</v>
      </c>
      <c r="Q956" s="6">
        <f>IF(ISBLANK('Raw Data'!O956),0,'Raw Data'!O956)</f>
        <v>999999</v>
      </c>
      <c r="R956" s="6">
        <f>IF(ISBLANK('Raw Data'!P956),0,'Raw Data'!P956)</f>
        <v>29.299999237060501</v>
      </c>
      <c r="S956" s="6">
        <f>IF(ISBLANK('Raw Data'!Q956),0,('Raw Data'!Q956))</f>
        <v>7.3790426254272496</v>
      </c>
      <c r="T956" s="6">
        <f>IF(ISBLANK('Raw Data'!R956),0,('Raw Data'!R956))</f>
        <v>170.88751220703099</v>
      </c>
      <c r="V956" t="str">
        <f t="shared" si="100"/>
        <v/>
      </c>
      <c r="W956">
        <f t="shared" si="101"/>
        <v>1058.8666666666554</v>
      </c>
      <c r="X956" s="15">
        <f t="shared" si="104"/>
        <v>128.5</v>
      </c>
      <c r="Y956" t="str">
        <f t="shared" si="102"/>
        <v/>
      </c>
      <c r="Z956" t="str">
        <f t="shared" si="103"/>
        <v/>
      </c>
    </row>
    <row r="957" spans="1:26" x14ac:dyDescent="0.2">
      <c r="A957" s="3" t="str">
        <f>IF(ISBLANK('Raw Data'!A957),"",TEXT('Raw Data'!A957,"mm/dd/yyyy"))</f>
        <v>10/07/2013</v>
      </c>
      <c r="B957" t="str">
        <f>IF(ISBLANK('Raw Data'!B957),0,'Raw Data'!B957)</f>
        <v>7:12:30:290</v>
      </c>
      <c r="C957" s="2">
        <f t="shared" si="98"/>
        <v>41554.300347222219</v>
      </c>
      <c r="D957" s="6">
        <f t="shared" si="99"/>
        <v>1060.0499999999888</v>
      </c>
      <c r="E957" s="6">
        <f>IF(ISBLANK('Raw Data'!C957),0,'Raw Data'!C957)</f>
        <v>0</v>
      </c>
      <c r="F957" s="6">
        <f>IF(ISBLANK('Raw Data'!D957),0,'Raw Data'!D957)</f>
        <v>7.0679999887943296E-2</v>
      </c>
      <c r="G957" s="6">
        <f>IF(ISBLANK('Raw Data'!E957),0,'Raw Data'!E957)</f>
        <v>0.120000004768372</v>
      </c>
      <c r="H957" s="6">
        <f>IF(ISBLANK('Raw Data'!F957),0,'Raw Data'!F957)</f>
        <v>6.0000002384185798E-2</v>
      </c>
      <c r="I957" s="6">
        <f>IF(ISBLANK('Raw Data'!G957),0,'Raw Data'!G957)</f>
        <v>999999</v>
      </c>
      <c r="J957" s="6">
        <f>IF(ISBLANK('Raw Data'!H957),0,'Raw Data'!H957)</f>
        <v>999999</v>
      </c>
      <c r="K957" s="6">
        <f>IF(ISBLANK('Raw Data'!I957),0,'Raw Data'!I957)</f>
        <v>999999</v>
      </c>
      <c r="L957" s="6">
        <f>IF(ISBLANK('Raw Data'!J957),0,'Raw Data'!J957)</f>
        <v>999999</v>
      </c>
      <c r="M957" s="6">
        <f>IF(ISBLANK('Raw Data'!K957),0,'Raw Data'!K957)</f>
        <v>999999</v>
      </c>
      <c r="N957" s="6">
        <f>IF(ISBLANK('Raw Data'!L957),0,'Raw Data'!L957)</f>
        <v>999999</v>
      </c>
      <c r="O957" s="6">
        <f>IF(ISBLANK('Raw Data'!M957),0,'Raw Data'!M957)</f>
        <v>999999</v>
      </c>
      <c r="P957" s="6">
        <f>IF(ISBLANK('Raw Data'!N957),0,'Raw Data'!N957)</f>
        <v>999999</v>
      </c>
      <c r="Q957" s="6">
        <f>IF(ISBLANK('Raw Data'!O957),0,'Raw Data'!O957)</f>
        <v>999999</v>
      </c>
      <c r="R957" s="6">
        <f>IF(ISBLANK('Raw Data'!P957),0,'Raw Data'!P957)</f>
        <v>29.299999237060501</v>
      </c>
      <c r="S957" s="6">
        <f>IF(ISBLANK('Raw Data'!Q957),0,('Raw Data'!Q957))</f>
        <v>7.3790426254272496</v>
      </c>
      <c r="T957" s="6">
        <f>IF(ISBLANK('Raw Data'!R957),0,('Raw Data'!R957))</f>
        <v>170.10000610351599</v>
      </c>
      <c r="V957" t="str">
        <f t="shared" si="100"/>
        <v/>
      </c>
      <c r="W957">
        <f t="shared" si="101"/>
        <v>1060.0499999999888</v>
      </c>
      <c r="X957" s="15">
        <f t="shared" si="104"/>
        <v>129</v>
      </c>
      <c r="Y957" t="str">
        <f t="shared" si="102"/>
        <v/>
      </c>
      <c r="Z957" t="str">
        <f t="shared" si="103"/>
        <v/>
      </c>
    </row>
    <row r="958" spans="1:26" x14ac:dyDescent="0.2">
      <c r="A958" s="3" t="str">
        <f>IF(ISBLANK('Raw Data'!A958),"",TEXT('Raw Data'!A958,"mm/dd/yyyy"))</f>
        <v>10/07/2013</v>
      </c>
      <c r="B958" t="str">
        <f>IF(ISBLANK('Raw Data'!B958),0,'Raw Data'!B958)</f>
        <v>7:13:41:172</v>
      </c>
      <c r="C958" s="2">
        <f t="shared" si="98"/>
        <v>41554.301168981481</v>
      </c>
      <c r="D958" s="6">
        <f t="shared" si="99"/>
        <v>1061.2333333333222</v>
      </c>
      <c r="E958" s="6">
        <f>IF(ISBLANK('Raw Data'!C958),0,'Raw Data'!C958)</f>
        <v>0</v>
      </c>
      <c r="F958" s="6">
        <f>IF(ISBLANK('Raw Data'!D958),0,'Raw Data'!D958)</f>
        <v>0</v>
      </c>
      <c r="G958" s="6">
        <f>IF(ISBLANK('Raw Data'!E958),0,'Raw Data'!E958)</f>
        <v>0</v>
      </c>
      <c r="H958" s="6">
        <f>IF(ISBLANK('Raw Data'!F958),0,'Raw Data'!F958)</f>
        <v>2.00000014156103E-2</v>
      </c>
      <c r="I958" s="6">
        <f>IF(ISBLANK('Raw Data'!G958),0,'Raw Data'!G958)</f>
        <v>999999</v>
      </c>
      <c r="J958" s="6">
        <f>IF(ISBLANK('Raw Data'!H958),0,'Raw Data'!H958)</f>
        <v>999999</v>
      </c>
      <c r="K958" s="6">
        <f>IF(ISBLANK('Raw Data'!I958),0,'Raw Data'!I958)</f>
        <v>999999</v>
      </c>
      <c r="L958" s="6">
        <f>IF(ISBLANK('Raw Data'!J958),0,'Raw Data'!J958)</f>
        <v>999999</v>
      </c>
      <c r="M958" s="6">
        <f>IF(ISBLANK('Raw Data'!K958),0,'Raw Data'!K958)</f>
        <v>999999</v>
      </c>
      <c r="N958" s="6">
        <f>IF(ISBLANK('Raw Data'!L958),0,'Raw Data'!L958)</f>
        <v>999999</v>
      </c>
      <c r="O958" s="6">
        <f>IF(ISBLANK('Raw Data'!M958),0,'Raw Data'!M958)</f>
        <v>999999</v>
      </c>
      <c r="P958" s="6">
        <f>IF(ISBLANK('Raw Data'!N958),0,'Raw Data'!N958)</f>
        <v>999999</v>
      </c>
      <c r="Q958" s="6">
        <f>IF(ISBLANK('Raw Data'!O958),0,'Raw Data'!O958)</f>
        <v>999999</v>
      </c>
      <c r="R958" s="6">
        <f>IF(ISBLANK('Raw Data'!P958),0,'Raw Data'!P958)</f>
        <v>29.299999237060501</v>
      </c>
      <c r="S958" s="6">
        <f>IF(ISBLANK('Raw Data'!Q958),0,('Raw Data'!Q958))</f>
        <v>7.3790426254272496</v>
      </c>
      <c r="T958" s="6">
        <f>IF(ISBLANK('Raw Data'!R958),0,('Raw Data'!R958))</f>
        <v>169.98748779296901</v>
      </c>
      <c r="V958" t="str">
        <f t="shared" si="100"/>
        <v/>
      </c>
      <c r="W958">
        <f t="shared" si="101"/>
        <v>1061.2333333333222</v>
      </c>
      <c r="X958" s="15">
        <f t="shared" si="104"/>
        <v>129.5</v>
      </c>
      <c r="Y958" t="str">
        <f t="shared" si="102"/>
        <v/>
      </c>
      <c r="Z958" t="str">
        <f t="shared" si="103"/>
        <v/>
      </c>
    </row>
    <row r="959" spans="1:26" x14ac:dyDescent="0.2">
      <c r="A959" s="3" t="str">
        <f>IF(ISBLANK('Raw Data'!A959),"",TEXT('Raw Data'!A959,"mm/dd/yyyy"))</f>
        <v>10/07/2013</v>
      </c>
      <c r="B959" t="str">
        <f>IF(ISBLANK('Raw Data'!B959),0,'Raw Data'!B959)</f>
        <v>7:14:52:204</v>
      </c>
      <c r="C959" s="2">
        <f t="shared" si="98"/>
        <v>41554.301990740743</v>
      </c>
      <c r="D959" s="6">
        <f t="shared" si="99"/>
        <v>1062.4166666666556</v>
      </c>
      <c r="E959" s="6">
        <f>IF(ISBLANK('Raw Data'!C959),0,'Raw Data'!C959)</f>
        <v>0</v>
      </c>
      <c r="F959" s="6">
        <f>IF(ISBLANK('Raw Data'!D959),0,'Raw Data'!D959)</f>
        <v>-0.28271999955177302</v>
      </c>
      <c r="G959" s="6">
        <f>IF(ISBLANK('Raw Data'!E959),0,'Raw Data'!E959)</f>
        <v>-0.16000001132488301</v>
      </c>
      <c r="H959" s="6">
        <f>IF(ISBLANK('Raw Data'!F959),0,'Raw Data'!F959)</f>
        <v>-8.0000005662441295E-2</v>
      </c>
      <c r="I959" s="6">
        <f>IF(ISBLANK('Raw Data'!G959),0,'Raw Data'!G959)</f>
        <v>999999</v>
      </c>
      <c r="J959" s="6">
        <f>IF(ISBLANK('Raw Data'!H959),0,'Raw Data'!H959)</f>
        <v>999999</v>
      </c>
      <c r="K959" s="6">
        <f>IF(ISBLANK('Raw Data'!I959),0,'Raw Data'!I959)</f>
        <v>999999</v>
      </c>
      <c r="L959" s="6">
        <f>IF(ISBLANK('Raw Data'!J959),0,'Raw Data'!J959)</f>
        <v>999999</v>
      </c>
      <c r="M959" s="6">
        <f>IF(ISBLANK('Raw Data'!K959),0,'Raw Data'!K959)</f>
        <v>999999</v>
      </c>
      <c r="N959" s="6">
        <f>IF(ISBLANK('Raw Data'!L959),0,'Raw Data'!L959)</f>
        <v>999999</v>
      </c>
      <c r="O959" s="6">
        <f>IF(ISBLANK('Raw Data'!M959),0,'Raw Data'!M959)</f>
        <v>999999</v>
      </c>
      <c r="P959" s="6">
        <f>IF(ISBLANK('Raw Data'!N959),0,'Raw Data'!N959)</f>
        <v>999999</v>
      </c>
      <c r="Q959" s="6">
        <f>IF(ISBLANK('Raw Data'!O959),0,'Raw Data'!O959)</f>
        <v>999999</v>
      </c>
      <c r="R959" s="6">
        <f>IF(ISBLANK('Raw Data'!P959),0,'Raw Data'!P959)</f>
        <v>29.299999237060501</v>
      </c>
      <c r="S959" s="6">
        <f>IF(ISBLANK('Raw Data'!Q959),0,('Raw Data'!Q959))</f>
        <v>7.3960518836975098</v>
      </c>
      <c r="T959" s="6">
        <f>IF(ISBLANK('Raw Data'!R959),0,('Raw Data'!R959))</f>
        <v>169.19999694824199</v>
      </c>
      <c r="V959" t="str">
        <f t="shared" si="100"/>
        <v/>
      </c>
      <c r="W959">
        <f t="shared" si="101"/>
        <v>1062.4166666666556</v>
      </c>
      <c r="X959" s="15">
        <f t="shared" si="104"/>
        <v>130</v>
      </c>
      <c r="Y959" t="str">
        <f t="shared" si="102"/>
        <v/>
      </c>
      <c r="Z959" t="str">
        <f t="shared" si="103"/>
        <v/>
      </c>
    </row>
    <row r="960" spans="1:26" x14ac:dyDescent="0.2">
      <c r="A960" s="3" t="str">
        <f>IF(ISBLANK('Raw Data'!A960),"",TEXT('Raw Data'!A960,"mm/dd/yyyy"))</f>
        <v>10/07/2013</v>
      </c>
      <c r="B960" t="str">
        <f>IF(ISBLANK('Raw Data'!B960),0,'Raw Data'!B960)</f>
        <v>7:16:3:156</v>
      </c>
      <c r="C960" s="2">
        <f t="shared" si="98"/>
        <v>41554.302812499998</v>
      </c>
      <c r="D960" s="6">
        <f t="shared" si="99"/>
        <v>1063.599999999989</v>
      </c>
      <c r="E960" s="6">
        <f>IF(ISBLANK('Raw Data'!C960),0,'Raw Data'!C960)</f>
        <v>0</v>
      </c>
      <c r="F960" s="6">
        <f>IF(ISBLANK('Raw Data'!D960),0,'Raw Data'!D960)</f>
        <v>0.14135999977588701</v>
      </c>
      <c r="G960" s="6">
        <f>IF(ISBLANK('Raw Data'!E960),0,'Raw Data'!E960)</f>
        <v>0.120000004768372</v>
      </c>
      <c r="H960" s="6">
        <f>IF(ISBLANK('Raw Data'!F960),0,'Raw Data'!F960)</f>
        <v>4.0000002831220599E-2</v>
      </c>
      <c r="I960" s="6">
        <f>IF(ISBLANK('Raw Data'!G960),0,'Raw Data'!G960)</f>
        <v>999999</v>
      </c>
      <c r="J960" s="6">
        <f>IF(ISBLANK('Raw Data'!H960),0,'Raw Data'!H960)</f>
        <v>999999</v>
      </c>
      <c r="K960" s="6">
        <f>IF(ISBLANK('Raw Data'!I960),0,'Raw Data'!I960)</f>
        <v>999999</v>
      </c>
      <c r="L960" s="6">
        <f>IF(ISBLANK('Raw Data'!J960),0,'Raw Data'!J960)</f>
        <v>999999</v>
      </c>
      <c r="M960" s="6">
        <f>IF(ISBLANK('Raw Data'!K960),0,'Raw Data'!K960)</f>
        <v>999999</v>
      </c>
      <c r="N960" s="6">
        <f>IF(ISBLANK('Raw Data'!L960),0,'Raw Data'!L960)</f>
        <v>999999</v>
      </c>
      <c r="O960" s="6">
        <f>IF(ISBLANK('Raw Data'!M960),0,'Raw Data'!M960)</f>
        <v>999999</v>
      </c>
      <c r="P960" s="6">
        <f>IF(ISBLANK('Raw Data'!N960),0,'Raw Data'!N960)</f>
        <v>999999</v>
      </c>
      <c r="Q960" s="6">
        <f>IF(ISBLANK('Raw Data'!O960),0,'Raw Data'!O960)</f>
        <v>999999</v>
      </c>
      <c r="R960" s="6">
        <f>IF(ISBLANK('Raw Data'!P960),0,'Raw Data'!P960)</f>
        <v>29.299999237060501</v>
      </c>
      <c r="S960" s="6">
        <f>IF(ISBLANK('Raw Data'!Q960),0,('Raw Data'!Q960))</f>
        <v>7.3790426254272496</v>
      </c>
      <c r="T960" s="6">
        <f>IF(ISBLANK('Raw Data'!R960),0,('Raw Data'!R960))</f>
        <v>169.08750915527301</v>
      </c>
      <c r="V960" t="str">
        <f t="shared" si="100"/>
        <v/>
      </c>
      <c r="W960">
        <f t="shared" si="101"/>
        <v>1063.599999999989</v>
      </c>
      <c r="X960" s="15">
        <f t="shared" si="104"/>
        <v>130.5</v>
      </c>
      <c r="Y960" t="str">
        <f t="shared" si="102"/>
        <v/>
      </c>
      <c r="Z960" t="str">
        <f t="shared" si="103"/>
        <v/>
      </c>
    </row>
    <row r="961" spans="1:26" x14ac:dyDescent="0.2">
      <c r="A961" s="3" t="str">
        <f>IF(ISBLANK('Raw Data'!A961),"",TEXT('Raw Data'!A961,"mm/dd/yyyy"))</f>
        <v>10/07/2013</v>
      </c>
      <c r="B961" t="str">
        <f>IF(ISBLANK('Raw Data'!B961),0,'Raw Data'!B961)</f>
        <v>7:17:14:38</v>
      </c>
      <c r="C961" s="2">
        <f t="shared" si="98"/>
        <v>41554.30363425926</v>
      </c>
      <c r="D961" s="6">
        <f t="shared" si="99"/>
        <v>1064.7833333333224</v>
      </c>
      <c r="E961" s="6">
        <f>IF(ISBLANK('Raw Data'!C961),0,'Raw Data'!C961)</f>
        <v>0</v>
      </c>
      <c r="F961" s="6">
        <f>IF(ISBLANK('Raw Data'!D961),0,'Raw Data'!D961)</f>
        <v>0</v>
      </c>
      <c r="G961" s="6">
        <f>IF(ISBLANK('Raw Data'!E961),0,'Raw Data'!E961)</f>
        <v>0</v>
      </c>
      <c r="H961" s="6">
        <f>IF(ISBLANK('Raw Data'!F961),0,'Raw Data'!F961)</f>
        <v>0</v>
      </c>
      <c r="I961" s="6">
        <f>IF(ISBLANK('Raw Data'!G961),0,'Raw Data'!G961)</f>
        <v>999999</v>
      </c>
      <c r="J961" s="6">
        <f>IF(ISBLANK('Raw Data'!H961),0,'Raw Data'!H961)</f>
        <v>999999</v>
      </c>
      <c r="K961" s="6">
        <f>IF(ISBLANK('Raw Data'!I961),0,'Raw Data'!I961)</f>
        <v>999999</v>
      </c>
      <c r="L961" s="6">
        <f>IF(ISBLANK('Raw Data'!J961),0,'Raw Data'!J961)</f>
        <v>999999</v>
      </c>
      <c r="M961" s="6">
        <f>IF(ISBLANK('Raw Data'!K961),0,'Raw Data'!K961)</f>
        <v>999999</v>
      </c>
      <c r="N961" s="6">
        <f>IF(ISBLANK('Raw Data'!L961),0,'Raw Data'!L961)</f>
        <v>999999</v>
      </c>
      <c r="O961" s="6">
        <f>IF(ISBLANK('Raw Data'!M961),0,'Raw Data'!M961)</f>
        <v>999999</v>
      </c>
      <c r="P961" s="6">
        <f>IF(ISBLANK('Raw Data'!N961),0,'Raw Data'!N961)</f>
        <v>999999</v>
      </c>
      <c r="Q961" s="6">
        <f>IF(ISBLANK('Raw Data'!O961),0,'Raw Data'!O961)</f>
        <v>999999</v>
      </c>
      <c r="R961" s="6">
        <f>IF(ISBLANK('Raw Data'!P961),0,'Raw Data'!P961)</f>
        <v>29.299999237060501</v>
      </c>
      <c r="S961" s="6">
        <f>IF(ISBLANK('Raw Data'!Q961),0,('Raw Data'!Q961))</f>
        <v>7.3790426254272496</v>
      </c>
      <c r="T961" s="6">
        <f>IF(ISBLANK('Raw Data'!R961),0,('Raw Data'!R961))</f>
        <v>168.52499389648401</v>
      </c>
      <c r="V961" t="str">
        <f t="shared" si="100"/>
        <v/>
      </c>
      <c r="W961">
        <f t="shared" si="101"/>
        <v>1064.7833333333224</v>
      </c>
      <c r="X961" s="15">
        <f t="shared" si="104"/>
        <v>131</v>
      </c>
      <c r="Y961" t="str">
        <f t="shared" si="102"/>
        <v/>
      </c>
      <c r="Z961" t="str">
        <f t="shared" si="103"/>
        <v/>
      </c>
    </row>
    <row r="962" spans="1:26" x14ac:dyDescent="0.2">
      <c r="A962" s="3" t="str">
        <f>IF(ISBLANK('Raw Data'!A962),"",TEXT('Raw Data'!A962,"mm/dd/yyyy"))</f>
        <v>10/07/2013</v>
      </c>
      <c r="B962" t="str">
        <f>IF(ISBLANK('Raw Data'!B962),0,'Raw Data'!B962)</f>
        <v>7:18:24:970</v>
      </c>
      <c r="C962" s="2">
        <f t="shared" si="98"/>
        <v>41554.304444444446</v>
      </c>
      <c r="D962" s="6">
        <f t="shared" si="99"/>
        <v>1065.9499999999891</v>
      </c>
      <c r="E962" s="6">
        <f>IF(ISBLANK('Raw Data'!C962),0,'Raw Data'!C962)</f>
        <v>0</v>
      </c>
      <c r="F962" s="6">
        <f>IF(ISBLANK('Raw Data'!D962),0,'Raw Data'!D962)</f>
        <v>-7.0679999887943296E-2</v>
      </c>
      <c r="G962" s="6">
        <f>IF(ISBLANK('Raw Data'!E962),0,'Raw Data'!E962)</f>
        <v>-4.0000002831220599E-2</v>
      </c>
      <c r="H962" s="6">
        <f>IF(ISBLANK('Raw Data'!F962),0,'Raw Data'!F962)</f>
        <v>0</v>
      </c>
      <c r="I962" s="6">
        <f>IF(ISBLANK('Raw Data'!G962),0,'Raw Data'!G962)</f>
        <v>999999</v>
      </c>
      <c r="J962" s="6">
        <f>IF(ISBLANK('Raw Data'!H962),0,'Raw Data'!H962)</f>
        <v>999999</v>
      </c>
      <c r="K962" s="6">
        <f>IF(ISBLANK('Raw Data'!I962),0,'Raw Data'!I962)</f>
        <v>999999</v>
      </c>
      <c r="L962" s="6">
        <f>IF(ISBLANK('Raw Data'!J962),0,'Raw Data'!J962)</f>
        <v>999999</v>
      </c>
      <c r="M962" s="6">
        <f>IF(ISBLANK('Raw Data'!K962),0,'Raw Data'!K962)</f>
        <v>999999</v>
      </c>
      <c r="N962" s="6">
        <f>IF(ISBLANK('Raw Data'!L962),0,'Raw Data'!L962)</f>
        <v>999999</v>
      </c>
      <c r="O962" s="6">
        <f>IF(ISBLANK('Raw Data'!M962),0,'Raw Data'!M962)</f>
        <v>999999</v>
      </c>
      <c r="P962" s="6">
        <f>IF(ISBLANK('Raw Data'!N962),0,'Raw Data'!N962)</f>
        <v>999999</v>
      </c>
      <c r="Q962" s="6">
        <f>IF(ISBLANK('Raw Data'!O962),0,'Raw Data'!O962)</f>
        <v>999999</v>
      </c>
      <c r="R962" s="6">
        <f>IF(ISBLANK('Raw Data'!P962),0,'Raw Data'!P962)</f>
        <v>29.299999237060501</v>
      </c>
      <c r="S962" s="6">
        <f>IF(ISBLANK('Raw Data'!Q962),0,('Raw Data'!Q962))</f>
        <v>7.3960518836975098</v>
      </c>
      <c r="T962" s="6">
        <f>IF(ISBLANK('Raw Data'!R962),0,('Raw Data'!R962))</f>
        <v>168.41249084472699</v>
      </c>
      <c r="V962" t="str">
        <f t="shared" si="100"/>
        <v/>
      </c>
      <c r="W962">
        <f t="shared" si="101"/>
        <v>1065.9499999999891</v>
      </c>
      <c r="X962" s="15">
        <f t="shared" si="104"/>
        <v>131.5</v>
      </c>
      <c r="Y962" t="str">
        <f t="shared" si="102"/>
        <v/>
      </c>
      <c r="Z962" t="str">
        <f t="shared" si="103"/>
        <v/>
      </c>
    </row>
    <row r="963" spans="1:26" x14ac:dyDescent="0.2">
      <c r="A963" s="3" t="str">
        <f>IF(ISBLANK('Raw Data'!A963),"",TEXT('Raw Data'!A963,"mm/dd/yyyy"))</f>
        <v>10/07/2013</v>
      </c>
      <c r="B963" t="str">
        <f>IF(ISBLANK('Raw Data'!B963),0,'Raw Data'!B963)</f>
        <v>7:19:35:912</v>
      </c>
      <c r="C963" s="2">
        <f t="shared" si="98"/>
        <v>41554.305266203701</v>
      </c>
      <c r="D963" s="6">
        <f t="shared" si="99"/>
        <v>1067.1333333333225</v>
      </c>
      <c r="E963" s="6">
        <f>IF(ISBLANK('Raw Data'!C963),0,'Raw Data'!C963)</f>
        <v>0</v>
      </c>
      <c r="F963" s="6">
        <f>IF(ISBLANK('Raw Data'!D963),0,'Raw Data'!D963)</f>
        <v>0.21204000711441001</v>
      </c>
      <c r="G963" s="6">
        <f>IF(ISBLANK('Raw Data'!E963),0,'Raw Data'!E963)</f>
        <v>8.0000005662441295E-2</v>
      </c>
      <c r="H963" s="6">
        <f>IF(ISBLANK('Raw Data'!F963),0,'Raw Data'!F963)</f>
        <v>4.0000002831220599E-2</v>
      </c>
      <c r="I963" s="6">
        <f>IF(ISBLANK('Raw Data'!G963),0,'Raw Data'!G963)</f>
        <v>999999</v>
      </c>
      <c r="J963" s="6">
        <f>IF(ISBLANK('Raw Data'!H963),0,'Raw Data'!H963)</f>
        <v>999999</v>
      </c>
      <c r="K963" s="6">
        <f>IF(ISBLANK('Raw Data'!I963),0,'Raw Data'!I963)</f>
        <v>999999</v>
      </c>
      <c r="L963" s="6">
        <f>IF(ISBLANK('Raw Data'!J963),0,'Raw Data'!J963)</f>
        <v>999999</v>
      </c>
      <c r="M963" s="6">
        <f>IF(ISBLANK('Raw Data'!K963),0,'Raw Data'!K963)</f>
        <v>999999</v>
      </c>
      <c r="N963" s="6">
        <f>IF(ISBLANK('Raw Data'!L963),0,'Raw Data'!L963)</f>
        <v>999999</v>
      </c>
      <c r="O963" s="6">
        <f>IF(ISBLANK('Raw Data'!M963),0,'Raw Data'!M963)</f>
        <v>999999</v>
      </c>
      <c r="P963" s="6">
        <f>IF(ISBLANK('Raw Data'!N963),0,'Raw Data'!N963)</f>
        <v>999999</v>
      </c>
      <c r="Q963" s="6">
        <f>IF(ISBLANK('Raw Data'!O963),0,'Raw Data'!O963)</f>
        <v>999999</v>
      </c>
      <c r="R963" s="6">
        <f>IF(ISBLANK('Raw Data'!P963),0,'Raw Data'!P963)</f>
        <v>29.299999237060501</v>
      </c>
      <c r="S963" s="6">
        <f>IF(ISBLANK('Raw Data'!Q963),0,('Raw Data'!Q963))</f>
        <v>7.3790426254272496</v>
      </c>
      <c r="T963" s="6">
        <f>IF(ISBLANK('Raw Data'!R963),0,('Raw Data'!R963))</f>
        <v>167.51251220703099</v>
      </c>
      <c r="V963" t="str">
        <f t="shared" si="100"/>
        <v/>
      </c>
      <c r="W963">
        <f t="shared" si="101"/>
        <v>1067.1333333333225</v>
      </c>
      <c r="X963" s="15">
        <f t="shared" si="104"/>
        <v>132</v>
      </c>
      <c r="Y963" t="str">
        <f t="shared" si="102"/>
        <v/>
      </c>
      <c r="Z963" t="str">
        <f t="shared" si="103"/>
        <v/>
      </c>
    </row>
    <row r="964" spans="1:26" x14ac:dyDescent="0.2">
      <c r="A964" s="3" t="str">
        <f>IF(ISBLANK('Raw Data'!A964),"",TEXT('Raw Data'!A964,"mm/dd/yyyy"))</f>
        <v>10/07/2013</v>
      </c>
      <c r="B964" t="str">
        <f>IF(ISBLANK('Raw Data'!B964),0,'Raw Data'!B964)</f>
        <v>7:20:46:714</v>
      </c>
      <c r="C964" s="2">
        <f t="shared" ref="C964:C1027" si="105">IF(B964=0,"",DATE(RIGHT(A964,4),MID(A964,1,FIND("/",A964,1)-1),MID(A964,FIND("/",A964,1)+1,(FIND("/",A964,FIND("/",A964,1)+1)-1)-(FIND("/",A964,1))))+TIMEVALUE(MID(B964,1,FIND(":",B964,1)-1)&amp;":"&amp;MID(B964,FIND(":",B964,1)+1,(FIND(":",B964,FIND(":",B964,1)+1)-1)-(FIND(":",B964,1)))&amp;":"&amp;MID(B964,FIND(":",B964,FIND(":",B964,1)+1)+1,(FIND(":",B964,FIND(":",B964,FIND(":",B964,1)+1)+1)-1)-(FIND(":",B964,FIND(":",B964,1)+1)))))</f>
        <v>41554.306087962963</v>
      </c>
      <c r="D964" s="6">
        <f t="shared" si="99"/>
        <v>1068.3166666666559</v>
      </c>
      <c r="E964" s="6">
        <f>IF(ISBLANK('Raw Data'!C964),0,'Raw Data'!C964)</f>
        <v>0</v>
      </c>
      <c r="F964" s="6">
        <f>IF(ISBLANK('Raw Data'!D964),0,'Raw Data'!D964)</f>
        <v>-0.28271999955177302</v>
      </c>
      <c r="G964" s="6">
        <f>IF(ISBLANK('Raw Data'!E964),0,'Raw Data'!E964)</f>
        <v>-0.16000001132488301</v>
      </c>
      <c r="H964" s="6">
        <f>IF(ISBLANK('Raw Data'!F964),0,'Raw Data'!F964)</f>
        <v>-8.0000005662441295E-2</v>
      </c>
      <c r="I964" s="6">
        <f>IF(ISBLANK('Raw Data'!G964),0,'Raw Data'!G964)</f>
        <v>999999</v>
      </c>
      <c r="J964" s="6">
        <f>IF(ISBLANK('Raw Data'!H964),0,'Raw Data'!H964)</f>
        <v>999999</v>
      </c>
      <c r="K964" s="6">
        <f>IF(ISBLANK('Raw Data'!I964),0,'Raw Data'!I964)</f>
        <v>999999</v>
      </c>
      <c r="L964" s="6">
        <f>IF(ISBLANK('Raw Data'!J964),0,'Raw Data'!J964)</f>
        <v>999999</v>
      </c>
      <c r="M964" s="6">
        <f>IF(ISBLANK('Raw Data'!K964),0,'Raw Data'!K964)</f>
        <v>999999</v>
      </c>
      <c r="N964" s="6">
        <f>IF(ISBLANK('Raw Data'!L964),0,'Raw Data'!L964)</f>
        <v>999999</v>
      </c>
      <c r="O964" s="6">
        <f>IF(ISBLANK('Raw Data'!M964),0,'Raw Data'!M964)</f>
        <v>999999</v>
      </c>
      <c r="P964" s="6">
        <f>IF(ISBLANK('Raw Data'!N964),0,'Raw Data'!N964)</f>
        <v>999999</v>
      </c>
      <c r="Q964" s="6">
        <f>IF(ISBLANK('Raw Data'!O964),0,'Raw Data'!O964)</f>
        <v>999999</v>
      </c>
      <c r="R964" s="6">
        <f>IF(ISBLANK('Raw Data'!P964),0,'Raw Data'!P964)</f>
        <v>29.299999237060501</v>
      </c>
      <c r="S964" s="6">
        <f>IF(ISBLANK('Raw Data'!Q964),0,('Raw Data'!Q964))</f>
        <v>7.3960518836975098</v>
      </c>
      <c r="T964" s="6">
        <f>IF(ISBLANK('Raw Data'!R964),0,('Raw Data'!R964))</f>
        <v>167.17500305175801</v>
      </c>
      <c r="V964" t="str">
        <f t="shared" si="100"/>
        <v/>
      </c>
      <c r="W964">
        <f t="shared" si="101"/>
        <v>1068.3166666666559</v>
      </c>
      <c r="X964" s="15">
        <f t="shared" si="104"/>
        <v>132.5</v>
      </c>
      <c r="Y964" t="str">
        <f t="shared" si="102"/>
        <v/>
      </c>
      <c r="Z964" t="str">
        <f t="shared" si="103"/>
        <v/>
      </c>
    </row>
    <row r="965" spans="1:26" x14ac:dyDescent="0.2">
      <c r="A965" s="3" t="str">
        <f>IF(ISBLANK('Raw Data'!A965),"",TEXT('Raw Data'!A965,"mm/dd/yyyy"))</f>
        <v>10/07/2013</v>
      </c>
      <c r="B965" t="str">
        <f>IF(ISBLANK('Raw Data'!B965),0,'Raw Data'!B965)</f>
        <v>7:21:58:187</v>
      </c>
      <c r="C965" s="2">
        <f t="shared" si="105"/>
        <v>41554.306921296295</v>
      </c>
      <c r="D965" s="6">
        <f t="shared" ref="D965:D1028" si="106">IF(C965="","",MINUTE(C965-C964)+SECOND(C965-C964)/60+D964)</f>
        <v>1069.516666666656</v>
      </c>
      <c r="E965" s="6">
        <f>IF(ISBLANK('Raw Data'!C965),0,'Raw Data'!C965)</f>
        <v>0</v>
      </c>
      <c r="F965" s="6">
        <f>IF(ISBLANK('Raw Data'!D965),0,'Raw Data'!D965)</f>
        <v>0</v>
      </c>
      <c r="G965" s="6">
        <f>IF(ISBLANK('Raw Data'!E965),0,'Raw Data'!E965)</f>
        <v>0</v>
      </c>
      <c r="H965" s="6">
        <f>IF(ISBLANK('Raw Data'!F965),0,'Raw Data'!F965)</f>
        <v>0</v>
      </c>
      <c r="I965" s="6">
        <f>IF(ISBLANK('Raw Data'!G965),0,'Raw Data'!G965)</f>
        <v>999999</v>
      </c>
      <c r="J965" s="6">
        <f>IF(ISBLANK('Raw Data'!H965),0,'Raw Data'!H965)</f>
        <v>999999</v>
      </c>
      <c r="K965" s="6">
        <f>IF(ISBLANK('Raw Data'!I965),0,'Raw Data'!I965)</f>
        <v>999999</v>
      </c>
      <c r="L965" s="6">
        <f>IF(ISBLANK('Raw Data'!J965),0,'Raw Data'!J965)</f>
        <v>999999</v>
      </c>
      <c r="M965" s="6">
        <f>IF(ISBLANK('Raw Data'!K965),0,'Raw Data'!K965)</f>
        <v>999999</v>
      </c>
      <c r="N965" s="6">
        <f>IF(ISBLANK('Raw Data'!L965),0,'Raw Data'!L965)</f>
        <v>999999</v>
      </c>
      <c r="O965" s="6">
        <f>IF(ISBLANK('Raw Data'!M965),0,'Raw Data'!M965)</f>
        <v>999999</v>
      </c>
      <c r="P965" s="6">
        <f>IF(ISBLANK('Raw Data'!N965),0,'Raw Data'!N965)</f>
        <v>999999</v>
      </c>
      <c r="Q965" s="6">
        <f>IF(ISBLANK('Raw Data'!O965),0,'Raw Data'!O965)</f>
        <v>999999</v>
      </c>
      <c r="R965" s="6">
        <f>IF(ISBLANK('Raw Data'!P965),0,'Raw Data'!P965)</f>
        <v>29.299999237060501</v>
      </c>
      <c r="S965" s="6">
        <f>IF(ISBLANK('Raw Data'!Q965),0,('Raw Data'!Q965))</f>
        <v>7.3790426254272496</v>
      </c>
      <c r="T965" s="6">
        <f>IF(ISBLANK('Raw Data'!R965),0,('Raw Data'!R965))</f>
        <v>166.83750915527301</v>
      </c>
      <c r="V965" t="str">
        <f t="shared" ref="V965:V1028" si="107">IF(D965&lt;500,(IF(T965&lt;80,"",IF(T965&gt;280,"",S965))),"")</f>
        <v/>
      </c>
      <c r="W965">
        <f t="shared" ref="W965:W1028" si="108">IF(T965&gt;99.9,D965,"")</f>
        <v>1069.516666666656</v>
      </c>
      <c r="X965" s="15">
        <f t="shared" si="104"/>
        <v>133</v>
      </c>
      <c r="Y965" t="str">
        <f t="shared" ref="Y965:Y1028" si="109">IF(X965=340,S965,"")</f>
        <v/>
      </c>
      <c r="Z965" t="str">
        <f t="shared" ref="Z965:Z1028" si="110">IF(X965=340,T965,"")</f>
        <v/>
      </c>
    </row>
    <row r="966" spans="1:26" x14ac:dyDescent="0.2">
      <c r="A966" s="3" t="str">
        <f>IF(ISBLANK('Raw Data'!A966),"",TEXT('Raw Data'!A966,"mm/dd/yyyy"))</f>
        <v>10/07/2013</v>
      </c>
      <c r="B966" t="str">
        <f>IF(ISBLANK('Raw Data'!B966),0,'Raw Data'!B966)</f>
        <v>7:23:9:479</v>
      </c>
      <c r="C966" s="2">
        <f t="shared" si="105"/>
        <v>41554.307743055557</v>
      </c>
      <c r="D966" s="6">
        <f t="shared" si="106"/>
        <v>1070.6999999999894</v>
      </c>
      <c r="E966" s="6">
        <f>IF(ISBLANK('Raw Data'!C966),0,'Raw Data'!C966)</f>
        <v>0</v>
      </c>
      <c r="F966" s="6">
        <f>IF(ISBLANK('Raw Data'!D966),0,'Raw Data'!D966)</f>
        <v>0</v>
      </c>
      <c r="G966" s="6">
        <f>IF(ISBLANK('Raw Data'!E966),0,'Raw Data'!E966)</f>
        <v>0</v>
      </c>
      <c r="H966" s="6">
        <f>IF(ISBLANK('Raw Data'!F966),0,'Raw Data'!F966)</f>
        <v>2.00000014156103E-2</v>
      </c>
      <c r="I966" s="6">
        <f>IF(ISBLANK('Raw Data'!G966),0,'Raw Data'!G966)</f>
        <v>999999</v>
      </c>
      <c r="J966" s="6">
        <f>IF(ISBLANK('Raw Data'!H966),0,'Raw Data'!H966)</f>
        <v>999999</v>
      </c>
      <c r="K966" s="6">
        <f>IF(ISBLANK('Raw Data'!I966),0,'Raw Data'!I966)</f>
        <v>999999</v>
      </c>
      <c r="L966" s="6">
        <f>IF(ISBLANK('Raw Data'!J966),0,'Raw Data'!J966)</f>
        <v>999999</v>
      </c>
      <c r="M966" s="6">
        <f>IF(ISBLANK('Raw Data'!K966),0,'Raw Data'!K966)</f>
        <v>999999</v>
      </c>
      <c r="N966" s="6">
        <f>IF(ISBLANK('Raw Data'!L966),0,'Raw Data'!L966)</f>
        <v>999999</v>
      </c>
      <c r="O966" s="6">
        <f>IF(ISBLANK('Raw Data'!M966),0,'Raw Data'!M966)</f>
        <v>999999</v>
      </c>
      <c r="P966" s="6">
        <f>IF(ISBLANK('Raw Data'!N966),0,'Raw Data'!N966)</f>
        <v>999999</v>
      </c>
      <c r="Q966" s="6">
        <f>IF(ISBLANK('Raw Data'!O966),0,'Raw Data'!O966)</f>
        <v>999999</v>
      </c>
      <c r="R966" s="6">
        <f>IF(ISBLANK('Raw Data'!P966),0,'Raw Data'!P966)</f>
        <v>29.299999237060501</v>
      </c>
      <c r="S966" s="6">
        <f>IF(ISBLANK('Raw Data'!Q966),0,('Raw Data'!Q966))</f>
        <v>7.3960518836975098</v>
      </c>
      <c r="T966" s="6">
        <f>IF(ISBLANK('Raw Data'!R966),0,('Raw Data'!R966))</f>
        <v>166.83750915527301</v>
      </c>
      <c r="V966" t="str">
        <f t="shared" si="107"/>
        <v/>
      </c>
      <c r="W966">
        <f t="shared" si="108"/>
        <v>1070.6999999999894</v>
      </c>
      <c r="X966" s="15">
        <f t="shared" si="104"/>
        <v>133.5</v>
      </c>
      <c r="Y966" t="str">
        <f t="shared" si="109"/>
        <v/>
      </c>
      <c r="Z966" t="str">
        <f t="shared" si="110"/>
        <v/>
      </c>
    </row>
    <row r="967" spans="1:26" x14ac:dyDescent="0.2">
      <c r="A967" s="3" t="str">
        <f>IF(ISBLANK('Raw Data'!A967),"",TEXT('Raw Data'!A967,"mm/dd/yyyy"))</f>
        <v>10/07/2013</v>
      </c>
      <c r="B967" t="str">
        <f>IF(ISBLANK('Raw Data'!B967),0,'Raw Data'!B967)</f>
        <v>7:24:20:542</v>
      </c>
      <c r="C967" s="2">
        <f t="shared" si="105"/>
        <v>41554.308564814812</v>
      </c>
      <c r="D967" s="6">
        <f t="shared" si="106"/>
        <v>1071.8833333333228</v>
      </c>
      <c r="E967" s="6">
        <f>IF(ISBLANK('Raw Data'!C967),0,'Raw Data'!C967)</f>
        <v>0</v>
      </c>
      <c r="F967" s="6">
        <f>IF(ISBLANK('Raw Data'!D967),0,'Raw Data'!D967)</f>
        <v>7.0679999887943296E-2</v>
      </c>
      <c r="G967" s="6">
        <f>IF(ISBLANK('Raw Data'!E967),0,'Raw Data'!E967)</f>
        <v>4.0000002831220599E-2</v>
      </c>
      <c r="H967" s="6">
        <f>IF(ISBLANK('Raw Data'!F967),0,'Raw Data'!F967)</f>
        <v>0</v>
      </c>
      <c r="I967" s="6">
        <f>IF(ISBLANK('Raw Data'!G967),0,'Raw Data'!G967)</f>
        <v>999999</v>
      </c>
      <c r="J967" s="6">
        <f>IF(ISBLANK('Raw Data'!H967),0,'Raw Data'!H967)</f>
        <v>999999</v>
      </c>
      <c r="K967" s="6">
        <f>IF(ISBLANK('Raw Data'!I967),0,'Raw Data'!I967)</f>
        <v>999999</v>
      </c>
      <c r="L967" s="6">
        <f>IF(ISBLANK('Raw Data'!J967),0,'Raw Data'!J967)</f>
        <v>999999</v>
      </c>
      <c r="M967" s="6">
        <f>IF(ISBLANK('Raw Data'!K967),0,'Raw Data'!K967)</f>
        <v>999999</v>
      </c>
      <c r="N967" s="6">
        <f>IF(ISBLANK('Raw Data'!L967),0,'Raw Data'!L967)</f>
        <v>999999</v>
      </c>
      <c r="O967" s="6">
        <f>IF(ISBLANK('Raw Data'!M967),0,'Raw Data'!M967)</f>
        <v>999999</v>
      </c>
      <c r="P967" s="6">
        <f>IF(ISBLANK('Raw Data'!N967),0,'Raw Data'!N967)</f>
        <v>999999</v>
      </c>
      <c r="Q967" s="6">
        <f>IF(ISBLANK('Raw Data'!O967),0,'Raw Data'!O967)</f>
        <v>999999</v>
      </c>
      <c r="R967" s="6">
        <f>IF(ISBLANK('Raw Data'!P967),0,'Raw Data'!P967)</f>
        <v>29.299999237060501</v>
      </c>
      <c r="S967" s="6">
        <f>IF(ISBLANK('Raw Data'!Q967),0,('Raw Data'!Q967))</f>
        <v>7.3790426254272496</v>
      </c>
      <c r="T967" s="6">
        <f>IF(ISBLANK('Raw Data'!R967),0,('Raw Data'!R967))</f>
        <v>166.5</v>
      </c>
      <c r="V967" t="str">
        <f t="shared" si="107"/>
        <v/>
      </c>
      <c r="W967">
        <f t="shared" si="108"/>
        <v>1071.8833333333228</v>
      </c>
      <c r="X967" s="15">
        <f t="shared" si="104"/>
        <v>134</v>
      </c>
      <c r="Y967" t="str">
        <f t="shared" si="109"/>
        <v/>
      </c>
      <c r="Z967" t="str">
        <f t="shared" si="110"/>
        <v/>
      </c>
    </row>
    <row r="968" spans="1:26" x14ac:dyDescent="0.2">
      <c r="A968" s="3" t="str">
        <f>IF(ISBLANK('Raw Data'!A968),"",TEXT('Raw Data'!A968,"mm/dd/yyyy"))</f>
        <v>10/07/2013</v>
      </c>
      <c r="B968" t="str">
        <f>IF(ISBLANK('Raw Data'!B968),0,'Raw Data'!B968)</f>
        <v>7:25:31:504</v>
      </c>
      <c r="C968" s="2">
        <f t="shared" si="105"/>
        <v>41554.309386574074</v>
      </c>
      <c r="D968" s="6">
        <f t="shared" si="106"/>
        <v>1073.0666666666561</v>
      </c>
      <c r="E968" s="6">
        <f>IF(ISBLANK('Raw Data'!C968),0,'Raw Data'!C968)</f>
        <v>0</v>
      </c>
      <c r="F968" s="6">
        <f>IF(ISBLANK('Raw Data'!D968),0,'Raw Data'!D968)</f>
        <v>0.35339996218681302</v>
      </c>
      <c r="G968" s="6">
        <f>IF(ISBLANK('Raw Data'!E968),0,'Raw Data'!E968)</f>
        <v>0.19999998807907099</v>
      </c>
      <c r="H968" s="6">
        <f>IF(ISBLANK('Raw Data'!F968),0,'Raw Data'!F968)</f>
        <v>9.9999994039535495E-2</v>
      </c>
      <c r="I968" s="6">
        <f>IF(ISBLANK('Raw Data'!G968),0,'Raw Data'!G968)</f>
        <v>999999</v>
      </c>
      <c r="J968" s="6">
        <f>IF(ISBLANK('Raw Data'!H968),0,'Raw Data'!H968)</f>
        <v>999999</v>
      </c>
      <c r="K968" s="6">
        <f>IF(ISBLANK('Raw Data'!I968),0,'Raw Data'!I968)</f>
        <v>999999</v>
      </c>
      <c r="L968" s="6">
        <f>IF(ISBLANK('Raw Data'!J968),0,'Raw Data'!J968)</f>
        <v>999999</v>
      </c>
      <c r="M968" s="6">
        <f>IF(ISBLANK('Raw Data'!K968),0,'Raw Data'!K968)</f>
        <v>999999</v>
      </c>
      <c r="N968" s="6">
        <f>IF(ISBLANK('Raw Data'!L968),0,'Raw Data'!L968)</f>
        <v>999999</v>
      </c>
      <c r="O968" s="6">
        <f>IF(ISBLANK('Raw Data'!M968),0,'Raw Data'!M968)</f>
        <v>999999</v>
      </c>
      <c r="P968" s="6">
        <f>IF(ISBLANK('Raw Data'!N968),0,'Raw Data'!N968)</f>
        <v>999999</v>
      </c>
      <c r="Q968" s="6">
        <f>IF(ISBLANK('Raw Data'!O968),0,'Raw Data'!O968)</f>
        <v>999999</v>
      </c>
      <c r="R968" s="6">
        <f>IF(ISBLANK('Raw Data'!P968),0,'Raw Data'!P968)</f>
        <v>29.299999237060501</v>
      </c>
      <c r="S968" s="6">
        <f>IF(ISBLANK('Raw Data'!Q968),0,('Raw Data'!Q968))</f>
        <v>7.3790426254272496</v>
      </c>
      <c r="T968" s="6">
        <f>IF(ISBLANK('Raw Data'!R968),0,('Raw Data'!R968))</f>
        <v>166.05000305175801</v>
      </c>
      <c r="V968" t="str">
        <f t="shared" si="107"/>
        <v/>
      </c>
      <c r="W968">
        <f t="shared" si="108"/>
        <v>1073.0666666666561</v>
      </c>
      <c r="X968" s="15">
        <f t="shared" si="104"/>
        <v>134.5</v>
      </c>
      <c r="Y968" t="str">
        <f t="shared" si="109"/>
        <v/>
      </c>
      <c r="Z968" t="str">
        <f t="shared" si="110"/>
        <v/>
      </c>
    </row>
    <row r="969" spans="1:26" x14ac:dyDescent="0.2">
      <c r="A969" s="3" t="str">
        <f>IF(ISBLANK('Raw Data'!A969),"",TEXT('Raw Data'!A969,"mm/dd/yyyy"))</f>
        <v>10/07/2013</v>
      </c>
      <c r="B969" t="str">
        <f>IF(ISBLANK('Raw Data'!B969),0,'Raw Data'!B969)</f>
        <v>7:26:43:437</v>
      </c>
      <c r="C969" s="2">
        <f t="shared" si="105"/>
        <v>41554.310219907406</v>
      </c>
      <c r="D969" s="6">
        <f t="shared" si="106"/>
        <v>1074.2666666666562</v>
      </c>
      <c r="E969" s="6">
        <f>IF(ISBLANK('Raw Data'!C969),0,'Raw Data'!C969)</f>
        <v>0</v>
      </c>
      <c r="F969" s="6">
        <f>IF(ISBLANK('Raw Data'!D969),0,'Raw Data'!D969)</f>
        <v>0</v>
      </c>
      <c r="G969" s="6">
        <f>IF(ISBLANK('Raw Data'!E969),0,'Raw Data'!E969)</f>
        <v>0</v>
      </c>
      <c r="H969" s="6">
        <f>IF(ISBLANK('Raw Data'!F969),0,'Raw Data'!F969)</f>
        <v>0</v>
      </c>
      <c r="I969" s="6">
        <f>IF(ISBLANK('Raw Data'!G969),0,'Raw Data'!G969)</f>
        <v>999999</v>
      </c>
      <c r="J969" s="6">
        <f>IF(ISBLANK('Raw Data'!H969),0,'Raw Data'!H969)</f>
        <v>999999</v>
      </c>
      <c r="K969" s="6">
        <f>IF(ISBLANK('Raw Data'!I969),0,'Raw Data'!I969)</f>
        <v>999999</v>
      </c>
      <c r="L969" s="6">
        <f>IF(ISBLANK('Raw Data'!J969),0,'Raw Data'!J969)</f>
        <v>999999</v>
      </c>
      <c r="M969" s="6">
        <f>IF(ISBLANK('Raw Data'!K969),0,'Raw Data'!K969)</f>
        <v>999999</v>
      </c>
      <c r="N969" s="6">
        <f>IF(ISBLANK('Raw Data'!L969),0,'Raw Data'!L969)</f>
        <v>999999</v>
      </c>
      <c r="O969" s="6">
        <f>IF(ISBLANK('Raw Data'!M969),0,'Raw Data'!M969)</f>
        <v>999999</v>
      </c>
      <c r="P969" s="6">
        <f>IF(ISBLANK('Raw Data'!N969),0,'Raw Data'!N969)</f>
        <v>999999</v>
      </c>
      <c r="Q969" s="6">
        <f>IF(ISBLANK('Raw Data'!O969),0,'Raw Data'!O969)</f>
        <v>999999</v>
      </c>
      <c r="R969" s="6">
        <f>IF(ISBLANK('Raw Data'!P969),0,'Raw Data'!P969)</f>
        <v>29.299999237060501</v>
      </c>
      <c r="S969" s="6">
        <f>IF(ISBLANK('Raw Data'!Q969),0,('Raw Data'!Q969))</f>
        <v>7.3960518836975098</v>
      </c>
      <c r="T969" s="6">
        <f>IF(ISBLANK('Raw Data'!R969),0,('Raw Data'!R969))</f>
        <v>165.375</v>
      </c>
      <c r="V969" t="str">
        <f t="shared" si="107"/>
        <v/>
      </c>
      <c r="W969">
        <f t="shared" si="108"/>
        <v>1074.2666666666562</v>
      </c>
      <c r="X969" s="15">
        <f t="shared" si="104"/>
        <v>135</v>
      </c>
      <c r="Y969" t="str">
        <f t="shared" si="109"/>
        <v/>
      </c>
      <c r="Z969" t="str">
        <f t="shared" si="110"/>
        <v/>
      </c>
    </row>
    <row r="970" spans="1:26" x14ac:dyDescent="0.2">
      <c r="A970" s="3" t="str">
        <f>IF(ISBLANK('Raw Data'!A970),"",TEXT('Raw Data'!A970,"mm/dd/yyyy"))</f>
        <v>10/07/2013</v>
      </c>
      <c r="B970" t="str">
        <f>IF(ISBLANK('Raw Data'!B970),0,'Raw Data'!B970)</f>
        <v>7:27:55:10</v>
      </c>
      <c r="C970" s="2">
        <f t="shared" si="105"/>
        <v>41554.311053240737</v>
      </c>
      <c r="D970" s="6">
        <f t="shared" si="106"/>
        <v>1075.4666666666562</v>
      </c>
      <c r="E970" s="6">
        <f>IF(ISBLANK('Raw Data'!C970),0,'Raw Data'!C970)</f>
        <v>0</v>
      </c>
      <c r="F970" s="6">
        <f>IF(ISBLANK('Raw Data'!D970),0,'Raw Data'!D970)</f>
        <v>-0.21204000711441001</v>
      </c>
      <c r="G970" s="6">
        <f>IF(ISBLANK('Raw Data'!E970),0,'Raw Data'!E970)</f>
        <v>-8.0000005662441295E-2</v>
      </c>
      <c r="H970" s="6">
        <f>IF(ISBLANK('Raw Data'!F970),0,'Raw Data'!F970)</f>
        <v>-6.0000002384185798E-2</v>
      </c>
      <c r="I970" s="6">
        <f>IF(ISBLANK('Raw Data'!G970),0,'Raw Data'!G970)</f>
        <v>999999</v>
      </c>
      <c r="J970" s="6">
        <f>IF(ISBLANK('Raw Data'!H970),0,'Raw Data'!H970)</f>
        <v>999999</v>
      </c>
      <c r="K970" s="6">
        <f>IF(ISBLANK('Raw Data'!I970),0,'Raw Data'!I970)</f>
        <v>999999</v>
      </c>
      <c r="L970" s="6">
        <f>IF(ISBLANK('Raw Data'!J970),0,'Raw Data'!J970)</f>
        <v>999999</v>
      </c>
      <c r="M970" s="6">
        <f>IF(ISBLANK('Raw Data'!K970),0,'Raw Data'!K970)</f>
        <v>999999</v>
      </c>
      <c r="N970" s="6">
        <f>IF(ISBLANK('Raw Data'!L970),0,'Raw Data'!L970)</f>
        <v>999999</v>
      </c>
      <c r="O970" s="6">
        <f>IF(ISBLANK('Raw Data'!M970),0,'Raw Data'!M970)</f>
        <v>999999</v>
      </c>
      <c r="P970" s="6">
        <f>IF(ISBLANK('Raw Data'!N970),0,'Raw Data'!N970)</f>
        <v>999999</v>
      </c>
      <c r="Q970" s="6">
        <f>IF(ISBLANK('Raw Data'!O970),0,'Raw Data'!O970)</f>
        <v>999999</v>
      </c>
      <c r="R970" s="6">
        <f>IF(ISBLANK('Raw Data'!P970),0,'Raw Data'!P970)</f>
        <v>29.299999237060501</v>
      </c>
      <c r="S970" s="6">
        <f>IF(ISBLANK('Raw Data'!Q970),0,('Raw Data'!Q970))</f>
        <v>7.3790426254272496</v>
      </c>
      <c r="T970" s="6">
        <f>IF(ISBLANK('Raw Data'!R970),0,('Raw Data'!R970))</f>
        <v>165.03750610351599</v>
      </c>
      <c r="V970" t="str">
        <f t="shared" si="107"/>
        <v/>
      </c>
      <c r="W970">
        <f t="shared" si="108"/>
        <v>1075.4666666666562</v>
      </c>
      <c r="X970" s="15">
        <f t="shared" si="104"/>
        <v>135.5</v>
      </c>
      <c r="Y970" t="str">
        <f t="shared" si="109"/>
        <v/>
      </c>
      <c r="Z970" t="str">
        <f t="shared" si="110"/>
        <v/>
      </c>
    </row>
    <row r="971" spans="1:26" x14ac:dyDescent="0.2">
      <c r="A971" s="3" t="str">
        <f>IF(ISBLANK('Raw Data'!A971),"",TEXT('Raw Data'!A971,"mm/dd/yyyy"))</f>
        <v>10/07/2013</v>
      </c>
      <c r="B971" t="str">
        <f>IF(ISBLANK('Raw Data'!B971),0,'Raw Data'!B971)</f>
        <v>7:29:6:543</v>
      </c>
      <c r="C971" s="2">
        <f t="shared" si="105"/>
        <v>41554.311874999999</v>
      </c>
      <c r="D971" s="6">
        <f t="shared" si="106"/>
        <v>1076.6499999999896</v>
      </c>
      <c r="E971" s="6">
        <f>IF(ISBLANK('Raw Data'!C971),0,'Raw Data'!C971)</f>
        <v>0</v>
      </c>
      <c r="F971" s="6">
        <f>IF(ISBLANK('Raw Data'!D971),0,'Raw Data'!D971)</f>
        <v>0</v>
      </c>
      <c r="G971" s="6">
        <f>IF(ISBLANK('Raw Data'!E971),0,'Raw Data'!E971)</f>
        <v>0</v>
      </c>
      <c r="H971" s="6">
        <f>IF(ISBLANK('Raw Data'!F971),0,'Raw Data'!F971)</f>
        <v>0</v>
      </c>
      <c r="I971" s="6">
        <f>IF(ISBLANK('Raw Data'!G971),0,'Raw Data'!G971)</f>
        <v>999999</v>
      </c>
      <c r="J971" s="6">
        <f>IF(ISBLANK('Raw Data'!H971),0,'Raw Data'!H971)</f>
        <v>999999</v>
      </c>
      <c r="K971" s="6">
        <f>IF(ISBLANK('Raw Data'!I971),0,'Raw Data'!I971)</f>
        <v>999999</v>
      </c>
      <c r="L971" s="6">
        <f>IF(ISBLANK('Raw Data'!J971),0,'Raw Data'!J971)</f>
        <v>999999</v>
      </c>
      <c r="M971" s="6">
        <f>IF(ISBLANK('Raw Data'!K971),0,'Raw Data'!K971)</f>
        <v>999999</v>
      </c>
      <c r="N971" s="6">
        <f>IF(ISBLANK('Raw Data'!L971),0,'Raw Data'!L971)</f>
        <v>999999</v>
      </c>
      <c r="O971" s="6">
        <f>IF(ISBLANK('Raw Data'!M971),0,'Raw Data'!M971)</f>
        <v>999999</v>
      </c>
      <c r="P971" s="6">
        <f>IF(ISBLANK('Raw Data'!N971),0,'Raw Data'!N971)</f>
        <v>999999</v>
      </c>
      <c r="Q971" s="6">
        <f>IF(ISBLANK('Raw Data'!O971),0,'Raw Data'!O971)</f>
        <v>999999</v>
      </c>
      <c r="R971" s="6">
        <f>IF(ISBLANK('Raw Data'!P971),0,'Raw Data'!P971)</f>
        <v>29.299999237060501</v>
      </c>
      <c r="S971" s="6">
        <f>IF(ISBLANK('Raw Data'!Q971),0,('Raw Data'!Q971))</f>
        <v>7.3960518836975098</v>
      </c>
      <c r="T971" s="6">
        <f>IF(ISBLANK('Raw Data'!R971),0,('Raw Data'!R971))</f>
        <v>165.14999389648401</v>
      </c>
      <c r="V971" t="str">
        <f t="shared" si="107"/>
        <v/>
      </c>
      <c r="W971">
        <f t="shared" si="108"/>
        <v>1076.6499999999896</v>
      </c>
      <c r="X971" s="15">
        <f t="shared" ref="X971:X1034" si="111">IF((AVERAGE(T972:T975)-AVERAGE(T967:T970))&gt;-5,IF(X970&lt;340,X970+0.5,340),20)</f>
        <v>136</v>
      </c>
      <c r="Y971" t="str">
        <f t="shared" si="109"/>
        <v/>
      </c>
      <c r="Z971" t="str">
        <f t="shared" si="110"/>
        <v/>
      </c>
    </row>
    <row r="972" spans="1:26" x14ac:dyDescent="0.2">
      <c r="A972" s="3" t="str">
        <f>IF(ISBLANK('Raw Data'!A972),"",TEXT('Raw Data'!A972,"mm/dd/yyyy"))</f>
        <v>10/07/2013</v>
      </c>
      <c r="B972" t="str">
        <f>IF(ISBLANK('Raw Data'!B972),0,'Raw Data'!B972)</f>
        <v>7:30:17:855</v>
      </c>
      <c r="C972" s="2">
        <f t="shared" si="105"/>
        <v>41554.312696759262</v>
      </c>
      <c r="D972" s="6">
        <f t="shared" si="106"/>
        <v>1077.833333333323</v>
      </c>
      <c r="E972" s="6">
        <f>IF(ISBLANK('Raw Data'!C972),0,'Raw Data'!C972)</f>
        <v>0</v>
      </c>
      <c r="F972" s="6">
        <f>IF(ISBLANK('Raw Data'!D972),0,'Raw Data'!D972)</f>
        <v>7.0679999887943296E-2</v>
      </c>
      <c r="G972" s="6">
        <f>IF(ISBLANK('Raw Data'!E972),0,'Raw Data'!E972)</f>
        <v>4.0000002831220599E-2</v>
      </c>
      <c r="H972" s="6">
        <f>IF(ISBLANK('Raw Data'!F972),0,'Raw Data'!F972)</f>
        <v>2.00000014156103E-2</v>
      </c>
      <c r="I972" s="6">
        <f>IF(ISBLANK('Raw Data'!G972),0,'Raw Data'!G972)</f>
        <v>999999</v>
      </c>
      <c r="J972" s="6">
        <f>IF(ISBLANK('Raw Data'!H972),0,'Raw Data'!H972)</f>
        <v>999999</v>
      </c>
      <c r="K972" s="6">
        <f>IF(ISBLANK('Raw Data'!I972),0,'Raw Data'!I972)</f>
        <v>999999</v>
      </c>
      <c r="L972" s="6">
        <f>IF(ISBLANK('Raw Data'!J972),0,'Raw Data'!J972)</f>
        <v>999999</v>
      </c>
      <c r="M972" s="6">
        <f>IF(ISBLANK('Raw Data'!K972),0,'Raw Data'!K972)</f>
        <v>999999</v>
      </c>
      <c r="N972" s="6">
        <f>IF(ISBLANK('Raw Data'!L972),0,'Raw Data'!L972)</f>
        <v>999999</v>
      </c>
      <c r="O972" s="6">
        <f>IF(ISBLANK('Raw Data'!M972),0,'Raw Data'!M972)</f>
        <v>999999</v>
      </c>
      <c r="P972" s="6">
        <f>IF(ISBLANK('Raw Data'!N972),0,'Raw Data'!N972)</f>
        <v>999999</v>
      </c>
      <c r="Q972" s="6">
        <f>IF(ISBLANK('Raw Data'!O972),0,'Raw Data'!O972)</f>
        <v>999999</v>
      </c>
      <c r="R972" s="6">
        <f>IF(ISBLANK('Raw Data'!P972),0,'Raw Data'!P972)</f>
        <v>29.200000762939499</v>
      </c>
      <c r="S972" s="6">
        <f>IF(ISBLANK('Raw Data'!Q972),0,('Raw Data'!Q972))</f>
        <v>7.3960518836975098</v>
      </c>
      <c r="T972" s="6">
        <f>IF(ISBLANK('Raw Data'!R972),0,('Raw Data'!R972))</f>
        <v>164.92500305175801</v>
      </c>
      <c r="V972" t="str">
        <f t="shared" si="107"/>
        <v/>
      </c>
      <c r="W972">
        <f t="shared" si="108"/>
        <v>1077.833333333323</v>
      </c>
      <c r="X972" s="15">
        <f t="shared" si="111"/>
        <v>136.5</v>
      </c>
      <c r="Y972" t="str">
        <f t="shared" si="109"/>
        <v/>
      </c>
      <c r="Z972" t="str">
        <f t="shared" si="110"/>
        <v/>
      </c>
    </row>
    <row r="973" spans="1:26" x14ac:dyDescent="0.2">
      <c r="A973" s="3" t="str">
        <f>IF(ISBLANK('Raw Data'!A973),"",TEXT('Raw Data'!A973,"mm/dd/yyyy"))</f>
        <v>10/07/2013</v>
      </c>
      <c r="B973" t="str">
        <f>IF(ISBLANK('Raw Data'!B973),0,'Raw Data'!B973)</f>
        <v>7:31:28:868</v>
      </c>
      <c r="C973" s="2">
        <f t="shared" si="105"/>
        <v>41554.313518518517</v>
      </c>
      <c r="D973" s="6">
        <f t="shared" si="106"/>
        <v>1079.0166666666564</v>
      </c>
      <c r="E973" s="6">
        <f>IF(ISBLANK('Raw Data'!C973),0,'Raw Data'!C973)</f>
        <v>0</v>
      </c>
      <c r="F973" s="6">
        <f>IF(ISBLANK('Raw Data'!D973),0,'Raw Data'!D973)</f>
        <v>0</v>
      </c>
      <c r="G973" s="6">
        <f>IF(ISBLANK('Raw Data'!E973),0,'Raw Data'!E973)</f>
        <v>0</v>
      </c>
      <c r="H973" s="6">
        <f>IF(ISBLANK('Raw Data'!F973),0,'Raw Data'!F973)</f>
        <v>0</v>
      </c>
      <c r="I973" s="6">
        <f>IF(ISBLANK('Raw Data'!G973),0,'Raw Data'!G973)</f>
        <v>999999</v>
      </c>
      <c r="J973" s="6">
        <f>IF(ISBLANK('Raw Data'!H973),0,'Raw Data'!H973)</f>
        <v>999999</v>
      </c>
      <c r="K973" s="6">
        <f>IF(ISBLANK('Raw Data'!I973),0,'Raw Data'!I973)</f>
        <v>999999</v>
      </c>
      <c r="L973" s="6">
        <f>IF(ISBLANK('Raw Data'!J973),0,'Raw Data'!J973)</f>
        <v>999999</v>
      </c>
      <c r="M973" s="6">
        <f>IF(ISBLANK('Raw Data'!K973),0,'Raw Data'!K973)</f>
        <v>999999</v>
      </c>
      <c r="N973" s="6">
        <f>IF(ISBLANK('Raw Data'!L973),0,'Raw Data'!L973)</f>
        <v>999999</v>
      </c>
      <c r="O973" s="6">
        <f>IF(ISBLANK('Raw Data'!M973),0,'Raw Data'!M973)</f>
        <v>999999</v>
      </c>
      <c r="P973" s="6">
        <f>IF(ISBLANK('Raw Data'!N973),0,'Raw Data'!N973)</f>
        <v>999999</v>
      </c>
      <c r="Q973" s="6">
        <f>IF(ISBLANK('Raw Data'!O973),0,'Raw Data'!O973)</f>
        <v>999999</v>
      </c>
      <c r="R973" s="6">
        <f>IF(ISBLANK('Raw Data'!P973),0,'Raw Data'!P973)</f>
        <v>29.200000762939499</v>
      </c>
      <c r="S973" s="6">
        <f>IF(ISBLANK('Raw Data'!Q973),0,('Raw Data'!Q973))</f>
        <v>7.3960518836975098</v>
      </c>
      <c r="T973" s="6">
        <f>IF(ISBLANK('Raw Data'!R973),0,('Raw Data'!R973))</f>
        <v>164.81248474121099</v>
      </c>
      <c r="V973" t="str">
        <f t="shared" si="107"/>
        <v/>
      </c>
      <c r="W973">
        <f t="shared" si="108"/>
        <v>1079.0166666666564</v>
      </c>
      <c r="X973" s="15">
        <f t="shared" si="111"/>
        <v>137</v>
      </c>
      <c r="Y973" t="str">
        <f t="shared" si="109"/>
        <v/>
      </c>
      <c r="Z973" t="str">
        <f t="shared" si="110"/>
        <v/>
      </c>
    </row>
    <row r="974" spans="1:26" x14ac:dyDescent="0.2">
      <c r="A974" s="3" t="str">
        <f>IF(ISBLANK('Raw Data'!A974),"",TEXT('Raw Data'!A974,"mm/dd/yyyy"))</f>
        <v>10/07/2013</v>
      </c>
      <c r="B974" t="str">
        <f>IF(ISBLANK('Raw Data'!B974),0,'Raw Data'!B974)</f>
        <v>7:32:40:931</v>
      </c>
      <c r="C974" s="2">
        <f t="shared" si="105"/>
        <v>41554.314351851855</v>
      </c>
      <c r="D974" s="6">
        <f t="shared" si="106"/>
        <v>1080.2166666666565</v>
      </c>
      <c r="E974" s="6">
        <f>IF(ISBLANK('Raw Data'!C974),0,'Raw Data'!C974)</f>
        <v>0</v>
      </c>
      <c r="F974" s="6">
        <f>IF(ISBLANK('Raw Data'!D974),0,'Raw Data'!D974)</f>
        <v>0</v>
      </c>
      <c r="G974" s="6">
        <f>IF(ISBLANK('Raw Data'!E974),0,'Raw Data'!E974)</f>
        <v>0</v>
      </c>
      <c r="H974" s="6">
        <f>IF(ISBLANK('Raw Data'!F974),0,'Raw Data'!F974)</f>
        <v>0</v>
      </c>
      <c r="I974" s="6">
        <f>IF(ISBLANK('Raw Data'!G974),0,'Raw Data'!G974)</f>
        <v>999999</v>
      </c>
      <c r="J974" s="6">
        <f>IF(ISBLANK('Raw Data'!H974),0,'Raw Data'!H974)</f>
        <v>999999</v>
      </c>
      <c r="K974" s="6">
        <f>IF(ISBLANK('Raw Data'!I974),0,'Raw Data'!I974)</f>
        <v>999999</v>
      </c>
      <c r="L974" s="6">
        <f>IF(ISBLANK('Raw Data'!J974),0,'Raw Data'!J974)</f>
        <v>999999</v>
      </c>
      <c r="M974" s="6">
        <f>IF(ISBLANK('Raw Data'!K974),0,'Raw Data'!K974)</f>
        <v>999999</v>
      </c>
      <c r="N974" s="6">
        <f>IF(ISBLANK('Raw Data'!L974),0,'Raw Data'!L974)</f>
        <v>999999</v>
      </c>
      <c r="O974" s="6">
        <f>IF(ISBLANK('Raw Data'!M974),0,'Raw Data'!M974)</f>
        <v>999999</v>
      </c>
      <c r="P974" s="6">
        <f>IF(ISBLANK('Raw Data'!N974),0,'Raw Data'!N974)</f>
        <v>999999</v>
      </c>
      <c r="Q974" s="6">
        <f>IF(ISBLANK('Raw Data'!O974),0,'Raw Data'!O974)</f>
        <v>999999</v>
      </c>
      <c r="R974" s="6">
        <f>IF(ISBLANK('Raw Data'!P974),0,'Raw Data'!P974)</f>
        <v>29.200000762939499</v>
      </c>
      <c r="S974" s="6">
        <f>IF(ISBLANK('Raw Data'!Q974),0,('Raw Data'!Q974))</f>
        <v>7.3790426254272496</v>
      </c>
      <c r="T974" s="6">
        <f>IF(ISBLANK('Raw Data'!R974),0,('Raw Data'!R974))</f>
        <v>163.91250610351599</v>
      </c>
      <c r="V974" t="str">
        <f t="shared" si="107"/>
        <v/>
      </c>
      <c r="W974">
        <f t="shared" si="108"/>
        <v>1080.2166666666565</v>
      </c>
      <c r="X974" s="15">
        <f t="shared" si="111"/>
        <v>137.5</v>
      </c>
      <c r="Y974" t="str">
        <f t="shared" si="109"/>
        <v/>
      </c>
      <c r="Z974" t="str">
        <f t="shared" si="110"/>
        <v/>
      </c>
    </row>
    <row r="975" spans="1:26" x14ac:dyDescent="0.2">
      <c r="A975" s="3" t="str">
        <f>IF(ISBLANK('Raw Data'!A975),"",TEXT('Raw Data'!A975,"mm/dd/yyyy"))</f>
        <v>10/07/2013</v>
      </c>
      <c r="B975" t="str">
        <f>IF(ISBLANK('Raw Data'!B975),0,'Raw Data'!B975)</f>
        <v>7:33:52:694</v>
      </c>
      <c r="C975" s="2">
        <f t="shared" si="105"/>
        <v>41554.315185185187</v>
      </c>
      <c r="D975" s="6">
        <f t="shared" si="106"/>
        <v>1081.4166666666565</v>
      </c>
      <c r="E975" s="6">
        <f>IF(ISBLANK('Raw Data'!C975),0,'Raw Data'!C975)</f>
        <v>0</v>
      </c>
      <c r="F975" s="6">
        <f>IF(ISBLANK('Raw Data'!D975),0,'Raw Data'!D975)</f>
        <v>-0.28271999955177302</v>
      </c>
      <c r="G975" s="6">
        <f>IF(ISBLANK('Raw Data'!E975),0,'Raw Data'!E975)</f>
        <v>-0.19999998807907099</v>
      </c>
      <c r="H975" s="6">
        <f>IF(ISBLANK('Raw Data'!F975),0,'Raw Data'!F975)</f>
        <v>-9.9999994039535495E-2</v>
      </c>
      <c r="I975" s="6">
        <f>IF(ISBLANK('Raw Data'!G975),0,'Raw Data'!G975)</f>
        <v>999999</v>
      </c>
      <c r="J975" s="6">
        <f>IF(ISBLANK('Raw Data'!H975),0,'Raw Data'!H975)</f>
        <v>999999</v>
      </c>
      <c r="K975" s="6">
        <f>IF(ISBLANK('Raw Data'!I975),0,'Raw Data'!I975)</f>
        <v>999999</v>
      </c>
      <c r="L975" s="6">
        <f>IF(ISBLANK('Raw Data'!J975),0,'Raw Data'!J975)</f>
        <v>999999</v>
      </c>
      <c r="M975" s="6">
        <f>IF(ISBLANK('Raw Data'!K975),0,'Raw Data'!K975)</f>
        <v>999999</v>
      </c>
      <c r="N975" s="6">
        <f>IF(ISBLANK('Raw Data'!L975),0,'Raw Data'!L975)</f>
        <v>999999</v>
      </c>
      <c r="O975" s="6">
        <f>IF(ISBLANK('Raw Data'!M975),0,'Raw Data'!M975)</f>
        <v>999999</v>
      </c>
      <c r="P975" s="6">
        <f>IF(ISBLANK('Raw Data'!N975),0,'Raw Data'!N975)</f>
        <v>999999</v>
      </c>
      <c r="Q975" s="6">
        <f>IF(ISBLANK('Raw Data'!O975),0,'Raw Data'!O975)</f>
        <v>999999</v>
      </c>
      <c r="R975" s="6">
        <f>IF(ISBLANK('Raw Data'!P975),0,'Raw Data'!P975)</f>
        <v>29.200000762939499</v>
      </c>
      <c r="S975" s="6">
        <f>IF(ISBLANK('Raw Data'!Q975),0,('Raw Data'!Q975))</f>
        <v>7.3960518836975098</v>
      </c>
      <c r="T975" s="6">
        <f>IF(ISBLANK('Raw Data'!R975),0,('Raw Data'!R975))</f>
        <v>163.46250915527301</v>
      </c>
      <c r="V975" t="str">
        <f t="shared" si="107"/>
        <v/>
      </c>
      <c r="W975">
        <f t="shared" si="108"/>
        <v>1081.4166666666565</v>
      </c>
      <c r="X975" s="15">
        <f t="shared" si="111"/>
        <v>138</v>
      </c>
      <c r="Y975" t="str">
        <f t="shared" si="109"/>
        <v/>
      </c>
      <c r="Z975" t="str">
        <f t="shared" si="110"/>
        <v/>
      </c>
    </row>
    <row r="976" spans="1:26" x14ac:dyDescent="0.2">
      <c r="A976" s="3" t="str">
        <f>IF(ISBLANK('Raw Data'!A976),"",TEXT('Raw Data'!A976,"mm/dd/yyyy"))</f>
        <v>10/07/2013</v>
      </c>
      <c r="B976" t="str">
        <f>IF(ISBLANK('Raw Data'!B976),0,'Raw Data'!B976)</f>
        <v>7:35:4:327</v>
      </c>
      <c r="C976" s="2">
        <f t="shared" si="105"/>
        <v>41554.316018518519</v>
      </c>
      <c r="D976" s="6">
        <f t="shared" si="106"/>
        <v>1082.6166666666566</v>
      </c>
      <c r="E976" s="6">
        <f>IF(ISBLANK('Raw Data'!C976),0,'Raw Data'!C976)</f>
        <v>0</v>
      </c>
      <c r="F976" s="6">
        <f>IF(ISBLANK('Raw Data'!D976),0,'Raw Data'!D976)</f>
        <v>0.28271999955177302</v>
      </c>
      <c r="G976" s="6">
        <f>IF(ISBLANK('Raw Data'!E976),0,'Raw Data'!E976)</f>
        <v>0.19999998807907099</v>
      </c>
      <c r="H976" s="6">
        <f>IF(ISBLANK('Raw Data'!F976),0,'Raw Data'!F976)</f>
        <v>8.0000005662441295E-2</v>
      </c>
      <c r="I976" s="6">
        <f>IF(ISBLANK('Raw Data'!G976),0,'Raw Data'!G976)</f>
        <v>999999</v>
      </c>
      <c r="J976" s="6">
        <f>IF(ISBLANK('Raw Data'!H976),0,'Raw Data'!H976)</f>
        <v>999999</v>
      </c>
      <c r="K976" s="6">
        <f>IF(ISBLANK('Raw Data'!I976),0,'Raw Data'!I976)</f>
        <v>999999</v>
      </c>
      <c r="L976" s="6">
        <f>IF(ISBLANK('Raw Data'!J976),0,'Raw Data'!J976)</f>
        <v>999999</v>
      </c>
      <c r="M976" s="6">
        <f>IF(ISBLANK('Raw Data'!K976),0,'Raw Data'!K976)</f>
        <v>999999</v>
      </c>
      <c r="N976" s="6">
        <f>IF(ISBLANK('Raw Data'!L976),0,'Raw Data'!L976)</f>
        <v>999999</v>
      </c>
      <c r="O976" s="6">
        <f>IF(ISBLANK('Raw Data'!M976),0,'Raw Data'!M976)</f>
        <v>999999</v>
      </c>
      <c r="P976" s="6">
        <f>IF(ISBLANK('Raw Data'!N976),0,'Raw Data'!N976)</f>
        <v>999999</v>
      </c>
      <c r="Q976" s="6">
        <f>IF(ISBLANK('Raw Data'!O976),0,'Raw Data'!O976)</f>
        <v>999999</v>
      </c>
      <c r="R976" s="6">
        <f>IF(ISBLANK('Raw Data'!P976),0,'Raw Data'!P976)</f>
        <v>29.200000762939499</v>
      </c>
      <c r="S976" s="6">
        <f>IF(ISBLANK('Raw Data'!Q976),0,('Raw Data'!Q976))</f>
        <v>7.4131002426147496</v>
      </c>
      <c r="T976" s="6">
        <f>IF(ISBLANK('Raw Data'!R976),0,('Raw Data'!R976))</f>
        <v>163.57499694824199</v>
      </c>
      <c r="V976" t="str">
        <f t="shared" si="107"/>
        <v/>
      </c>
      <c r="W976">
        <f t="shared" si="108"/>
        <v>1082.6166666666566</v>
      </c>
      <c r="X976" s="15">
        <f t="shared" si="111"/>
        <v>138.5</v>
      </c>
      <c r="Y976" t="str">
        <f t="shared" si="109"/>
        <v/>
      </c>
      <c r="Z976" t="str">
        <f t="shared" si="110"/>
        <v/>
      </c>
    </row>
    <row r="977" spans="1:26" x14ac:dyDescent="0.2">
      <c r="A977" s="3" t="str">
        <f>IF(ISBLANK('Raw Data'!A977),"",TEXT('Raw Data'!A977,"mm/dd/yyyy"))</f>
        <v>10/07/2013</v>
      </c>
      <c r="B977" t="str">
        <f>IF(ISBLANK('Raw Data'!B977),0,'Raw Data'!B977)</f>
        <v>7:36:15:740</v>
      </c>
      <c r="C977" s="2">
        <f t="shared" si="105"/>
        <v>41554.316840277781</v>
      </c>
      <c r="D977" s="6">
        <f t="shared" si="106"/>
        <v>1083.79999999999</v>
      </c>
      <c r="E977" s="6">
        <f>IF(ISBLANK('Raw Data'!C977),0,'Raw Data'!C977)</f>
        <v>0</v>
      </c>
      <c r="F977" s="6">
        <f>IF(ISBLANK('Raw Data'!D977),0,'Raw Data'!D977)</f>
        <v>-0.28271999955177302</v>
      </c>
      <c r="G977" s="6">
        <f>IF(ISBLANK('Raw Data'!E977),0,'Raw Data'!E977)</f>
        <v>-0.120000004768372</v>
      </c>
      <c r="H977" s="6">
        <f>IF(ISBLANK('Raw Data'!F977),0,'Raw Data'!F977)</f>
        <v>-8.0000005662441295E-2</v>
      </c>
      <c r="I977" s="6">
        <f>IF(ISBLANK('Raw Data'!G977),0,'Raw Data'!G977)</f>
        <v>999999</v>
      </c>
      <c r="J977" s="6">
        <f>IF(ISBLANK('Raw Data'!H977),0,'Raw Data'!H977)</f>
        <v>999999</v>
      </c>
      <c r="K977" s="6">
        <f>IF(ISBLANK('Raw Data'!I977),0,'Raw Data'!I977)</f>
        <v>999999</v>
      </c>
      <c r="L977" s="6">
        <f>IF(ISBLANK('Raw Data'!J977),0,'Raw Data'!J977)</f>
        <v>999999</v>
      </c>
      <c r="M977" s="6">
        <f>IF(ISBLANK('Raw Data'!K977),0,'Raw Data'!K977)</f>
        <v>999999</v>
      </c>
      <c r="N977" s="6">
        <f>IF(ISBLANK('Raw Data'!L977),0,'Raw Data'!L977)</f>
        <v>999999</v>
      </c>
      <c r="O977" s="6">
        <f>IF(ISBLANK('Raw Data'!M977),0,'Raw Data'!M977)</f>
        <v>999999</v>
      </c>
      <c r="P977" s="6">
        <f>IF(ISBLANK('Raw Data'!N977),0,'Raw Data'!N977)</f>
        <v>999999</v>
      </c>
      <c r="Q977" s="6">
        <f>IF(ISBLANK('Raw Data'!O977),0,'Raw Data'!O977)</f>
        <v>999999</v>
      </c>
      <c r="R977" s="6">
        <f>IF(ISBLANK('Raw Data'!P977),0,'Raw Data'!P977)</f>
        <v>29.200000762939499</v>
      </c>
      <c r="S977" s="6">
        <f>IF(ISBLANK('Raw Data'!Q977),0,('Raw Data'!Q977))</f>
        <v>7.3790426254272496</v>
      </c>
      <c r="T977" s="6">
        <f>IF(ISBLANK('Raw Data'!R977),0,('Raw Data'!R977))</f>
        <v>162.67501831054699</v>
      </c>
      <c r="V977" t="str">
        <f t="shared" si="107"/>
        <v/>
      </c>
      <c r="W977">
        <f t="shared" si="108"/>
        <v>1083.79999999999</v>
      </c>
      <c r="X977" s="15">
        <f t="shared" si="111"/>
        <v>139</v>
      </c>
      <c r="Y977" t="str">
        <f t="shared" si="109"/>
        <v/>
      </c>
      <c r="Z977" t="str">
        <f t="shared" si="110"/>
        <v/>
      </c>
    </row>
    <row r="978" spans="1:26" x14ac:dyDescent="0.2">
      <c r="A978" s="3" t="str">
        <f>IF(ISBLANK('Raw Data'!A978),"",TEXT('Raw Data'!A978,"mm/dd/yyyy"))</f>
        <v>10/07/2013</v>
      </c>
      <c r="B978" t="str">
        <f>IF(ISBLANK('Raw Data'!B978),0,'Raw Data'!B978)</f>
        <v>7:37:26:832</v>
      </c>
      <c r="C978" s="2">
        <f t="shared" si="105"/>
        <v>41554.317662037036</v>
      </c>
      <c r="D978" s="6">
        <f t="shared" si="106"/>
        <v>1084.9833333333233</v>
      </c>
      <c r="E978" s="6">
        <f>IF(ISBLANK('Raw Data'!C978),0,'Raw Data'!C978)</f>
        <v>0</v>
      </c>
      <c r="F978" s="6">
        <f>IF(ISBLANK('Raw Data'!D978),0,'Raw Data'!D978)</f>
        <v>0</v>
      </c>
      <c r="G978" s="6">
        <f>IF(ISBLANK('Raw Data'!E978),0,'Raw Data'!E978)</f>
        <v>0</v>
      </c>
      <c r="H978" s="6">
        <f>IF(ISBLANK('Raw Data'!F978),0,'Raw Data'!F978)</f>
        <v>0</v>
      </c>
      <c r="I978" s="6">
        <f>IF(ISBLANK('Raw Data'!G978),0,'Raw Data'!G978)</f>
        <v>999999</v>
      </c>
      <c r="J978" s="6">
        <f>IF(ISBLANK('Raw Data'!H978),0,'Raw Data'!H978)</f>
        <v>999999</v>
      </c>
      <c r="K978" s="6">
        <f>IF(ISBLANK('Raw Data'!I978),0,'Raw Data'!I978)</f>
        <v>999999</v>
      </c>
      <c r="L978" s="6">
        <f>IF(ISBLANK('Raw Data'!J978),0,'Raw Data'!J978)</f>
        <v>999999</v>
      </c>
      <c r="M978" s="6">
        <f>IF(ISBLANK('Raw Data'!K978),0,'Raw Data'!K978)</f>
        <v>999999</v>
      </c>
      <c r="N978" s="6">
        <f>IF(ISBLANK('Raw Data'!L978),0,'Raw Data'!L978)</f>
        <v>999999</v>
      </c>
      <c r="O978" s="6">
        <f>IF(ISBLANK('Raw Data'!M978),0,'Raw Data'!M978)</f>
        <v>999999</v>
      </c>
      <c r="P978" s="6">
        <f>IF(ISBLANK('Raw Data'!N978),0,'Raw Data'!N978)</f>
        <v>999999</v>
      </c>
      <c r="Q978" s="6">
        <f>IF(ISBLANK('Raw Data'!O978),0,'Raw Data'!O978)</f>
        <v>999999</v>
      </c>
      <c r="R978" s="6">
        <f>IF(ISBLANK('Raw Data'!P978),0,'Raw Data'!P978)</f>
        <v>29.200000762939499</v>
      </c>
      <c r="S978" s="6">
        <f>IF(ISBLANK('Raw Data'!Q978),0,('Raw Data'!Q978))</f>
        <v>7.3960518836975098</v>
      </c>
      <c r="T978" s="6">
        <f>IF(ISBLANK('Raw Data'!R978),0,('Raw Data'!R978))</f>
        <v>162.22499084472699</v>
      </c>
      <c r="V978" t="str">
        <f t="shared" si="107"/>
        <v/>
      </c>
      <c r="W978">
        <f t="shared" si="108"/>
        <v>1084.9833333333233</v>
      </c>
      <c r="X978" s="15">
        <f t="shared" si="111"/>
        <v>139.5</v>
      </c>
      <c r="Y978" t="str">
        <f t="shared" si="109"/>
        <v/>
      </c>
      <c r="Z978" t="str">
        <f t="shared" si="110"/>
        <v/>
      </c>
    </row>
    <row r="979" spans="1:26" x14ac:dyDescent="0.2">
      <c r="A979" s="3" t="str">
        <f>IF(ISBLANK('Raw Data'!A979),"",TEXT('Raw Data'!A979,"mm/dd/yyyy"))</f>
        <v>10/07/2013</v>
      </c>
      <c r="B979" t="str">
        <f>IF(ISBLANK('Raw Data'!B979),0,'Raw Data'!B979)</f>
        <v>7:38:37:824</v>
      </c>
      <c r="C979" s="2">
        <f t="shared" si="105"/>
        <v>41554.318483796298</v>
      </c>
      <c r="D979" s="6">
        <f t="shared" si="106"/>
        <v>1086.1666666666567</v>
      </c>
      <c r="E979" s="6">
        <f>IF(ISBLANK('Raw Data'!C979),0,'Raw Data'!C979)</f>
        <v>0</v>
      </c>
      <c r="F979" s="6">
        <f>IF(ISBLANK('Raw Data'!D979),0,'Raw Data'!D979)</f>
        <v>0</v>
      </c>
      <c r="G979" s="6">
        <f>IF(ISBLANK('Raw Data'!E979),0,'Raw Data'!E979)</f>
        <v>0</v>
      </c>
      <c r="H979" s="6">
        <f>IF(ISBLANK('Raw Data'!F979),0,'Raw Data'!F979)</f>
        <v>0</v>
      </c>
      <c r="I979" s="6">
        <f>IF(ISBLANK('Raw Data'!G979),0,'Raw Data'!G979)</f>
        <v>999999</v>
      </c>
      <c r="J979" s="6">
        <f>IF(ISBLANK('Raw Data'!H979),0,'Raw Data'!H979)</f>
        <v>999999</v>
      </c>
      <c r="K979" s="6">
        <f>IF(ISBLANK('Raw Data'!I979),0,'Raw Data'!I979)</f>
        <v>999999</v>
      </c>
      <c r="L979" s="6">
        <f>IF(ISBLANK('Raw Data'!J979),0,'Raw Data'!J979)</f>
        <v>999999</v>
      </c>
      <c r="M979" s="6">
        <f>IF(ISBLANK('Raw Data'!K979),0,'Raw Data'!K979)</f>
        <v>999999</v>
      </c>
      <c r="N979" s="6">
        <f>IF(ISBLANK('Raw Data'!L979),0,'Raw Data'!L979)</f>
        <v>999999</v>
      </c>
      <c r="O979" s="6">
        <f>IF(ISBLANK('Raw Data'!M979),0,'Raw Data'!M979)</f>
        <v>999999</v>
      </c>
      <c r="P979" s="6">
        <f>IF(ISBLANK('Raw Data'!N979),0,'Raw Data'!N979)</f>
        <v>999999</v>
      </c>
      <c r="Q979" s="6">
        <f>IF(ISBLANK('Raw Data'!O979),0,'Raw Data'!O979)</f>
        <v>999999</v>
      </c>
      <c r="R979" s="6">
        <f>IF(ISBLANK('Raw Data'!P979),0,'Raw Data'!P979)</f>
        <v>29.200000762939499</v>
      </c>
      <c r="S979" s="6">
        <f>IF(ISBLANK('Raw Data'!Q979),0,('Raw Data'!Q979))</f>
        <v>7.3790426254272496</v>
      </c>
      <c r="T979" s="6">
        <f>IF(ISBLANK('Raw Data'!R979),0,('Raw Data'!R979))</f>
        <v>161.77499389648401</v>
      </c>
      <c r="V979" t="str">
        <f t="shared" si="107"/>
        <v/>
      </c>
      <c r="W979">
        <f t="shared" si="108"/>
        <v>1086.1666666666567</v>
      </c>
      <c r="X979" s="15">
        <f t="shared" si="111"/>
        <v>140</v>
      </c>
      <c r="Y979" t="str">
        <f t="shared" si="109"/>
        <v/>
      </c>
      <c r="Z979" t="str">
        <f t="shared" si="110"/>
        <v/>
      </c>
    </row>
    <row r="980" spans="1:26" x14ac:dyDescent="0.2">
      <c r="A980" s="3" t="str">
        <f>IF(ISBLANK('Raw Data'!A980),"",TEXT('Raw Data'!A980,"mm/dd/yyyy"))</f>
        <v>10/07/2013</v>
      </c>
      <c r="B980" t="str">
        <f>IF(ISBLANK('Raw Data'!B980),0,'Raw Data'!B980)</f>
        <v>7:39:49:858</v>
      </c>
      <c r="C980" s="2">
        <f t="shared" si="105"/>
        <v>41554.31931712963</v>
      </c>
      <c r="D980" s="6">
        <f t="shared" si="106"/>
        <v>1087.3666666666568</v>
      </c>
      <c r="E980" s="6">
        <f>IF(ISBLANK('Raw Data'!C980),0,'Raw Data'!C980)</f>
        <v>0</v>
      </c>
      <c r="F980" s="6">
        <f>IF(ISBLANK('Raw Data'!D980),0,'Raw Data'!D980)</f>
        <v>0.21204000711441001</v>
      </c>
      <c r="G980" s="6">
        <f>IF(ISBLANK('Raw Data'!E980),0,'Raw Data'!E980)</f>
        <v>0.16000001132488301</v>
      </c>
      <c r="H980" s="6">
        <f>IF(ISBLANK('Raw Data'!F980),0,'Raw Data'!F980)</f>
        <v>8.0000005662441295E-2</v>
      </c>
      <c r="I980" s="6">
        <f>IF(ISBLANK('Raw Data'!G980),0,'Raw Data'!G980)</f>
        <v>999999</v>
      </c>
      <c r="J980" s="6">
        <f>IF(ISBLANK('Raw Data'!H980),0,'Raw Data'!H980)</f>
        <v>999999</v>
      </c>
      <c r="K980" s="6">
        <f>IF(ISBLANK('Raw Data'!I980),0,'Raw Data'!I980)</f>
        <v>999999</v>
      </c>
      <c r="L980" s="6">
        <f>IF(ISBLANK('Raw Data'!J980),0,'Raw Data'!J980)</f>
        <v>999999</v>
      </c>
      <c r="M980" s="6">
        <f>IF(ISBLANK('Raw Data'!K980),0,'Raw Data'!K980)</f>
        <v>999999</v>
      </c>
      <c r="N980" s="6">
        <f>IF(ISBLANK('Raw Data'!L980),0,'Raw Data'!L980)</f>
        <v>999999</v>
      </c>
      <c r="O980" s="6">
        <f>IF(ISBLANK('Raw Data'!M980),0,'Raw Data'!M980)</f>
        <v>999999</v>
      </c>
      <c r="P980" s="6">
        <f>IF(ISBLANK('Raw Data'!N980),0,'Raw Data'!N980)</f>
        <v>999999</v>
      </c>
      <c r="Q980" s="6">
        <f>IF(ISBLANK('Raw Data'!O980),0,'Raw Data'!O980)</f>
        <v>999999</v>
      </c>
      <c r="R980" s="6">
        <f>IF(ISBLANK('Raw Data'!P980),0,'Raw Data'!P980)</f>
        <v>29.200000762939499</v>
      </c>
      <c r="S980" s="6">
        <f>IF(ISBLANK('Raw Data'!Q980),0,('Raw Data'!Q980))</f>
        <v>7.3790426254272496</v>
      </c>
      <c r="T980" s="6">
        <f>IF(ISBLANK('Raw Data'!R980),0,('Raw Data'!R980))</f>
        <v>161.88748168945301</v>
      </c>
      <c r="V980" t="str">
        <f t="shared" si="107"/>
        <v/>
      </c>
      <c r="W980">
        <f t="shared" si="108"/>
        <v>1087.3666666666568</v>
      </c>
      <c r="X980" s="15">
        <f t="shared" si="111"/>
        <v>140.5</v>
      </c>
      <c r="Y980" t="str">
        <f t="shared" si="109"/>
        <v/>
      </c>
      <c r="Z980" t="str">
        <f t="shared" si="110"/>
        <v/>
      </c>
    </row>
    <row r="981" spans="1:26" x14ac:dyDescent="0.2">
      <c r="A981" s="3" t="str">
        <f>IF(ISBLANK('Raw Data'!A981),"",TEXT('Raw Data'!A981,"mm/dd/yyyy"))</f>
        <v>10/07/2013</v>
      </c>
      <c r="B981" t="str">
        <f>IF(ISBLANK('Raw Data'!B981),0,'Raw Data'!B981)</f>
        <v>7:41:1:641</v>
      </c>
      <c r="C981" s="2">
        <f t="shared" si="105"/>
        <v>41554.320150462961</v>
      </c>
      <c r="D981" s="6">
        <f t="shared" si="106"/>
        <v>1088.5666666666568</v>
      </c>
      <c r="E981" s="6">
        <f>IF(ISBLANK('Raw Data'!C981),0,'Raw Data'!C981)</f>
        <v>0</v>
      </c>
      <c r="F981" s="6">
        <f>IF(ISBLANK('Raw Data'!D981),0,'Raw Data'!D981)</f>
        <v>-0.14135999977588701</v>
      </c>
      <c r="G981" s="6">
        <f>IF(ISBLANK('Raw Data'!E981),0,'Raw Data'!E981)</f>
        <v>-8.0000005662441295E-2</v>
      </c>
      <c r="H981" s="6">
        <f>IF(ISBLANK('Raw Data'!F981),0,'Raw Data'!F981)</f>
        <v>-4.0000002831220599E-2</v>
      </c>
      <c r="I981" s="6">
        <f>IF(ISBLANK('Raw Data'!G981),0,'Raw Data'!G981)</f>
        <v>999999</v>
      </c>
      <c r="J981" s="6">
        <f>IF(ISBLANK('Raw Data'!H981),0,'Raw Data'!H981)</f>
        <v>999999</v>
      </c>
      <c r="K981" s="6">
        <f>IF(ISBLANK('Raw Data'!I981),0,'Raw Data'!I981)</f>
        <v>999999</v>
      </c>
      <c r="L981" s="6">
        <f>IF(ISBLANK('Raw Data'!J981),0,'Raw Data'!J981)</f>
        <v>999999</v>
      </c>
      <c r="M981" s="6">
        <f>IF(ISBLANK('Raw Data'!K981),0,'Raw Data'!K981)</f>
        <v>999999</v>
      </c>
      <c r="N981" s="6">
        <f>IF(ISBLANK('Raw Data'!L981),0,'Raw Data'!L981)</f>
        <v>999999</v>
      </c>
      <c r="O981" s="6">
        <f>IF(ISBLANK('Raw Data'!M981),0,'Raw Data'!M981)</f>
        <v>999999</v>
      </c>
      <c r="P981" s="6">
        <f>IF(ISBLANK('Raw Data'!N981),0,'Raw Data'!N981)</f>
        <v>999999</v>
      </c>
      <c r="Q981" s="6">
        <f>IF(ISBLANK('Raw Data'!O981),0,'Raw Data'!O981)</f>
        <v>999999</v>
      </c>
      <c r="R981" s="6">
        <f>IF(ISBLANK('Raw Data'!P981),0,'Raw Data'!P981)</f>
        <v>29.200000762939499</v>
      </c>
      <c r="S981" s="6">
        <f>IF(ISBLANK('Raw Data'!Q981),0,('Raw Data'!Q981))</f>
        <v>7.3960518836975098</v>
      </c>
      <c r="T981" s="6">
        <f>IF(ISBLANK('Raw Data'!R981),0,('Raw Data'!R981))</f>
        <v>161.55001831054699</v>
      </c>
      <c r="V981" t="str">
        <f t="shared" si="107"/>
        <v/>
      </c>
      <c r="W981">
        <f t="shared" si="108"/>
        <v>1088.5666666666568</v>
      </c>
      <c r="X981" s="15">
        <f t="shared" si="111"/>
        <v>141</v>
      </c>
      <c r="Y981" t="str">
        <f t="shared" si="109"/>
        <v/>
      </c>
      <c r="Z981" t="str">
        <f t="shared" si="110"/>
        <v/>
      </c>
    </row>
    <row r="982" spans="1:26" x14ac:dyDescent="0.2">
      <c r="A982" s="3" t="str">
        <f>IF(ISBLANK('Raw Data'!A982),"",TEXT('Raw Data'!A982,"mm/dd/yyyy"))</f>
        <v>10/07/2013</v>
      </c>
      <c r="B982" t="str">
        <f>IF(ISBLANK('Raw Data'!B982),0,'Raw Data'!B982)</f>
        <v>7:42:13:214</v>
      </c>
      <c r="C982" s="2">
        <f t="shared" si="105"/>
        <v>41554.320983796293</v>
      </c>
      <c r="D982" s="6">
        <f t="shared" si="106"/>
        <v>1089.7666666666569</v>
      </c>
      <c r="E982" s="6">
        <f>IF(ISBLANK('Raw Data'!C982),0,'Raw Data'!C982)</f>
        <v>0</v>
      </c>
      <c r="F982" s="6">
        <f>IF(ISBLANK('Raw Data'!D982),0,'Raw Data'!D982)</f>
        <v>0.35339996218681302</v>
      </c>
      <c r="G982" s="6">
        <f>IF(ISBLANK('Raw Data'!E982),0,'Raw Data'!E982)</f>
        <v>0.19999998807907099</v>
      </c>
      <c r="H982" s="6">
        <f>IF(ISBLANK('Raw Data'!F982),0,'Raw Data'!F982)</f>
        <v>9.9999994039535495E-2</v>
      </c>
      <c r="I982" s="6">
        <f>IF(ISBLANK('Raw Data'!G982),0,'Raw Data'!G982)</f>
        <v>999999</v>
      </c>
      <c r="J982" s="6">
        <f>IF(ISBLANK('Raw Data'!H982),0,'Raw Data'!H982)</f>
        <v>999999</v>
      </c>
      <c r="K982" s="6">
        <f>IF(ISBLANK('Raw Data'!I982),0,'Raw Data'!I982)</f>
        <v>999999</v>
      </c>
      <c r="L982" s="6">
        <f>IF(ISBLANK('Raw Data'!J982),0,'Raw Data'!J982)</f>
        <v>999999</v>
      </c>
      <c r="M982" s="6">
        <f>IF(ISBLANK('Raw Data'!K982),0,'Raw Data'!K982)</f>
        <v>999999</v>
      </c>
      <c r="N982" s="6">
        <f>IF(ISBLANK('Raw Data'!L982),0,'Raw Data'!L982)</f>
        <v>999999</v>
      </c>
      <c r="O982" s="6">
        <f>IF(ISBLANK('Raw Data'!M982),0,'Raw Data'!M982)</f>
        <v>999999</v>
      </c>
      <c r="P982" s="6">
        <f>IF(ISBLANK('Raw Data'!N982),0,'Raw Data'!N982)</f>
        <v>999999</v>
      </c>
      <c r="Q982" s="6">
        <f>IF(ISBLANK('Raw Data'!O982),0,'Raw Data'!O982)</f>
        <v>999999</v>
      </c>
      <c r="R982" s="6">
        <f>IF(ISBLANK('Raw Data'!P982),0,'Raw Data'!P982)</f>
        <v>29.200000762939499</v>
      </c>
      <c r="S982" s="6">
        <f>IF(ISBLANK('Raw Data'!Q982),0,('Raw Data'!Q982))</f>
        <v>7.3790426254272496</v>
      </c>
      <c r="T982" s="6">
        <f>IF(ISBLANK('Raw Data'!R982),0,('Raw Data'!R982))</f>
        <v>160.98750305175801</v>
      </c>
      <c r="V982" t="str">
        <f t="shared" si="107"/>
        <v/>
      </c>
      <c r="W982">
        <f t="shared" si="108"/>
        <v>1089.7666666666569</v>
      </c>
      <c r="X982" s="15">
        <f t="shared" si="111"/>
        <v>141.5</v>
      </c>
      <c r="Y982" t="str">
        <f t="shared" si="109"/>
        <v/>
      </c>
      <c r="Z982" t="str">
        <f t="shared" si="110"/>
        <v/>
      </c>
    </row>
    <row r="983" spans="1:26" x14ac:dyDescent="0.2">
      <c r="A983" s="3" t="str">
        <f>IF(ISBLANK('Raw Data'!A983),"",TEXT('Raw Data'!A983,"mm/dd/yyyy"))</f>
        <v>10/07/2013</v>
      </c>
      <c r="B983" t="str">
        <f>IF(ISBLANK('Raw Data'!B983),0,'Raw Data'!B983)</f>
        <v>7:43:24:537</v>
      </c>
      <c r="C983" s="2">
        <f t="shared" si="105"/>
        <v>41554.321805555555</v>
      </c>
      <c r="D983" s="6">
        <f t="shared" si="106"/>
        <v>1090.9499999999903</v>
      </c>
      <c r="E983" s="6">
        <f>IF(ISBLANK('Raw Data'!C983),0,'Raw Data'!C983)</f>
        <v>0</v>
      </c>
      <c r="F983" s="6">
        <f>IF(ISBLANK('Raw Data'!D983),0,'Raw Data'!D983)</f>
        <v>-7.0679999887943296E-2</v>
      </c>
      <c r="G983" s="6">
        <f>IF(ISBLANK('Raw Data'!E983),0,'Raw Data'!E983)</f>
        <v>0</v>
      </c>
      <c r="H983" s="6">
        <f>IF(ISBLANK('Raw Data'!F983),0,'Raw Data'!F983)</f>
        <v>0</v>
      </c>
      <c r="I983" s="6">
        <f>IF(ISBLANK('Raw Data'!G983),0,'Raw Data'!G983)</f>
        <v>999999</v>
      </c>
      <c r="J983" s="6">
        <f>IF(ISBLANK('Raw Data'!H983),0,'Raw Data'!H983)</f>
        <v>999999</v>
      </c>
      <c r="K983" s="6">
        <f>IF(ISBLANK('Raw Data'!I983),0,'Raw Data'!I983)</f>
        <v>999999</v>
      </c>
      <c r="L983" s="6">
        <f>IF(ISBLANK('Raw Data'!J983),0,'Raw Data'!J983)</f>
        <v>999999</v>
      </c>
      <c r="M983" s="6">
        <f>IF(ISBLANK('Raw Data'!K983),0,'Raw Data'!K983)</f>
        <v>999999</v>
      </c>
      <c r="N983" s="6">
        <f>IF(ISBLANK('Raw Data'!L983),0,'Raw Data'!L983)</f>
        <v>999999</v>
      </c>
      <c r="O983" s="6">
        <f>IF(ISBLANK('Raw Data'!M983),0,'Raw Data'!M983)</f>
        <v>999999</v>
      </c>
      <c r="P983" s="6">
        <f>IF(ISBLANK('Raw Data'!N983),0,'Raw Data'!N983)</f>
        <v>999999</v>
      </c>
      <c r="Q983" s="6">
        <f>IF(ISBLANK('Raw Data'!O983),0,'Raw Data'!O983)</f>
        <v>999999</v>
      </c>
      <c r="R983" s="6">
        <f>IF(ISBLANK('Raw Data'!P983),0,'Raw Data'!P983)</f>
        <v>29.200000762939499</v>
      </c>
      <c r="S983" s="6">
        <f>IF(ISBLANK('Raw Data'!Q983),0,('Raw Data'!Q983))</f>
        <v>7.3790426254272496</v>
      </c>
      <c r="T983" s="6">
        <f>IF(ISBLANK('Raw Data'!R983),0,('Raw Data'!R983))</f>
        <v>161.09999084472699</v>
      </c>
      <c r="V983" t="str">
        <f t="shared" si="107"/>
        <v/>
      </c>
      <c r="W983">
        <f t="shared" si="108"/>
        <v>1090.9499999999903</v>
      </c>
      <c r="X983" s="15">
        <f t="shared" si="111"/>
        <v>142</v>
      </c>
      <c r="Y983" t="str">
        <f t="shared" si="109"/>
        <v/>
      </c>
      <c r="Z983" t="str">
        <f t="shared" si="110"/>
        <v/>
      </c>
    </row>
    <row r="984" spans="1:26" x14ac:dyDescent="0.2">
      <c r="A984" s="3" t="str">
        <f>IF(ISBLANK('Raw Data'!A984),"",TEXT('Raw Data'!A984,"mm/dd/yyyy"))</f>
        <v>10/07/2013</v>
      </c>
      <c r="B984" t="str">
        <f>IF(ISBLANK('Raw Data'!B984),0,'Raw Data'!B984)</f>
        <v>7:44:35:649</v>
      </c>
      <c r="C984" s="2">
        <f t="shared" si="105"/>
        <v>41554.322627314818</v>
      </c>
      <c r="D984" s="6">
        <f t="shared" si="106"/>
        <v>1092.1333333333237</v>
      </c>
      <c r="E984" s="6">
        <f>IF(ISBLANK('Raw Data'!C984),0,'Raw Data'!C984)</f>
        <v>0</v>
      </c>
      <c r="F984" s="6">
        <f>IF(ISBLANK('Raw Data'!D984),0,'Raw Data'!D984)</f>
        <v>-0.21204000711441001</v>
      </c>
      <c r="G984" s="6">
        <f>IF(ISBLANK('Raw Data'!E984),0,'Raw Data'!E984)</f>
        <v>-0.16000001132488301</v>
      </c>
      <c r="H984" s="6">
        <f>IF(ISBLANK('Raw Data'!F984),0,'Raw Data'!F984)</f>
        <v>-8.0000005662441295E-2</v>
      </c>
      <c r="I984" s="6">
        <f>IF(ISBLANK('Raw Data'!G984),0,'Raw Data'!G984)</f>
        <v>999999</v>
      </c>
      <c r="J984" s="6">
        <f>IF(ISBLANK('Raw Data'!H984),0,'Raw Data'!H984)</f>
        <v>999999</v>
      </c>
      <c r="K984" s="6">
        <f>IF(ISBLANK('Raw Data'!I984),0,'Raw Data'!I984)</f>
        <v>999999</v>
      </c>
      <c r="L984" s="6">
        <f>IF(ISBLANK('Raw Data'!J984),0,'Raw Data'!J984)</f>
        <v>999999</v>
      </c>
      <c r="M984" s="6">
        <f>IF(ISBLANK('Raw Data'!K984),0,'Raw Data'!K984)</f>
        <v>999999</v>
      </c>
      <c r="N984" s="6">
        <f>IF(ISBLANK('Raw Data'!L984),0,'Raw Data'!L984)</f>
        <v>999999</v>
      </c>
      <c r="O984" s="6">
        <f>IF(ISBLANK('Raw Data'!M984),0,'Raw Data'!M984)</f>
        <v>999999</v>
      </c>
      <c r="P984" s="6">
        <f>IF(ISBLANK('Raw Data'!N984),0,'Raw Data'!N984)</f>
        <v>999999</v>
      </c>
      <c r="Q984" s="6">
        <f>IF(ISBLANK('Raw Data'!O984),0,'Raw Data'!O984)</f>
        <v>999999</v>
      </c>
      <c r="R984" s="6">
        <f>IF(ISBLANK('Raw Data'!P984),0,'Raw Data'!P984)</f>
        <v>29.200000762939499</v>
      </c>
      <c r="S984" s="6">
        <f>IF(ISBLANK('Raw Data'!Q984),0,('Raw Data'!Q984))</f>
        <v>7.3790426254272496</v>
      </c>
      <c r="T984" s="6">
        <f>IF(ISBLANK('Raw Data'!R984),0,('Raw Data'!R984))</f>
        <v>160.3125</v>
      </c>
      <c r="V984" t="str">
        <f t="shared" si="107"/>
        <v/>
      </c>
      <c r="W984">
        <f t="shared" si="108"/>
        <v>1092.1333333333237</v>
      </c>
      <c r="X984" s="15">
        <f t="shared" si="111"/>
        <v>142.5</v>
      </c>
      <c r="Y984" t="str">
        <f t="shared" si="109"/>
        <v/>
      </c>
      <c r="Z984" t="str">
        <f t="shared" si="110"/>
        <v/>
      </c>
    </row>
    <row r="985" spans="1:26" x14ac:dyDescent="0.2">
      <c r="A985" s="3" t="str">
        <f>IF(ISBLANK('Raw Data'!A985),"",TEXT('Raw Data'!A985,"mm/dd/yyyy"))</f>
        <v>10/07/2013</v>
      </c>
      <c r="B985" t="str">
        <f>IF(ISBLANK('Raw Data'!B985),0,'Raw Data'!B985)</f>
        <v>7:45:46:581</v>
      </c>
      <c r="C985" s="2">
        <f t="shared" si="105"/>
        <v>41554.323449074072</v>
      </c>
      <c r="D985" s="6">
        <f t="shared" si="106"/>
        <v>1093.3166666666571</v>
      </c>
      <c r="E985" s="6">
        <f>IF(ISBLANK('Raw Data'!C985),0,'Raw Data'!C985)</f>
        <v>0</v>
      </c>
      <c r="F985" s="6">
        <f>IF(ISBLANK('Raw Data'!D985),0,'Raw Data'!D985)</f>
        <v>0.14135999977588701</v>
      </c>
      <c r="G985" s="6">
        <f>IF(ISBLANK('Raw Data'!E985),0,'Raw Data'!E985)</f>
        <v>0.120000004768372</v>
      </c>
      <c r="H985" s="6">
        <f>IF(ISBLANK('Raw Data'!F985),0,'Raw Data'!F985)</f>
        <v>6.0000002384185798E-2</v>
      </c>
      <c r="I985" s="6">
        <f>IF(ISBLANK('Raw Data'!G985),0,'Raw Data'!G985)</f>
        <v>999999</v>
      </c>
      <c r="J985" s="6">
        <f>IF(ISBLANK('Raw Data'!H985),0,'Raw Data'!H985)</f>
        <v>999999</v>
      </c>
      <c r="K985" s="6">
        <f>IF(ISBLANK('Raw Data'!I985),0,'Raw Data'!I985)</f>
        <v>999999</v>
      </c>
      <c r="L985" s="6">
        <f>IF(ISBLANK('Raw Data'!J985),0,'Raw Data'!J985)</f>
        <v>999999</v>
      </c>
      <c r="M985" s="6">
        <f>IF(ISBLANK('Raw Data'!K985),0,'Raw Data'!K985)</f>
        <v>999999</v>
      </c>
      <c r="N985" s="6">
        <f>IF(ISBLANK('Raw Data'!L985),0,'Raw Data'!L985)</f>
        <v>999999</v>
      </c>
      <c r="O985" s="6">
        <f>IF(ISBLANK('Raw Data'!M985),0,'Raw Data'!M985)</f>
        <v>999999</v>
      </c>
      <c r="P985" s="6">
        <f>IF(ISBLANK('Raw Data'!N985),0,'Raw Data'!N985)</f>
        <v>999999</v>
      </c>
      <c r="Q985" s="6">
        <f>IF(ISBLANK('Raw Data'!O985),0,'Raw Data'!O985)</f>
        <v>999999</v>
      </c>
      <c r="R985" s="6">
        <f>IF(ISBLANK('Raw Data'!P985),0,'Raw Data'!P985)</f>
        <v>29.200000762939499</v>
      </c>
      <c r="S985" s="6">
        <f>IF(ISBLANK('Raw Data'!Q985),0,('Raw Data'!Q985))</f>
        <v>7.3790426254272496</v>
      </c>
      <c r="T985" s="6">
        <f>IF(ISBLANK('Raw Data'!R985),0,('Raw Data'!R985))</f>
        <v>159.63749694824199</v>
      </c>
      <c r="V985" t="str">
        <f t="shared" si="107"/>
        <v/>
      </c>
      <c r="W985">
        <f t="shared" si="108"/>
        <v>1093.3166666666571</v>
      </c>
      <c r="X985" s="15">
        <f t="shared" si="111"/>
        <v>143</v>
      </c>
      <c r="Y985" t="str">
        <f t="shared" si="109"/>
        <v/>
      </c>
      <c r="Z985" t="str">
        <f t="shared" si="110"/>
        <v/>
      </c>
    </row>
    <row r="986" spans="1:26" x14ac:dyDescent="0.2">
      <c r="A986" s="3" t="str">
        <f>IF(ISBLANK('Raw Data'!A986),"",TEXT('Raw Data'!A986,"mm/dd/yyyy"))</f>
        <v>10/07/2013</v>
      </c>
      <c r="B986" t="str">
        <f>IF(ISBLANK('Raw Data'!B986),0,'Raw Data'!B986)</f>
        <v>7:46:58:534</v>
      </c>
      <c r="C986" s="2">
        <f t="shared" si="105"/>
        <v>41554.324282407404</v>
      </c>
      <c r="D986" s="6">
        <f t="shared" si="106"/>
        <v>1094.5166666666571</v>
      </c>
      <c r="E986" s="6">
        <f>IF(ISBLANK('Raw Data'!C986),0,'Raw Data'!C986)</f>
        <v>0</v>
      </c>
      <c r="F986" s="6">
        <f>IF(ISBLANK('Raw Data'!D986),0,'Raw Data'!D986)</f>
        <v>0.14135999977588701</v>
      </c>
      <c r="G986" s="6">
        <f>IF(ISBLANK('Raw Data'!E986),0,'Raw Data'!E986)</f>
        <v>8.0000005662441295E-2</v>
      </c>
      <c r="H986" s="6">
        <f>IF(ISBLANK('Raw Data'!F986),0,'Raw Data'!F986)</f>
        <v>4.0000002831220599E-2</v>
      </c>
      <c r="I986" s="6">
        <f>IF(ISBLANK('Raw Data'!G986),0,'Raw Data'!G986)</f>
        <v>999999</v>
      </c>
      <c r="J986" s="6">
        <f>IF(ISBLANK('Raw Data'!H986),0,'Raw Data'!H986)</f>
        <v>999999</v>
      </c>
      <c r="K986" s="6">
        <f>IF(ISBLANK('Raw Data'!I986),0,'Raw Data'!I986)</f>
        <v>999999</v>
      </c>
      <c r="L986" s="6">
        <f>IF(ISBLANK('Raw Data'!J986),0,'Raw Data'!J986)</f>
        <v>999999</v>
      </c>
      <c r="M986" s="6">
        <f>IF(ISBLANK('Raw Data'!K986),0,'Raw Data'!K986)</f>
        <v>999999</v>
      </c>
      <c r="N986" s="6">
        <f>IF(ISBLANK('Raw Data'!L986),0,'Raw Data'!L986)</f>
        <v>999999</v>
      </c>
      <c r="O986" s="6">
        <f>IF(ISBLANK('Raw Data'!M986),0,'Raw Data'!M986)</f>
        <v>999999</v>
      </c>
      <c r="P986" s="6">
        <f>IF(ISBLANK('Raw Data'!N986),0,'Raw Data'!N986)</f>
        <v>999999</v>
      </c>
      <c r="Q986" s="6">
        <f>IF(ISBLANK('Raw Data'!O986),0,'Raw Data'!O986)</f>
        <v>999999</v>
      </c>
      <c r="R986" s="6">
        <f>IF(ISBLANK('Raw Data'!P986),0,'Raw Data'!P986)</f>
        <v>29.200000762939499</v>
      </c>
      <c r="S986" s="6">
        <f>IF(ISBLANK('Raw Data'!Q986),0,('Raw Data'!Q986))</f>
        <v>7.3620729446411097</v>
      </c>
      <c r="T986" s="6">
        <f>IF(ISBLANK('Raw Data'!R986),0,('Raw Data'!R986))</f>
        <v>159.63749694824199</v>
      </c>
      <c r="V986" t="str">
        <f t="shared" si="107"/>
        <v/>
      </c>
      <c r="W986">
        <f t="shared" si="108"/>
        <v>1094.5166666666571</v>
      </c>
      <c r="X986" s="15">
        <f t="shared" si="111"/>
        <v>143.5</v>
      </c>
      <c r="Y986" t="str">
        <f t="shared" si="109"/>
        <v/>
      </c>
      <c r="Z986" t="str">
        <f t="shared" si="110"/>
        <v/>
      </c>
    </row>
    <row r="987" spans="1:26" x14ac:dyDescent="0.2">
      <c r="A987" s="3" t="str">
        <f>IF(ISBLANK('Raw Data'!A987),"",TEXT('Raw Data'!A987,"mm/dd/yyyy"))</f>
        <v>10/07/2013</v>
      </c>
      <c r="B987" t="str">
        <f>IF(ISBLANK('Raw Data'!B987),0,'Raw Data'!B987)</f>
        <v>7:48:10:237</v>
      </c>
      <c r="C987" s="2">
        <f t="shared" si="105"/>
        <v>41554.325115740743</v>
      </c>
      <c r="D987" s="6">
        <f t="shared" si="106"/>
        <v>1095.7166666666571</v>
      </c>
      <c r="E987" s="6">
        <f>IF(ISBLANK('Raw Data'!C987),0,'Raw Data'!C987)</f>
        <v>0</v>
      </c>
      <c r="F987" s="6">
        <f>IF(ISBLANK('Raw Data'!D987),0,'Raw Data'!D987)</f>
        <v>-0.21204000711441001</v>
      </c>
      <c r="G987" s="6">
        <f>IF(ISBLANK('Raw Data'!E987),0,'Raw Data'!E987)</f>
        <v>-0.120000004768372</v>
      </c>
      <c r="H987" s="6">
        <f>IF(ISBLANK('Raw Data'!F987),0,'Raw Data'!F987)</f>
        <v>-8.0000005662441295E-2</v>
      </c>
      <c r="I987" s="6">
        <f>IF(ISBLANK('Raw Data'!G987),0,'Raw Data'!G987)</f>
        <v>999999</v>
      </c>
      <c r="J987" s="6">
        <f>IF(ISBLANK('Raw Data'!H987),0,'Raw Data'!H987)</f>
        <v>999999</v>
      </c>
      <c r="K987" s="6">
        <f>IF(ISBLANK('Raw Data'!I987),0,'Raw Data'!I987)</f>
        <v>999999</v>
      </c>
      <c r="L987" s="6">
        <f>IF(ISBLANK('Raw Data'!J987),0,'Raw Data'!J987)</f>
        <v>999999</v>
      </c>
      <c r="M987" s="6">
        <f>IF(ISBLANK('Raw Data'!K987),0,'Raw Data'!K987)</f>
        <v>999999</v>
      </c>
      <c r="N987" s="6">
        <f>IF(ISBLANK('Raw Data'!L987),0,'Raw Data'!L987)</f>
        <v>999999</v>
      </c>
      <c r="O987" s="6">
        <f>IF(ISBLANK('Raw Data'!M987),0,'Raw Data'!M987)</f>
        <v>999999</v>
      </c>
      <c r="P987" s="6">
        <f>IF(ISBLANK('Raw Data'!N987),0,'Raw Data'!N987)</f>
        <v>999999</v>
      </c>
      <c r="Q987" s="6">
        <f>IF(ISBLANK('Raw Data'!O987),0,'Raw Data'!O987)</f>
        <v>999999</v>
      </c>
      <c r="R987" s="6">
        <f>IF(ISBLANK('Raw Data'!P987),0,'Raw Data'!P987)</f>
        <v>29.200000762939499</v>
      </c>
      <c r="S987" s="6">
        <f>IF(ISBLANK('Raw Data'!Q987),0,('Raw Data'!Q987))</f>
        <v>7.3620729446411097</v>
      </c>
      <c r="T987" s="6">
        <f>IF(ISBLANK('Raw Data'!R987),0,('Raw Data'!R987))</f>
        <v>159.07499694824199</v>
      </c>
      <c r="V987" t="str">
        <f t="shared" si="107"/>
        <v/>
      </c>
      <c r="W987">
        <f t="shared" si="108"/>
        <v>1095.7166666666571</v>
      </c>
      <c r="X987" s="15">
        <f t="shared" si="111"/>
        <v>144</v>
      </c>
      <c r="Y987" t="str">
        <f t="shared" si="109"/>
        <v/>
      </c>
      <c r="Z987" t="str">
        <f t="shared" si="110"/>
        <v/>
      </c>
    </row>
    <row r="988" spans="1:26" x14ac:dyDescent="0.2">
      <c r="A988" s="3" t="str">
        <f>IF(ISBLANK('Raw Data'!A988),"",TEXT('Raw Data'!A988,"mm/dd/yyyy"))</f>
        <v>10/07/2013</v>
      </c>
      <c r="B988" t="str">
        <f>IF(ISBLANK('Raw Data'!B988),0,'Raw Data'!B988)</f>
        <v>7:49:21:710</v>
      </c>
      <c r="C988" s="2">
        <f t="shared" si="105"/>
        <v>41554.325937499998</v>
      </c>
      <c r="D988" s="6">
        <f t="shared" si="106"/>
        <v>1096.8999999999905</v>
      </c>
      <c r="E988" s="6">
        <f>IF(ISBLANK('Raw Data'!C988),0,'Raw Data'!C988)</f>
        <v>0</v>
      </c>
      <c r="F988" s="6">
        <f>IF(ISBLANK('Raw Data'!D988),0,'Raw Data'!D988)</f>
        <v>0</v>
      </c>
      <c r="G988" s="6">
        <f>IF(ISBLANK('Raw Data'!E988),0,'Raw Data'!E988)</f>
        <v>-4.0000002831220599E-2</v>
      </c>
      <c r="H988" s="6">
        <f>IF(ISBLANK('Raw Data'!F988),0,'Raw Data'!F988)</f>
        <v>-2.00000014156103E-2</v>
      </c>
      <c r="I988" s="6">
        <f>IF(ISBLANK('Raw Data'!G988),0,'Raw Data'!G988)</f>
        <v>999999</v>
      </c>
      <c r="J988" s="6">
        <f>IF(ISBLANK('Raw Data'!H988),0,'Raw Data'!H988)</f>
        <v>999999</v>
      </c>
      <c r="K988" s="6">
        <f>IF(ISBLANK('Raw Data'!I988),0,'Raw Data'!I988)</f>
        <v>999999</v>
      </c>
      <c r="L988" s="6">
        <f>IF(ISBLANK('Raw Data'!J988),0,'Raw Data'!J988)</f>
        <v>999999</v>
      </c>
      <c r="M988" s="6">
        <f>IF(ISBLANK('Raw Data'!K988),0,'Raw Data'!K988)</f>
        <v>999999</v>
      </c>
      <c r="N988" s="6">
        <f>IF(ISBLANK('Raw Data'!L988),0,'Raw Data'!L988)</f>
        <v>999999</v>
      </c>
      <c r="O988" s="6">
        <f>IF(ISBLANK('Raw Data'!M988),0,'Raw Data'!M988)</f>
        <v>999999</v>
      </c>
      <c r="P988" s="6">
        <f>IF(ISBLANK('Raw Data'!N988),0,'Raw Data'!N988)</f>
        <v>999999</v>
      </c>
      <c r="Q988" s="6">
        <f>IF(ISBLANK('Raw Data'!O988),0,'Raw Data'!O988)</f>
        <v>999999</v>
      </c>
      <c r="R988" s="6">
        <f>IF(ISBLANK('Raw Data'!P988),0,'Raw Data'!P988)</f>
        <v>29.200000762939499</v>
      </c>
      <c r="S988" s="6">
        <f>IF(ISBLANK('Raw Data'!Q988),0,('Raw Data'!Q988))</f>
        <v>7.4131002426147496</v>
      </c>
      <c r="T988" s="6">
        <f>IF(ISBLANK('Raw Data'!R988),0,('Raw Data'!R988))</f>
        <v>158.84999084472699</v>
      </c>
      <c r="V988" t="str">
        <f t="shared" si="107"/>
        <v/>
      </c>
      <c r="W988">
        <f t="shared" si="108"/>
        <v>1096.8999999999905</v>
      </c>
      <c r="X988" s="15">
        <f t="shared" si="111"/>
        <v>144.5</v>
      </c>
      <c r="Y988" t="str">
        <f t="shared" si="109"/>
        <v/>
      </c>
      <c r="Z988" t="str">
        <f t="shared" si="110"/>
        <v/>
      </c>
    </row>
    <row r="989" spans="1:26" x14ac:dyDescent="0.2">
      <c r="A989" s="3" t="str">
        <f>IF(ISBLANK('Raw Data'!A989),"",TEXT('Raw Data'!A989,"mm/dd/yyyy"))</f>
        <v>10/07/2013</v>
      </c>
      <c r="B989" t="str">
        <f>IF(ISBLANK('Raw Data'!B989),0,'Raw Data'!B989)</f>
        <v>7:50:32:963</v>
      </c>
      <c r="C989" s="2">
        <f t="shared" si="105"/>
        <v>41554.32675925926</v>
      </c>
      <c r="D989" s="6">
        <f t="shared" si="106"/>
        <v>1098.0833333333239</v>
      </c>
      <c r="E989" s="6">
        <f>IF(ISBLANK('Raw Data'!C989),0,'Raw Data'!C989)</f>
        <v>0</v>
      </c>
      <c r="F989" s="6">
        <f>IF(ISBLANK('Raw Data'!D989),0,'Raw Data'!D989)</f>
        <v>0</v>
      </c>
      <c r="G989" s="6">
        <f>IF(ISBLANK('Raw Data'!E989),0,'Raw Data'!E989)</f>
        <v>0</v>
      </c>
      <c r="H989" s="6">
        <f>IF(ISBLANK('Raw Data'!F989),0,'Raw Data'!F989)</f>
        <v>0</v>
      </c>
      <c r="I989" s="6">
        <f>IF(ISBLANK('Raw Data'!G989),0,'Raw Data'!G989)</f>
        <v>999999</v>
      </c>
      <c r="J989" s="6">
        <f>IF(ISBLANK('Raw Data'!H989),0,'Raw Data'!H989)</f>
        <v>999999</v>
      </c>
      <c r="K989" s="6">
        <f>IF(ISBLANK('Raw Data'!I989),0,'Raw Data'!I989)</f>
        <v>999999</v>
      </c>
      <c r="L989" s="6">
        <f>IF(ISBLANK('Raw Data'!J989),0,'Raw Data'!J989)</f>
        <v>999999</v>
      </c>
      <c r="M989" s="6">
        <f>IF(ISBLANK('Raw Data'!K989),0,'Raw Data'!K989)</f>
        <v>999999</v>
      </c>
      <c r="N989" s="6">
        <f>IF(ISBLANK('Raw Data'!L989),0,'Raw Data'!L989)</f>
        <v>999999</v>
      </c>
      <c r="O989" s="6">
        <f>IF(ISBLANK('Raw Data'!M989),0,'Raw Data'!M989)</f>
        <v>999999</v>
      </c>
      <c r="P989" s="6">
        <f>IF(ISBLANK('Raw Data'!N989),0,'Raw Data'!N989)</f>
        <v>999999</v>
      </c>
      <c r="Q989" s="6">
        <f>IF(ISBLANK('Raw Data'!O989),0,'Raw Data'!O989)</f>
        <v>999999</v>
      </c>
      <c r="R989" s="6">
        <f>IF(ISBLANK('Raw Data'!P989),0,'Raw Data'!P989)</f>
        <v>29.200000762939499</v>
      </c>
      <c r="S989" s="6">
        <f>IF(ISBLANK('Raw Data'!Q989),0,('Raw Data'!Q989))</f>
        <v>7.3960518836975098</v>
      </c>
      <c r="T989" s="6">
        <f>IF(ISBLANK('Raw Data'!R989),0,('Raw Data'!R989))</f>
        <v>158.73750305175801</v>
      </c>
      <c r="V989" t="str">
        <f t="shared" si="107"/>
        <v/>
      </c>
      <c r="W989">
        <f t="shared" si="108"/>
        <v>1098.0833333333239</v>
      </c>
      <c r="X989" s="15">
        <f t="shared" si="111"/>
        <v>145</v>
      </c>
      <c r="Y989" t="str">
        <f t="shared" si="109"/>
        <v/>
      </c>
      <c r="Z989" t="str">
        <f t="shared" si="110"/>
        <v/>
      </c>
    </row>
    <row r="990" spans="1:26" x14ac:dyDescent="0.2">
      <c r="A990" s="3" t="str">
        <f>IF(ISBLANK('Raw Data'!A990),"",TEXT('Raw Data'!A990,"mm/dd/yyyy"))</f>
        <v>10/07/2013</v>
      </c>
      <c r="B990" t="str">
        <f>IF(ISBLANK('Raw Data'!B990),0,'Raw Data'!B990)</f>
        <v>7:51:43:935</v>
      </c>
      <c r="C990" s="2">
        <f t="shared" si="105"/>
        <v>41554.327581018515</v>
      </c>
      <c r="D990" s="6">
        <f t="shared" si="106"/>
        <v>1099.2666666666573</v>
      </c>
      <c r="E990" s="6">
        <f>IF(ISBLANK('Raw Data'!C990),0,'Raw Data'!C990)</f>
        <v>0</v>
      </c>
      <c r="F990" s="6">
        <f>IF(ISBLANK('Raw Data'!D990),0,'Raw Data'!D990)</f>
        <v>0.35339996218681302</v>
      </c>
      <c r="G990" s="6">
        <f>IF(ISBLANK('Raw Data'!E990),0,'Raw Data'!E990)</f>
        <v>0.19999998807907099</v>
      </c>
      <c r="H990" s="6">
        <f>IF(ISBLANK('Raw Data'!F990),0,'Raw Data'!F990)</f>
        <v>8.0000005662441295E-2</v>
      </c>
      <c r="I990" s="6">
        <f>IF(ISBLANK('Raw Data'!G990),0,'Raw Data'!G990)</f>
        <v>999999</v>
      </c>
      <c r="J990" s="6">
        <f>IF(ISBLANK('Raw Data'!H990),0,'Raw Data'!H990)</f>
        <v>999999</v>
      </c>
      <c r="K990" s="6">
        <f>IF(ISBLANK('Raw Data'!I990),0,'Raw Data'!I990)</f>
        <v>999999</v>
      </c>
      <c r="L990" s="6">
        <f>IF(ISBLANK('Raw Data'!J990),0,'Raw Data'!J990)</f>
        <v>999999</v>
      </c>
      <c r="M990" s="6">
        <f>IF(ISBLANK('Raw Data'!K990),0,'Raw Data'!K990)</f>
        <v>999999</v>
      </c>
      <c r="N990" s="6">
        <f>IF(ISBLANK('Raw Data'!L990),0,'Raw Data'!L990)</f>
        <v>999999</v>
      </c>
      <c r="O990" s="6">
        <f>IF(ISBLANK('Raw Data'!M990),0,'Raw Data'!M990)</f>
        <v>999999</v>
      </c>
      <c r="P990" s="6">
        <f>IF(ISBLANK('Raw Data'!N990),0,'Raw Data'!N990)</f>
        <v>999999</v>
      </c>
      <c r="Q990" s="6">
        <f>IF(ISBLANK('Raw Data'!O990),0,'Raw Data'!O990)</f>
        <v>999999</v>
      </c>
      <c r="R990" s="6">
        <f>IF(ISBLANK('Raw Data'!P990),0,'Raw Data'!P990)</f>
        <v>29.200000762939499</v>
      </c>
      <c r="S990" s="6">
        <f>IF(ISBLANK('Raw Data'!Q990),0,('Raw Data'!Q990))</f>
        <v>7.3960518836975098</v>
      </c>
      <c r="T990" s="6">
        <f>IF(ISBLANK('Raw Data'!R990),0,('Raw Data'!R990))</f>
        <v>158.39999389648401</v>
      </c>
      <c r="V990" t="str">
        <f t="shared" si="107"/>
        <v/>
      </c>
      <c r="W990">
        <f t="shared" si="108"/>
        <v>1099.2666666666573</v>
      </c>
      <c r="X990" s="15">
        <f t="shared" si="111"/>
        <v>145.5</v>
      </c>
      <c r="Y990" t="str">
        <f t="shared" si="109"/>
        <v/>
      </c>
      <c r="Z990" t="str">
        <f t="shared" si="110"/>
        <v/>
      </c>
    </row>
    <row r="991" spans="1:26" x14ac:dyDescent="0.2">
      <c r="A991" s="3" t="str">
        <f>IF(ISBLANK('Raw Data'!A991),"",TEXT('Raw Data'!A991,"mm/dd/yyyy"))</f>
        <v>10/07/2013</v>
      </c>
      <c r="B991" t="str">
        <f>IF(ISBLANK('Raw Data'!B991),0,'Raw Data'!B991)</f>
        <v>7:52:56:108</v>
      </c>
      <c r="C991" s="2">
        <f t="shared" si="105"/>
        <v>41554.328425925924</v>
      </c>
      <c r="D991" s="6">
        <f t="shared" si="106"/>
        <v>1100.483333333324</v>
      </c>
      <c r="E991" s="6">
        <f>IF(ISBLANK('Raw Data'!C991),0,'Raw Data'!C991)</f>
        <v>0</v>
      </c>
      <c r="F991" s="6">
        <f>IF(ISBLANK('Raw Data'!D991),0,'Raw Data'!D991)</f>
        <v>-0.14135999977588701</v>
      </c>
      <c r="G991" s="6">
        <f>IF(ISBLANK('Raw Data'!E991),0,'Raw Data'!E991)</f>
        <v>-8.0000005662441295E-2</v>
      </c>
      <c r="H991" s="6">
        <f>IF(ISBLANK('Raw Data'!F991),0,'Raw Data'!F991)</f>
        <v>-4.0000002831220599E-2</v>
      </c>
      <c r="I991" s="6">
        <f>IF(ISBLANK('Raw Data'!G991),0,'Raw Data'!G991)</f>
        <v>999999</v>
      </c>
      <c r="J991" s="6">
        <f>IF(ISBLANK('Raw Data'!H991),0,'Raw Data'!H991)</f>
        <v>999999</v>
      </c>
      <c r="K991" s="6">
        <f>IF(ISBLANK('Raw Data'!I991),0,'Raw Data'!I991)</f>
        <v>999999</v>
      </c>
      <c r="L991" s="6">
        <f>IF(ISBLANK('Raw Data'!J991),0,'Raw Data'!J991)</f>
        <v>999999</v>
      </c>
      <c r="M991" s="6">
        <f>IF(ISBLANK('Raw Data'!K991),0,'Raw Data'!K991)</f>
        <v>999999</v>
      </c>
      <c r="N991" s="6">
        <f>IF(ISBLANK('Raw Data'!L991),0,'Raw Data'!L991)</f>
        <v>999999</v>
      </c>
      <c r="O991" s="6">
        <f>IF(ISBLANK('Raw Data'!M991),0,'Raw Data'!M991)</f>
        <v>999999</v>
      </c>
      <c r="P991" s="6">
        <f>IF(ISBLANK('Raw Data'!N991),0,'Raw Data'!N991)</f>
        <v>999999</v>
      </c>
      <c r="Q991" s="6">
        <f>IF(ISBLANK('Raw Data'!O991),0,'Raw Data'!O991)</f>
        <v>999999</v>
      </c>
      <c r="R991" s="6">
        <f>IF(ISBLANK('Raw Data'!P991),0,'Raw Data'!P991)</f>
        <v>29.200000762939499</v>
      </c>
      <c r="S991" s="6">
        <f>IF(ISBLANK('Raw Data'!Q991),0,('Raw Data'!Q991))</f>
        <v>7.4301881790161097</v>
      </c>
      <c r="T991" s="6">
        <f>IF(ISBLANK('Raw Data'!R991),0,('Raw Data'!R991))</f>
        <v>158.0625</v>
      </c>
      <c r="V991" t="str">
        <f t="shared" si="107"/>
        <v/>
      </c>
      <c r="W991">
        <f t="shared" si="108"/>
        <v>1100.483333333324</v>
      </c>
      <c r="X991" s="15">
        <f t="shared" si="111"/>
        <v>146</v>
      </c>
      <c r="Y991" t="str">
        <f t="shared" si="109"/>
        <v/>
      </c>
      <c r="Z991" t="str">
        <f t="shared" si="110"/>
        <v/>
      </c>
    </row>
    <row r="992" spans="1:26" x14ac:dyDescent="0.2">
      <c r="A992" s="3" t="str">
        <f>IF(ISBLANK('Raw Data'!A992),"",TEXT('Raw Data'!A992,"mm/dd/yyyy"))</f>
        <v>10/07/2013</v>
      </c>
      <c r="B992" t="str">
        <f>IF(ISBLANK('Raw Data'!B992),0,'Raw Data'!B992)</f>
        <v>7:54:7:962</v>
      </c>
      <c r="C992" s="2">
        <f t="shared" si="105"/>
        <v>41554.329247685186</v>
      </c>
      <c r="D992" s="6">
        <f t="shared" si="106"/>
        <v>1101.6666666666574</v>
      </c>
      <c r="E992" s="6">
        <f>IF(ISBLANK('Raw Data'!C992),0,'Raw Data'!C992)</f>
        <v>0</v>
      </c>
      <c r="F992" s="6">
        <f>IF(ISBLANK('Raw Data'!D992),0,'Raw Data'!D992)</f>
        <v>0.21204000711441001</v>
      </c>
      <c r="G992" s="6">
        <f>IF(ISBLANK('Raw Data'!E992),0,'Raw Data'!E992)</f>
        <v>4.0000002831220599E-2</v>
      </c>
      <c r="H992" s="6">
        <f>IF(ISBLANK('Raw Data'!F992),0,'Raw Data'!F992)</f>
        <v>6.0000002384185798E-2</v>
      </c>
      <c r="I992" s="6">
        <f>IF(ISBLANK('Raw Data'!G992),0,'Raw Data'!G992)</f>
        <v>999999</v>
      </c>
      <c r="J992" s="6">
        <f>IF(ISBLANK('Raw Data'!H992),0,'Raw Data'!H992)</f>
        <v>999999</v>
      </c>
      <c r="K992" s="6">
        <f>IF(ISBLANK('Raw Data'!I992),0,'Raw Data'!I992)</f>
        <v>999999</v>
      </c>
      <c r="L992" s="6">
        <f>IF(ISBLANK('Raw Data'!J992),0,'Raw Data'!J992)</f>
        <v>999999</v>
      </c>
      <c r="M992" s="6">
        <f>IF(ISBLANK('Raw Data'!K992),0,'Raw Data'!K992)</f>
        <v>999999</v>
      </c>
      <c r="N992" s="6">
        <f>IF(ISBLANK('Raw Data'!L992),0,'Raw Data'!L992)</f>
        <v>999999</v>
      </c>
      <c r="O992" s="6">
        <f>IF(ISBLANK('Raw Data'!M992),0,'Raw Data'!M992)</f>
        <v>999999</v>
      </c>
      <c r="P992" s="6">
        <f>IF(ISBLANK('Raw Data'!N992),0,'Raw Data'!N992)</f>
        <v>999999</v>
      </c>
      <c r="Q992" s="6">
        <f>IF(ISBLANK('Raw Data'!O992),0,'Raw Data'!O992)</f>
        <v>999999</v>
      </c>
      <c r="R992" s="6">
        <f>IF(ISBLANK('Raw Data'!P992),0,'Raw Data'!P992)</f>
        <v>29.200000762939499</v>
      </c>
      <c r="S992" s="6">
        <f>IF(ISBLANK('Raw Data'!Q992),0,('Raw Data'!Q992))</f>
        <v>7.4131002426147496</v>
      </c>
      <c r="T992" s="6">
        <f>IF(ISBLANK('Raw Data'!R992),0,('Raw Data'!R992))</f>
        <v>157.61250305175801</v>
      </c>
      <c r="V992" t="str">
        <f t="shared" si="107"/>
        <v/>
      </c>
      <c r="W992">
        <f t="shared" si="108"/>
        <v>1101.6666666666574</v>
      </c>
      <c r="X992" s="15">
        <f t="shared" si="111"/>
        <v>146.5</v>
      </c>
      <c r="Y992" t="str">
        <f t="shared" si="109"/>
        <v/>
      </c>
      <c r="Z992" t="str">
        <f t="shared" si="110"/>
        <v/>
      </c>
    </row>
    <row r="993" spans="1:26" x14ac:dyDescent="0.2">
      <c r="A993" s="3" t="str">
        <f>IF(ISBLANK('Raw Data'!A993),"",TEXT('Raw Data'!A993,"mm/dd/yyyy"))</f>
        <v>10/07/2013</v>
      </c>
      <c r="B993" t="str">
        <f>IF(ISBLANK('Raw Data'!B993),0,'Raw Data'!B993)</f>
        <v>7:55:19:374</v>
      </c>
      <c r="C993" s="2">
        <f t="shared" si="105"/>
        <v>41554.330081018517</v>
      </c>
      <c r="D993" s="6">
        <f t="shared" si="106"/>
        <v>1102.8666666666575</v>
      </c>
      <c r="E993" s="6">
        <f>IF(ISBLANK('Raw Data'!C993),0,'Raw Data'!C993)</f>
        <v>0</v>
      </c>
      <c r="F993" s="6">
        <f>IF(ISBLANK('Raw Data'!D993),0,'Raw Data'!D993)</f>
        <v>-0.21204000711441001</v>
      </c>
      <c r="G993" s="6">
        <f>IF(ISBLANK('Raw Data'!E993),0,'Raw Data'!E993)</f>
        <v>-0.16000001132488301</v>
      </c>
      <c r="H993" s="6">
        <f>IF(ISBLANK('Raw Data'!F993),0,'Raw Data'!F993)</f>
        <v>-8.0000005662441295E-2</v>
      </c>
      <c r="I993" s="6">
        <f>IF(ISBLANK('Raw Data'!G993),0,'Raw Data'!G993)</f>
        <v>999999</v>
      </c>
      <c r="J993" s="6">
        <f>IF(ISBLANK('Raw Data'!H993),0,'Raw Data'!H993)</f>
        <v>999999</v>
      </c>
      <c r="K993" s="6">
        <f>IF(ISBLANK('Raw Data'!I993),0,'Raw Data'!I993)</f>
        <v>999999</v>
      </c>
      <c r="L993" s="6">
        <f>IF(ISBLANK('Raw Data'!J993),0,'Raw Data'!J993)</f>
        <v>999999</v>
      </c>
      <c r="M993" s="6">
        <f>IF(ISBLANK('Raw Data'!K993),0,'Raw Data'!K993)</f>
        <v>999999</v>
      </c>
      <c r="N993" s="6">
        <f>IF(ISBLANK('Raw Data'!L993),0,'Raw Data'!L993)</f>
        <v>999999</v>
      </c>
      <c r="O993" s="6">
        <f>IF(ISBLANK('Raw Data'!M993),0,'Raw Data'!M993)</f>
        <v>999999</v>
      </c>
      <c r="P993" s="6">
        <f>IF(ISBLANK('Raw Data'!N993),0,'Raw Data'!N993)</f>
        <v>999999</v>
      </c>
      <c r="Q993" s="6">
        <f>IF(ISBLANK('Raw Data'!O993),0,'Raw Data'!O993)</f>
        <v>999999</v>
      </c>
      <c r="R993" s="6">
        <f>IF(ISBLANK('Raw Data'!P993),0,'Raw Data'!P993)</f>
        <v>29.200000762939499</v>
      </c>
      <c r="S993" s="6">
        <f>IF(ISBLANK('Raw Data'!Q993),0,('Raw Data'!Q993))</f>
        <v>7.4301881790161097</v>
      </c>
      <c r="T993" s="6">
        <f>IF(ISBLANK('Raw Data'!R993),0,('Raw Data'!R993))</f>
        <v>157.04998779296901</v>
      </c>
      <c r="V993" t="str">
        <f t="shared" si="107"/>
        <v/>
      </c>
      <c r="W993">
        <f t="shared" si="108"/>
        <v>1102.8666666666575</v>
      </c>
      <c r="X993" s="15">
        <f t="shared" si="111"/>
        <v>147</v>
      </c>
      <c r="Y993" t="str">
        <f t="shared" si="109"/>
        <v/>
      </c>
      <c r="Z993" t="str">
        <f t="shared" si="110"/>
        <v/>
      </c>
    </row>
    <row r="994" spans="1:26" x14ac:dyDescent="0.2">
      <c r="A994" s="3" t="str">
        <f>IF(ISBLANK('Raw Data'!A994),"",TEXT('Raw Data'!A994,"mm/dd/yyyy"))</f>
        <v>10/07/2013</v>
      </c>
      <c r="B994" t="str">
        <f>IF(ISBLANK('Raw Data'!B994),0,'Raw Data'!B994)</f>
        <v>7:56:30:737</v>
      </c>
      <c r="C994" s="2">
        <f t="shared" si="105"/>
        <v>41554.33090277778</v>
      </c>
      <c r="D994" s="6">
        <f t="shared" si="106"/>
        <v>1104.0499999999909</v>
      </c>
      <c r="E994" s="6">
        <f>IF(ISBLANK('Raw Data'!C994),0,'Raw Data'!C994)</f>
        <v>0</v>
      </c>
      <c r="F994" s="6">
        <f>IF(ISBLANK('Raw Data'!D994),0,'Raw Data'!D994)</f>
        <v>0</v>
      </c>
      <c r="G994" s="6">
        <f>IF(ISBLANK('Raw Data'!E994),0,'Raw Data'!E994)</f>
        <v>0</v>
      </c>
      <c r="H994" s="6">
        <f>IF(ISBLANK('Raw Data'!F994),0,'Raw Data'!F994)</f>
        <v>0</v>
      </c>
      <c r="I994" s="6">
        <f>IF(ISBLANK('Raw Data'!G994),0,'Raw Data'!G994)</f>
        <v>999999</v>
      </c>
      <c r="J994" s="6">
        <f>IF(ISBLANK('Raw Data'!H994),0,'Raw Data'!H994)</f>
        <v>999999</v>
      </c>
      <c r="K994" s="6">
        <f>IF(ISBLANK('Raw Data'!I994),0,'Raw Data'!I994)</f>
        <v>999999</v>
      </c>
      <c r="L994" s="6">
        <f>IF(ISBLANK('Raw Data'!J994),0,'Raw Data'!J994)</f>
        <v>999999</v>
      </c>
      <c r="M994" s="6">
        <f>IF(ISBLANK('Raw Data'!K994),0,'Raw Data'!K994)</f>
        <v>999999</v>
      </c>
      <c r="N994" s="6">
        <f>IF(ISBLANK('Raw Data'!L994),0,'Raw Data'!L994)</f>
        <v>999999</v>
      </c>
      <c r="O994" s="6">
        <f>IF(ISBLANK('Raw Data'!M994),0,'Raw Data'!M994)</f>
        <v>999999</v>
      </c>
      <c r="P994" s="6">
        <f>IF(ISBLANK('Raw Data'!N994),0,'Raw Data'!N994)</f>
        <v>999999</v>
      </c>
      <c r="Q994" s="6">
        <f>IF(ISBLANK('Raw Data'!O994),0,'Raw Data'!O994)</f>
        <v>999999</v>
      </c>
      <c r="R994" s="6">
        <f>IF(ISBLANK('Raw Data'!P994),0,'Raw Data'!P994)</f>
        <v>29.200000762939499</v>
      </c>
      <c r="S994" s="6">
        <f>IF(ISBLANK('Raw Data'!Q994),0,('Raw Data'!Q994))</f>
        <v>7.3620729446411097</v>
      </c>
      <c r="T994" s="6">
        <f>IF(ISBLANK('Raw Data'!R994),0,('Raw Data'!R994))</f>
        <v>157.16250610351599</v>
      </c>
      <c r="V994" t="str">
        <f t="shared" si="107"/>
        <v/>
      </c>
      <c r="W994">
        <f t="shared" si="108"/>
        <v>1104.0499999999909</v>
      </c>
      <c r="X994" s="15">
        <f t="shared" si="111"/>
        <v>147.5</v>
      </c>
      <c r="Y994" t="str">
        <f t="shared" si="109"/>
        <v/>
      </c>
      <c r="Z994" t="str">
        <f t="shared" si="110"/>
        <v/>
      </c>
    </row>
    <row r="995" spans="1:26" x14ac:dyDescent="0.2">
      <c r="A995" s="3" t="str">
        <f>IF(ISBLANK('Raw Data'!A995),"",TEXT('Raw Data'!A995,"mm/dd/yyyy"))</f>
        <v>10/07/2013</v>
      </c>
      <c r="B995" t="str">
        <f>IF(ISBLANK('Raw Data'!B995),0,'Raw Data'!B995)</f>
        <v>7:57:41:749</v>
      </c>
      <c r="C995" s="2">
        <f t="shared" si="105"/>
        <v>41554.331724537034</v>
      </c>
      <c r="D995" s="6">
        <f t="shared" si="106"/>
        <v>1105.2333333333243</v>
      </c>
      <c r="E995" s="6">
        <f>IF(ISBLANK('Raw Data'!C995),0,'Raw Data'!C995)</f>
        <v>0</v>
      </c>
      <c r="F995" s="6">
        <f>IF(ISBLANK('Raw Data'!D995),0,'Raw Data'!D995)</f>
        <v>0.28271999955177302</v>
      </c>
      <c r="G995" s="6">
        <f>IF(ISBLANK('Raw Data'!E995),0,'Raw Data'!E995)</f>
        <v>0.19999998807907099</v>
      </c>
      <c r="H995" s="6">
        <f>IF(ISBLANK('Raw Data'!F995),0,'Raw Data'!F995)</f>
        <v>9.9999994039535495E-2</v>
      </c>
      <c r="I995" s="6">
        <f>IF(ISBLANK('Raw Data'!G995),0,'Raw Data'!G995)</f>
        <v>999999</v>
      </c>
      <c r="J995" s="6">
        <f>IF(ISBLANK('Raw Data'!H995),0,'Raw Data'!H995)</f>
        <v>999999</v>
      </c>
      <c r="K995" s="6">
        <f>IF(ISBLANK('Raw Data'!I995),0,'Raw Data'!I995)</f>
        <v>999999</v>
      </c>
      <c r="L995" s="6">
        <f>IF(ISBLANK('Raw Data'!J995),0,'Raw Data'!J995)</f>
        <v>999999</v>
      </c>
      <c r="M995" s="6">
        <f>IF(ISBLANK('Raw Data'!K995),0,'Raw Data'!K995)</f>
        <v>999999</v>
      </c>
      <c r="N995" s="6">
        <f>IF(ISBLANK('Raw Data'!L995),0,'Raw Data'!L995)</f>
        <v>999999</v>
      </c>
      <c r="O995" s="6">
        <f>IF(ISBLANK('Raw Data'!M995),0,'Raw Data'!M995)</f>
        <v>999999</v>
      </c>
      <c r="P995" s="6">
        <f>IF(ISBLANK('Raw Data'!N995),0,'Raw Data'!N995)</f>
        <v>999999</v>
      </c>
      <c r="Q995" s="6">
        <f>IF(ISBLANK('Raw Data'!O995),0,'Raw Data'!O995)</f>
        <v>999999</v>
      </c>
      <c r="R995" s="6">
        <f>IF(ISBLANK('Raw Data'!P995),0,'Raw Data'!P995)</f>
        <v>29.200000762939499</v>
      </c>
      <c r="S995" s="6">
        <f>IF(ISBLANK('Raw Data'!Q995),0,('Raw Data'!Q995))</f>
        <v>7.3790426254272496</v>
      </c>
      <c r="T995" s="6">
        <f>IF(ISBLANK('Raw Data'!R995),0,('Raw Data'!R995))</f>
        <v>156.59999084472699</v>
      </c>
      <c r="V995" t="str">
        <f t="shared" si="107"/>
        <v/>
      </c>
      <c r="W995">
        <f t="shared" si="108"/>
        <v>1105.2333333333243</v>
      </c>
      <c r="X995" s="15">
        <f t="shared" si="111"/>
        <v>148</v>
      </c>
      <c r="Y995" t="str">
        <f t="shared" si="109"/>
        <v/>
      </c>
      <c r="Z995" t="str">
        <f t="shared" si="110"/>
        <v/>
      </c>
    </row>
    <row r="996" spans="1:26" x14ac:dyDescent="0.2">
      <c r="A996" s="3" t="str">
        <f>IF(ISBLANK('Raw Data'!A996),"",TEXT('Raw Data'!A996,"mm/dd/yyyy"))</f>
        <v>10/07/2013</v>
      </c>
      <c r="B996" t="str">
        <f>IF(ISBLANK('Raw Data'!B996),0,'Raw Data'!B996)</f>
        <v>7:58:52:561</v>
      </c>
      <c r="C996" s="2">
        <f t="shared" si="105"/>
        <v>41554.332546296297</v>
      </c>
      <c r="D996" s="6">
        <f t="shared" si="106"/>
        <v>1106.4166666666576</v>
      </c>
      <c r="E996" s="6">
        <f>IF(ISBLANK('Raw Data'!C996),0,'Raw Data'!C996)</f>
        <v>0</v>
      </c>
      <c r="F996" s="6">
        <f>IF(ISBLANK('Raw Data'!D996),0,'Raw Data'!D996)</f>
        <v>-0.21204000711441001</v>
      </c>
      <c r="G996" s="6">
        <f>IF(ISBLANK('Raw Data'!E996),0,'Raw Data'!E996)</f>
        <v>-0.16000001132488301</v>
      </c>
      <c r="H996" s="6">
        <f>IF(ISBLANK('Raw Data'!F996),0,'Raw Data'!F996)</f>
        <v>-8.0000005662441295E-2</v>
      </c>
      <c r="I996" s="6">
        <f>IF(ISBLANK('Raw Data'!G996),0,'Raw Data'!G996)</f>
        <v>999999</v>
      </c>
      <c r="J996" s="6">
        <f>IF(ISBLANK('Raw Data'!H996),0,'Raw Data'!H996)</f>
        <v>999999</v>
      </c>
      <c r="K996" s="6">
        <f>IF(ISBLANK('Raw Data'!I996),0,'Raw Data'!I996)</f>
        <v>999999</v>
      </c>
      <c r="L996" s="6">
        <f>IF(ISBLANK('Raw Data'!J996),0,'Raw Data'!J996)</f>
        <v>999999</v>
      </c>
      <c r="M996" s="6">
        <f>IF(ISBLANK('Raw Data'!K996),0,'Raw Data'!K996)</f>
        <v>999999</v>
      </c>
      <c r="N996" s="6">
        <f>IF(ISBLANK('Raw Data'!L996),0,'Raw Data'!L996)</f>
        <v>999999</v>
      </c>
      <c r="O996" s="6">
        <f>IF(ISBLANK('Raw Data'!M996),0,'Raw Data'!M996)</f>
        <v>999999</v>
      </c>
      <c r="P996" s="6">
        <f>IF(ISBLANK('Raw Data'!N996),0,'Raw Data'!N996)</f>
        <v>999999</v>
      </c>
      <c r="Q996" s="6">
        <f>IF(ISBLANK('Raw Data'!O996),0,'Raw Data'!O996)</f>
        <v>999999</v>
      </c>
      <c r="R996" s="6">
        <f>IF(ISBLANK('Raw Data'!P996),0,'Raw Data'!P996)</f>
        <v>29.200000762939499</v>
      </c>
      <c r="S996" s="6">
        <f>IF(ISBLANK('Raw Data'!Q996),0,('Raw Data'!Q996))</f>
        <v>7.3620729446411097</v>
      </c>
      <c r="T996" s="6">
        <f>IF(ISBLANK('Raw Data'!R996),0,('Raw Data'!R996))</f>
        <v>156.48750305175801</v>
      </c>
      <c r="V996" t="str">
        <f t="shared" si="107"/>
        <v/>
      </c>
      <c r="W996">
        <f t="shared" si="108"/>
        <v>1106.4166666666576</v>
      </c>
      <c r="X996" s="15">
        <f t="shared" si="111"/>
        <v>148.5</v>
      </c>
      <c r="Y996" t="str">
        <f t="shared" si="109"/>
        <v/>
      </c>
      <c r="Z996" t="str">
        <f t="shared" si="110"/>
        <v/>
      </c>
    </row>
    <row r="997" spans="1:26" x14ac:dyDescent="0.2">
      <c r="A997" s="3" t="str">
        <f>IF(ISBLANK('Raw Data'!A997),"",TEXT('Raw Data'!A997,"mm/dd/yyyy"))</f>
        <v>10/07/2013</v>
      </c>
      <c r="B997" t="str">
        <f>IF(ISBLANK('Raw Data'!B997),0,'Raw Data'!B997)</f>
        <v>8:0:4:454</v>
      </c>
      <c r="C997" s="2">
        <f t="shared" si="105"/>
        <v>41554.333379629628</v>
      </c>
      <c r="D997" s="6">
        <f t="shared" si="106"/>
        <v>1107.6166666666577</v>
      </c>
      <c r="E997" s="6">
        <f>IF(ISBLANK('Raw Data'!C997),0,'Raw Data'!C997)</f>
        <v>0</v>
      </c>
      <c r="F997" s="6">
        <f>IF(ISBLANK('Raw Data'!D997),0,'Raw Data'!D997)</f>
        <v>0</v>
      </c>
      <c r="G997" s="6">
        <f>IF(ISBLANK('Raw Data'!E997),0,'Raw Data'!E997)</f>
        <v>4.0000002831220599E-2</v>
      </c>
      <c r="H997" s="6">
        <f>IF(ISBLANK('Raw Data'!F997),0,'Raw Data'!F997)</f>
        <v>0</v>
      </c>
      <c r="I997" s="6">
        <f>IF(ISBLANK('Raw Data'!G997),0,'Raw Data'!G997)</f>
        <v>999999</v>
      </c>
      <c r="J997" s="6">
        <f>IF(ISBLANK('Raw Data'!H997),0,'Raw Data'!H997)</f>
        <v>999999</v>
      </c>
      <c r="K997" s="6">
        <f>IF(ISBLANK('Raw Data'!I997),0,'Raw Data'!I997)</f>
        <v>999999</v>
      </c>
      <c r="L997" s="6">
        <f>IF(ISBLANK('Raw Data'!J997),0,'Raw Data'!J997)</f>
        <v>999999</v>
      </c>
      <c r="M997" s="6">
        <f>IF(ISBLANK('Raw Data'!K997),0,'Raw Data'!K997)</f>
        <v>999999</v>
      </c>
      <c r="N997" s="6">
        <f>IF(ISBLANK('Raw Data'!L997),0,'Raw Data'!L997)</f>
        <v>999999</v>
      </c>
      <c r="O997" s="6">
        <f>IF(ISBLANK('Raw Data'!M997),0,'Raw Data'!M997)</f>
        <v>999999</v>
      </c>
      <c r="P997" s="6">
        <f>IF(ISBLANK('Raw Data'!N997),0,'Raw Data'!N997)</f>
        <v>999999</v>
      </c>
      <c r="Q997" s="6">
        <f>IF(ISBLANK('Raw Data'!O997),0,'Raw Data'!O997)</f>
        <v>999999</v>
      </c>
      <c r="R997" s="6">
        <f>IF(ISBLANK('Raw Data'!P997),0,'Raw Data'!P997)</f>
        <v>29.100000381469702</v>
      </c>
      <c r="S997" s="6">
        <f>IF(ISBLANK('Raw Data'!Q997),0,('Raw Data'!Q997))</f>
        <v>7.3790426254272496</v>
      </c>
      <c r="T997" s="6">
        <f>IF(ISBLANK('Raw Data'!R997),0,('Raw Data'!R997))</f>
        <v>156.14999389648401</v>
      </c>
      <c r="V997" t="str">
        <f t="shared" si="107"/>
        <v/>
      </c>
      <c r="W997">
        <f t="shared" si="108"/>
        <v>1107.6166666666577</v>
      </c>
      <c r="X997" s="15">
        <f t="shared" si="111"/>
        <v>149</v>
      </c>
      <c r="Y997" t="str">
        <f t="shared" si="109"/>
        <v/>
      </c>
      <c r="Z997" t="str">
        <f t="shared" si="110"/>
        <v/>
      </c>
    </row>
    <row r="998" spans="1:26" x14ac:dyDescent="0.2">
      <c r="A998" s="3" t="str">
        <f>IF(ISBLANK('Raw Data'!A998),"",TEXT('Raw Data'!A998,"mm/dd/yyyy"))</f>
        <v>10/07/2013</v>
      </c>
      <c r="B998" t="str">
        <f>IF(ISBLANK('Raw Data'!B998),0,'Raw Data'!B998)</f>
        <v>8:1:16:198</v>
      </c>
      <c r="C998" s="2">
        <f t="shared" si="105"/>
        <v>41554.33421296296</v>
      </c>
      <c r="D998" s="6">
        <f t="shared" si="106"/>
        <v>1108.8166666666577</v>
      </c>
      <c r="E998" s="6">
        <f>IF(ISBLANK('Raw Data'!C998),0,'Raw Data'!C998)</f>
        <v>0</v>
      </c>
      <c r="F998" s="6">
        <f>IF(ISBLANK('Raw Data'!D998),0,'Raw Data'!D998)</f>
        <v>7.0679999887943296E-2</v>
      </c>
      <c r="G998" s="6">
        <f>IF(ISBLANK('Raw Data'!E998),0,'Raw Data'!E998)</f>
        <v>4.0000002831220599E-2</v>
      </c>
      <c r="H998" s="6">
        <f>IF(ISBLANK('Raw Data'!F998),0,'Raw Data'!F998)</f>
        <v>0</v>
      </c>
      <c r="I998" s="6">
        <f>IF(ISBLANK('Raw Data'!G998),0,'Raw Data'!G998)</f>
        <v>999999</v>
      </c>
      <c r="J998" s="6">
        <f>IF(ISBLANK('Raw Data'!H998),0,'Raw Data'!H998)</f>
        <v>999999</v>
      </c>
      <c r="K998" s="6">
        <f>IF(ISBLANK('Raw Data'!I998),0,'Raw Data'!I998)</f>
        <v>999999</v>
      </c>
      <c r="L998" s="6">
        <f>IF(ISBLANK('Raw Data'!J998),0,'Raw Data'!J998)</f>
        <v>999999</v>
      </c>
      <c r="M998" s="6">
        <f>IF(ISBLANK('Raw Data'!K998),0,'Raw Data'!K998)</f>
        <v>999999</v>
      </c>
      <c r="N998" s="6">
        <f>IF(ISBLANK('Raw Data'!L998),0,'Raw Data'!L998)</f>
        <v>999999</v>
      </c>
      <c r="O998" s="6">
        <f>IF(ISBLANK('Raw Data'!M998),0,'Raw Data'!M998)</f>
        <v>999999</v>
      </c>
      <c r="P998" s="6">
        <f>IF(ISBLANK('Raw Data'!N998),0,'Raw Data'!N998)</f>
        <v>999999</v>
      </c>
      <c r="Q998" s="6">
        <f>IF(ISBLANK('Raw Data'!O998),0,'Raw Data'!O998)</f>
        <v>999999</v>
      </c>
      <c r="R998" s="6">
        <f>IF(ISBLANK('Raw Data'!P998),0,'Raw Data'!P998)</f>
        <v>29.100000381469702</v>
      </c>
      <c r="S998" s="6">
        <f>IF(ISBLANK('Raw Data'!Q998),0,('Raw Data'!Q998))</f>
        <v>7.4131002426147496</v>
      </c>
      <c r="T998" s="6">
        <f>IF(ISBLANK('Raw Data'!R998),0,('Raw Data'!R998))</f>
        <v>155.36250305175801</v>
      </c>
      <c r="V998" t="str">
        <f t="shared" si="107"/>
        <v/>
      </c>
      <c r="W998">
        <f t="shared" si="108"/>
        <v>1108.8166666666577</v>
      </c>
      <c r="X998" s="15">
        <f t="shared" si="111"/>
        <v>149.5</v>
      </c>
      <c r="Y998" t="str">
        <f t="shared" si="109"/>
        <v/>
      </c>
      <c r="Z998" t="str">
        <f t="shared" si="110"/>
        <v/>
      </c>
    </row>
    <row r="999" spans="1:26" x14ac:dyDescent="0.2">
      <c r="A999" s="3" t="str">
        <f>IF(ISBLANK('Raw Data'!A999),"",TEXT('Raw Data'!A999,"mm/dd/yyyy"))</f>
        <v>10/07/2013</v>
      </c>
      <c r="B999" t="str">
        <f>IF(ISBLANK('Raw Data'!B999),0,'Raw Data'!B999)</f>
        <v>8:2:27:660</v>
      </c>
      <c r="C999" s="2">
        <f t="shared" si="105"/>
        <v>41554.335034722222</v>
      </c>
      <c r="D999" s="6">
        <f t="shared" si="106"/>
        <v>1109.9999999999911</v>
      </c>
      <c r="E999" s="6">
        <f>IF(ISBLANK('Raw Data'!C999),0,'Raw Data'!C999)</f>
        <v>0</v>
      </c>
      <c r="F999" s="6">
        <f>IF(ISBLANK('Raw Data'!D999),0,'Raw Data'!D999)</f>
        <v>0.21204000711441001</v>
      </c>
      <c r="G999" s="6">
        <f>IF(ISBLANK('Raw Data'!E999),0,'Raw Data'!E999)</f>
        <v>0.16000001132488301</v>
      </c>
      <c r="H999" s="6">
        <f>IF(ISBLANK('Raw Data'!F999),0,'Raw Data'!F999)</f>
        <v>8.0000005662441295E-2</v>
      </c>
      <c r="I999" s="6">
        <f>IF(ISBLANK('Raw Data'!G999),0,'Raw Data'!G999)</f>
        <v>999999</v>
      </c>
      <c r="J999" s="6">
        <f>IF(ISBLANK('Raw Data'!H999),0,'Raw Data'!H999)</f>
        <v>999999</v>
      </c>
      <c r="K999" s="6">
        <f>IF(ISBLANK('Raw Data'!I999),0,'Raw Data'!I999)</f>
        <v>999999</v>
      </c>
      <c r="L999" s="6">
        <f>IF(ISBLANK('Raw Data'!J999),0,'Raw Data'!J999)</f>
        <v>999999</v>
      </c>
      <c r="M999" s="6">
        <f>IF(ISBLANK('Raw Data'!K999),0,'Raw Data'!K999)</f>
        <v>999999</v>
      </c>
      <c r="N999" s="6">
        <f>IF(ISBLANK('Raw Data'!L999),0,'Raw Data'!L999)</f>
        <v>999999</v>
      </c>
      <c r="O999" s="6">
        <f>IF(ISBLANK('Raw Data'!M999),0,'Raw Data'!M999)</f>
        <v>999999</v>
      </c>
      <c r="P999" s="6">
        <f>IF(ISBLANK('Raw Data'!N999),0,'Raw Data'!N999)</f>
        <v>999999</v>
      </c>
      <c r="Q999" s="6">
        <f>IF(ISBLANK('Raw Data'!O999),0,'Raw Data'!O999)</f>
        <v>999999</v>
      </c>
      <c r="R999" s="6">
        <f>IF(ISBLANK('Raw Data'!P999),0,'Raw Data'!P999)</f>
        <v>29.100000381469702</v>
      </c>
      <c r="S999" s="6">
        <f>IF(ISBLANK('Raw Data'!Q999),0,('Raw Data'!Q999))</f>
        <v>7.3451418876647896</v>
      </c>
      <c r="T999" s="6">
        <f>IF(ISBLANK('Raw Data'!R999),0,('Raw Data'!R999))</f>
        <v>155.13749694824199</v>
      </c>
      <c r="V999" t="str">
        <f t="shared" si="107"/>
        <v/>
      </c>
      <c r="W999">
        <f t="shared" si="108"/>
        <v>1109.9999999999911</v>
      </c>
      <c r="X999" s="15">
        <f t="shared" si="111"/>
        <v>150</v>
      </c>
      <c r="Y999" t="str">
        <f t="shared" si="109"/>
        <v/>
      </c>
      <c r="Z999" t="str">
        <f t="shared" si="110"/>
        <v/>
      </c>
    </row>
    <row r="1000" spans="1:26" x14ac:dyDescent="0.2">
      <c r="A1000" s="3" t="str">
        <f>IF(ISBLANK('Raw Data'!A1000),"",TEXT('Raw Data'!A1000,"mm/dd/yyyy"))</f>
        <v>10/07/2013</v>
      </c>
      <c r="B1000" t="str">
        <f>IF(ISBLANK('Raw Data'!B1000),0,'Raw Data'!B1000)</f>
        <v>8:3:39:73</v>
      </c>
      <c r="C1000" s="2">
        <f t="shared" si="105"/>
        <v>41554.335868055554</v>
      </c>
      <c r="D1000" s="6">
        <f t="shared" si="106"/>
        <v>1111.1999999999912</v>
      </c>
      <c r="E1000" s="6">
        <f>IF(ISBLANK('Raw Data'!C1000),0,'Raw Data'!C1000)</f>
        <v>0</v>
      </c>
      <c r="F1000" s="6">
        <f>IF(ISBLANK('Raw Data'!D1000),0,'Raw Data'!D1000)</f>
        <v>7.0679999887943296E-2</v>
      </c>
      <c r="G1000" s="6">
        <f>IF(ISBLANK('Raw Data'!E1000),0,'Raw Data'!E1000)</f>
        <v>8.0000005662441295E-2</v>
      </c>
      <c r="H1000" s="6">
        <f>IF(ISBLANK('Raw Data'!F1000),0,'Raw Data'!F1000)</f>
        <v>2.00000014156103E-2</v>
      </c>
      <c r="I1000" s="6">
        <f>IF(ISBLANK('Raw Data'!G1000),0,'Raw Data'!G1000)</f>
        <v>999999</v>
      </c>
      <c r="J1000" s="6">
        <f>IF(ISBLANK('Raw Data'!H1000),0,'Raw Data'!H1000)</f>
        <v>999999</v>
      </c>
      <c r="K1000" s="6">
        <f>IF(ISBLANK('Raw Data'!I1000),0,'Raw Data'!I1000)</f>
        <v>999999</v>
      </c>
      <c r="L1000" s="6">
        <f>IF(ISBLANK('Raw Data'!J1000),0,'Raw Data'!J1000)</f>
        <v>999999</v>
      </c>
      <c r="M1000" s="6">
        <f>IF(ISBLANK('Raw Data'!K1000),0,'Raw Data'!K1000)</f>
        <v>999999</v>
      </c>
      <c r="N1000" s="6">
        <f>IF(ISBLANK('Raw Data'!L1000),0,'Raw Data'!L1000)</f>
        <v>999999</v>
      </c>
      <c r="O1000" s="6">
        <f>IF(ISBLANK('Raw Data'!M1000),0,'Raw Data'!M1000)</f>
        <v>999999</v>
      </c>
      <c r="P1000" s="6">
        <f>IF(ISBLANK('Raw Data'!N1000),0,'Raw Data'!N1000)</f>
        <v>999999</v>
      </c>
      <c r="Q1000" s="6">
        <f>IF(ISBLANK('Raw Data'!O1000),0,'Raw Data'!O1000)</f>
        <v>999999</v>
      </c>
      <c r="R1000" s="6">
        <f>IF(ISBLANK('Raw Data'!P1000),0,'Raw Data'!P1000)</f>
        <v>29.100000381469702</v>
      </c>
      <c r="S1000" s="6">
        <f>IF(ISBLANK('Raw Data'!Q1000),0,('Raw Data'!Q1000))</f>
        <v>7.3790426254272496</v>
      </c>
      <c r="T1000" s="6">
        <f>IF(ISBLANK('Raw Data'!R1000),0,('Raw Data'!R1000))</f>
        <v>154.91250610351599</v>
      </c>
      <c r="V1000" t="str">
        <f t="shared" si="107"/>
        <v/>
      </c>
      <c r="W1000">
        <f t="shared" si="108"/>
        <v>1111.1999999999912</v>
      </c>
      <c r="X1000" s="15">
        <f t="shared" si="111"/>
        <v>150.5</v>
      </c>
      <c r="Y1000" t="str">
        <f t="shared" si="109"/>
        <v/>
      </c>
      <c r="Z1000" t="str">
        <f t="shared" si="110"/>
        <v/>
      </c>
    </row>
    <row r="1001" spans="1:26" x14ac:dyDescent="0.2">
      <c r="A1001" s="3" t="str">
        <f>IF(ISBLANK('Raw Data'!A1001),"",TEXT('Raw Data'!A1001,"mm/dd/yyyy"))</f>
        <v>10/07/2013</v>
      </c>
      <c r="B1001" t="str">
        <f>IF(ISBLANK('Raw Data'!B1001),0,'Raw Data'!B1001)</f>
        <v>8:4:44:367</v>
      </c>
      <c r="C1001" s="2">
        <f t="shared" si="105"/>
        <v>41554.33662037037</v>
      </c>
      <c r="D1001" s="6">
        <f t="shared" si="106"/>
        <v>1112.2833333333244</v>
      </c>
      <c r="E1001" s="6">
        <f>IF(ISBLANK('Raw Data'!C1001),0,'Raw Data'!C1001)</f>
        <v>0</v>
      </c>
      <c r="F1001" s="6">
        <f>IF(ISBLANK('Raw Data'!D1001),0,'Raw Data'!D1001)</f>
        <v>-0.28271999955177302</v>
      </c>
      <c r="G1001" s="6">
        <f>IF(ISBLANK('Raw Data'!E1001),0,'Raw Data'!E1001)</f>
        <v>-0.19999998807907099</v>
      </c>
      <c r="H1001" s="6">
        <f>IF(ISBLANK('Raw Data'!F1001),0,'Raw Data'!F1001)</f>
        <v>-8.0000005662441295E-2</v>
      </c>
      <c r="I1001" s="6">
        <f>IF(ISBLANK('Raw Data'!G1001),0,'Raw Data'!G1001)</f>
        <v>999999</v>
      </c>
      <c r="J1001" s="6">
        <f>IF(ISBLANK('Raw Data'!H1001),0,'Raw Data'!H1001)</f>
        <v>999999</v>
      </c>
      <c r="K1001" s="6">
        <f>IF(ISBLANK('Raw Data'!I1001),0,'Raw Data'!I1001)</f>
        <v>999999</v>
      </c>
      <c r="L1001" s="6">
        <f>IF(ISBLANK('Raw Data'!J1001),0,'Raw Data'!J1001)</f>
        <v>999999</v>
      </c>
      <c r="M1001" s="6">
        <f>IF(ISBLANK('Raw Data'!K1001),0,'Raw Data'!K1001)</f>
        <v>999999</v>
      </c>
      <c r="N1001" s="6">
        <f>IF(ISBLANK('Raw Data'!L1001),0,'Raw Data'!L1001)</f>
        <v>999999</v>
      </c>
      <c r="O1001" s="6">
        <f>IF(ISBLANK('Raw Data'!M1001),0,'Raw Data'!M1001)</f>
        <v>999999</v>
      </c>
      <c r="P1001" s="6">
        <f>IF(ISBLANK('Raw Data'!N1001),0,'Raw Data'!N1001)</f>
        <v>999999</v>
      </c>
      <c r="Q1001" s="6">
        <f>IF(ISBLANK('Raw Data'!O1001),0,'Raw Data'!O1001)</f>
        <v>999999</v>
      </c>
      <c r="R1001" s="6">
        <f>IF(ISBLANK('Raw Data'!P1001),0,'Raw Data'!P1001)</f>
        <v>29.100000381469702</v>
      </c>
      <c r="S1001" s="6">
        <f>IF(ISBLANK('Raw Data'!Q1001),0,('Raw Data'!Q1001))</f>
        <v>7.3620729446411097</v>
      </c>
      <c r="T1001" s="6">
        <f>IF(ISBLANK('Raw Data'!R1001),0,('Raw Data'!R1001))</f>
        <v>154.46249389648401</v>
      </c>
      <c r="V1001" t="str">
        <f t="shared" si="107"/>
        <v/>
      </c>
      <c r="W1001">
        <f t="shared" si="108"/>
        <v>1112.2833333333244</v>
      </c>
      <c r="X1001" s="15">
        <f t="shared" si="111"/>
        <v>151</v>
      </c>
      <c r="Y1001" t="str">
        <f t="shared" si="109"/>
        <v/>
      </c>
      <c r="Z1001" t="str">
        <f t="shared" si="110"/>
        <v/>
      </c>
    </row>
    <row r="1002" spans="1:26" x14ac:dyDescent="0.2">
      <c r="A1002" s="3" t="str">
        <f>IF(ISBLANK('Raw Data'!A1002),"",TEXT('Raw Data'!A1002,"mm/dd/yyyy"))</f>
        <v>10/07/2013</v>
      </c>
      <c r="B1002" t="str">
        <f>IF(ISBLANK('Raw Data'!B1002),0,'Raw Data'!B1002)</f>
        <v>8:5:49:170</v>
      </c>
      <c r="C1002" s="2">
        <f t="shared" si="105"/>
        <v>41554.337372685186</v>
      </c>
      <c r="D1002" s="6">
        <f t="shared" si="106"/>
        <v>1113.3666666666577</v>
      </c>
      <c r="E1002" s="6">
        <f>IF(ISBLANK('Raw Data'!C1002),0,'Raw Data'!C1002)</f>
        <v>0</v>
      </c>
      <c r="F1002" s="6">
        <f>IF(ISBLANK('Raw Data'!D1002),0,'Raw Data'!D1002)</f>
        <v>0</v>
      </c>
      <c r="G1002" s="6">
        <f>IF(ISBLANK('Raw Data'!E1002),0,'Raw Data'!E1002)</f>
        <v>0</v>
      </c>
      <c r="H1002" s="6">
        <f>IF(ISBLANK('Raw Data'!F1002),0,'Raw Data'!F1002)</f>
        <v>0</v>
      </c>
      <c r="I1002" s="6">
        <f>IF(ISBLANK('Raw Data'!G1002),0,'Raw Data'!G1002)</f>
        <v>999999</v>
      </c>
      <c r="J1002" s="6">
        <f>IF(ISBLANK('Raw Data'!H1002),0,'Raw Data'!H1002)</f>
        <v>999999</v>
      </c>
      <c r="K1002" s="6">
        <f>IF(ISBLANK('Raw Data'!I1002),0,'Raw Data'!I1002)</f>
        <v>999999</v>
      </c>
      <c r="L1002" s="6">
        <f>IF(ISBLANK('Raw Data'!J1002),0,'Raw Data'!J1002)</f>
        <v>999999</v>
      </c>
      <c r="M1002" s="6">
        <f>IF(ISBLANK('Raw Data'!K1002),0,'Raw Data'!K1002)</f>
        <v>999999</v>
      </c>
      <c r="N1002" s="6">
        <f>IF(ISBLANK('Raw Data'!L1002),0,'Raw Data'!L1002)</f>
        <v>999999</v>
      </c>
      <c r="O1002" s="6">
        <f>IF(ISBLANK('Raw Data'!M1002),0,'Raw Data'!M1002)</f>
        <v>999999</v>
      </c>
      <c r="P1002" s="6">
        <f>IF(ISBLANK('Raw Data'!N1002),0,'Raw Data'!N1002)</f>
        <v>999999</v>
      </c>
      <c r="Q1002" s="6">
        <f>IF(ISBLANK('Raw Data'!O1002),0,'Raw Data'!O1002)</f>
        <v>999999</v>
      </c>
      <c r="R1002" s="6">
        <f>IF(ISBLANK('Raw Data'!P1002),0,'Raw Data'!P1002)</f>
        <v>29</v>
      </c>
      <c r="S1002" s="6">
        <f>IF(ISBLANK('Raw Data'!Q1002),0,('Raw Data'!Q1002))</f>
        <v>7.3451418876647896</v>
      </c>
      <c r="T1002" s="6">
        <f>IF(ISBLANK('Raw Data'!R1002),0,('Raw Data'!R1002))</f>
        <v>154.46249389648401</v>
      </c>
      <c r="V1002" t="str">
        <f t="shared" si="107"/>
        <v/>
      </c>
      <c r="W1002">
        <f t="shared" si="108"/>
        <v>1113.3666666666577</v>
      </c>
      <c r="X1002" s="15">
        <f t="shared" si="111"/>
        <v>151.5</v>
      </c>
      <c r="Y1002" t="str">
        <f t="shared" si="109"/>
        <v/>
      </c>
      <c r="Z1002" t="str">
        <f t="shared" si="110"/>
        <v/>
      </c>
    </row>
    <row r="1003" spans="1:26" x14ac:dyDescent="0.2">
      <c r="A1003" s="3" t="str">
        <f>IF(ISBLANK('Raw Data'!A1003),"",TEXT('Raw Data'!A1003,"mm/dd/yyyy"))</f>
        <v>10/07/2013</v>
      </c>
      <c r="B1003" t="str">
        <f>IF(ISBLANK('Raw Data'!B1003),0,'Raw Data'!B1003)</f>
        <v>8:6:52:281</v>
      </c>
      <c r="C1003" s="2">
        <f t="shared" si="105"/>
        <v>41554.338101851848</v>
      </c>
      <c r="D1003" s="6">
        <f t="shared" si="106"/>
        <v>1114.4166666666576</v>
      </c>
      <c r="E1003" s="6">
        <f>IF(ISBLANK('Raw Data'!C1003),0,'Raw Data'!C1003)</f>
        <v>0</v>
      </c>
      <c r="F1003" s="6">
        <f>IF(ISBLANK('Raw Data'!D1003),0,'Raw Data'!D1003)</f>
        <v>7.0679999887943296E-2</v>
      </c>
      <c r="G1003" s="6">
        <f>IF(ISBLANK('Raw Data'!E1003),0,'Raw Data'!E1003)</f>
        <v>0</v>
      </c>
      <c r="H1003" s="6">
        <f>IF(ISBLANK('Raw Data'!F1003),0,'Raw Data'!F1003)</f>
        <v>0</v>
      </c>
      <c r="I1003" s="6">
        <f>IF(ISBLANK('Raw Data'!G1003),0,'Raw Data'!G1003)</f>
        <v>999999</v>
      </c>
      <c r="J1003" s="6">
        <f>IF(ISBLANK('Raw Data'!H1003),0,'Raw Data'!H1003)</f>
        <v>999999</v>
      </c>
      <c r="K1003" s="6">
        <f>IF(ISBLANK('Raw Data'!I1003),0,'Raw Data'!I1003)</f>
        <v>999999</v>
      </c>
      <c r="L1003" s="6">
        <f>IF(ISBLANK('Raw Data'!J1003),0,'Raw Data'!J1003)</f>
        <v>999999</v>
      </c>
      <c r="M1003" s="6">
        <f>IF(ISBLANK('Raw Data'!K1003),0,'Raw Data'!K1003)</f>
        <v>999999</v>
      </c>
      <c r="N1003" s="6">
        <f>IF(ISBLANK('Raw Data'!L1003),0,'Raw Data'!L1003)</f>
        <v>999999</v>
      </c>
      <c r="O1003" s="6">
        <f>IF(ISBLANK('Raw Data'!M1003),0,'Raw Data'!M1003)</f>
        <v>999999</v>
      </c>
      <c r="P1003" s="6">
        <f>IF(ISBLANK('Raw Data'!N1003),0,'Raw Data'!N1003)</f>
        <v>999999</v>
      </c>
      <c r="Q1003" s="6">
        <f>IF(ISBLANK('Raw Data'!O1003),0,'Raw Data'!O1003)</f>
        <v>999999</v>
      </c>
      <c r="R1003" s="6">
        <f>IF(ISBLANK('Raw Data'!P1003),0,'Raw Data'!P1003)</f>
        <v>29</v>
      </c>
      <c r="S1003" s="6">
        <f>IF(ISBLANK('Raw Data'!Q1003),0,('Raw Data'!Q1003))</f>
        <v>7.3620729446411097</v>
      </c>
      <c r="T1003" s="6">
        <f>IF(ISBLANK('Raw Data'!R1003),0,('Raw Data'!R1003))</f>
        <v>154.23750305175801</v>
      </c>
      <c r="V1003" t="str">
        <f t="shared" si="107"/>
        <v/>
      </c>
      <c r="W1003">
        <f t="shared" si="108"/>
        <v>1114.4166666666576</v>
      </c>
      <c r="X1003" s="15">
        <f t="shared" si="111"/>
        <v>152</v>
      </c>
      <c r="Y1003" t="str">
        <f t="shared" si="109"/>
        <v/>
      </c>
      <c r="Z1003" t="str">
        <f t="shared" si="110"/>
        <v/>
      </c>
    </row>
    <row r="1004" spans="1:26" x14ac:dyDescent="0.2">
      <c r="A1004" s="3" t="str">
        <f>IF(ISBLANK('Raw Data'!A1004),"",TEXT('Raw Data'!A1004,"mm/dd/yyyy"))</f>
        <v>10/07/2013</v>
      </c>
      <c r="B1004" t="str">
        <f>IF(ISBLANK('Raw Data'!B1004),0,'Raw Data'!B1004)</f>
        <v>8:8:1:941</v>
      </c>
      <c r="C1004" s="2">
        <f t="shared" si="105"/>
        <v>41554.338900462964</v>
      </c>
      <c r="D1004" s="6">
        <f t="shared" si="106"/>
        <v>1115.5666666666577</v>
      </c>
      <c r="E1004" s="6">
        <f>IF(ISBLANK('Raw Data'!C1004),0,'Raw Data'!C1004)</f>
        <v>0</v>
      </c>
      <c r="F1004" s="6">
        <f>IF(ISBLANK('Raw Data'!D1004),0,'Raw Data'!D1004)</f>
        <v>0.35339996218681302</v>
      </c>
      <c r="G1004" s="6">
        <f>IF(ISBLANK('Raw Data'!E1004),0,'Raw Data'!E1004)</f>
        <v>0.16000001132488301</v>
      </c>
      <c r="H1004" s="6">
        <f>IF(ISBLANK('Raw Data'!F1004),0,'Raw Data'!F1004)</f>
        <v>0.120000004768372</v>
      </c>
      <c r="I1004" s="6">
        <f>IF(ISBLANK('Raw Data'!G1004),0,'Raw Data'!G1004)</f>
        <v>999999</v>
      </c>
      <c r="J1004" s="6">
        <f>IF(ISBLANK('Raw Data'!H1004),0,'Raw Data'!H1004)</f>
        <v>999999</v>
      </c>
      <c r="K1004" s="6">
        <f>IF(ISBLANK('Raw Data'!I1004),0,'Raw Data'!I1004)</f>
        <v>999999</v>
      </c>
      <c r="L1004" s="6">
        <f>IF(ISBLANK('Raw Data'!J1004),0,'Raw Data'!J1004)</f>
        <v>999999</v>
      </c>
      <c r="M1004" s="6">
        <f>IF(ISBLANK('Raw Data'!K1004),0,'Raw Data'!K1004)</f>
        <v>999999</v>
      </c>
      <c r="N1004" s="6">
        <f>IF(ISBLANK('Raw Data'!L1004),0,'Raw Data'!L1004)</f>
        <v>999999</v>
      </c>
      <c r="O1004" s="6">
        <f>IF(ISBLANK('Raw Data'!M1004),0,'Raw Data'!M1004)</f>
        <v>999999</v>
      </c>
      <c r="P1004" s="6">
        <f>IF(ISBLANK('Raw Data'!N1004),0,'Raw Data'!N1004)</f>
        <v>999999</v>
      </c>
      <c r="Q1004" s="6">
        <f>IF(ISBLANK('Raw Data'!O1004),0,'Raw Data'!O1004)</f>
        <v>999999</v>
      </c>
      <c r="R1004" s="6">
        <f>IF(ISBLANK('Raw Data'!P1004),0,'Raw Data'!P1004)</f>
        <v>29</v>
      </c>
      <c r="S1004" s="6">
        <f>IF(ISBLANK('Raw Data'!Q1004),0,('Raw Data'!Q1004))</f>
        <v>7.4301881790161097</v>
      </c>
      <c r="T1004" s="6">
        <f>IF(ISBLANK('Raw Data'!R1004),0,('Raw Data'!R1004))</f>
        <v>153.5625</v>
      </c>
      <c r="V1004" t="str">
        <f t="shared" si="107"/>
        <v/>
      </c>
      <c r="W1004">
        <f t="shared" si="108"/>
        <v>1115.5666666666577</v>
      </c>
      <c r="X1004" s="15">
        <f t="shared" si="111"/>
        <v>152.5</v>
      </c>
      <c r="Y1004" t="str">
        <f t="shared" si="109"/>
        <v/>
      </c>
      <c r="Z1004" t="str">
        <f t="shared" si="110"/>
        <v/>
      </c>
    </row>
    <row r="1005" spans="1:26" x14ac:dyDescent="0.2">
      <c r="A1005" s="3" t="str">
        <f>IF(ISBLANK('Raw Data'!A1005),"",TEXT('Raw Data'!A1005,"mm/dd/yyyy"))</f>
        <v>10/07/2013</v>
      </c>
      <c r="B1005" t="str">
        <f>IF(ISBLANK('Raw Data'!B1005),0,'Raw Data'!B1005)</f>
        <v>8:9:12:983</v>
      </c>
      <c r="C1005" s="2">
        <f t="shared" si="105"/>
        <v>41554.339722222219</v>
      </c>
      <c r="D1005" s="6">
        <f t="shared" si="106"/>
        <v>1116.7499999999911</v>
      </c>
      <c r="E1005" s="6">
        <f>IF(ISBLANK('Raw Data'!C1005),0,'Raw Data'!C1005)</f>
        <v>0</v>
      </c>
      <c r="F1005" s="6">
        <f>IF(ISBLANK('Raw Data'!D1005),0,'Raw Data'!D1005)</f>
        <v>-7.0679999887943296E-2</v>
      </c>
      <c r="G1005" s="6">
        <f>IF(ISBLANK('Raw Data'!E1005),0,'Raw Data'!E1005)</f>
        <v>-4.0000002831220599E-2</v>
      </c>
      <c r="H1005" s="6">
        <f>IF(ISBLANK('Raw Data'!F1005),0,'Raw Data'!F1005)</f>
        <v>-2.00000014156103E-2</v>
      </c>
      <c r="I1005" s="6">
        <f>IF(ISBLANK('Raw Data'!G1005),0,'Raw Data'!G1005)</f>
        <v>999999</v>
      </c>
      <c r="J1005" s="6">
        <f>IF(ISBLANK('Raw Data'!H1005),0,'Raw Data'!H1005)</f>
        <v>999999</v>
      </c>
      <c r="K1005" s="6">
        <f>IF(ISBLANK('Raw Data'!I1005),0,'Raw Data'!I1005)</f>
        <v>999999</v>
      </c>
      <c r="L1005" s="6">
        <f>IF(ISBLANK('Raw Data'!J1005),0,'Raw Data'!J1005)</f>
        <v>999999</v>
      </c>
      <c r="M1005" s="6">
        <f>IF(ISBLANK('Raw Data'!K1005),0,'Raw Data'!K1005)</f>
        <v>999999</v>
      </c>
      <c r="N1005" s="6">
        <f>IF(ISBLANK('Raw Data'!L1005),0,'Raw Data'!L1005)</f>
        <v>999999</v>
      </c>
      <c r="O1005" s="6">
        <f>IF(ISBLANK('Raw Data'!M1005),0,'Raw Data'!M1005)</f>
        <v>999999</v>
      </c>
      <c r="P1005" s="6">
        <f>IF(ISBLANK('Raw Data'!N1005),0,'Raw Data'!N1005)</f>
        <v>999999</v>
      </c>
      <c r="Q1005" s="6">
        <f>IF(ISBLANK('Raw Data'!O1005),0,'Raw Data'!O1005)</f>
        <v>999999</v>
      </c>
      <c r="R1005" s="6">
        <f>IF(ISBLANK('Raw Data'!P1005),0,'Raw Data'!P1005)</f>
        <v>28.899999618530298</v>
      </c>
      <c r="S1005" s="6">
        <f>IF(ISBLANK('Raw Data'!Q1005),0,('Raw Data'!Q1005))</f>
        <v>7.3451418876647896</v>
      </c>
      <c r="T1005" s="6">
        <f>IF(ISBLANK('Raw Data'!R1005),0,('Raw Data'!R1005))</f>
        <v>152.99998474121099</v>
      </c>
      <c r="V1005" t="str">
        <f t="shared" si="107"/>
        <v/>
      </c>
      <c r="W1005">
        <f t="shared" si="108"/>
        <v>1116.7499999999911</v>
      </c>
      <c r="X1005" s="15">
        <f t="shared" si="111"/>
        <v>153</v>
      </c>
      <c r="Y1005" t="str">
        <f t="shared" si="109"/>
        <v/>
      </c>
      <c r="Z1005" t="str">
        <f t="shared" si="110"/>
        <v/>
      </c>
    </row>
    <row r="1006" spans="1:26" x14ac:dyDescent="0.2">
      <c r="A1006" s="3" t="str">
        <f>IF(ISBLANK('Raw Data'!A1006),"",TEXT('Raw Data'!A1006,"mm/dd/yyyy"))</f>
        <v>10/07/2013</v>
      </c>
      <c r="B1006" t="str">
        <f>IF(ISBLANK('Raw Data'!B1006),0,'Raw Data'!B1006)</f>
        <v>8:10:24:35</v>
      </c>
      <c r="C1006" s="2">
        <f t="shared" si="105"/>
        <v>41554.340555555558</v>
      </c>
      <c r="D1006" s="6">
        <f t="shared" si="106"/>
        <v>1117.9499999999912</v>
      </c>
      <c r="E1006" s="6">
        <f>IF(ISBLANK('Raw Data'!C1006),0,'Raw Data'!C1006)</f>
        <v>0</v>
      </c>
      <c r="F1006" s="6">
        <f>IF(ISBLANK('Raw Data'!D1006),0,'Raw Data'!D1006)</f>
        <v>0</v>
      </c>
      <c r="G1006" s="6">
        <f>IF(ISBLANK('Raw Data'!E1006),0,'Raw Data'!E1006)</f>
        <v>0</v>
      </c>
      <c r="H1006" s="6">
        <f>IF(ISBLANK('Raw Data'!F1006),0,'Raw Data'!F1006)</f>
        <v>0</v>
      </c>
      <c r="I1006" s="6">
        <f>IF(ISBLANK('Raw Data'!G1006),0,'Raw Data'!G1006)</f>
        <v>999999</v>
      </c>
      <c r="J1006" s="6">
        <f>IF(ISBLANK('Raw Data'!H1006),0,'Raw Data'!H1006)</f>
        <v>999999</v>
      </c>
      <c r="K1006" s="6">
        <f>IF(ISBLANK('Raw Data'!I1006),0,'Raw Data'!I1006)</f>
        <v>999999</v>
      </c>
      <c r="L1006" s="6">
        <f>IF(ISBLANK('Raw Data'!J1006),0,'Raw Data'!J1006)</f>
        <v>999999</v>
      </c>
      <c r="M1006" s="6">
        <f>IF(ISBLANK('Raw Data'!K1006),0,'Raw Data'!K1006)</f>
        <v>999999</v>
      </c>
      <c r="N1006" s="6">
        <f>IF(ISBLANK('Raw Data'!L1006),0,'Raw Data'!L1006)</f>
        <v>999999</v>
      </c>
      <c r="O1006" s="6">
        <f>IF(ISBLANK('Raw Data'!M1006),0,'Raw Data'!M1006)</f>
        <v>999999</v>
      </c>
      <c r="P1006" s="6">
        <f>IF(ISBLANK('Raw Data'!N1006),0,'Raw Data'!N1006)</f>
        <v>999999</v>
      </c>
      <c r="Q1006" s="6">
        <f>IF(ISBLANK('Raw Data'!O1006),0,'Raw Data'!O1006)</f>
        <v>999999</v>
      </c>
      <c r="R1006" s="6">
        <f>IF(ISBLANK('Raw Data'!P1006),0,'Raw Data'!P1006)</f>
        <v>28.899999618530298</v>
      </c>
      <c r="S1006" s="6">
        <f>IF(ISBLANK('Raw Data'!Q1006),0,('Raw Data'!Q1006))</f>
        <v>7.3620729446411097</v>
      </c>
      <c r="T1006" s="6">
        <f>IF(ISBLANK('Raw Data'!R1006),0,('Raw Data'!R1006))</f>
        <v>152.4375</v>
      </c>
      <c r="V1006" t="str">
        <f t="shared" si="107"/>
        <v/>
      </c>
      <c r="W1006">
        <f t="shared" si="108"/>
        <v>1117.9499999999912</v>
      </c>
      <c r="X1006" s="15">
        <f t="shared" si="111"/>
        <v>153.5</v>
      </c>
      <c r="Y1006" t="str">
        <f t="shared" si="109"/>
        <v/>
      </c>
      <c r="Z1006" t="str">
        <f t="shared" si="110"/>
        <v/>
      </c>
    </row>
    <row r="1007" spans="1:26" x14ac:dyDescent="0.2">
      <c r="A1007" s="3" t="str">
        <f>IF(ISBLANK('Raw Data'!A1007),"",TEXT('Raw Data'!A1007,"mm/dd/yyyy"))</f>
        <v>10/07/2013</v>
      </c>
      <c r="B1007" t="str">
        <f>IF(ISBLANK('Raw Data'!B1007),0,'Raw Data'!B1007)</f>
        <v>8:11:35:57</v>
      </c>
      <c r="C1007" s="2">
        <f t="shared" si="105"/>
        <v>41554.341377314813</v>
      </c>
      <c r="D1007" s="6">
        <f t="shared" si="106"/>
        <v>1119.1333333333246</v>
      </c>
      <c r="E1007" s="6">
        <f>IF(ISBLANK('Raw Data'!C1007),0,'Raw Data'!C1007)</f>
        <v>0</v>
      </c>
      <c r="F1007" s="6">
        <f>IF(ISBLANK('Raw Data'!D1007),0,'Raw Data'!D1007)</f>
        <v>0</v>
      </c>
      <c r="G1007" s="6">
        <f>IF(ISBLANK('Raw Data'!E1007),0,'Raw Data'!E1007)</f>
        <v>-4.0000002831220599E-2</v>
      </c>
      <c r="H1007" s="6">
        <f>IF(ISBLANK('Raw Data'!F1007),0,'Raw Data'!F1007)</f>
        <v>-2.00000014156103E-2</v>
      </c>
      <c r="I1007" s="6">
        <f>IF(ISBLANK('Raw Data'!G1007),0,'Raw Data'!G1007)</f>
        <v>999999</v>
      </c>
      <c r="J1007" s="6">
        <f>IF(ISBLANK('Raw Data'!H1007),0,'Raw Data'!H1007)</f>
        <v>999999</v>
      </c>
      <c r="K1007" s="6">
        <f>IF(ISBLANK('Raw Data'!I1007),0,'Raw Data'!I1007)</f>
        <v>999999</v>
      </c>
      <c r="L1007" s="6">
        <f>IF(ISBLANK('Raw Data'!J1007),0,'Raw Data'!J1007)</f>
        <v>999999</v>
      </c>
      <c r="M1007" s="6">
        <f>IF(ISBLANK('Raw Data'!K1007),0,'Raw Data'!K1007)</f>
        <v>999999</v>
      </c>
      <c r="N1007" s="6">
        <f>IF(ISBLANK('Raw Data'!L1007),0,'Raw Data'!L1007)</f>
        <v>999999</v>
      </c>
      <c r="O1007" s="6">
        <f>IF(ISBLANK('Raw Data'!M1007),0,'Raw Data'!M1007)</f>
        <v>999999</v>
      </c>
      <c r="P1007" s="6">
        <f>IF(ISBLANK('Raw Data'!N1007),0,'Raw Data'!N1007)</f>
        <v>999999</v>
      </c>
      <c r="Q1007" s="6">
        <f>IF(ISBLANK('Raw Data'!O1007),0,'Raw Data'!O1007)</f>
        <v>999999</v>
      </c>
      <c r="R1007" s="6">
        <f>IF(ISBLANK('Raw Data'!P1007),0,'Raw Data'!P1007)</f>
        <v>28.899999618530298</v>
      </c>
      <c r="S1007" s="6">
        <f>IF(ISBLANK('Raw Data'!Q1007),0,('Raw Data'!Q1007))</f>
        <v>7.3451418876647896</v>
      </c>
      <c r="T1007" s="6">
        <f>IF(ISBLANK('Raw Data'!R1007),0,('Raw Data'!R1007))</f>
        <v>152.21249389648401</v>
      </c>
      <c r="V1007" t="str">
        <f t="shared" si="107"/>
        <v/>
      </c>
      <c r="W1007">
        <f t="shared" si="108"/>
        <v>1119.1333333333246</v>
      </c>
      <c r="X1007" s="15">
        <f t="shared" si="111"/>
        <v>154</v>
      </c>
      <c r="Y1007" t="str">
        <f t="shared" si="109"/>
        <v/>
      </c>
      <c r="Z1007" t="str">
        <f t="shared" si="110"/>
        <v/>
      </c>
    </row>
    <row r="1008" spans="1:26" x14ac:dyDescent="0.2">
      <c r="A1008" s="3" t="str">
        <f>IF(ISBLANK('Raw Data'!A1008),"",TEXT('Raw Data'!A1008,"mm/dd/yyyy"))</f>
        <v>10/07/2013</v>
      </c>
      <c r="B1008" t="str">
        <f>IF(ISBLANK('Raw Data'!B1008),0,'Raw Data'!B1008)</f>
        <v>8:12:46:150</v>
      </c>
      <c r="C1008" s="2">
        <f t="shared" si="105"/>
        <v>41554.342199074075</v>
      </c>
      <c r="D1008" s="6">
        <f t="shared" si="106"/>
        <v>1120.316666666658</v>
      </c>
      <c r="E1008" s="6">
        <f>IF(ISBLANK('Raw Data'!C1008),0,'Raw Data'!C1008)</f>
        <v>0</v>
      </c>
      <c r="F1008" s="6">
        <f>IF(ISBLANK('Raw Data'!D1008),0,'Raw Data'!D1008)</f>
        <v>0</v>
      </c>
      <c r="G1008" s="6">
        <f>IF(ISBLANK('Raw Data'!E1008),0,'Raw Data'!E1008)</f>
        <v>-4.0000002831220599E-2</v>
      </c>
      <c r="H1008" s="6">
        <f>IF(ISBLANK('Raw Data'!F1008),0,'Raw Data'!F1008)</f>
        <v>0</v>
      </c>
      <c r="I1008" s="6">
        <f>IF(ISBLANK('Raw Data'!G1008),0,'Raw Data'!G1008)</f>
        <v>999999</v>
      </c>
      <c r="J1008" s="6">
        <f>IF(ISBLANK('Raw Data'!H1008),0,'Raw Data'!H1008)</f>
        <v>999999</v>
      </c>
      <c r="K1008" s="6">
        <f>IF(ISBLANK('Raw Data'!I1008),0,'Raw Data'!I1008)</f>
        <v>999999</v>
      </c>
      <c r="L1008" s="6">
        <f>IF(ISBLANK('Raw Data'!J1008),0,'Raw Data'!J1008)</f>
        <v>999999</v>
      </c>
      <c r="M1008" s="6">
        <f>IF(ISBLANK('Raw Data'!K1008),0,'Raw Data'!K1008)</f>
        <v>999999</v>
      </c>
      <c r="N1008" s="6">
        <f>IF(ISBLANK('Raw Data'!L1008),0,'Raw Data'!L1008)</f>
        <v>999999</v>
      </c>
      <c r="O1008" s="6">
        <f>IF(ISBLANK('Raw Data'!M1008),0,'Raw Data'!M1008)</f>
        <v>999999</v>
      </c>
      <c r="P1008" s="6">
        <f>IF(ISBLANK('Raw Data'!N1008),0,'Raw Data'!N1008)</f>
        <v>999999</v>
      </c>
      <c r="Q1008" s="6">
        <f>IF(ISBLANK('Raw Data'!O1008),0,'Raw Data'!O1008)</f>
        <v>999999</v>
      </c>
      <c r="R1008" s="6">
        <f>IF(ISBLANK('Raw Data'!P1008),0,'Raw Data'!P1008)</f>
        <v>28.799999237060501</v>
      </c>
      <c r="S1008" s="6">
        <f>IF(ISBLANK('Raw Data'!Q1008),0,('Raw Data'!Q1008))</f>
        <v>7.3451418876647896</v>
      </c>
      <c r="T1008" s="6">
        <f>IF(ISBLANK('Raw Data'!R1008),0,('Raw Data'!R1008))</f>
        <v>151.65000915527301</v>
      </c>
      <c r="V1008" t="str">
        <f t="shared" si="107"/>
        <v/>
      </c>
      <c r="W1008">
        <f t="shared" si="108"/>
        <v>1120.316666666658</v>
      </c>
      <c r="X1008" s="15">
        <f t="shared" si="111"/>
        <v>154.5</v>
      </c>
      <c r="Y1008" t="str">
        <f t="shared" si="109"/>
        <v/>
      </c>
      <c r="Z1008" t="str">
        <f t="shared" si="110"/>
        <v/>
      </c>
    </row>
    <row r="1009" spans="1:26" x14ac:dyDescent="0.2">
      <c r="A1009" s="3" t="str">
        <f>IF(ISBLANK('Raw Data'!A1009),"",TEXT('Raw Data'!A1009,"mm/dd/yyyy"))</f>
        <v>10/07/2013</v>
      </c>
      <c r="B1009" t="str">
        <f>IF(ISBLANK('Raw Data'!B1009),0,'Raw Data'!B1009)</f>
        <v>8:13:57:122</v>
      </c>
      <c r="C1009" s="2">
        <f t="shared" si="105"/>
        <v>41554.34302083333</v>
      </c>
      <c r="D1009" s="6">
        <f t="shared" si="106"/>
        <v>1121.4999999999914</v>
      </c>
      <c r="E1009" s="6">
        <f>IF(ISBLANK('Raw Data'!C1009),0,'Raw Data'!C1009)</f>
        <v>0</v>
      </c>
      <c r="F1009" s="6">
        <f>IF(ISBLANK('Raw Data'!D1009),0,'Raw Data'!D1009)</f>
        <v>0.14135999977588701</v>
      </c>
      <c r="G1009" s="6">
        <f>IF(ISBLANK('Raw Data'!E1009),0,'Raw Data'!E1009)</f>
        <v>0.120000004768372</v>
      </c>
      <c r="H1009" s="6">
        <f>IF(ISBLANK('Raw Data'!F1009),0,'Raw Data'!F1009)</f>
        <v>6.0000002384185798E-2</v>
      </c>
      <c r="I1009" s="6">
        <f>IF(ISBLANK('Raw Data'!G1009),0,'Raw Data'!G1009)</f>
        <v>999999</v>
      </c>
      <c r="J1009" s="6">
        <f>IF(ISBLANK('Raw Data'!H1009),0,'Raw Data'!H1009)</f>
        <v>999999</v>
      </c>
      <c r="K1009" s="6">
        <f>IF(ISBLANK('Raw Data'!I1009),0,'Raw Data'!I1009)</f>
        <v>999999</v>
      </c>
      <c r="L1009" s="6">
        <f>IF(ISBLANK('Raw Data'!J1009),0,'Raw Data'!J1009)</f>
        <v>999999</v>
      </c>
      <c r="M1009" s="6">
        <f>IF(ISBLANK('Raw Data'!K1009),0,'Raw Data'!K1009)</f>
        <v>999999</v>
      </c>
      <c r="N1009" s="6">
        <f>IF(ISBLANK('Raw Data'!L1009),0,'Raw Data'!L1009)</f>
        <v>999999</v>
      </c>
      <c r="O1009" s="6">
        <f>IF(ISBLANK('Raw Data'!M1009),0,'Raw Data'!M1009)</f>
        <v>999999</v>
      </c>
      <c r="P1009" s="6">
        <f>IF(ISBLANK('Raw Data'!N1009),0,'Raw Data'!N1009)</f>
        <v>999999</v>
      </c>
      <c r="Q1009" s="6">
        <f>IF(ISBLANK('Raw Data'!O1009),0,'Raw Data'!O1009)</f>
        <v>999999</v>
      </c>
      <c r="R1009" s="6">
        <f>IF(ISBLANK('Raw Data'!P1009),0,'Raw Data'!P1009)</f>
        <v>28.799999237060501</v>
      </c>
      <c r="S1009" s="6">
        <f>IF(ISBLANK('Raw Data'!Q1009),0,('Raw Data'!Q1009))</f>
        <v>7.3282413482665998</v>
      </c>
      <c r="T1009" s="6">
        <f>IF(ISBLANK('Raw Data'!R1009),0,('Raw Data'!R1009))</f>
        <v>150.86250305175801</v>
      </c>
      <c r="V1009" t="str">
        <f t="shared" si="107"/>
        <v/>
      </c>
      <c r="W1009">
        <f t="shared" si="108"/>
        <v>1121.4999999999914</v>
      </c>
      <c r="X1009" s="15">
        <f t="shared" si="111"/>
        <v>155</v>
      </c>
      <c r="Y1009" t="str">
        <f t="shared" si="109"/>
        <v/>
      </c>
      <c r="Z1009" t="str">
        <f t="shared" si="110"/>
        <v/>
      </c>
    </row>
    <row r="1010" spans="1:26" x14ac:dyDescent="0.2">
      <c r="A1010" s="3" t="str">
        <f>IF(ISBLANK('Raw Data'!A1010),"",TEXT('Raw Data'!A1010,"mm/dd/yyyy"))</f>
        <v>10/07/2013</v>
      </c>
      <c r="B1010" t="str">
        <f>IF(ISBLANK('Raw Data'!B1010),0,'Raw Data'!B1010)</f>
        <v>8:15:8:194</v>
      </c>
      <c r="C1010" s="2">
        <f t="shared" si="105"/>
        <v>41554.343842592592</v>
      </c>
      <c r="D1010" s="6">
        <f t="shared" si="106"/>
        <v>1122.6833333333248</v>
      </c>
      <c r="E1010" s="6">
        <f>IF(ISBLANK('Raw Data'!C1010),0,'Raw Data'!C1010)</f>
        <v>0</v>
      </c>
      <c r="F1010" s="6">
        <f>IF(ISBLANK('Raw Data'!D1010),0,'Raw Data'!D1010)</f>
        <v>-0.28271999955177302</v>
      </c>
      <c r="G1010" s="6">
        <f>IF(ISBLANK('Raw Data'!E1010),0,'Raw Data'!E1010)</f>
        <v>-0.16000001132488301</v>
      </c>
      <c r="H1010" s="6">
        <f>IF(ISBLANK('Raw Data'!F1010),0,'Raw Data'!F1010)</f>
        <v>-8.0000005662441295E-2</v>
      </c>
      <c r="I1010" s="6">
        <f>IF(ISBLANK('Raw Data'!G1010),0,'Raw Data'!G1010)</f>
        <v>999999</v>
      </c>
      <c r="J1010" s="6">
        <f>IF(ISBLANK('Raw Data'!H1010),0,'Raw Data'!H1010)</f>
        <v>999999</v>
      </c>
      <c r="K1010" s="6">
        <f>IF(ISBLANK('Raw Data'!I1010),0,'Raw Data'!I1010)</f>
        <v>999999</v>
      </c>
      <c r="L1010" s="6">
        <f>IF(ISBLANK('Raw Data'!J1010),0,'Raw Data'!J1010)</f>
        <v>999999</v>
      </c>
      <c r="M1010" s="6">
        <f>IF(ISBLANK('Raw Data'!K1010),0,'Raw Data'!K1010)</f>
        <v>999999</v>
      </c>
      <c r="N1010" s="6">
        <f>IF(ISBLANK('Raw Data'!L1010),0,'Raw Data'!L1010)</f>
        <v>999999</v>
      </c>
      <c r="O1010" s="6">
        <f>IF(ISBLANK('Raw Data'!M1010),0,'Raw Data'!M1010)</f>
        <v>999999</v>
      </c>
      <c r="P1010" s="6">
        <f>IF(ISBLANK('Raw Data'!N1010),0,'Raw Data'!N1010)</f>
        <v>999999</v>
      </c>
      <c r="Q1010" s="6">
        <f>IF(ISBLANK('Raw Data'!O1010),0,'Raw Data'!O1010)</f>
        <v>999999</v>
      </c>
      <c r="R1010" s="6">
        <f>IF(ISBLANK('Raw Data'!P1010),0,'Raw Data'!P1010)</f>
        <v>28.799999237060501</v>
      </c>
      <c r="S1010" s="6">
        <f>IF(ISBLANK('Raw Data'!Q1010),0,('Raw Data'!Q1010))</f>
        <v>7.3451418876647896</v>
      </c>
      <c r="T1010" s="6">
        <f>IF(ISBLANK('Raw Data'!R1010),0,('Raw Data'!R1010))</f>
        <v>150.1875</v>
      </c>
      <c r="V1010" t="str">
        <f t="shared" si="107"/>
        <v/>
      </c>
      <c r="W1010">
        <f t="shared" si="108"/>
        <v>1122.6833333333248</v>
      </c>
      <c r="X1010" s="15">
        <f t="shared" si="111"/>
        <v>20</v>
      </c>
      <c r="Y1010" t="str">
        <f t="shared" si="109"/>
        <v/>
      </c>
      <c r="Z1010" t="str">
        <f t="shared" si="110"/>
        <v/>
      </c>
    </row>
    <row r="1011" spans="1:26" x14ac:dyDescent="0.2">
      <c r="A1011" s="3" t="str">
        <f>IF(ISBLANK('Raw Data'!A1011),"",TEXT('Raw Data'!A1011,"mm/dd/yyyy"))</f>
        <v>10/07/2013</v>
      </c>
      <c r="B1011" t="str">
        <f>IF(ISBLANK('Raw Data'!B1011),0,'Raw Data'!B1011)</f>
        <v>8:16:19:276</v>
      </c>
      <c r="C1011" s="2">
        <f t="shared" si="105"/>
        <v>41554.344664351855</v>
      </c>
      <c r="D1011" s="6">
        <f t="shared" si="106"/>
        <v>1123.8666666666581</v>
      </c>
      <c r="E1011" s="6">
        <f>IF(ISBLANK('Raw Data'!C1011),0,'Raw Data'!C1011)</f>
        <v>0</v>
      </c>
      <c r="F1011" s="6">
        <f>IF(ISBLANK('Raw Data'!D1011),0,'Raw Data'!D1011)</f>
        <v>0.28271999955177302</v>
      </c>
      <c r="G1011" s="6">
        <f>IF(ISBLANK('Raw Data'!E1011),0,'Raw Data'!E1011)</f>
        <v>0.16000001132488301</v>
      </c>
      <c r="H1011" s="6">
        <f>IF(ISBLANK('Raw Data'!F1011),0,'Raw Data'!F1011)</f>
        <v>9.9999994039535495E-2</v>
      </c>
      <c r="I1011" s="6">
        <f>IF(ISBLANK('Raw Data'!G1011),0,'Raw Data'!G1011)</f>
        <v>999999</v>
      </c>
      <c r="J1011" s="6">
        <f>IF(ISBLANK('Raw Data'!H1011),0,'Raw Data'!H1011)</f>
        <v>999999</v>
      </c>
      <c r="K1011" s="6">
        <f>IF(ISBLANK('Raw Data'!I1011),0,'Raw Data'!I1011)</f>
        <v>999999</v>
      </c>
      <c r="L1011" s="6">
        <f>IF(ISBLANK('Raw Data'!J1011),0,'Raw Data'!J1011)</f>
        <v>999999</v>
      </c>
      <c r="M1011" s="6">
        <f>IF(ISBLANK('Raw Data'!K1011),0,'Raw Data'!K1011)</f>
        <v>999999</v>
      </c>
      <c r="N1011" s="6">
        <f>IF(ISBLANK('Raw Data'!L1011),0,'Raw Data'!L1011)</f>
        <v>999999</v>
      </c>
      <c r="O1011" s="6">
        <f>IF(ISBLANK('Raw Data'!M1011),0,'Raw Data'!M1011)</f>
        <v>999999</v>
      </c>
      <c r="P1011" s="6">
        <f>IF(ISBLANK('Raw Data'!N1011),0,'Raw Data'!N1011)</f>
        <v>999999</v>
      </c>
      <c r="Q1011" s="6">
        <f>IF(ISBLANK('Raw Data'!O1011),0,'Raw Data'!O1011)</f>
        <v>999999</v>
      </c>
      <c r="R1011" s="6">
        <f>IF(ISBLANK('Raw Data'!P1011),0,'Raw Data'!P1011)</f>
        <v>28.700000762939499</v>
      </c>
      <c r="S1011" s="6">
        <f>IF(ISBLANK('Raw Data'!Q1011),0,('Raw Data'!Q1011))</f>
        <v>7.3451418876647896</v>
      </c>
      <c r="T1011" s="6">
        <f>IF(ISBLANK('Raw Data'!R1011),0,('Raw Data'!R1011))</f>
        <v>149.73750305175801</v>
      </c>
      <c r="V1011" t="str">
        <f t="shared" si="107"/>
        <v/>
      </c>
      <c r="W1011">
        <f t="shared" si="108"/>
        <v>1123.8666666666581</v>
      </c>
      <c r="X1011" s="15">
        <f t="shared" si="111"/>
        <v>20</v>
      </c>
      <c r="Y1011" t="str">
        <f t="shared" si="109"/>
        <v/>
      </c>
      <c r="Z1011" t="str">
        <f t="shared" si="110"/>
        <v/>
      </c>
    </row>
    <row r="1012" spans="1:26" x14ac:dyDescent="0.2">
      <c r="A1012" s="3" t="str">
        <f>IF(ISBLANK('Raw Data'!A1012),"",TEXT('Raw Data'!A1012,"mm/dd/yyyy"))</f>
        <v>10/07/2013</v>
      </c>
      <c r="B1012" t="str">
        <f>IF(ISBLANK('Raw Data'!B1012),0,'Raw Data'!B1012)</f>
        <v>8:17:30:298</v>
      </c>
      <c r="C1012" s="2">
        <f t="shared" si="105"/>
        <v>41554.345486111109</v>
      </c>
      <c r="D1012" s="6">
        <f t="shared" si="106"/>
        <v>1125.0499999999915</v>
      </c>
      <c r="E1012" s="6">
        <f>IF(ISBLANK('Raw Data'!C1012),0,'Raw Data'!C1012)</f>
        <v>0</v>
      </c>
      <c r="F1012" s="6">
        <f>IF(ISBLANK('Raw Data'!D1012),0,'Raw Data'!D1012)</f>
        <v>0</v>
      </c>
      <c r="G1012" s="6">
        <f>IF(ISBLANK('Raw Data'!E1012),0,'Raw Data'!E1012)</f>
        <v>0</v>
      </c>
      <c r="H1012" s="6">
        <f>IF(ISBLANK('Raw Data'!F1012),0,'Raw Data'!F1012)</f>
        <v>-2.00000014156103E-2</v>
      </c>
      <c r="I1012" s="6">
        <f>IF(ISBLANK('Raw Data'!G1012),0,'Raw Data'!G1012)</f>
        <v>999999</v>
      </c>
      <c r="J1012" s="6">
        <f>IF(ISBLANK('Raw Data'!H1012),0,'Raw Data'!H1012)</f>
        <v>999999</v>
      </c>
      <c r="K1012" s="6">
        <f>IF(ISBLANK('Raw Data'!I1012),0,'Raw Data'!I1012)</f>
        <v>999999</v>
      </c>
      <c r="L1012" s="6">
        <f>IF(ISBLANK('Raw Data'!J1012),0,'Raw Data'!J1012)</f>
        <v>999999</v>
      </c>
      <c r="M1012" s="6">
        <f>IF(ISBLANK('Raw Data'!K1012),0,'Raw Data'!K1012)</f>
        <v>999999</v>
      </c>
      <c r="N1012" s="6">
        <f>IF(ISBLANK('Raw Data'!L1012),0,'Raw Data'!L1012)</f>
        <v>999999</v>
      </c>
      <c r="O1012" s="6">
        <f>IF(ISBLANK('Raw Data'!M1012),0,'Raw Data'!M1012)</f>
        <v>999999</v>
      </c>
      <c r="P1012" s="6">
        <f>IF(ISBLANK('Raw Data'!N1012),0,'Raw Data'!N1012)</f>
        <v>999999</v>
      </c>
      <c r="Q1012" s="6">
        <f>IF(ISBLANK('Raw Data'!O1012),0,'Raw Data'!O1012)</f>
        <v>999999</v>
      </c>
      <c r="R1012" s="6">
        <f>IF(ISBLANK('Raw Data'!P1012),0,'Raw Data'!P1012)</f>
        <v>28.700000762939499</v>
      </c>
      <c r="S1012" s="6">
        <f>IF(ISBLANK('Raw Data'!Q1012),0,('Raw Data'!Q1012))</f>
        <v>7.3451418876647896</v>
      </c>
      <c r="T1012" s="6">
        <f>IF(ISBLANK('Raw Data'!R1012),0,('Raw Data'!R1012))</f>
        <v>148.38749694824199</v>
      </c>
      <c r="V1012" t="str">
        <f t="shared" si="107"/>
        <v/>
      </c>
      <c r="W1012">
        <f t="shared" si="108"/>
        <v>1125.0499999999915</v>
      </c>
      <c r="X1012" s="15">
        <f t="shared" si="111"/>
        <v>20</v>
      </c>
      <c r="Y1012" t="str">
        <f t="shared" si="109"/>
        <v/>
      </c>
      <c r="Z1012" t="str">
        <f t="shared" si="110"/>
        <v/>
      </c>
    </row>
    <row r="1013" spans="1:26" x14ac:dyDescent="0.2">
      <c r="A1013" s="3" t="str">
        <f>IF(ISBLANK('Raw Data'!A1013),"",TEXT('Raw Data'!A1013,"mm/dd/yyyy"))</f>
        <v>10/07/2013</v>
      </c>
      <c r="B1013" t="str">
        <f>IF(ISBLANK('Raw Data'!B1013),0,'Raw Data'!B1013)</f>
        <v>8:18:41:390</v>
      </c>
      <c r="C1013" s="2">
        <f t="shared" si="105"/>
        <v>41554.346307870372</v>
      </c>
      <c r="D1013" s="6">
        <f t="shared" si="106"/>
        <v>1126.2333333333249</v>
      </c>
      <c r="E1013" s="6">
        <f>IF(ISBLANK('Raw Data'!C1013),0,'Raw Data'!C1013)</f>
        <v>0</v>
      </c>
      <c r="F1013" s="6">
        <f>IF(ISBLANK('Raw Data'!D1013),0,'Raw Data'!D1013)</f>
        <v>0</v>
      </c>
      <c r="G1013" s="6">
        <f>IF(ISBLANK('Raw Data'!E1013),0,'Raw Data'!E1013)</f>
        <v>0</v>
      </c>
      <c r="H1013" s="6">
        <f>IF(ISBLANK('Raw Data'!F1013),0,'Raw Data'!F1013)</f>
        <v>0</v>
      </c>
      <c r="I1013" s="6">
        <f>IF(ISBLANK('Raw Data'!G1013),0,'Raw Data'!G1013)</f>
        <v>999999</v>
      </c>
      <c r="J1013" s="6">
        <f>IF(ISBLANK('Raw Data'!H1013),0,'Raw Data'!H1013)</f>
        <v>999999</v>
      </c>
      <c r="K1013" s="6">
        <f>IF(ISBLANK('Raw Data'!I1013),0,'Raw Data'!I1013)</f>
        <v>999999</v>
      </c>
      <c r="L1013" s="6">
        <f>IF(ISBLANK('Raw Data'!J1013),0,'Raw Data'!J1013)</f>
        <v>999999</v>
      </c>
      <c r="M1013" s="6">
        <f>IF(ISBLANK('Raw Data'!K1013),0,'Raw Data'!K1013)</f>
        <v>999999</v>
      </c>
      <c r="N1013" s="6">
        <f>IF(ISBLANK('Raw Data'!L1013),0,'Raw Data'!L1013)</f>
        <v>999999</v>
      </c>
      <c r="O1013" s="6">
        <f>IF(ISBLANK('Raw Data'!M1013),0,'Raw Data'!M1013)</f>
        <v>999999</v>
      </c>
      <c r="P1013" s="6">
        <f>IF(ISBLANK('Raw Data'!N1013),0,'Raw Data'!N1013)</f>
        <v>999999</v>
      </c>
      <c r="Q1013" s="6">
        <f>IF(ISBLANK('Raw Data'!O1013),0,'Raw Data'!O1013)</f>
        <v>999999</v>
      </c>
      <c r="R1013" s="6">
        <f>IF(ISBLANK('Raw Data'!P1013),0,'Raw Data'!P1013)</f>
        <v>28.700000762939499</v>
      </c>
      <c r="S1013" s="6">
        <f>IF(ISBLANK('Raw Data'!Q1013),0,('Raw Data'!Q1013))</f>
        <v>7.3451418876647896</v>
      </c>
      <c r="T1013" s="6">
        <f>IF(ISBLANK('Raw Data'!R1013),0,('Raw Data'!R1013))</f>
        <v>145.46249389648401</v>
      </c>
      <c r="V1013" t="str">
        <f t="shared" si="107"/>
        <v/>
      </c>
      <c r="W1013">
        <f t="shared" si="108"/>
        <v>1126.2333333333249</v>
      </c>
      <c r="X1013" s="15">
        <f t="shared" si="111"/>
        <v>20</v>
      </c>
      <c r="Y1013" t="str">
        <f t="shared" si="109"/>
        <v/>
      </c>
      <c r="Z1013" t="str">
        <f t="shared" si="110"/>
        <v/>
      </c>
    </row>
    <row r="1014" spans="1:26" x14ac:dyDescent="0.2">
      <c r="A1014" s="3" t="str">
        <f>IF(ISBLANK('Raw Data'!A1014),"",TEXT('Raw Data'!A1014,"mm/dd/yyyy"))</f>
        <v>10/07/2013</v>
      </c>
      <c r="B1014" t="str">
        <f>IF(ISBLANK('Raw Data'!B1014),0,'Raw Data'!B1014)</f>
        <v>8:19:52:493</v>
      </c>
      <c r="C1014" s="2">
        <f t="shared" si="105"/>
        <v>41554.347129629627</v>
      </c>
      <c r="D1014" s="6">
        <f t="shared" si="106"/>
        <v>1127.4166666666583</v>
      </c>
      <c r="E1014" s="6">
        <f>IF(ISBLANK('Raw Data'!C1014),0,'Raw Data'!C1014)</f>
        <v>0</v>
      </c>
      <c r="F1014" s="6">
        <f>IF(ISBLANK('Raw Data'!D1014),0,'Raw Data'!D1014)</f>
        <v>0</v>
      </c>
      <c r="G1014" s="6">
        <f>IF(ISBLANK('Raw Data'!E1014),0,'Raw Data'!E1014)</f>
        <v>0</v>
      </c>
      <c r="H1014" s="6">
        <f>IF(ISBLANK('Raw Data'!F1014),0,'Raw Data'!F1014)</f>
        <v>0</v>
      </c>
      <c r="I1014" s="6">
        <f>IF(ISBLANK('Raw Data'!G1014),0,'Raw Data'!G1014)</f>
        <v>999999</v>
      </c>
      <c r="J1014" s="6">
        <f>IF(ISBLANK('Raw Data'!H1014),0,'Raw Data'!H1014)</f>
        <v>999999</v>
      </c>
      <c r="K1014" s="6">
        <f>IF(ISBLANK('Raw Data'!I1014),0,'Raw Data'!I1014)</f>
        <v>999999</v>
      </c>
      <c r="L1014" s="6">
        <f>IF(ISBLANK('Raw Data'!J1014),0,'Raw Data'!J1014)</f>
        <v>999999</v>
      </c>
      <c r="M1014" s="6">
        <f>IF(ISBLANK('Raw Data'!K1014),0,'Raw Data'!K1014)</f>
        <v>999999</v>
      </c>
      <c r="N1014" s="6">
        <f>IF(ISBLANK('Raw Data'!L1014),0,'Raw Data'!L1014)</f>
        <v>999999</v>
      </c>
      <c r="O1014" s="6">
        <f>IF(ISBLANK('Raw Data'!M1014),0,'Raw Data'!M1014)</f>
        <v>999999</v>
      </c>
      <c r="P1014" s="6">
        <f>IF(ISBLANK('Raw Data'!N1014),0,'Raw Data'!N1014)</f>
        <v>999999</v>
      </c>
      <c r="Q1014" s="6">
        <f>IF(ISBLANK('Raw Data'!O1014),0,'Raw Data'!O1014)</f>
        <v>999999</v>
      </c>
      <c r="R1014" s="6">
        <f>IF(ISBLANK('Raw Data'!P1014),0,'Raw Data'!P1014)</f>
        <v>28.700000762939499</v>
      </c>
      <c r="S1014" s="6">
        <f>IF(ISBLANK('Raw Data'!Q1014),0,('Raw Data'!Q1014))</f>
        <v>7.3451418876647896</v>
      </c>
      <c r="T1014" s="6">
        <f>IF(ISBLANK('Raw Data'!R1014),0,('Raw Data'!R1014))</f>
        <v>138.375</v>
      </c>
      <c r="V1014" t="str">
        <f t="shared" si="107"/>
        <v/>
      </c>
      <c r="W1014">
        <f t="shared" si="108"/>
        <v>1127.4166666666583</v>
      </c>
      <c r="X1014" s="15">
        <f t="shared" si="111"/>
        <v>20</v>
      </c>
      <c r="Y1014" t="str">
        <f t="shared" si="109"/>
        <v/>
      </c>
      <c r="Z1014" t="str">
        <f t="shared" si="110"/>
        <v/>
      </c>
    </row>
    <row r="1015" spans="1:26" x14ac:dyDescent="0.2">
      <c r="A1015" s="3" t="str">
        <f>IF(ISBLANK('Raw Data'!A1015),"",TEXT('Raw Data'!A1015,"mm/dd/yyyy"))</f>
        <v>10/07/2013</v>
      </c>
      <c r="B1015" t="str">
        <f>IF(ISBLANK('Raw Data'!B1015),0,'Raw Data'!B1015)</f>
        <v>8:21:3:455</v>
      </c>
      <c r="C1015" s="2">
        <f t="shared" si="105"/>
        <v>41554.347951388889</v>
      </c>
      <c r="D1015" s="6">
        <f t="shared" si="106"/>
        <v>1128.5999999999917</v>
      </c>
      <c r="E1015" s="6">
        <f>IF(ISBLANK('Raw Data'!C1015),0,'Raw Data'!C1015)</f>
        <v>0</v>
      </c>
      <c r="F1015" s="6">
        <f>IF(ISBLANK('Raw Data'!D1015),0,'Raw Data'!D1015)</f>
        <v>-0.35339996218681302</v>
      </c>
      <c r="G1015" s="6">
        <f>IF(ISBLANK('Raw Data'!E1015),0,'Raw Data'!E1015)</f>
        <v>-0.16000001132488301</v>
      </c>
      <c r="H1015" s="6">
        <f>IF(ISBLANK('Raw Data'!F1015),0,'Raw Data'!F1015)</f>
        <v>-8.0000005662441295E-2</v>
      </c>
      <c r="I1015" s="6">
        <f>IF(ISBLANK('Raw Data'!G1015),0,'Raw Data'!G1015)</f>
        <v>999999</v>
      </c>
      <c r="J1015" s="6">
        <f>IF(ISBLANK('Raw Data'!H1015),0,'Raw Data'!H1015)</f>
        <v>999999</v>
      </c>
      <c r="K1015" s="6">
        <f>IF(ISBLANK('Raw Data'!I1015),0,'Raw Data'!I1015)</f>
        <v>999999</v>
      </c>
      <c r="L1015" s="6">
        <f>IF(ISBLANK('Raw Data'!J1015),0,'Raw Data'!J1015)</f>
        <v>999999</v>
      </c>
      <c r="M1015" s="6">
        <f>IF(ISBLANK('Raw Data'!K1015),0,'Raw Data'!K1015)</f>
        <v>999999</v>
      </c>
      <c r="N1015" s="6">
        <f>IF(ISBLANK('Raw Data'!L1015),0,'Raw Data'!L1015)</f>
        <v>999999</v>
      </c>
      <c r="O1015" s="6">
        <f>IF(ISBLANK('Raw Data'!M1015),0,'Raw Data'!M1015)</f>
        <v>999999</v>
      </c>
      <c r="P1015" s="6">
        <f>IF(ISBLANK('Raw Data'!N1015),0,'Raw Data'!N1015)</f>
        <v>999999</v>
      </c>
      <c r="Q1015" s="6">
        <f>IF(ISBLANK('Raw Data'!O1015),0,'Raw Data'!O1015)</f>
        <v>999999</v>
      </c>
      <c r="R1015" s="6">
        <f>IF(ISBLANK('Raw Data'!P1015),0,'Raw Data'!P1015)</f>
        <v>28.600000381469702</v>
      </c>
      <c r="S1015" s="6">
        <f>IF(ISBLANK('Raw Data'!Q1015),0,('Raw Data'!Q1015))</f>
        <v>7.3620729446411097</v>
      </c>
      <c r="T1015" s="6">
        <f>IF(ISBLANK('Raw Data'!R1015),0,('Raw Data'!R1015))</f>
        <v>133.3125</v>
      </c>
      <c r="V1015" t="str">
        <f t="shared" si="107"/>
        <v/>
      </c>
      <c r="W1015">
        <f t="shared" si="108"/>
        <v>1128.5999999999917</v>
      </c>
      <c r="X1015" s="15">
        <f t="shared" si="111"/>
        <v>20</v>
      </c>
      <c r="Y1015" t="str">
        <f t="shared" si="109"/>
        <v/>
      </c>
      <c r="Z1015" t="str">
        <f t="shared" si="110"/>
        <v/>
      </c>
    </row>
    <row r="1016" spans="1:26" x14ac:dyDescent="0.2">
      <c r="A1016" s="3" t="str">
        <f>IF(ISBLANK('Raw Data'!A1016),"",TEXT('Raw Data'!A1016,"mm/dd/yyyy"))</f>
        <v>10/07/2013</v>
      </c>
      <c r="B1016" t="str">
        <f>IF(ISBLANK('Raw Data'!B1016),0,'Raw Data'!B1016)</f>
        <v>8:22:14:457</v>
      </c>
      <c r="C1016" s="2">
        <f t="shared" si="105"/>
        <v>41554.348773148151</v>
      </c>
      <c r="D1016" s="6">
        <f t="shared" si="106"/>
        <v>1129.7833333333251</v>
      </c>
      <c r="E1016" s="6">
        <f>IF(ISBLANK('Raw Data'!C1016),0,'Raw Data'!C1016)</f>
        <v>0</v>
      </c>
      <c r="F1016" s="6">
        <f>IF(ISBLANK('Raw Data'!D1016),0,'Raw Data'!D1016)</f>
        <v>7.0679999887943296E-2</v>
      </c>
      <c r="G1016" s="6">
        <f>IF(ISBLANK('Raw Data'!E1016),0,'Raw Data'!E1016)</f>
        <v>8.0000005662441295E-2</v>
      </c>
      <c r="H1016" s="6">
        <f>IF(ISBLANK('Raw Data'!F1016),0,'Raw Data'!F1016)</f>
        <v>4.0000002831220599E-2</v>
      </c>
      <c r="I1016" s="6">
        <f>IF(ISBLANK('Raw Data'!G1016),0,'Raw Data'!G1016)</f>
        <v>999999</v>
      </c>
      <c r="J1016" s="6">
        <f>IF(ISBLANK('Raw Data'!H1016),0,'Raw Data'!H1016)</f>
        <v>999999</v>
      </c>
      <c r="K1016" s="6">
        <f>IF(ISBLANK('Raw Data'!I1016),0,'Raw Data'!I1016)</f>
        <v>999999</v>
      </c>
      <c r="L1016" s="6">
        <f>IF(ISBLANK('Raw Data'!J1016),0,'Raw Data'!J1016)</f>
        <v>999999</v>
      </c>
      <c r="M1016" s="6">
        <f>IF(ISBLANK('Raw Data'!K1016),0,'Raw Data'!K1016)</f>
        <v>999999</v>
      </c>
      <c r="N1016" s="6">
        <f>IF(ISBLANK('Raw Data'!L1016),0,'Raw Data'!L1016)</f>
        <v>999999</v>
      </c>
      <c r="O1016" s="6">
        <f>IF(ISBLANK('Raw Data'!M1016),0,'Raw Data'!M1016)</f>
        <v>999999</v>
      </c>
      <c r="P1016" s="6">
        <f>IF(ISBLANK('Raw Data'!N1016),0,'Raw Data'!N1016)</f>
        <v>999999</v>
      </c>
      <c r="Q1016" s="6">
        <f>IF(ISBLANK('Raw Data'!O1016),0,'Raw Data'!O1016)</f>
        <v>999999</v>
      </c>
      <c r="R1016" s="6">
        <f>IF(ISBLANK('Raw Data'!P1016),0,'Raw Data'!P1016)</f>
        <v>28.600000381469702</v>
      </c>
      <c r="S1016" s="6">
        <f>IF(ISBLANK('Raw Data'!Q1016),0,('Raw Data'!Q1016))</f>
        <v>7.3620729446411097</v>
      </c>
      <c r="T1016" s="6">
        <f>IF(ISBLANK('Raw Data'!R1016),0,('Raw Data'!R1016))</f>
        <v>130.16250610351599</v>
      </c>
      <c r="V1016" t="str">
        <f t="shared" si="107"/>
        <v/>
      </c>
      <c r="W1016">
        <f t="shared" si="108"/>
        <v>1129.7833333333251</v>
      </c>
      <c r="X1016" s="15">
        <f t="shared" si="111"/>
        <v>20</v>
      </c>
      <c r="Y1016" t="str">
        <f t="shared" si="109"/>
        <v/>
      </c>
      <c r="Z1016" t="str">
        <f t="shared" si="110"/>
        <v/>
      </c>
    </row>
    <row r="1017" spans="1:26" x14ac:dyDescent="0.2">
      <c r="A1017" s="3" t="str">
        <f>IF(ISBLANK('Raw Data'!A1017),"",TEXT('Raw Data'!A1017,"mm/dd/yyyy"))</f>
        <v>10/07/2013</v>
      </c>
      <c r="B1017" t="str">
        <f>IF(ISBLANK('Raw Data'!B1017),0,'Raw Data'!B1017)</f>
        <v>8:23:25:389</v>
      </c>
      <c r="C1017" s="2">
        <f t="shared" si="105"/>
        <v>41554.349594907406</v>
      </c>
      <c r="D1017" s="6">
        <f t="shared" si="106"/>
        <v>1130.9666666666585</v>
      </c>
      <c r="E1017" s="6">
        <f>IF(ISBLANK('Raw Data'!C1017),0,'Raw Data'!C1017)</f>
        <v>0</v>
      </c>
      <c r="F1017" s="6">
        <f>IF(ISBLANK('Raw Data'!D1017),0,'Raw Data'!D1017)</f>
        <v>-7.0679999887943296E-2</v>
      </c>
      <c r="G1017" s="6">
        <f>IF(ISBLANK('Raw Data'!E1017),0,'Raw Data'!E1017)</f>
        <v>0</v>
      </c>
      <c r="H1017" s="6">
        <f>IF(ISBLANK('Raw Data'!F1017),0,'Raw Data'!F1017)</f>
        <v>0</v>
      </c>
      <c r="I1017" s="6">
        <f>IF(ISBLANK('Raw Data'!G1017),0,'Raw Data'!G1017)</f>
        <v>999999</v>
      </c>
      <c r="J1017" s="6">
        <f>IF(ISBLANK('Raw Data'!H1017),0,'Raw Data'!H1017)</f>
        <v>999999</v>
      </c>
      <c r="K1017" s="6">
        <f>IF(ISBLANK('Raw Data'!I1017),0,'Raw Data'!I1017)</f>
        <v>999999</v>
      </c>
      <c r="L1017" s="6">
        <f>IF(ISBLANK('Raw Data'!J1017),0,'Raw Data'!J1017)</f>
        <v>999999</v>
      </c>
      <c r="M1017" s="6">
        <f>IF(ISBLANK('Raw Data'!K1017),0,'Raw Data'!K1017)</f>
        <v>999999</v>
      </c>
      <c r="N1017" s="6">
        <f>IF(ISBLANK('Raw Data'!L1017),0,'Raw Data'!L1017)</f>
        <v>999999</v>
      </c>
      <c r="O1017" s="6">
        <f>IF(ISBLANK('Raw Data'!M1017),0,'Raw Data'!M1017)</f>
        <v>999999</v>
      </c>
      <c r="P1017" s="6">
        <f>IF(ISBLANK('Raw Data'!N1017),0,'Raw Data'!N1017)</f>
        <v>999999</v>
      </c>
      <c r="Q1017" s="6">
        <f>IF(ISBLANK('Raw Data'!O1017),0,'Raw Data'!O1017)</f>
        <v>999999</v>
      </c>
      <c r="R1017" s="6">
        <f>IF(ISBLANK('Raw Data'!P1017),0,'Raw Data'!P1017)</f>
        <v>28.600000381469702</v>
      </c>
      <c r="S1017" s="6">
        <f>IF(ISBLANK('Raw Data'!Q1017),0,('Raw Data'!Q1017))</f>
        <v>7.3451418876647896</v>
      </c>
      <c r="T1017" s="6">
        <f>IF(ISBLANK('Raw Data'!R1017),0,('Raw Data'!R1017))</f>
        <v>126.674995422363</v>
      </c>
      <c r="V1017" t="str">
        <f t="shared" si="107"/>
        <v/>
      </c>
      <c r="W1017">
        <f t="shared" si="108"/>
        <v>1130.9666666666585</v>
      </c>
      <c r="X1017" s="15">
        <f t="shared" si="111"/>
        <v>20</v>
      </c>
      <c r="Y1017" t="str">
        <f t="shared" si="109"/>
        <v/>
      </c>
      <c r="Z1017" t="str">
        <f t="shared" si="110"/>
        <v/>
      </c>
    </row>
    <row r="1018" spans="1:26" x14ac:dyDescent="0.2">
      <c r="A1018" s="3" t="str">
        <f>IF(ISBLANK('Raw Data'!A1018),"",TEXT('Raw Data'!A1018,"mm/dd/yyyy"))</f>
        <v>10/07/2013</v>
      </c>
      <c r="B1018" t="str">
        <f>IF(ISBLANK('Raw Data'!B1018),0,'Raw Data'!B1018)</f>
        <v>8:24:36:111</v>
      </c>
      <c r="C1018" s="2">
        <f t="shared" si="105"/>
        <v>41554.350416666668</v>
      </c>
      <c r="D1018" s="6">
        <f t="shared" si="106"/>
        <v>1132.1499999999919</v>
      </c>
      <c r="E1018" s="6">
        <f>IF(ISBLANK('Raw Data'!C1018),0,'Raw Data'!C1018)</f>
        <v>0</v>
      </c>
      <c r="F1018" s="6">
        <f>IF(ISBLANK('Raw Data'!D1018),0,'Raw Data'!D1018)</f>
        <v>7.0679999887943296E-2</v>
      </c>
      <c r="G1018" s="6">
        <f>IF(ISBLANK('Raw Data'!E1018),0,'Raw Data'!E1018)</f>
        <v>0</v>
      </c>
      <c r="H1018" s="6">
        <f>IF(ISBLANK('Raw Data'!F1018),0,'Raw Data'!F1018)</f>
        <v>0</v>
      </c>
      <c r="I1018" s="6">
        <f>IF(ISBLANK('Raw Data'!G1018),0,'Raw Data'!G1018)</f>
        <v>999999</v>
      </c>
      <c r="J1018" s="6">
        <f>IF(ISBLANK('Raw Data'!H1018),0,'Raw Data'!H1018)</f>
        <v>999999</v>
      </c>
      <c r="K1018" s="6">
        <f>IF(ISBLANK('Raw Data'!I1018),0,'Raw Data'!I1018)</f>
        <v>999999</v>
      </c>
      <c r="L1018" s="6">
        <f>IF(ISBLANK('Raw Data'!J1018),0,'Raw Data'!J1018)</f>
        <v>999999</v>
      </c>
      <c r="M1018" s="6">
        <f>IF(ISBLANK('Raw Data'!K1018),0,'Raw Data'!K1018)</f>
        <v>999999</v>
      </c>
      <c r="N1018" s="6">
        <f>IF(ISBLANK('Raw Data'!L1018),0,'Raw Data'!L1018)</f>
        <v>999999</v>
      </c>
      <c r="O1018" s="6">
        <f>IF(ISBLANK('Raw Data'!M1018),0,'Raw Data'!M1018)</f>
        <v>999999</v>
      </c>
      <c r="P1018" s="6">
        <f>IF(ISBLANK('Raw Data'!N1018),0,'Raw Data'!N1018)</f>
        <v>999999</v>
      </c>
      <c r="Q1018" s="6">
        <f>IF(ISBLANK('Raw Data'!O1018),0,'Raw Data'!O1018)</f>
        <v>999999</v>
      </c>
      <c r="R1018" s="6">
        <f>IF(ISBLANK('Raw Data'!P1018),0,'Raw Data'!P1018)</f>
        <v>28.5</v>
      </c>
      <c r="S1018" s="6">
        <f>IF(ISBLANK('Raw Data'!Q1018),0,('Raw Data'!Q1018))</f>
        <v>7.3620729446411097</v>
      </c>
      <c r="T1018" s="6">
        <f>IF(ISBLANK('Raw Data'!R1018),0,('Raw Data'!R1018))</f>
        <v>124.65000152587901</v>
      </c>
      <c r="V1018" t="str">
        <f t="shared" si="107"/>
        <v/>
      </c>
      <c r="W1018">
        <f t="shared" si="108"/>
        <v>1132.1499999999919</v>
      </c>
      <c r="X1018" s="15">
        <f t="shared" si="111"/>
        <v>20</v>
      </c>
      <c r="Y1018" t="str">
        <f t="shared" si="109"/>
        <v/>
      </c>
      <c r="Z1018" t="str">
        <f t="shared" si="110"/>
        <v/>
      </c>
    </row>
    <row r="1019" spans="1:26" x14ac:dyDescent="0.2">
      <c r="A1019" s="3" t="str">
        <f>IF(ISBLANK('Raw Data'!A1019),"",TEXT('Raw Data'!A1019,"mm/dd/yyyy"))</f>
        <v>10/07/2013</v>
      </c>
      <c r="B1019" t="str">
        <f>IF(ISBLANK('Raw Data'!B1019),0,'Raw Data'!B1019)</f>
        <v>8:25:46:812</v>
      </c>
      <c r="C1019" s="2">
        <f t="shared" si="105"/>
        <v>41554.351226851853</v>
      </c>
      <c r="D1019" s="6">
        <f t="shared" si="106"/>
        <v>1133.3166666666586</v>
      </c>
      <c r="E1019" s="6">
        <f>IF(ISBLANK('Raw Data'!C1019),0,'Raw Data'!C1019)</f>
        <v>0</v>
      </c>
      <c r="F1019" s="6">
        <f>IF(ISBLANK('Raw Data'!D1019),0,'Raw Data'!D1019)</f>
        <v>0.21204000711441001</v>
      </c>
      <c r="G1019" s="6">
        <f>IF(ISBLANK('Raw Data'!E1019),0,'Raw Data'!E1019)</f>
        <v>0.120000004768372</v>
      </c>
      <c r="H1019" s="6">
        <f>IF(ISBLANK('Raw Data'!F1019),0,'Raw Data'!F1019)</f>
        <v>4.0000002831220599E-2</v>
      </c>
      <c r="I1019" s="6">
        <f>IF(ISBLANK('Raw Data'!G1019),0,'Raw Data'!G1019)</f>
        <v>999999</v>
      </c>
      <c r="J1019" s="6">
        <f>IF(ISBLANK('Raw Data'!H1019),0,'Raw Data'!H1019)</f>
        <v>999999</v>
      </c>
      <c r="K1019" s="6">
        <f>IF(ISBLANK('Raw Data'!I1019),0,'Raw Data'!I1019)</f>
        <v>999999</v>
      </c>
      <c r="L1019" s="6">
        <f>IF(ISBLANK('Raw Data'!J1019),0,'Raw Data'!J1019)</f>
        <v>999999</v>
      </c>
      <c r="M1019" s="6">
        <f>IF(ISBLANK('Raw Data'!K1019),0,'Raw Data'!K1019)</f>
        <v>999999</v>
      </c>
      <c r="N1019" s="6">
        <f>IF(ISBLANK('Raw Data'!L1019),0,'Raw Data'!L1019)</f>
        <v>999999</v>
      </c>
      <c r="O1019" s="6">
        <f>IF(ISBLANK('Raw Data'!M1019),0,'Raw Data'!M1019)</f>
        <v>999999</v>
      </c>
      <c r="P1019" s="6">
        <f>IF(ISBLANK('Raw Data'!N1019),0,'Raw Data'!N1019)</f>
        <v>999999</v>
      </c>
      <c r="Q1019" s="6">
        <f>IF(ISBLANK('Raw Data'!O1019),0,'Raw Data'!O1019)</f>
        <v>999999</v>
      </c>
      <c r="R1019" s="6">
        <f>IF(ISBLANK('Raw Data'!P1019),0,'Raw Data'!P1019)</f>
        <v>28.5</v>
      </c>
      <c r="S1019" s="6">
        <f>IF(ISBLANK('Raw Data'!Q1019),0,('Raw Data'!Q1019))</f>
        <v>7.3282413482665998</v>
      </c>
      <c r="T1019" s="6">
        <f>IF(ISBLANK('Raw Data'!R1019),0,('Raw Data'!R1019))</f>
        <v>121.83749389648401</v>
      </c>
      <c r="V1019" t="str">
        <f t="shared" si="107"/>
        <v/>
      </c>
      <c r="W1019">
        <f t="shared" si="108"/>
        <v>1133.3166666666586</v>
      </c>
      <c r="X1019" s="15">
        <f t="shared" si="111"/>
        <v>20</v>
      </c>
      <c r="Y1019" t="str">
        <f t="shared" si="109"/>
        <v/>
      </c>
      <c r="Z1019" t="str">
        <f t="shared" si="110"/>
        <v/>
      </c>
    </row>
    <row r="1020" spans="1:26" x14ac:dyDescent="0.2">
      <c r="A1020" s="3" t="str">
        <f>IF(ISBLANK('Raw Data'!A1020),"",TEXT('Raw Data'!A1020,"mm/dd/yyyy"))</f>
        <v>10/07/2013</v>
      </c>
      <c r="B1020" t="str">
        <f>IF(ISBLANK('Raw Data'!B1020),0,'Raw Data'!B1020)</f>
        <v>8:26:57:604</v>
      </c>
      <c r="C1020" s="2">
        <f t="shared" si="105"/>
        <v>41554.352048611108</v>
      </c>
      <c r="D1020" s="6">
        <f t="shared" si="106"/>
        <v>1134.499999999992</v>
      </c>
      <c r="E1020" s="6">
        <f>IF(ISBLANK('Raw Data'!C1020),0,'Raw Data'!C1020)</f>
        <v>0</v>
      </c>
      <c r="F1020" s="6">
        <f>IF(ISBLANK('Raw Data'!D1020),0,'Raw Data'!D1020)</f>
        <v>-7.0679999887943296E-2</v>
      </c>
      <c r="G1020" s="6">
        <f>IF(ISBLANK('Raw Data'!E1020),0,'Raw Data'!E1020)</f>
        <v>-8.0000005662441295E-2</v>
      </c>
      <c r="H1020" s="6">
        <f>IF(ISBLANK('Raw Data'!F1020),0,'Raw Data'!F1020)</f>
        <v>-2.00000014156103E-2</v>
      </c>
      <c r="I1020" s="6">
        <f>IF(ISBLANK('Raw Data'!G1020),0,'Raw Data'!G1020)</f>
        <v>999999</v>
      </c>
      <c r="J1020" s="6">
        <f>IF(ISBLANK('Raw Data'!H1020),0,'Raw Data'!H1020)</f>
        <v>999999</v>
      </c>
      <c r="K1020" s="6">
        <f>IF(ISBLANK('Raw Data'!I1020),0,'Raw Data'!I1020)</f>
        <v>999999</v>
      </c>
      <c r="L1020" s="6">
        <f>IF(ISBLANK('Raw Data'!J1020),0,'Raw Data'!J1020)</f>
        <v>999999</v>
      </c>
      <c r="M1020" s="6">
        <f>IF(ISBLANK('Raw Data'!K1020),0,'Raw Data'!K1020)</f>
        <v>999999</v>
      </c>
      <c r="N1020" s="6">
        <f>IF(ISBLANK('Raw Data'!L1020),0,'Raw Data'!L1020)</f>
        <v>999999</v>
      </c>
      <c r="O1020" s="6">
        <f>IF(ISBLANK('Raw Data'!M1020),0,'Raw Data'!M1020)</f>
        <v>999999</v>
      </c>
      <c r="P1020" s="6">
        <f>IF(ISBLANK('Raw Data'!N1020),0,'Raw Data'!N1020)</f>
        <v>999999</v>
      </c>
      <c r="Q1020" s="6">
        <f>IF(ISBLANK('Raw Data'!O1020),0,'Raw Data'!O1020)</f>
        <v>999999</v>
      </c>
      <c r="R1020" s="6">
        <f>IF(ISBLANK('Raw Data'!P1020),0,'Raw Data'!P1020)</f>
        <v>28.5</v>
      </c>
      <c r="S1020" s="6">
        <f>IF(ISBLANK('Raw Data'!Q1020),0,('Raw Data'!Q1020))</f>
        <v>7.3451418876647896</v>
      </c>
      <c r="T1020" s="6">
        <f>IF(ISBLANK('Raw Data'!R1020),0,('Raw Data'!R1020))</f>
        <v>119.699989318848</v>
      </c>
      <c r="V1020" t="str">
        <f t="shared" si="107"/>
        <v/>
      </c>
      <c r="W1020">
        <f t="shared" si="108"/>
        <v>1134.499999999992</v>
      </c>
      <c r="X1020" s="15">
        <f t="shared" si="111"/>
        <v>20</v>
      </c>
      <c r="Y1020" t="str">
        <f t="shared" si="109"/>
        <v/>
      </c>
      <c r="Z1020" t="str">
        <f t="shared" si="110"/>
        <v/>
      </c>
    </row>
    <row r="1021" spans="1:26" x14ac:dyDescent="0.2">
      <c r="A1021" s="3" t="str">
        <f>IF(ISBLANK('Raw Data'!A1021),"",TEXT('Raw Data'!A1021,"mm/dd/yyyy"))</f>
        <v>10/07/2013</v>
      </c>
      <c r="B1021" t="str">
        <f>IF(ISBLANK('Raw Data'!B1021),0,'Raw Data'!B1021)</f>
        <v>8:28:8:356</v>
      </c>
      <c r="C1021" s="2">
        <f t="shared" si="105"/>
        <v>41554.352870370371</v>
      </c>
      <c r="D1021" s="6">
        <f t="shared" si="106"/>
        <v>1135.6833333333254</v>
      </c>
      <c r="E1021" s="6">
        <f>IF(ISBLANK('Raw Data'!C1021),0,'Raw Data'!C1021)</f>
        <v>0</v>
      </c>
      <c r="F1021" s="6">
        <f>IF(ISBLANK('Raw Data'!D1021),0,'Raw Data'!D1021)</f>
        <v>7.0679999887943296E-2</v>
      </c>
      <c r="G1021" s="6">
        <f>IF(ISBLANK('Raw Data'!E1021),0,'Raw Data'!E1021)</f>
        <v>0</v>
      </c>
      <c r="H1021" s="6">
        <f>IF(ISBLANK('Raw Data'!F1021),0,'Raw Data'!F1021)</f>
        <v>0</v>
      </c>
      <c r="I1021" s="6">
        <f>IF(ISBLANK('Raw Data'!G1021),0,'Raw Data'!G1021)</f>
        <v>999999</v>
      </c>
      <c r="J1021" s="6">
        <f>IF(ISBLANK('Raw Data'!H1021),0,'Raw Data'!H1021)</f>
        <v>999999</v>
      </c>
      <c r="K1021" s="6">
        <f>IF(ISBLANK('Raw Data'!I1021),0,'Raw Data'!I1021)</f>
        <v>999999</v>
      </c>
      <c r="L1021" s="6">
        <f>IF(ISBLANK('Raw Data'!J1021),0,'Raw Data'!J1021)</f>
        <v>999999</v>
      </c>
      <c r="M1021" s="6">
        <f>IF(ISBLANK('Raw Data'!K1021),0,'Raw Data'!K1021)</f>
        <v>999999</v>
      </c>
      <c r="N1021" s="6">
        <f>IF(ISBLANK('Raw Data'!L1021),0,'Raw Data'!L1021)</f>
        <v>999999</v>
      </c>
      <c r="O1021" s="6">
        <f>IF(ISBLANK('Raw Data'!M1021),0,'Raw Data'!M1021)</f>
        <v>999999</v>
      </c>
      <c r="P1021" s="6">
        <f>IF(ISBLANK('Raw Data'!N1021),0,'Raw Data'!N1021)</f>
        <v>999999</v>
      </c>
      <c r="Q1021" s="6">
        <f>IF(ISBLANK('Raw Data'!O1021),0,'Raw Data'!O1021)</f>
        <v>999999</v>
      </c>
      <c r="R1021" s="6">
        <f>IF(ISBLANK('Raw Data'!P1021),0,'Raw Data'!P1021)</f>
        <v>28.399999618530298</v>
      </c>
      <c r="S1021" s="6">
        <f>IF(ISBLANK('Raw Data'!Q1021),0,('Raw Data'!Q1021))</f>
        <v>7.3790426254272496</v>
      </c>
      <c r="T1021" s="6">
        <f>IF(ISBLANK('Raw Data'!R1021),0,('Raw Data'!R1021))</f>
        <v>117.11248779296901</v>
      </c>
      <c r="V1021" t="str">
        <f t="shared" si="107"/>
        <v/>
      </c>
      <c r="W1021">
        <f t="shared" si="108"/>
        <v>1135.6833333333254</v>
      </c>
      <c r="X1021" s="15">
        <f t="shared" si="111"/>
        <v>20</v>
      </c>
      <c r="Y1021" t="str">
        <f t="shared" si="109"/>
        <v/>
      </c>
      <c r="Z1021" t="str">
        <f t="shared" si="110"/>
        <v/>
      </c>
    </row>
    <row r="1022" spans="1:26" x14ac:dyDescent="0.2">
      <c r="A1022" s="3" t="str">
        <f>IF(ISBLANK('Raw Data'!A1022),"",TEXT('Raw Data'!A1022,"mm/dd/yyyy"))</f>
        <v>10/07/2013</v>
      </c>
      <c r="B1022" t="str">
        <f>IF(ISBLANK('Raw Data'!B1022),0,'Raw Data'!B1022)</f>
        <v>8:29:19:178</v>
      </c>
      <c r="C1022" s="2">
        <f t="shared" si="105"/>
        <v>41554.353692129633</v>
      </c>
      <c r="D1022" s="6">
        <f t="shared" si="106"/>
        <v>1136.8666666666588</v>
      </c>
      <c r="E1022" s="6">
        <f>IF(ISBLANK('Raw Data'!C1022),0,'Raw Data'!C1022)</f>
        <v>0</v>
      </c>
      <c r="F1022" s="6">
        <f>IF(ISBLANK('Raw Data'!D1022),0,'Raw Data'!D1022)</f>
        <v>0.35339996218681302</v>
      </c>
      <c r="G1022" s="6">
        <f>IF(ISBLANK('Raw Data'!E1022),0,'Raw Data'!E1022)</f>
        <v>0.19999998807907099</v>
      </c>
      <c r="H1022" s="6">
        <f>IF(ISBLANK('Raw Data'!F1022),0,'Raw Data'!F1022)</f>
        <v>8.0000005662441295E-2</v>
      </c>
      <c r="I1022" s="6">
        <f>IF(ISBLANK('Raw Data'!G1022),0,'Raw Data'!G1022)</f>
        <v>999999</v>
      </c>
      <c r="J1022" s="6">
        <f>IF(ISBLANK('Raw Data'!H1022),0,'Raw Data'!H1022)</f>
        <v>999999</v>
      </c>
      <c r="K1022" s="6">
        <f>IF(ISBLANK('Raw Data'!I1022),0,'Raw Data'!I1022)</f>
        <v>999999</v>
      </c>
      <c r="L1022" s="6">
        <f>IF(ISBLANK('Raw Data'!J1022),0,'Raw Data'!J1022)</f>
        <v>999999</v>
      </c>
      <c r="M1022" s="6">
        <f>IF(ISBLANK('Raw Data'!K1022),0,'Raw Data'!K1022)</f>
        <v>999999</v>
      </c>
      <c r="N1022" s="6">
        <f>IF(ISBLANK('Raw Data'!L1022),0,'Raw Data'!L1022)</f>
        <v>999999</v>
      </c>
      <c r="O1022" s="6">
        <f>IF(ISBLANK('Raw Data'!M1022),0,'Raw Data'!M1022)</f>
        <v>999999</v>
      </c>
      <c r="P1022" s="6">
        <f>IF(ISBLANK('Raw Data'!N1022),0,'Raw Data'!N1022)</f>
        <v>999999</v>
      </c>
      <c r="Q1022" s="6">
        <f>IF(ISBLANK('Raw Data'!O1022),0,'Raw Data'!O1022)</f>
        <v>999999</v>
      </c>
      <c r="R1022" s="6">
        <f>IF(ISBLANK('Raw Data'!P1022),0,'Raw Data'!P1022)</f>
        <v>28.399999618530298</v>
      </c>
      <c r="S1022" s="6">
        <f>IF(ISBLANK('Raw Data'!Q1022),0,('Raw Data'!Q1022))</f>
        <v>7.3282413482665998</v>
      </c>
      <c r="T1022" s="6">
        <f>IF(ISBLANK('Raw Data'!R1022),0,('Raw Data'!R1022))</f>
        <v>116.324989318848</v>
      </c>
      <c r="V1022" t="str">
        <f t="shared" si="107"/>
        <v/>
      </c>
      <c r="W1022">
        <f t="shared" si="108"/>
        <v>1136.8666666666588</v>
      </c>
      <c r="X1022" s="15">
        <f t="shared" si="111"/>
        <v>20</v>
      </c>
      <c r="Y1022" t="str">
        <f t="shared" si="109"/>
        <v/>
      </c>
      <c r="Z1022" t="str">
        <f t="shared" si="110"/>
        <v/>
      </c>
    </row>
    <row r="1023" spans="1:26" x14ac:dyDescent="0.2">
      <c r="A1023" s="3" t="str">
        <f>IF(ISBLANK('Raw Data'!A1023),"",TEXT('Raw Data'!A1023,"mm/dd/yyyy"))</f>
        <v>10/07/2013</v>
      </c>
      <c r="B1023" t="str">
        <f>IF(ISBLANK('Raw Data'!B1023),0,'Raw Data'!B1023)</f>
        <v>8:30:30:460</v>
      </c>
      <c r="C1023" s="2">
        <f t="shared" si="105"/>
        <v>41554.354513888888</v>
      </c>
      <c r="D1023" s="6">
        <f t="shared" si="106"/>
        <v>1138.0499999999922</v>
      </c>
      <c r="E1023" s="6">
        <f>IF(ISBLANK('Raw Data'!C1023),0,'Raw Data'!C1023)</f>
        <v>0</v>
      </c>
      <c r="F1023" s="6">
        <f>IF(ISBLANK('Raw Data'!D1023),0,'Raw Data'!D1023)</f>
        <v>0</v>
      </c>
      <c r="G1023" s="6">
        <f>IF(ISBLANK('Raw Data'!E1023),0,'Raw Data'!E1023)</f>
        <v>-4.0000002831220599E-2</v>
      </c>
      <c r="H1023" s="6">
        <f>IF(ISBLANK('Raw Data'!F1023),0,'Raw Data'!F1023)</f>
        <v>0</v>
      </c>
      <c r="I1023" s="6">
        <f>IF(ISBLANK('Raw Data'!G1023),0,'Raw Data'!G1023)</f>
        <v>999999</v>
      </c>
      <c r="J1023" s="6">
        <f>IF(ISBLANK('Raw Data'!H1023),0,'Raw Data'!H1023)</f>
        <v>999999</v>
      </c>
      <c r="K1023" s="6">
        <f>IF(ISBLANK('Raw Data'!I1023),0,'Raw Data'!I1023)</f>
        <v>999999</v>
      </c>
      <c r="L1023" s="6">
        <f>IF(ISBLANK('Raw Data'!J1023),0,'Raw Data'!J1023)</f>
        <v>999999</v>
      </c>
      <c r="M1023" s="6">
        <f>IF(ISBLANK('Raw Data'!K1023),0,'Raw Data'!K1023)</f>
        <v>999999</v>
      </c>
      <c r="N1023" s="6">
        <f>IF(ISBLANK('Raw Data'!L1023),0,'Raw Data'!L1023)</f>
        <v>999999</v>
      </c>
      <c r="O1023" s="6">
        <f>IF(ISBLANK('Raw Data'!M1023),0,'Raw Data'!M1023)</f>
        <v>999999</v>
      </c>
      <c r="P1023" s="6">
        <f>IF(ISBLANK('Raw Data'!N1023),0,'Raw Data'!N1023)</f>
        <v>999999</v>
      </c>
      <c r="Q1023" s="6">
        <f>IF(ISBLANK('Raw Data'!O1023),0,'Raw Data'!O1023)</f>
        <v>999999</v>
      </c>
      <c r="R1023" s="6">
        <f>IF(ISBLANK('Raw Data'!P1023),0,'Raw Data'!P1023)</f>
        <v>28.299999237060501</v>
      </c>
      <c r="S1023" s="6">
        <f>IF(ISBLANK('Raw Data'!Q1023),0,('Raw Data'!Q1023))</f>
        <v>7.3451418876647896</v>
      </c>
      <c r="T1023" s="6">
        <f>IF(ISBLANK('Raw Data'!R1023),0,('Raw Data'!R1023))</f>
        <v>113.85000610351599</v>
      </c>
      <c r="V1023" t="str">
        <f t="shared" si="107"/>
        <v/>
      </c>
      <c r="W1023">
        <f t="shared" si="108"/>
        <v>1138.0499999999922</v>
      </c>
      <c r="X1023" s="15">
        <f t="shared" si="111"/>
        <v>20</v>
      </c>
      <c r="Y1023" t="str">
        <f t="shared" si="109"/>
        <v/>
      </c>
      <c r="Z1023" t="str">
        <f t="shared" si="110"/>
        <v/>
      </c>
    </row>
    <row r="1024" spans="1:26" x14ac:dyDescent="0.2">
      <c r="A1024" s="3" t="str">
        <f>IF(ISBLANK('Raw Data'!A1024),"",TEXT('Raw Data'!A1024,"mm/dd/yyyy"))</f>
        <v>10/07/2013</v>
      </c>
      <c r="B1024" t="str">
        <f>IF(ISBLANK('Raw Data'!B1024),0,'Raw Data'!B1024)</f>
        <v>8:31:41:452</v>
      </c>
      <c r="C1024" s="2">
        <f t="shared" si="105"/>
        <v>41554.35533564815</v>
      </c>
      <c r="D1024" s="6">
        <f t="shared" si="106"/>
        <v>1139.2333333333256</v>
      </c>
      <c r="E1024" s="6">
        <f>IF(ISBLANK('Raw Data'!C1024),0,'Raw Data'!C1024)</f>
        <v>0</v>
      </c>
      <c r="F1024" s="6">
        <f>IF(ISBLANK('Raw Data'!D1024),0,'Raw Data'!D1024)</f>
        <v>-0.28271999955177302</v>
      </c>
      <c r="G1024" s="6">
        <f>IF(ISBLANK('Raw Data'!E1024),0,'Raw Data'!E1024)</f>
        <v>-0.120000004768372</v>
      </c>
      <c r="H1024" s="6">
        <f>IF(ISBLANK('Raw Data'!F1024),0,'Raw Data'!F1024)</f>
        <v>-6.0000002384185798E-2</v>
      </c>
      <c r="I1024" s="6">
        <f>IF(ISBLANK('Raw Data'!G1024),0,'Raw Data'!G1024)</f>
        <v>999999</v>
      </c>
      <c r="J1024" s="6">
        <f>IF(ISBLANK('Raw Data'!H1024),0,'Raw Data'!H1024)</f>
        <v>999999</v>
      </c>
      <c r="K1024" s="6">
        <f>IF(ISBLANK('Raw Data'!I1024),0,'Raw Data'!I1024)</f>
        <v>999999</v>
      </c>
      <c r="L1024" s="6">
        <f>IF(ISBLANK('Raw Data'!J1024),0,'Raw Data'!J1024)</f>
        <v>999999</v>
      </c>
      <c r="M1024" s="6">
        <f>IF(ISBLANK('Raw Data'!K1024),0,'Raw Data'!K1024)</f>
        <v>999999</v>
      </c>
      <c r="N1024" s="6">
        <f>IF(ISBLANK('Raw Data'!L1024),0,'Raw Data'!L1024)</f>
        <v>999999</v>
      </c>
      <c r="O1024" s="6">
        <f>IF(ISBLANK('Raw Data'!M1024),0,'Raw Data'!M1024)</f>
        <v>999999</v>
      </c>
      <c r="P1024" s="6">
        <f>IF(ISBLANK('Raw Data'!N1024),0,'Raw Data'!N1024)</f>
        <v>999999</v>
      </c>
      <c r="Q1024" s="6">
        <f>IF(ISBLANK('Raw Data'!O1024),0,'Raw Data'!O1024)</f>
        <v>999999</v>
      </c>
      <c r="R1024" s="6">
        <f>IF(ISBLANK('Raw Data'!P1024),0,'Raw Data'!P1024)</f>
        <v>28.299999237060501</v>
      </c>
      <c r="S1024" s="6">
        <f>IF(ISBLANK('Raw Data'!Q1024),0,('Raw Data'!Q1024))</f>
        <v>7.3451418876647896</v>
      </c>
      <c r="T1024" s="6">
        <f>IF(ISBLANK('Raw Data'!R1024),0,('Raw Data'!R1024))</f>
        <v>112.5</v>
      </c>
      <c r="V1024" t="str">
        <f t="shared" si="107"/>
        <v/>
      </c>
      <c r="W1024">
        <f t="shared" si="108"/>
        <v>1139.2333333333256</v>
      </c>
      <c r="X1024" s="15">
        <f t="shared" si="111"/>
        <v>20</v>
      </c>
      <c r="Y1024" t="str">
        <f t="shared" si="109"/>
        <v/>
      </c>
      <c r="Z1024" t="str">
        <f t="shared" si="110"/>
        <v/>
      </c>
    </row>
    <row r="1025" spans="1:26" x14ac:dyDescent="0.2">
      <c r="A1025" s="3" t="str">
        <f>IF(ISBLANK('Raw Data'!A1025),"",TEXT('Raw Data'!A1025,"mm/dd/yyyy"))</f>
        <v>10/07/2013</v>
      </c>
      <c r="B1025" t="str">
        <f>IF(ISBLANK('Raw Data'!B1025),0,'Raw Data'!B1025)</f>
        <v>8:32:52:314</v>
      </c>
      <c r="C1025" s="2">
        <f t="shared" si="105"/>
        <v>41554.356157407405</v>
      </c>
      <c r="D1025" s="6">
        <f t="shared" si="106"/>
        <v>1140.416666666659</v>
      </c>
      <c r="E1025" s="6">
        <f>IF(ISBLANK('Raw Data'!C1025),0,'Raw Data'!C1025)</f>
        <v>0</v>
      </c>
      <c r="F1025" s="6">
        <f>IF(ISBLANK('Raw Data'!D1025),0,'Raw Data'!D1025)</f>
        <v>0</v>
      </c>
      <c r="G1025" s="6">
        <f>IF(ISBLANK('Raw Data'!E1025),0,'Raw Data'!E1025)</f>
        <v>0</v>
      </c>
      <c r="H1025" s="6">
        <f>IF(ISBLANK('Raw Data'!F1025),0,'Raw Data'!F1025)</f>
        <v>0</v>
      </c>
      <c r="I1025" s="6">
        <f>IF(ISBLANK('Raw Data'!G1025),0,'Raw Data'!G1025)</f>
        <v>999999</v>
      </c>
      <c r="J1025" s="6">
        <f>IF(ISBLANK('Raw Data'!H1025),0,'Raw Data'!H1025)</f>
        <v>999999</v>
      </c>
      <c r="K1025" s="6">
        <f>IF(ISBLANK('Raw Data'!I1025),0,'Raw Data'!I1025)</f>
        <v>999999</v>
      </c>
      <c r="L1025" s="6">
        <f>IF(ISBLANK('Raw Data'!J1025),0,'Raw Data'!J1025)</f>
        <v>999999</v>
      </c>
      <c r="M1025" s="6">
        <f>IF(ISBLANK('Raw Data'!K1025),0,'Raw Data'!K1025)</f>
        <v>999999</v>
      </c>
      <c r="N1025" s="6">
        <f>IF(ISBLANK('Raw Data'!L1025),0,'Raw Data'!L1025)</f>
        <v>999999</v>
      </c>
      <c r="O1025" s="6">
        <f>IF(ISBLANK('Raw Data'!M1025),0,'Raw Data'!M1025)</f>
        <v>999999</v>
      </c>
      <c r="P1025" s="6">
        <f>IF(ISBLANK('Raw Data'!N1025),0,'Raw Data'!N1025)</f>
        <v>999999</v>
      </c>
      <c r="Q1025" s="6">
        <f>IF(ISBLANK('Raw Data'!O1025),0,'Raw Data'!O1025)</f>
        <v>999999</v>
      </c>
      <c r="R1025" s="6">
        <f>IF(ISBLANK('Raw Data'!P1025),0,'Raw Data'!P1025)</f>
        <v>28.299999237060501</v>
      </c>
      <c r="S1025" s="6">
        <f>IF(ISBLANK('Raw Data'!Q1025),0,('Raw Data'!Q1025))</f>
        <v>7.3451418876647896</v>
      </c>
      <c r="T1025" s="6">
        <f>IF(ISBLANK('Raw Data'!R1025),0,('Raw Data'!R1025))</f>
        <v>110.25</v>
      </c>
      <c r="V1025" t="str">
        <f t="shared" si="107"/>
        <v/>
      </c>
      <c r="W1025">
        <f t="shared" si="108"/>
        <v>1140.416666666659</v>
      </c>
      <c r="X1025" s="15">
        <f t="shared" si="111"/>
        <v>20</v>
      </c>
      <c r="Y1025" t="str">
        <f t="shared" si="109"/>
        <v/>
      </c>
      <c r="Z1025" t="str">
        <f t="shared" si="110"/>
        <v/>
      </c>
    </row>
    <row r="1026" spans="1:26" x14ac:dyDescent="0.2">
      <c r="A1026" s="3" t="str">
        <f>IF(ISBLANK('Raw Data'!A1026),"",TEXT('Raw Data'!A1026,"mm/dd/yyyy"))</f>
        <v>10/07/2013</v>
      </c>
      <c r="B1026" t="str">
        <f>IF(ISBLANK('Raw Data'!B1026),0,'Raw Data'!B1026)</f>
        <v>8:34:3:536</v>
      </c>
      <c r="C1026" s="2">
        <f t="shared" si="105"/>
        <v>41554.356979166667</v>
      </c>
      <c r="D1026" s="6">
        <f t="shared" si="106"/>
        <v>1141.5999999999924</v>
      </c>
      <c r="E1026" s="6">
        <f>IF(ISBLANK('Raw Data'!C1026),0,'Raw Data'!C1026)</f>
        <v>0</v>
      </c>
      <c r="F1026" s="6">
        <f>IF(ISBLANK('Raw Data'!D1026),0,'Raw Data'!D1026)</f>
        <v>0</v>
      </c>
      <c r="G1026" s="6">
        <f>IF(ISBLANK('Raw Data'!E1026),0,'Raw Data'!E1026)</f>
        <v>0</v>
      </c>
      <c r="H1026" s="6">
        <f>IF(ISBLANK('Raw Data'!F1026),0,'Raw Data'!F1026)</f>
        <v>0</v>
      </c>
      <c r="I1026" s="6">
        <f>IF(ISBLANK('Raw Data'!G1026),0,'Raw Data'!G1026)</f>
        <v>999999</v>
      </c>
      <c r="J1026" s="6">
        <f>IF(ISBLANK('Raw Data'!H1026),0,'Raw Data'!H1026)</f>
        <v>999999</v>
      </c>
      <c r="K1026" s="6">
        <f>IF(ISBLANK('Raw Data'!I1026),0,'Raw Data'!I1026)</f>
        <v>999999</v>
      </c>
      <c r="L1026" s="6">
        <f>IF(ISBLANK('Raw Data'!J1026),0,'Raw Data'!J1026)</f>
        <v>999999</v>
      </c>
      <c r="M1026" s="6">
        <f>IF(ISBLANK('Raw Data'!K1026),0,'Raw Data'!K1026)</f>
        <v>999999</v>
      </c>
      <c r="N1026" s="6">
        <f>IF(ISBLANK('Raw Data'!L1026),0,'Raw Data'!L1026)</f>
        <v>999999</v>
      </c>
      <c r="O1026" s="6">
        <f>IF(ISBLANK('Raw Data'!M1026),0,'Raw Data'!M1026)</f>
        <v>999999</v>
      </c>
      <c r="P1026" s="6">
        <f>IF(ISBLANK('Raw Data'!N1026),0,'Raw Data'!N1026)</f>
        <v>999999</v>
      </c>
      <c r="Q1026" s="6">
        <f>IF(ISBLANK('Raw Data'!O1026),0,'Raw Data'!O1026)</f>
        <v>999999</v>
      </c>
      <c r="R1026" s="6">
        <f>IF(ISBLANK('Raw Data'!P1026),0,'Raw Data'!P1026)</f>
        <v>28.200000762939499</v>
      </c>
      <c r="S1026" s="6">
        <f>IF(ISBLANK('Raw Data'!Q1026),0,('Raw Data'!Q1026))</f>
        <v>7.3960518836975098</v>
      </c>
      <c r="T1026" s="6">
        <f>IF(ISBLANK('Raw Data'!R1026),0,('Raw Data'!R1026))</f>
        <v>108.900009155273</v>
      </c>
      <c r="V1026" t="str">
        <f t="shared" si="107"/>
        <v/>
      </c>
      <c r="W1026">
        <f t="shared" si="108"/>
        <v>1141.5999999999924</v>
      </c>
      <c r="X1026" s="15">
        <f t="shared" si="111"/>
        <v>20</v>
      </c>
      <c r="Y1026" t="str">
        <f t="shared" si="109"/>
        <v/>
      </c>
      <c r="Z1026" t="str">
        <f t="shared" si="110"/>
        <v/>
      </c>
    </row>
    <row r="1027" spans="1:26" x14ac:dyDescent="0.2">
      <c r="A1027" s="3" t="str">
        <f>IF(ISBLANK('Raw Data'!A1027),"",TEXT('Raw Data'!A1027,"mm/dd/yyyy"))</f>
        <v>10/07/2013</v>
      </c>
      <c r="B1027" t="str">
        <f>IF(ISBLANK('Raw Data'!B1027),0,'Raw Data'!B1027)</f>
        <v>8:35:14:448</v>
      </c>
      <c r="C1027" s="2">
        <f t="shared" si="105"/>
        <v>41554.357800925929</v>
      </c>
      <c r="D1027" s="6">
        <f t="shared" si="106"/>
        <v>1142.7833333333258</v>
      </c>
      <c r="E1027" s="6">
        <f>IF(ISBLANK('Raw Data'!C1027),0,'Raw Data'!C1027)</f>
        <v>0</v>
      </c>
      <c r="F1027" s="6">
        <f>IF(ISBLANK('Raw Data'!D1027),0,'Raw Data'!D1027)</f>
        <v>0.21204000711441001</v>
      </c>
      <c r="G1027" s="6">
        <f>IF(ISBLANK('Raw Data'!E1027),0,'Raw Data'!E1027)</f>
        <v>0.120000004768372</v>
      </c>
      <c r="H1027" s="6">
        <f>IF(ISBLANK('Raw Data'!F1027),0,'Raw Data'!F1027)</f>
        <v>6.0000002384185798E-2</v>
      </c>
      <c r="I1027" s="6">
        <f>IF(ISBLANK('Raw Data'!G1027),0,'Raw Data'!G1027)</f>
        <v>999999</v>
      </c>
      <c r="J1027" s="6">
        <f>IF(ISBLANK('Raw Data'!H1027),0,'Raw Data'!H1027)</f>
        <v>999999</v>
      </c>
      <c r="K1027" s="6">
        <f>IF(ISBLANK('Raw Data'!I1027),0,'Raw Data'!I1027)</f>
        <v>999999</v>
      </c>
      <c r="L1027" s="6">
        <f>IF(ISBLANK('Raw Data'!J1027),0,'Raw Data'!J1027)</f>
        <v>999999</v>
      </c>
      <c r="M1027" s="6">
        <f>IF(ISBLANK('Raw Data'!K1027),0,'Raw Data'!K1027)</f>
        <v>999999</v>
      </c>
      <c r="N1027" s="6">
        <f>IF(ISBLANK('Raw Data'!L1027),0,'Raw Data'!L1027)</f>
        <v>999999</v>
      </c>
      <c r="O1027" s="6">
        <f>IF(ISBLANK('Raw Data'!M1027),0,'Raw Data'!M1027)</f>
        <v>999999</v>
      </c>
      <c r="P1027" s="6">
        <f>IF(ISBLANK('Raw Data'!N1027),0,'Raw Data'!N1027)</f>
        <v>999999</v>
      </c>
      <c r="Q1027" s="6">
        <f>IF(ISBLANK('Raw Data'!O1027),0,'Raw Data'!O1027)</f>
        <v>999999</v>
      </c>
      <c r="R1027" s="6">
        <f>IF(ISBLANK('Raw Data'!P1027),0,'Raw Data'!P1027)</f>
        <v>28.200000762939499</v>
      </c>
      <c r="S1027" s="6">
        <f>IF(ISBLANK('Raw Data'!Q1027),0,('Raw Data'!Q1027))</f>
        <v>7.3282413482665998</v>
      </c>
      <c r="T1027" s="6">
        <f>IF(ISBLANK('Raw Data'!R1027),0,('Raw Data'!R1027))</f>
        <v>107.549995422363</v>
      </c>
      <c r="V1027" t="str">
        <f t="shared" si="107"/>
        <v/>
      </c>
      <c r="W1027">
        <f t="shared" si="108"/>
        <v>1142.7833333333258</v>
      </c>
      <c r="X1027" s="15">
        <f t="shared" si="111"/>
        <v>20</v>
      </c>
      <c r="Y1027" t="str">
        <f t="shared" si="109"/>
        <v/>
      </c>
      <c r="Z1027" t="str">
        <f t="shared" si="110"/>
        <v/>
      </c>
    </row>
    <row r="1028" spans="1:26" x14ac:dyDescent="0.2">
      <c r="A1028" s="3" t="str">
        <f>IF(ISBLANK('Raw Data'!A1028),"",TEXT('Raw Data'!A1028,"mm/dd/yyyy"))</f>
        <v>10/07/2013</v>
      </c>
      <c r="B1028" t="str">
        <f>IF(ISBLANK('Raw Data'!B1028),0,'Raw Data'!B1028)</f>
        <v>8:36:25:901</v>
      </c>
      <c r="C1028" s="2">
        <f t="shared" ref="C1028:C1091" si="112">IF(B1028=0,"",DATE(RIGHT(A1028,4),MID(A1028,1,FIND("/",A1028,1)-1),MID(A1028,FIND("/",A1028,1)+1,(FIND("/",A1028,FIND("/",A1028,1)+1)-1)-(FIND("/",A1028,1))))+TIMEVALUE(MID(B1028,1,FIND(":",B1028,1)-1)&amp;":"&amp;MID(B1028,FIND(":",B1028,1)+1,(FIND(":",B1028,FIND(":",B1028,1)+1)-1)-(FIND(":",B1028,1)))&amp;":"&amp;MID(B1028,FIND(":",B1028,FIND(":",B1028,1)+1)+1,(FIND(":",B1028,FIND(":",B1028,FIND(":",B1028,1)+1)+1)-1)-(FIND(":",B1028,FIND(":",B1028,1)+1)))))</f>
        <v>41554.358622685184</v>
      </c>
      <c r="D1028" s="6">
        <f t="shared" si="106"/>
        <v>1143.9666666666592</v>
      </c>
      <c r="E1028" s="6">
        <f>IF(ISBLANK('Raw Data'!C1028),0,'Raw Data'!C1028)</f>
        <v>0</v>
      </c>
      <c r="F1028" s="6">
        <f>IF(ISBLANK('Raw Data'!D1028),0,'Raw Data'!D1028)</f>
        <v>-0.14135999977588701</v>
      </c>
      <c r="G1028" s="6">
        <f>IF(ISBLANK('Raw Data'!E1028),0,'Raw Data'!E1028)</f>
        <v>-4.0000002831220599E-2</v>
      </c>
      <c r="H1028" s="6">
        <f>IF(ISBLANK('Raw Data'!F1028),0,'Raw Data'!F1028)</f>
        <v>-4.0000002831220599E-2</v>
      </c>
      <c r="I1028" s="6">
        <f>IF(ISBLANK('Raw Data'!G1028),0,'Raw Data'!G1028)</f>
        <v>999999</v>
      </c>
      <c r="J1028" s="6">
        <f>IF(ISBLANK('Raw Data'!H1028),0,'Raw Data'!H1028)</f>
        <v>999999</v>
      </c>
      <c r="K1028" s="6">
        <f>IF(ISBLANK('Raw Data'!I1028),0,'Raw Data'!I1028)</f>
        <v>999999</v>
      </c>
      <c r="L1028" s="6">
        <f>IF(ISBLANK('Raw Data'!J1028),0,'Raw Data'!J1028)</f>
        <v>999999</v>
      </c>
      <c r="M1028" s="6">
        <f>IF(ISBLANK('Raw Data'!K1028),0,'Raw Data'!K1028)</f>
        <v>999999</v>
      </c>
      <c r="N1028" s="6">
        <f>IF(ISBLANK('Raw Data'!L1028),0,'Raw Data'!L1028)</f>
        <v>999999</v>
      </c>
      <c r="O1028" s="6">
        <f>IF(ISBLANK('Raw Data'!M1028),0,'Raw Data'!M1028)</f>
        <v>999999</v>
      </c>
      <c r="P1028" s="6">
        <f>IF(ISBLANK('Raw Data'!N1028),0,'Raw Data'!N1028)</f>
        <v>999999</v>
      </c>
      <c r="Q1028" s="6">
        <f>IF(ISBLANK('Raw Data'!O1028),0,'Raw Data'!O1028)</f>
        <v>999999</v>
      </c>
      <c r="R1028" s="6">
        <f>IF(ISBLANK('Raw Data'!P1028),0,'Raw Data'!P1028)</f>
        <v>28.200000762939499</v>
      </c>
      <c r="S1028" s="6">
        <f>IF(ISBLANK('Raw Data'!Q1028),0,('Raw Data'!Q1028))</f>
        <v>7.3790426254272496</v>
      </c>
      <c r="T1028" s="6">
        <f>IF(ISBLANK('Raw Data'!R1028),0,('Raw Data'!R1028))</f>
        <v>106.424995422363</v>
      </c>
      <c r="V1028" t="str">
        <f t="shared" si="107"/>
        <v/>
      </c>
      <c r="W1028">
        <f t="shared" si="108"/>
        <v>1143.9666666666592</v>
      </c>
      <c r="X1028" s="15">
        <f t="shared" si="111"/>
        <v>20</v>
      </c>
      <c r="Y1028" t="str">
        <f t="shared" si="109"/>
        <v/>
      </c>
      <c r="Z1028" t="str">
        <f t="shared" si="110"/>
        <v/>
      </c>
    </row>
    <row r="1029" spans="1:26" x14ac:dyDescent="0.2">
      <c r="A1029" s="3" t="str">
        <f>IF(ISBLANK('Raw Data'!A1029),"",TEXT('Raw Data'!A1029,"mm/dd/yyyy"))</f>
        <v>10/07/2013</v>
      </c>
      <c r="B1029" t="str">
        <f>IF(ISBLANK('Raw Data'!B1029),0,'Raw Data'!B1029)</f>
        <v>8:37:37:33</v>
      </c>
      <c r="C1029" s="2">
        <f t="shared" si="112"/>
        <v>41554.359456018516</v>
      </c>
      <c r="D1029" s="6">
        <f t="shared" ref="D1029:D1092" si="113">IF(C1029="","",MINUTE(C1029-C1028)+SECOND(C1029-C1028)/60+D1028)</f>
        <v>1145.1666666666592</v>
      </c>
      <c r="E1029" s="6">
        <f>IF(ISBLANK('Raw Data'!C1029),0,'Raw Data'!C1029)</f>
        <v>0</v>
      </c>
      <c r="F1029" s="6">
        <f>IF(ISBLANK('Raw Data'!D1029),0,'Raw Data'!D1029)</f>
        <v>7.0679999887943296E-2</v>
      </c>
      <c r="G1029" s="6">
        <f>IF(ISBLANK('Raw Data'!E1029),0,'Raw Data'!E1029)</f>
        <v>8.0000005662441295E-2</v>
      </c>
      <c r="H1029" s="6">
        <f>IF(ISBLANK('Raw Data'!F1029),0,'Raw Data'!F1029)</f>
        <v>2.00000014156103E-2</v>
      </c>
      <c r="I1029" s="6">
        <f>IF(ISBLANK('Raw Data'!G1029),0,'Raw Data'!G1029)</f>
        <v>999999</v>
      </c>
      <c r="J1029" s="6">
        <f>IF(ISBLANK('Raw Data'!H1029),0,'Raw Data'!H1029)</f>
        <v>999999</v>
      </c>
      <c r="K1029" s="6">
        <f>IF(ISBLANK('Raw Data'!I1029),0,'Raw Data'!I1029)</f>
        <v>999999</v>
      </c>
      <c r="L1029" s="6">
        <f>IF(ISBLANK('Raw Data'!J1029),0,'Raw Data'!J1029)</f>
        <v>999999</v>
      </c>
      <c r="M1029" s="6">
        <f>IF(ISBLANK('Raw Data'!K1029),0,'Raw Data'!K1029)</f>
        <v>999999</v>
      </c>
      <c r="N1029" s="6">
        <f>IF(ISBLANK('Raw Data'!L1029),0,'Raw Data'!L1029)</f>
        <v>999999</v>
      </c>
      <c r="O1029" s="6">
        <f>IF(ISBLANK('Raw Data'!M1029),0,'Raw Data'!M1029)</f>
        <v>999999</v>
      </c>
      <c r="P1029" s="6">
        <f>IF(ISBLANK('Raw Data'!N1029),0,'Raw Data'!N1029)</f>
        <v>999999</v>
      </c>
      <c r="Q1029" s="6">
        <f>IF(ISBLANK('Raw Data'!O1029),0,'Raw Data'!O1029)</f>
        <v>999999</v>
      </c>
      <c r="R1029" s="6">
        <f>IF(ISBLANK('Raw Data'!P1029),0,'Raw Data'!P1029)</f>
        <v>28.200000762939499</v>
      </c>
      <c r="S1029" s="6">
        <f>IF(ISBLANK('Raw Data'!Q1029),0,('Raw Data'!Q1029))</f>
        <v>7.3451418876647896</v>
      </c>
      <c r="T1029" s="6">
        <f>IF(ISBLANK('Raw Data'!R1029),0,('Raw Data'!R1029))</f>
        <v>104.85000610351599</v>
      </c>
      <c r="V1029" t="str">
        <f t="shared" ref="V1029:V1092" si="114">IF(D1029&lt;500,(IF(T1029&lt;80,"",IF(T1029&gt;280,"",S1029))),"")</f>
        <v/>
      </c>
      <c r="W1029">
        <f t="shared" ref="W1029:W1092" si="115">IF(T1029&gt;99.9,D1029,"")</f>
        <v>1145.1666666666592</v>
      </c>
      <c r="X1029" s="15">
        <f t="shared" si="111"/>
        <v>20</v>
      </c>
      <c r="Y1029" t="str">
        <f t="shared" ref="Y1029:Y1092" si="116">IF(X1029=340,S1029,"")</f>
        <v/>
      </c>
      <c r="Z1029" t="str">
        <f t="shared" ref="Z1029:Z1092" si="117">IF(X1029=340,T1029,"")</f>
        <v/>
      </c>
    </row>
    <row r="1030" spans="1:26" x14ac:dyDescent="0.2">
      <c r="A1030" s="3" t="str">
        <f>IF(ISBLANK('Raw Data'!A1030),"",TEXT('Raw Data'!A1030,"mm/dd/yyyy"))</f>
        <v>10/07/2013</v>
      </c>
      <c r="B1030" t="str">
        <f>IF(ISBLANK('Raw Data'!B1030),0,'Raw Data'!B1030)</f>
        <v>8:38:47:935</v>
      </c>
      <c r="C1030" s="2">
        <f t="shared" si="112"/>
        <v>41554.360266203701</v>
      </c>
      <c r="D1030" s="6">
        <f t="shared" si="113"/>
        <v>1146.333333333326</v>
      </c>
      <c r="E1030" s="6">
        <f>IF(ISBLANK('Raw Data'!C1030),0,'Raw Data'!C1030)</f>
        <v>0</v>
      </c>
      <c r="F1030" s="6">
        <f>IF(ISBLANK('Raw Data'!D1030),0,'Raw Data'!D1030)</f>
        <v>-0.14135999977588701</v>
      </c>
      <c r="G1030" s="6">
        <f>IF(ISBLANK('Raw Data'!E1030),0,'Raw Data'!E1030)</f>
        <v>-8.0000005662441295E-2</v>
      </c>
      <c r="H1030" s="6">
        <f>IF(ISBLANK('Raw Data'!F1030),0,'Raw Data'!F1030)</f>
        <v>-2.00000014156103E-2</v>
      </c>
      <c r="I1030" s="6">
        <f>IF(ISBLANK('Raw Data'!G1030),0,'Raw Data'!G1030)</f>
        <v>999999</v>
      </c>
      <c r="J1030" s="6">
        <f>IF(ISBLANK('Raw Data'!H1030),0,'Raw Data'!H1030)</f>
        <v>999999</v>
      </c>
      <c r="K1030" s="6">
        <f>IF(ISBLANK('Raw Data'!I1030),0,'Raw Data'!I1030)</f>
        <v>999999</v>
      </c>
      <c r="L1030" s="6">
        <f>IF(ISBLANK('Raw Data'!J1030),0,'Raw Data'!J1030)</f>
        <v>999999</v>
      </c>
      <c r="M1030" s="6">
        <f>IF(ISBLANK('Raw Data'!K1030),0,'Raw Data'!K1030)</f>
        <v>999999</v>
      </c>
      <c r="N1030" s="6">
        <f>IF(ISBLANK('Raw Data'!L1030),0,'Raw Data'!L1030)</f>
        <v>999999</v>
      </c>
      <c r="O1030" s="6">
        <f>IF(ISBLANK('Raw Data'!M1030),0,'Raw Data'!M1030)</f>
        <v>999999</v>
      </c>
      <c r="P1030" s="6">
        <f>IF(ISBLANK('Raw Data'!N1030),0,'Raw Data'!N1030)</f>
        <v>999999</v>
      </c>
      <c r="Q1030" s="6">
        <f>IF(ISBLANK('Raw Data'!O1030),0,'Raw Data'!O1030)</f>
        <v>999999</v>
      </c>
      <c r="R1030" s="6">
        <f>IF(ISBLANK('Raw Data'!P1030),0,'Raw Data'!P1030)</f>
        <v>28.100000381469702</v>
      </c>
      <c r="S1030" s="6">
        <f>IF(ISBLANK('Raw Data'!Q1030),0,('Raw Data'!Q1030))</f>
        <v>7.3451418876647896</v>
      </c>
      <c r="T1030" s="6">
        <f>IF(ISBLANK('Raw Data'!R1030),0,('Raw Data'!R1030))</f>
        <v>103.499992370605</v>
      </c>
      <c r="V1030" t="str">
        <f t="shared" si="114"/>
        <v/>
      </c>
      <c r="W1030">
        <f t="shared" si="115"/>
        <v>1146.333333333326</v>
      </c>
      <c r="X1030" s="15">
        <f t="shared" si="111"/>
        <v>20</v>
      </c>
      <c r="Y1030" t="str">
        <f t="shared" si="116"/>
        <v/>
      </c>
      <c r="Z1030" t="str">
        <f t="shared" si="117"/>
        <v/>
      </c>
    </row>
    <row r="1031" spans="1:26" x14ac:dyDescent="0.2">
      <c r="A1031" s="3" t="str">
        <f>IF(ISBLANK('Raw Data'!A1031),"",TEXT('Raw Data'!A1031,"mm/dd/yyyy"))</f>
        <v>10/07/2013</v>
      </c>
      <c r="B1031" t="str">
        <f>IF(ISBLANK('Raw Data'!B1031),0,'Raw Data'!B1031)</f>
        <v>8:39:59:338</v>
      </c>
      <c r="C1031" s="2">
        <f t="shared" si="112"/>
        <v>41554.36109953704</v>
      </c>
      <c r="D1031" s="6">
        <f t="shared" si="113"/>
        <v>1147.533333333326</v>
      </c>
      <c r="E1031" s="6">
        <f>IF(ISBLANK('Raw Data'!C1031),0,'Raw Data'!C1031)</f>
        <v>0</v>
      </c>
      <c r="F1031" s="6">
        <f>IF(ISBLANK('Raw Data'!D1031),0,'Raw Data'!D1031)</f>
        <v>0</v>
      </c>
      <c r="G1031" s="6">
        <f>IF(ISBLANK('Raw Data'!E1031),0,'Raw Data'!E1031)</f>
        <v>8.0000005662441295E-2</v>
      </c>
      <c r="H1031" s="6">
        <f>IF(ISBLANK('Raw Data'!F1031),0,'Raw Data'!F1031)</f>
        <v>0</v>
      </c>
      <c r="I1031" s="6">
        <f>IF(ISBLANK('Raw Data'!G1031),0,'Raw Data'!G1031)</f>
        <v>999999</v>
      </c>
      <c r="J1031" s="6">
        <f>IF(ISBLANK('Raw Data'!H1031),0,'Raw Data'!H1031)</f>
        <v>999999</v>
      </c>
      <c r="K1031" s="6">
        <f>IF(ISBLANK('Raw Data'!I1031),0,'Raw Data'!I1031)</f>
        <v>999999</v>
      </c>
      <c r="L1031" s="6">
        <f>IF(ISBLANK('Raw Data'!J1031),0,'Raw Data'!J1031)</f>
        <v>999999</v>
      </c>
      <c r="M1031" s="6">
        <f>IF(ISBLANK('Raw Data'!K1031),0,'Raw Data'!K1031)</f>
        <v>999999</v>
      </c>
      <c r="N1031" s="6">
        <f>IF(ISBLANK('Raw Data'!L1031),0,'Raw Data'!L1031)</f>
        <v>999999</v>
      </c>
      <c r="O1031" s="6">
        <f>IF(ISBLANK('Raw Data'!M1031),0,'Raw Data'!M1031)</f>
        <v>999999</v>
      </c>
      <c r="P1031" s="6">
        <f>IF(ISBLANK('Raw Data'!N1031),0,'Raw Data'!N1031)</f>
        <v>999999</v>
      </c>
      <c r="Q1031" s="6">
        <f>IF(ISBLANK('Raw Data'!O1031),0,'Raw Data'!O1031)</f>
        <v>999999</v>
      </c>
      <c r="R1031" s="6">
        <f>IF(ISBLANK('Raw Data'!P1031),0,'Raw Data'!P1031)</f>
        <v>28.100000381469702</v>
      </c>
      <c r="S1031" s="6">
        <f>IF(ISBLANK('Raw Data'!Q1031),0,('Raw Data'!Q1031))</f>
        <v>7.3282413482665998</v>
      </c>
      <c r="T1031" s="6">
        <f>IF(ISBLANK('Raw Data'!R1031),0,('Raw Data'!R1031))</f>
        <v>103.050003051758</v>
      </c>
      <c r="V1031" t="str">
        <f t="shared" si="114"/>
        <v/>
      </c>
      <c r="W1031">
        <f t="shared" si="115"/>
        <v>1147.533333333326</v>
      </c>
      <c r="X1031" s="15">
        <f t="shared" si="111"/>
        <v>20</v>
      </c>
      <c r="Y1031" t="str">
        <f t="shared" si="116"/>
        <v/>
      </c>
      <c r="Z1031" t="str">
        <f t="shared" si="117"/>
        <v/>
      </c>
    </row>
    <row r="1032" spans="1:26" x14ac:dyDescent="0.2">
      <c r="A1032" s="3" t="str">
        <f>IF(ISBLANK('Raw Data'!A1032),"",TEXT('Raw Data'!A1032,"mm/dd/yyyy"))</f>
        <v>10/07/2013</v>
      </c>
      <c r="B1032" t="str">
        <f>IF(ISBLANK('Raw Data'!B1032),0,'Raw Data'!B1032)</f>
        <v>8:41:10:400</v>
      </c>
      <c r="C1032" s="2">
        <f t="shared" si="112"/>
        <v>41554.361921296295</v>
      </c>
      <c r="D1032" s="6">
        <f t="shared" si="113"/>
        <v>1148.7166666666594</v>
      </c>
      <c r="E1032" s="6">
        <f>IF(ISBLANK('Raw Data'!C1032),0,'Raw Data'!C1032)</f>
        <v>0</v>
      </c>
      <c r="F1032" s="6">
        <f>IF(ISBLANK('Raw Data'!D1032),0,'Raw Data'!D1032)</f>
        <v>-0.21204000711441001</v>
      </c>
      <c r="G1032" s="6">
        <f>IF(ISBLANK('Raw Data'!E1032),0,'Raw Data'!E1032)</f>
        <v>-0.120000004768372</v>
      </c>
      <c r="H1032" s="6">
        <f>IF(ISBLANK('Raw Data'!F1032),0,'Raw Data'!F1032)</f>
        <v>-2.00000014156103E-2</v>
      </c>
      <c r="I1032" s="6">
        <f>IF(ISBLANK('Raw Data'!G1032),0,'Raw Data'!G1032)</f>
        <v>999999</v>
      </c>
      <c r="J1032" s="6">
        <f>IF(ISBLANK('Raw Data'!H1032),0,'Raw Data'!H1032)</f>
        <v>999999</v>
      </c>
      <c r="K1032" s="6">
        <f>IF(ISBLANK('Raw Data'!I1032),0,'Raw Data'!I1032)</f>
        <v>999999</v>
      </c>
      <c r="L1032" s="6">
        <f>IF(ISBLANK('Raw Data'!J1032),0,'Raw Data'!J1032)</f>
        <v>999999</v>
      </c>
      <c r="M1032" s="6">
        <f>IF(ISBLANK('Raw Data'!K1032),0,'Raw Data'!K1032)</f>
        <v>999999</v>
      </c>
      <c r="N1032" s="6">
        <f>IF(ISBLANK('Raw Data'!L1032),0,'Raw Data'!L1032)</f>
        <v>999999</v>
      </c>
      <c r="O1032" s="6">
        <f>IF(ISBLANK('Raw Data'!M1032),0,'Raw Data'!M1032)</f>
        <v>999999</v>
      </c>
      <c r="P1032" s="6">
        <f>IF(ISBLANK('Raw Data'!N1032),0,'Raw Data'!N1032)</f>
        <v>999999</v>
      </c>
      <c r="Q1032" s="6">
        <f>IF(ISBLANK('Raw Data'!O1032),0,'Raw Data'!O1032)</f>
        <v>999999</v>
      </c>
      <c r="R1032" s="6">
        <f>IF(ISBLANK('Raw Data'!P1032),0,'Raw Data'!P1032)</f>
        <v>28.100000381469702</v>
      </c>
      <c r="S1032" s="6">
        <f>IF(ISBLANK('Raw Data'!Q1032),0,('Raw Data'!Q1032))</f>
        <v>7.3451418876647896</v>
      </c>
      <c r="T1032" s="6">
        <f>IF(ISBLANK('Raw Data'!R1032),0,('Raw Data'!R1032))</f>
        <v>101.474990844727</v>
      </c>
      <c r="V1032" t="str">
        <f t="shared" si="114"/>
        <v/>
      </c>
      <c r="W1032">
        <f t="shared" si="115"/>
        <v>1148.7166666666594</v>
      </c>
      <c r="X1032" s="15">
        <f t="shared" si="111"/>
        <v>20</v>
      </c>
      <c r="Y1032" t="str">
        <f t="shared" si="116"/>
        <v/>
      </c>
      <c r="Z1032" t="str">
        <f t="shared" si="117"/>
        <v/>
      </c>
    </row>
    <row r="1033" spans="1:26" x14ac:dyDescent="0.2">
      <c r="A1033" s="3" t="str">
        <f>IF(ISBLANK('Raw Data'!A1033),"",TEXT('Raw Data'!A1033,"mm/dd/yyyy"))</f>
        <v>10/07/2013</v>
      </c>
      <c r="B1033" t="str">
        <f>IF(ISBLANK('Raw Data'!B1033),0,'Raw Data'!B1033)</f>
        <v>8:42:21:232</v>
      </c>
      <c r="C1033" s="2">
        <f t="shared" si="112"/>
        <v>41554.362743055557</v>
      </c>
      <c r="D1033" s="6">
        <f t="shared" si="113"/>
        <v>1149.8999999999928</v>
      </c>
      <c r="E1033" s="6">
        <f>IF(ISBLANK('Raw Data'!C1033),0,'Raw Data'!C1033)</f>
        <v>0</v>
      </c>
      <c r="F1033" s="6">
        <f>IF(ISBLANK('Raw Data'!D1033),0,'Raw Data'!D1033)</f>
        <v>-0.14135999977588701</v>
      </c>
      <c r="G1033" s="6">
        <f>IF(ISBLANK('Raw Data'!E1033),0,'Raw Data'!E1033)</f>
        <v>-0.120000004768372</v>
      </c>
      <c r="H1033" s="6">
        <f>IF(ISBLANK('Raw Data'!F1033),0,'Raw Data'!F1033)</f>
        <v>-6.0000002384185798E-2</v>
      </c>
      <c r="I1033" s="6">
        <f>IF(ISBLANK('Raw Data'!G1033),0,'Raw Data'!G1033)</f>
        <v>999999</v>
      </c>
      <c r="J1033" s="6">
        <f>IF(ISBLANK('Raw Data'!H1033),0,'Raw Data'!H1033)</f>
        <v>999999</v>
      </c>
      <c r="K1033" s="6">
        <f>IF(ISBLANK('Raw Data'!I1033),0,'Raw Data'!I1033)</f>
        <v>999999</v>
      </c>
      <c r="L1033" s="6">
        <f>IF(ISBLANK('Raw Data'!J1033),0,'Raw Data'!J1033)</f>
        <v>999999</v>
      </c>
      <c r="M1033" s="6">
        <f>IF(ISBLANK('Raw Data'!K1033),0,'Raw Data'!K1033)</f>
        <v>999999</v>
      </c>
      <c r="N1033" s="6">
        <f>IF(ISBLANK('Raw Data'!L1033),0,'Raw Data'!L1033)</f>
        <v>999999</v>
      </c>
      <c r="O1033" s="6">
        <f>IF(ISBLANK('Raw Data'!M1033),0,'Raw Data'!M1033)</f>
        <v>999999</v>
      </c>
      <c r="P1033" s="6">
        <f>IF(ISBLANK('Raw Data'!N1033),0,'Raw Data'!N1033)</f>
        <v>999999</v>
      </c>
      <c r="Q1033" s="6">
        <f>IF(ISBLANK('Raw Data'!O1033),0,'Raw Data'!O1033)</f>
        <v>999999</v>
      </c>
      <c r="R1033" s="6">
        <f>IF(ISBLANK('Raw Data'!P1033),0,'Raw Data'!P1033)</f>
        <v>28</v>
      </c>
      <c r="S1033" s="6">
        <f>IF(ISBLANK('Raw Data'!Q1033),0,('Raw Data'!Q1033))</f>
        <v>7.3451418876647896</v>
      </c>
      <c r="T1033" s="6">
        <f>IF(ISBLANK('Raw Data'!R1033),0,('Raw Data'!R1033))</f>
        <v>100.012504577637</v>
      </c>
      <c r="V1033" t="str">
        <f t="shared" si="114"/>
        <v/>
      </c>
      <c r="W1033">
        <f t="shared" si="115"/>
        <v>1149.8999999999928</v>
      </c>
      <c r="X1033" s="15">
        <f t="shared" si="111"/>
        <v>20</v>
      </c>
      <c r="Y1033" t="str">
        <f t="shared" si="116"/>
        <v/>
      </c>
      <c r="Z1033" t="str">
        <f t="shared" si="117"/>
        <v/>
      </c>
    </row>
    <row r="1034" spans="1:26" x14ac:dyDescent="0.2">
      <c r="A1034" s="3" t="str">
        <f>IF(ISBLANK('Raw Data'!A1034),"",TEXT('Raw Data'!A1034,"mm/dd/yyyy"))</f>
        <v>10/07/2013</v>
      </c>
      <c r="B1034" t="str">
        <f>IF(ISBLANK('Raw Data'!B1034),0,'Raw Data'!B1034)</f>
        <v>8:43:32:434</v>
      </c>
      <c r="C1034" s="2">
        <f t="shared" si="112"/>
        <v>41554.363564814812</v>
      </c>
      <c r="D1034" s="6">
        <f t="shared" si="113"/>
        <v>1151.0833333333262</v>
      </c>
      <c r="E1034" s="6">
        <f>IF(ISBLANK('Raw Data'!C1034),0,'Raw Data'!C1034)</f>
        <v>0</v>
      </c>
      <c r="F1034" s="6">
        <f>IF(ISBLANK('Raw Data'!D1034),0,'Raw Data'!D1034)</f>
        <v>0</v>
      </c>
      <c r="G1034" s="6">
        <f>IF(ISBLANK('Raw Data'!E1034),0,'Raw Data'!E1034)</f>
        <v>0</v>
      </c>
      <c r="H1034" s="6">
        <f>IF(ISBLANK('Raw Data'!F1034),0,'Raw Data'!F1034)</f>
        <v>0</v>
      </c>
      <c r="I1034" s="6">
        <f>IF(ISBLANK('Raw Data'!G1034),0,'Raw Data'!G1034)</f>
        <v>999999</v>
      </c>
      <c r="J1034" s="6">
        <f>IF(ISBLANK('Raw Data'!H1034),0,'Raw Data'!H1034)</f>
        <v>999999</v>
      </c>
      <c r="K1034" s="6">
        <f>IF(ISBLANK('Raw Data'!I1034),0,'Raw Data'!I1034)</f>
        <v>999999</v>
      </c>
      <c r="L1034" s="6">
        <f>IF(ISBLANK('Raw Data'!J1034),0,'Raw Data'!J1034)</f>
        <v>999999</v>
      </c>
      <c r="M1034" s="6">
        <f>IF(ISBLANK('Raw Data'!K1034),0,'Raw Data'!K1034)</f>
        <v>999999</v>
      </c>
      <c r="N1034" s="6">
        <f>IF(ISBLANK('Raw Data'!L1034),0,'Raw Data'!L1034)</f>
        <v>999999</v>
      </c>
      <c r="O1034" s="6">
        <f>IF(ISBLANK('Raw Data'!M1034),0,'Raw Data'!M1034)</f>
        <v>999999</v>
      </c>
      <c r="P1034" s="6">
        <f>IF(ISBLANK('Raw Data'!N1034),0,'Raw Data'!N1034)</f>
        <v>999999</v>
      </c>
      <c r="Q1034" s="6">
        <f>IF(ISBLANK('Raw Data'!O1034),0,'Raw Data'!O1034)</f>
        <v>999999</v>
      </c>
      <c r="R1034" s="6">
        <f>IF(ISBLANK('Raw Data'!P1034),0,'Raw Data'!P1034)</f>
        <v>28</v>
      </c>
      <c r="S1034" s="6">
        <f>IF(ISBLANK('Raw Data'!Q1034),0,('Raw Data'!Q1034))</f>
        <v>7.3282413482665998</v>
      </c>
      <c r="T1034" s="6">
        <f>IF(ISBLANK('Raw Data'!R1034),0,('Raw Data'!R1034))</f>
        <v>98.887496948242202</v>
      </c>
      <c r="V1034" t="str">
        <f t="shared" si="114"/>
        <v/>
      </c>
      <c r="W1034" t="str">
        <f t="shared" si="115"/>
        <v/>
      </c>
      <c r="X1034" s="15">
        <f t="shared" si="111"/>
        <v>20</v>
      </c>
      <c r="Y1034" t="str">
        <f t="shared" si="116"/>
        <v/>
      </c>
      <c r="Z1034" t="str">
        <f t="shared" si="117"/>
        <v/>
      </c>
    </row>
    <row r="1035" spans="1:26" x14ac:dyDescent="0.2">
      <c r="A1035" s="3" t="str">
        <f>IF(ISBLANK('Raw Data'!A1035),"",TEXT('Raw Data'!A1035,"mm/dd/yyyy"))</f>
        <v>10/07/2013</v>
      </c>
      <c r="B1035" t="str">
        <f>IF(ISBLANK('Raw Data'!B1035),0,'Raw Data'!B1035)</f>
        <v>8:44:43:447</v>
      </c>
      <c r="C1035" s="2">
        <f t="shared" si="112"/>
        <v>41554.364386574074</v>
      </c>
      <c r="D1035" s="6">
        <f t="shared" si="113"/>
        <v>1152.2666666666596</v>
      </c>
      <c r="E1035" s="6">
        <f>IF(ISBLANK('Raw Data'!C1035),0,'Raw Data'!C1035)</f>
        <v>0</v>
      </c>
      <c r="F1035" s="6">
        <f>IF(ISBLANK('Raw Data'!D1035),0,'Raw Data'!D1035)</f>
        <v>0.35339996218681302</v>
      </c>
      <c r="G1035" s="6">
        <f>IF(ISBLANK('Raw Data'!E1035),0,'Raw Data'!E1035)</f>
        <v>0.19999998807907099</v>
      </c>
      <c r="H1035" s="6">
        <f>IF(ISBLANK('Raw Data'!F1035),0,'Raw Data'!F1035)</f>
        <v>8.0000005662441295E-2</v>
      </c>
      <c r="I1035" s="6">
        <f>IF(ISBLANK('Raw Data'!G1035),0,'Raw Data'!G1035)</f>
        <v>999999</v>
      </c>
      <c r="J1035" s="6">
        <f>IF(ISBLANK('Raw Data'!H1035),0,'Raw Data'!H1035)</f>
        <v>999999</v>
      </c>
      <c r="K1035" s="6">
        <f>IF(ISBLANK('Raw Data'!I1035),0,'Raw Data'!I1035)</f>
        <v>999999</v>
      </c>
      <c r="L1035" s="6">
        <f>IF(ISBLANK('Raw Data'!J1035),0,'Raw Data'!J1035)</f>
        <v>999999</v>
      </c>
      <c r="M1035" s="6">
        <f>IF(ISBLANK('Raw Data'!K1035),0,'Raw Data'!K1035)</f>
        <v>999999</v>
      </c>
      <c r="N1035" s="6">
        <f>IF(ISBLANK('Raw Data'!L1035),0,'Raw Data'!L1035)</f>
        <v>999999</v>
      </c>
      <c r="O1035" s="6">
        <f>IF(ISBLANK('Raw Data'!M1035),0,'Raw Data'!M1035)</f>
        <v>999999</v>
      </c>
      <c r="P1035" s="6">
        <f>IF(ISBLANK('Raw Data'!N1035),0,'Raw Data'!N1035)</f>
        <v>999999</v>
      </c>
      <c r="Q1035" s="6">
        <f>IF(ISBLANK('Raw Data'!O1035),0,'Raw Data'!O1035)</f>
        <v>999999</v>
      </c>
      <c r="R1035" s="6">
        <f>IF(ISBLANK('Raw Data'!P1035),0,'Raw Data'!P1035)</f>
        <v>28</v>
      </c>
      <c r="S1035" s="6">
        <f>IF(ISBLANK('Raw Data'!Q1035),0,('Raw Data'!Q1035))</f>
        <v>7.3282413482665998</v>
      </c>
      <c r="T1035" s="6">
        <f>IF(ISBLANK('Raw Data'!R1035),0,('Raw Data'!R1035))</f>
        <v>97.087501525878906</v>
      </c>
      <c r="V1035" t="str">
        <f t="shared" si="114"/>
        <v/>
      </c>
      <c r="W1035" t="str">
        <f t="shared" si="115"/>
        <v/>
      </c>
      <c r="X1035" s="15">
        <f t="shared" ref="X1035:X1098" si="118">IF((AVERAGE(T1036:T1039)-AVERAGE(T1031:T1034))&gt;-5,IF(X1034&lt;340,X1034+0.5,340),20)</f>
        <v>20</v>
      </c>
      <c r="Y1035" t="str">
        <f t="shared" si="116"/>
        <v/>
      </c>
      <c r="Z1035" t="str">
        <f t="shared" si="117"/>
        <v/>
      </c>
    </row>
    <row r="1036" spans="1:26" x14ac:dyDescent="0.2">
      <c r="A1036" s="3" t="str">
        <f>IF(ISBLANK('Raw Data'!A1036),"",TEXT('Raw Data'!A1036,"mm/dd/yyyy"))</f>
        <v>10/07/2013</v>
      </c>
      <c r="B1036" t="str">
        <f>IF(ISBLANK('Raw Data'!B1036),0,'Raw Data'!B1036)</f>
        <v>8:45:54:779</v>
      </c>
      <c r="C1036" s="2">
        <f t="shared" si="112"/>
        <v>41554.365208333336</v>
      </c>
      <c r="D1036" s="6">
        <f t="shared" si="113"/>
        <v>1153.449999999993</v>
      </c>
      <c r="E1036" s="6">
        <f>IF(ISBLANK('Raw Data'!C1036),0,'Raw Data'!C1036)</f>
        <v>0</v>
      </c>
      <c r="F1036" s="6">
        <f>IF(ISBLANK('Raw Data'!D1036),0,'Raw Data'!D1036)</f>
        <v>0</v>
      </c>
      <c r="G1036" s="6">
        <f>IF(ISBLANK('Raw Data'!E1036),0,'Raw Data'!E1036)</f>
        <v>0</v>
      </c>
      <c r="H1036" s="6">
        <f>IF(ISBLANK('Raw Data'!F1036),0,'Raw Data'!F1036)</f>
        <v>0</v>
      </c>
      <c r="I1036" s="6">
        <f>IF(ISBLANK('Raw Data'!G1036),0,'Raw Data'!G1036)</f>
        <v>999999</v>
      </c>
      <c r="J1036" s="6">
        <f>IF(ISBLANK('Raw Data'!H1036),0,'Raw Data'!H1036)</f>
        <v>999999</v>
      </c>
      <c r="K1036" s="6">
        <f>IF(ISBLANK('Raw Data'!I1036),0,'Raw Data'!I1036)</f>
        <v>999999</v>
      </c>
      <c r="L1036" s="6">
        <f>IF(ISBLANK('Raw Data'!J1036),0,'Raw Data'!J1036)</f>
        <v>999999</v>
      </c>
      <c r="M1036" s="6">
        <f>IF(ISBLANK('Raw Data'!K1036),0,'Raw Data'!K1036)</f>
        <v>999999</v>
      </c>
      <c r="N1036" s="6">
        <f>IF(ISBLANK('Raw Data'!L1036),0,'Raw Data'!L1036)</f>
        <v>999999</v>
      </c>
      <c r="O1036" s="6">
        <f>IF(ISBLANK('Raw Data'!M1036),0,'Raw Data'!M1036)</f>
        <v>999999</v>
      </c>
      <c r="P1036" s="6">
        <f>IF(ISBLANK('Raw Data'!N1036),0,'Raw Data'!N1036)</f>
        <v>999999</v>
      </c>
      <c r="Q1036" s="6">
        <f>IF(ISBLANK('Raw Data'!O1036),0,'Raw Data'!O1036)</f>
        <v>999999</v>
      </c>
      <c r="R1036" s="6">
        <f>IF(ISBLANK('Raw Data'!P1036),0,'Raw Data'!P1036)</f>
        <v>28</v>
      </c>
      <c r="S1036" s="6">
        <f>IF(ISBLANK('Raw Data'!Q1036),0,('Raw Data'!Q1036))</f>
        <v>7.3282413482665998</v>
      </c>
      <c r="T1036" s="6">
        <f>IF(ISBLANK('Raw Data'!R1036),0,('Raw Data'!R1036))</f>
        <v>96.637496948242202</v>
      </c>
      <c r="V1036" t="str">
        <f t="shared" si="114"/>
        <v/>
      </c>
      <c r="W1036" t="str">
        <f t="shared" si="115"/>
        <v/>
      </c>
      <c r="X1036" s="15">
        <f t="shared" si="118"/>
        <v>20</v>
      </c>
      <c r="Y1036" t="str">
        <f t="shared" si="116"/>
        <v/>
      </c>
      <c r="Z1036" t="str">
        <f t="shared" si="117"/>
        <v/>
      </c>
    </row>
    <row r="1037" spans="1:26" x14ac:dyDescent="0.2">
      <c r="A1037" s="3" t="str">
        <f>IF(ISBLANK('Raw Data'!A1037),"",TEXT('Raw Data'!A1037,"mm/dd/yyyy"))</f>
        <v>10/07/2013</v>
      </c>
      <c r="B1037" t="str">
        <f>IF(ISBLANK('Raw Data'!B1037),0,'Raw Data'!B1037)</f>
        <v>8:47:6:52</v>
      </c>
      <c r="C1037" s="2">
        <f t="shared" si="112"/>
        <v>41554.366041666668</v>
      </c>
      <c r="D1037" s="6">
        <f t="shared" si="113"/>
        <v>1154.649999999993</v>
      </c>
      <c r="E1037" s="6">
        <f>IF(ISBLANK('Raw Data'!C1037),0,'Raw Data'!C1037)</f>
        <v>0</v>
      </c>
      <c r="F1037" s="6">
        <f>IF(ISBLANK('Raw Data'!D1037),0,'Raw Data'!D1037)</f>
        <v>-7.0679999887943296E-2</v>
      </c>
      <c r="G1037" s="6">
        <f>IF(ISBLANK('Raw Data'!E1037),0,'Raw Data'!E1037)</f>
        <v>0</v>
      </c>
      <c r="H1037" s="6">
        <f>IF(ISBLANK('Raw Data'!F1037),0,'Raw Data'!F1037)</f>
        <v>0</v>
      </c>
      <c r="I1037" s="6">
        <f>IF(ISBLANK('Raw Data'!G1037),0,'Raw Data'!G1037)</f>
        <v>999999</v>
      </c>
      <c r="J1037" s="6">
        <f>IF(ISBLANK('Raw Data'!H1037),0,'Raw Data'!H1037)</f>
        <v>999999</v>
      </c>
      <c r="K1037" s="6">
        <f>IF(ISBLANK('Raw Data'!I1037),0,'Raw Data'!I1037)</f>
        <v>999999</v>
      </c>
      <c r="L1037" s="6">
        <f>IF(ISBLANK('Raw Data'!J1037),0,'Raw Data'!J1037)</f>
        <v>999999</v>
      </c>
      <c r="M1037" s="6">
        <f>IF(ISBLANK('Raw Data'!K1037),0,'Raw Data'!K1037)</f>
        <v>999999</v>
      </c>
      <c r="N1037" s="6">
        <f>IF(ISBLANK('Raw Data'!L1037),0,'Raw Data'!L1037)</f>
        <v>999999</v>
      </c>
      <c r="O1037" s="6">
        <f>IF(ISBLANK('Raw Data'!M1037),0,'Raw Data'!M1037)</f>
        <v>999999</v>
      </c>
      <c r="P1037" s="6">
        <f>IF(ISBLANK('Raw Data'!N1037),0,'Raw Data'!N1037)</f>
        <v>999999</v>
      </c>
      <c r="Q1037" s="6">
        <f>IF(ISBLANK('Raw Data'!O1037),0,'Raw Data'!O1037)</f>
        <v>999999</v>
      </c>
      <c r="R1037" s="6">
        <f>IF(ISBLANK('Raw Data'!P1037),0,'Raw Data'!P1037)</f>
        <v>27.899999618530298</v>
      </c>
      <c r="S1037" s="6">
        <f>IF(ISBLANK('Raw Data'!Q1037),0,('Raw Data'!Q1037))</f>
        <v>7.3282413482665998</v>
      </c>
      <c r="T1037" s="6">
        <f>IF(ISBLANK('Raw Data'!R1037),0,('Raw Data'!R1037))</f>
        <v>95.400009155273395</v>
      </c>
      <c r="V1037" t="str">
        <f t="shared" si="114"/>
        <v/>
      </c>
      <c r="W1037" t="str">
        <f t="shared" si="115"/>
        <v/>
      </c>
      <c r="X1037" s="15">
        <f t="shared" si="118"/>
        <v>20.5</v>
      </c>
      <c r="Y1037" t="str">
        <f t="shared" si="116"/>
        <v/>
      </c>
      <c r="Z1037" t="str">
        <f t="shared" si="117"/>
        <v/>
      </c>
    </row>
    <row r="1038" spans="1:26" x14ac:dyDescent="0.2">
      <c r="A1038" s="3" t="str">
        <f>IF(ISBLANK('Raw Data'!A1038),"",TEXT('Raw Data'!A1038,"mm/dd/yyyy"))</f>
        <v>10/07/2013</v>
      </c>
      <c r="B1038" t="str">
        <f>IF(ISBLANK('Raw Data'!B1038),0,'Raw Data'!B1038)</f>
        <v>8:48:16:954</v>
      </c>
      <c r="C1038" s="2">
        <f t="shared" si="112"/>
        <v>41554.366851851853</v>
      </c>
      <c r="D1038" s="6">
        <f t="shared" si="113"/>
        <v>1155.8166666666598</v>
      </c>
      <c r="E1038" s="6">
        <f>IF(ISBLANK('Raw Data'!C1038),0,'Raw Data'!C1038)</f>
        <v>0</v>
      </c>
      <c r="F1038" s="6">
        <f>IF(ISBLANK('Raw Data'!D1038),0,'Raw Data'!D1038)</f>
        <v>-0.14135999977588701</v>
      </c>
      <c r="G1038" s="6">
        <f>IF(ISBLANK('Raw Data'!E1038),0,'Raw Data'!E1038)</f>
        <v>-8.0000005662441295E-2</v>
      </c>
      <c r="H1038" s="6">
        <f>IF(ISBLANK('Raw Data'!F1038),0,'Raw Data'!F1038)</f>
        <v>-6.0000002384185798E-2</v>
      </c>
      <c r="I1038" s="6">
        <f>IF(ISBLANK('Raw Data'!G1038),0,'Raw Data'!G1038)</f>
        <v>999999</v>
      </c>
      <c r="J1038" s="6">
        <f>IF(ISBLANK('Raw Data'!H1038),0,'Raw Data'!H1038)</f>
        <v>999999</v>
      </c>
      <c r="K1038" s="6">
        <f>IF(ISBLANK('Raw Data'!I1038),0,'Raw Data'!I1038)</f>
        <v>999999</v>
      </c>
      <c r="L1038" s="6">
        <f>IF(ISBLANK('Raw Data'!J1038),0,'Raw Data'!J1038)</f>
        <v>999999</v>
      </c>
      <c r="M1038" s="6">
        <f>IF(ISBLANK('Raw Data'!K1038),0,'Raw Data'!K1038)</f>
        <v>999999</v>
      </c>
      <c r="N1038" s="6">
        <f>IF(ISBLANK('Raw Data'!L1038),0,'Raw Data'!L1038)</f>
        <v>999999</v>
      </c>
      <c r="O1038" s="6">
        <f>IF(ISBLANK('Raw Data'!M1038),0,'Raw Data'!M1038)</f>
        <v>999999</v>
      </c>
      <c r="P1038" s="6">
        <f>IF(ISBLANK('Raw Data'!N1038),0,'Raw Data'!N1038)</f>
        <v>999999</v>
      </c>
      <c r="Q1038" s="6">
        <f>IF(ISBLANK('Raw Data'!O1038),0,'Raw Data'!O1038)</f>
        <v>999999</v>
      </c>
      <c r="R1038" s="6">
        <f>IF(ISBLANK('Raw Data'!P1038),0,'Raw Data'!P1038)</f>
        <v>27.899999618530298</v>
      </c>
      <c r="S1038" s="6">
        <f>IF(ISBLANK('Raw Data'!Q1038),0,('Raw Data'!Q1038))</f>
        <v>7.3451418876647896</v>
      </c>
      <c r="T1038" s="6">
        <f>IF(ISBLANK('Raw Data'!R1038),0,('Raw Data'!R1038))</f>
        <v>94.724998474121094</v>
      </c>
      <c r="V1038" t="str">
        <f t="shared" si="114"/>
        <v/>
      </c>
      <c r="W1038" t="str">
        <f t="shared" si="115"/>
        <v/>
      </c>
      <c r="X1038" s="15">
        <f t="shared" si="118"/>
        <v>21</v>
      </c>
      <c r="Y1038" t="str">
        <f t="shared" si="116"/>
        <v/>
      </c>
      <c r="Z1038" t="str">
        <f t="shared" si="117"/>
        <v/>
      </c>
    </row>
    <row r="1039" spans="1:26" x14ac:dyDescent="0.2">
      <c r="A1039" s="3" t="str">
        <f>IF(ISBLANK('Raw Data'!A1039),"",TEXT('Raw Data'!A1039,"mm/dd/yyyy"))</f>
        <v>10/07/2013</v>
      </c>
      <c r="B1039" t="str">
        <f>IF(ISBLANK('Raw Data'!B1039),0,'Raw Data'!B1039)</f>
        <v>8:49:28:356</v>
      </c>
      <c r="C1039" s="2">
        <f t="shared" si="112"/>
        <v>41554.367685185185</v>
      </c>
      <c r="D1039" s="6">
        <f t="shared" si="113"/>
        <v>1157.0166666666598</v>
      </c>
      <c r="E1039" s="6">
        <f>IF(ISBLANK('Raw Data'!C1039),0,'Raw Data'!C1039)</f>
        <v>0</v>
      </c>
      <c r="F1039" s="6">
        <f>IF(ISBLANK('Raw Data'!D1039),0,'Raw Data'!D1039)</f>
        <v>7.0679999887943296E-2</v>
      </c>
      <c r="G1039" s="6">
        <f>IF(ISBLANK('Raw Data'!E1039),0,'Raw Data'!E1039)</f>
        <v>4.0000002831220599E-2</v>
      </c>
      <c r="H1039" s="6">
        <f>IF(ISBLANK('Raw Data'!F1039),0,'Raw Data'!F1039)</f>
        <v>0</v>
      </c>
      <c r="I1039" s="6">
        <f>IF(ISBLANK('Raw Data'!G1039),0,'Raw Data'!G1039)</f>
        <v>999999</v>
      </c>
      <c r="J1039" s="6">
        <f>IF(ISBLANK('Raw Data'!H1039),0,'Raw Data'!H1039)</f>
        <v>999999</v>
      </c>
      <c r="K1039" s="6">
        <f>IF(ISBLANK('Raw Data'!I1039),0,'Raw Data'!I1039)</f>
        <v>999999</v>
      </c>
      <c r="L1039" s="6">
        <f>IF(ISBLANK('Raw Data'!J1039),0,'Raw Data'!J1039)</f>
        <v>999999</v>
      </c>
      <c r="M1039" s="6">
        <f>IF(ISBLANK('Raw Data'!K1039),0,'Raw Data'!K1039)</f>
        <v>999999</v>
      </c>
      <c r="N1039" s="6">
        <f>IF(ISBLANK('Raw Data'!L1039),0,'Raw Data'!L1039)</f>
        <v>999999</v>
      </c>
      <c r="O1039" s="6">
        <f>IF(ISBLANK('Raw Data'!M1039),0,'Raw Data'!M1039)</f>
        <v>999999</v>
      </c>
      <c r="P1039" s="6">
        <f>IF(ISBLANK('Raw Data'!N1039),0,'Raw Data'!N1039)</f>
        <v>999999</v>
      </c>
      <c r="Q1039" s="6">
        <f>IF(ISBLANK('Raw Data'!O1039),0,'Raw Data'!O1039)</f>
        <v>999999</v>
      </c>
      <c r="R1039" s="6">
        <f>IF(ISBLANK('Raw Data'!P1039),0,'Raw Data'!P1039)</f>
        <v>27.899999618530298</v>
      </c>
      <c r="S1039" s="6">
        <f>IF(ISBLANK('Raw Data'!Q1039),0,('Raw Data'!Q1039))</f>
        <v>7.3282413482665998</v>
      </c>
      <c r="T1039" s="6">
        <f>IF(ISBLANK('Raw Data'!R1039),0,('Raw Data'!R1039))</f>
        <v>93.712493896484403</v>
      </c>
      <c r="V1039" t="str">
        <f t="shared" si="114"/>
        <v/>
      </c>
      <c r="W1039" t="str">
        <f t="shared" si="115"/>
        <v/>
      </c>
      <c r="X1039" s="15">
        <f t="shared" si="118"/>
        <v>20</v>
      </c>
      <c r="Y1039" t="str">
        <f t="shared" si="116"/>
        <v/>
      </c>
      <c r="Z1039" t="str">
        <f t="shared" si="117"/>
        <v/>
      </c>
    </row>
    <row r="1040" spans="1:26" x14ac:dyDescent="0.2">
      <c r="A1040" s="3" t="str">
        <f>IF(ISBLANK('Raw Data'!A1040),"",TEXT('Raw Data'!A1040,"mm/dd/yyyy"))</f>
        <v>10/07/2013</v>
      </c>
      <c r="B1040" t="str">
        <f>IF(ISBLANK('Raw Data'!B1040),0,'Raw Data'!B1040)</f>
        <v>8:50:39:489</v>
      </c>
      <c r="C1040" s="2">
        <f t="shared" si="112"/>
        <v>41554.368506944447</v>
      </c>
      <c r="D1040" s="6">
        <f t="shared" si="113"/>
        <v>1158.1999999999932</v>
      </c>
      <c r="E1040" s="6">
        <f>IF(ISBLANK('Raw Data'!C1040),0,'Raw Data'!C1040)</f>
        <v>0</v>
      </c>
      <c r="F1040" s="6">
        <f>IF(ISBLANK('Raw Data'!D1040),0,'Raw Data'!D1040)</f>
        <v>-0.28271999955177302</v>
      </c>
      <c r="G1040" s="6">
        <f>IF(ISBLANK('Raw Data'!E1040),0,'Raw Data'!E1040)</f>
        <v>-0.19999998807907099</v>
      </c>
      <c r="H1040" s="6">
        <f>IF(ISBLANK('Raw Data'!F1040),0,'Raw Data'!F1040)</f>
        <v>-8.0000005662441295E-2</v>
      </c>
      <c r="I1040" s="6">
        <f>IF(ISBLANK('Raw Data'!G1040),0,'Raw Data'!G1040)</f>
        <v>999999</v>
      </c>
      <c r="J1040" s="6">
        <f>IF(ISBLANK('Raw Data'!H1040),0,'Raw Data'!H1040)</f>
        <v>999999</v>
      </c>
      <c r="K1040" s="6">
        <f>IF(ISBLANK('Raw Data'!I1040),0,'Raw Data'!I1040)</f>
        <v>999999</v>
      </c>
      <c r="L1040" s="6">
        <f>IF(ISBLANK('Raw Data'!J1040),0,'Raw Data'!J1040)</f>
        <v>999999</v>
      </c>
      <c r="M1040" s="6">
        <f>IF(ISBLANK('Raw Data'!K1040),0,'Raw Data'!K1040)</f>
        <v>999999</v>
      </c>
      <c r="N1040" s="6">
        <f>IF(ISBLANK('Raw Data'!L1040),0,'Raw Data'!L1040)</f>
        <v>999999</v>
      </c>
      <c r="O1040" s="6">
        <f>IF(ISBLANK('Raw Data'!M1040),0,'Raw Data'!M1040)</f>
        <v>999999</v>
      </c>
      <c r="P1040" s="6">
        <f>IF(ISBLANK('Raw Data'!N1040),0,'Raw Data'!N1040)</f>
        <v>999999</v>
      </c>
      <c r="Q1040" s="6">
        <f>IF(ISBLANK('Raw Data'!O1040),0,'Raw Data'!O1040)</f>
        <v>999999</v>
      </c>
      <c r="R1040" s="6">
        <f>IF(ISBLANK('Raw Data'!P1040),0,'Raw Data'!P1040)</f>
        <v>27.899999618530298</v>
      </c>
      <c r="S1040" s="6">
        <f>IF(ISBLANK('Raw Data'!Q1040),0,('Raw Data'!Q1040))</f>
        <v>7.3451418876647896</v>
      </c>
      <c r="T1040" s="6">
        <f>IF(ISBLANK('Raw Data'!R1040),0,('Raw Data'!R1040))</f>
        <v>92.587493896484403</v>
      </c>
      <c r="V1040" t="str">
        <f t="shared" si="114"/>
        <v/>
      </c>
      <c r="W1040" t="str">
        <f t="shared" si="115"/>
        <v/>
      </c>
      <c r="X1040" s="15">
        <f t="shared" si="118"/>
        <v>20</v>
      </c>
      <c r="Y1040" t="str">
        <f t="shared" si="116"/>
        <v/>
      </c>
      <c r="Z1040" t="str">
        <f t="shared" si="117"/>
        <v/>
      </c>
    </row>
    <row r="1041" spans="1:26" x14ac:dyDescent="0.2">
      <c r="A1041" s="3" t="str">
        <f>IF(ISBLANK('Raw Data'!A1041),"",TEXT('Raw Data'!A1041,"mm/dd/yyyy"))</f>
        <v>10/07/2013</v>
      </c>
      <c r="B1041" t="str">
        <f>IF(ISBLANK('Raw Data'!B1041),0,'Raw Data'!B1041)</f>
        <v>8:51:50:561</v>
      </c>
      <c r="C1041" s="2">
        <f t="shared" si="112"/>
        <v>41554.369328703702</v>
      </c>
      <c r="D1041" s="6">
        <f t="shared" si="113"/>
        <v>1159.3833333333266</v>
      </c>
      <c r="E1041" s="6">
        <f>IF(ISBLANK('Raw Data'!C1041),0,'Raw Data'!C1041)</f>
        <v>0</v>
      </c>
      <c r="F1041" s="6">
        <f>IF(ISBLANK('Raw Data'!D1041),0,'Raw Data'!D1041)</f>
        <v>7.0679999887943296E-2</v>
      </c>
      <c r="G1041" s="6">
        <f>IF(ISBLANK('Raw Data'!E1041),0,'Raw Data'!E1041)</f>
        <v>4.0000002831220599E-2</v>
      </c>
      <c r="H1041" s="6">
        <f>IF(ISBLANK('Raw Data'!F1041),0,'Raw Data'!F1041)</f>
        <v>2.00000014156103E-2</v>
      </c>
      <c r="I1041" s="6">
        <f>IF(ISBLANK('Raw Data'!G1041),0,'Raw Data'!G1041)</f>
        <v>999999</v>
      </c>
      <c r="J1041" s="6">
        <f>IF(ISBLANK('Raw Data'!H1041),0,'Raw Data'!H1041)</f>
        <v>999999</v>
      </c>
      <c r="K1041" s="6">
        <f>IF(ISBLANK('Raw Data'!I1041),0,'Raw Data'!I1041)</f>
        <v>999999</v>
      </c>
      <c r="L1041" s="6">
        <f>IF(ISBLANK('Raw Data'!J1041),0,'Raw Data'!J1041)</f>
        <v>999999</v>
      </c>
      <c r="M1041" s="6">
        <f>IF(ISBLANK('Raw Data'!K1041),0,'Raw Data'!K1041)</f>
        <v>999999</v>
      </c>
      <c r="N1041" s="6">
        <f>IF(ISBLANK('Raw Data'!L1041),0,'Raw Data'!L1041)</f>
        <v>999999</v>
      </c>
      <c r="O1041" s="6">
        <f>IF(ISBLANK('Raw Data'!M1041),0,'Raw Data'!M1041)</f>
        <v>999999</v>
      </c>
      <c r="P1041" s="6">
        <f>IF(ISBLANK('Raw Data'!N1041),0,'Raw Data'!N1041)</f>
        <v>999999</v>
      </c>
      <c r="Q1041" s="6">
        <f>IF(ISBLANK('Raw Data'!O1041),0,'Raw Data'!O1041)</f>
        <v>999999</v>
      </c>
      <c r="R1041" s="6">
        <f>IF(ISBLANK('Raw Data'!P1041),0,'Raw Data'!P1041)</f>
        <v>27.899999618530298</v>
      </c>
      <c r="S1041" s="6">
        <f>IF(ISBLANK('Raw Data'!Q1041),0,('Raw Data'!Q1041))</f>
        <v>7.3451418876647896</v>
      </c>
      <c r="T1041" s="6">
        <f>IF(ISBLANK('Raw Data'!R1041),0,('Raw Data'!R1041))</f>
        <v>92.024993896484403</v>
      </c>
      <c r="V1041" t="str">
        <f t="shared" si="114"/>
        <v/>
      </c>
      <c r="W1041" t="str">
        <f t="shared" si="115"/>
        <v/>
      </c>
      <c r="X1041" s="15">
        <f t="shared" si="118"/>
        <v>20</v>
      </c>
      <c r="Y1041" t="str">
        <f t="shared" si="116"/>
        <v/>
      </c>
      <c r="Z1041" t="str">
        <f t="shared" si="117"/>
        <v/>
      </c>
    </row>
    <row r="1042" spans="1:26" x14ac:dyDescent="0.2">
      <c r="A1042" s="3" t="str">
        <f>IF(ISBLANK('Raw Data'!A1042),"",TEXT('Raw Data'!A1042,"mm/dd/yyyy"))</f>
        <v>10/07/2013</v>
      </c>
      <c r="B1042" t="str">
        <f>IF(ISBLANK('Raw Data'!B1042),0,'Raw Data'!B1042)</f>
        <v>8:53:2:374</v>
      </c>
      <c r="C1042" s="2">
        <f t="shared" si="112"/>
        <v>41554.370162037034</v>
      </c>
      <c r="D1042" s="6">
        <f t="shared" si="113"/>
        <v>1160.5833333333267</v>
      </c>
      <c r="E1042" s="6">
        <f>IF(ISBLANK('Raw Data'!C1042),0,'Raw Data'!C1042)</f>
        <v>0</v>
      </c>
      <c r="F1042" s="6">
        <f>IF(ISBLANK('Raw Data'!D1042),0,'Raw Data'!D1042)</f>
        <v>0</v>
      </c>
      <c r="G1042" s="6">
        <f>IF(ISBLANK('Raw Data'!E1042),0,'Raw Data'!E1042)</f>
        <v>0</v>
      </c>
      <c r="H1042" s="6">
        <f>IF(ISBLANK('Raw Data'!F1042),0,'Raw Data'!F1042)</f>
        <v>2.00000014156103E-2</v>
      </c>
      <c r="I1042" s="6">
        <f>IF(ISBLANK('Raw Data'!G1042),0,'Raw Data'!G1042)</f>
        <v>999999</v>
      </c>
      <c r="J1042" s="6">
        <f>IF(ISBLANK('Raw Data'!H1042),0,'Raw Data'!H1042)</f>
        <v>999999</v>
      </c>
      <c r="K1042" s="6">
        <f>IF(ISBLANK('Raw Data'!I1042),0,'Raw Data'!I1042)</f>
        <v>999999</v>
      </c>
      <c r="L1042" s="6">
        <f>IF(ISBLANK('Raw Data'!J1042),0,'Raw Data'!J1042)</f>
        <v>999999</v>
      </c>
      <c r="M1042" s="6">
        <f>IF(ISBLANK('Raw Data'!K1042),0,'Raw Data'!K1042)</f>
        <v>999999</v>
      </c>
      <c r="N1042" s="6">
        <f>IF(ISBLANK('Raw Data'!L1042),0,'Raw Data'!L1042)</f>
        <v>999999</v>
      </c>
      <c r="O1042" s="6">
        <f>IF(ISBLANK('Raw Data'!M1042),0,'Raw Data'!M1042)</f>
        <v>999999</v>
      </c>
      <c r="P1042" s="6">
        <f>IF(ISBLANK('Raw Data'!N1042),0,'Raw Data'!N1042)</f>
        <v>999999</v>
      </c>
      <c r="Q1042" s="6">
        <f>IF(ISBLANK('Raw Data'!O1042),0,'Raw Data'!O1042)</f>
        <v>999999</v>
      </c>
      <c r="R1042" s="6">
        <f>IF(ISBLANK('Raw Data'!P1042),0,'Raw Data'!P1042)</f>
        <v>27.899999618530298</v>
      </c>
      <c r="S1042" s="6">
        <f>IF(ISBLANK('Raw Data'!Q1042),0,('Raw Data'!Q1042))</f>
        <v>7.3451418876647896</v>
      </c>
      <c r="T1042" s="6">
        <f>IF(ISBLANK('Raw Data'!R1042),0,('Raw Data'!R1042))</f>
        <v>90.450004577636705</v>
      </c>
      <c r="V1042" t="str">
        <f t="shared" si="114"/>
        <v/>
      </c>
      <c r="W1042" t="str">
        <f t="shared" si="115"/>
        <v/>
      </c>
      <c r="X1042" s="15">
        <f t="shared" si="118"/>
        <v>20</v>
      </c>
      <c r="Y1042" t="str">
        <f t="shared" si="116"/>
        <v/>
      </c>
      <c r="Z1042" t="str">
        <f t="shared" si="117"/>
        <v/>
      </c>
    </row>
    <row r="1043" spans="1:26" x14ac:dyDescent="0.2">
      <c r="A1043" s="3" t="str">
        <f>IF(ISBLANK('Raw Data'!A1043),"",TEXT('Raw Data'!A1043,"mm/dd/yyyy"))</f>
        <v>10/07/2013</v>
      </c>
      <c r="B1043" t="str">
        <f>IF(ISBLANK('Raw Data'!B1043),0,'Raw Data'!B1043)</f>
        <v>8:54:14:67</v>
      </c>
      <c r="C1043" s="2">
        <f t="shared" si="112"/>
        <v>41554.370995370373</v>
      </c>
      <c r="D1043" s="6">
        <f t="shared" si="113"/>
        <v>1161.7833333333267</v>
      </c>
      <c r="E1043" s="6">
        <f>IF(ISBLANK('Raw Data'!C1043),0,'Raw Data'!C1043)</f>
        <v>0</v>
      </c>
      <c r="F1043" s="6">
        <f>IF(ISBLANK('Raw Data'!D1043),0,'Raw Data'!D1043)</f>
        <v>0</v>
      </c>
      <c r="G1043" s="6">
        <f>IF(ISBLANK('Raw Data'!E1043),0,'Raw Data'!E1043)</f>
        <v>0</v>
      </c>
      <c r="H1043" s="6">
        <f>IF(ISBLANK('Raw Data'!F1043),0,'Raw Data'!F1043)</f>
        <v>0</v>
      </c>
      <c r="I1043" s="6">
        <f>IF(ISBLANK('Raw Data'!G1043),0,'Raw Data'!G1043)</f>
        <v>999999</v>
      </c>
      <c r="J1043" s="6">
        <f>IF(ISBLANK('Raw Data'!H1043),0,'Raw Data'!H1043)</f>
        <v>999999</v>
      </c>
      <c r="K1043" s="6">
        <f>IF(ISBLANK('Raw Data'!I1043),0,'Raw Data'!I1043)</f>
        <v>999999</v>
      </c>
      <c r="L1043" s="6">
        <f>IF(ISBLANK('Raw Data'!J1043),0,'Raw Data'!J1043)</f>
        <v>999999</v>
      </c>
      <c r="M1043" s="6">
        <f>IF(ISBLANK('Raw Data'!K1043),0,'Raw Data'!K1043)</f>
        <v>999999</v>
      </c>
      <c r="N1043" s="6">
        <f>IF(ISBLANK('Raw Data'!L1043),0,'Raw Data'!L1043)</f>
        <v>999999</v>
      </c>
      <c r="O1043" s="6">
        <f>IF(ISBLANK('Raw Data'!M1043),0,'Raw Data'!M1043)</f>
        <v>999999</v>
      </c>
      <c r="P1043" s="6">
        <f>IF(ISBLANK('Raw Data'!N1043),0,'Raw Data'!N1043)</f>
        <v>999999</v>
      </c>
      <c r="Q1043" s="6">
        <f>IF(ISBLANK('Raw Data'!O1043),0,'Raw Data'!O1043)</f>
        <v>999999</v>
      </c>
      <c r="R1043" s="6">
        <f>IF(ISBLANK('Raw Data'!P1043),0,'Raw Data'!P1043)</f>
        <v>27.799999237060501</v>
      </c>
      <c r="S1043" s="6">
        <f>IF(ISBLANK('Raw Data'!Q1043),0,('Raw Data'!Q1043))</f>
        <v>7.3451418876647896</v>
      </c>
      <c r="T1043" s="6">
        <f>IF(ISBLANK('Raw Data'!R1043),0,('Raw Data'!R1043))</f>
        <v>87.974990844726605</v>
      </c>
      <c r="V1043" t="str">
        <f t="shared" si="114"/>
        <v/>
      </c>
      <c r="W1043" t="str">
        <f t="shared" si="115"/>
        <v/>
      </c>
      <c r="X1043" s="15">
        <f t="shared" si="118"/>
        <v>20</v>
      </c>
      <c r="Y1043" t="str">
        <f t="shared" si="116"/>
        <v/>
      </c>
      <c r="Z1043" t="str">
        <f t="shared" si="117"/>
        <v/>
      </c>
    </row>
    <row r="1044" spans="1:26" x14ac:dyDescent="0.2">
      <c r="A1044" s="3" t="str">
        <f>IF(ISBLANK('Raw Data'!A1044),"",TEXT('Raw Data'!A1044,"mm/dd/yyyy"))</f>
        <v>10/07/2013</v>
      </c>
      <c r="B1044" t="str">
        <f>IF(ISBLANK('Raw Data'!B1044),0,'Raw Data'!B1044)</f>
        <v>8:55:25:470</v>
      </c>
      <c r="C1044" s="2">
        <f t="shared" si="112"/>
        <v>41554.371817129628</v>
      </c>
      <c r="D1044" s="6">
        <f t="shared" si="113"/>
        <v>1162.9666666666601</v>
      </c>
      <c r="E1044" s="6">
        <f>IF(ISBLANK('Raw Data'!C1044),0,'Raw Data'!C1044)</f>
        <v>0</v>
      </c>
      <c r="F1044" s="6">
        <f>IF(ISBLANK('Raw Data'!D1044),0,'Raw Data'!D1044)</f>
        <v>0.28271999955177302</v>
      </c>
      <c r="G1044" s="6">
        <f>IF(ISBLANK('Raw Data'!E1044),0,'Raw Data'!E1044)</f>
        <v>0.120000004768372</v>
      </c>
      <c r="H1044" s="6">
        <f>IF(ISBLANK('Raw Data'!F1044),0,'Raw Data'!F1044)</f>
        <v>4.0000002831220599E-2</v>
      </c>
      <c r="I1044" s="6">
        <f>IF(ISBLANK('Raw Data'!G1044),0,'Raw Data'!G1044)</f>
        <v>999999</v>
      </c>
      <c r="J1044" s="6">
        <f>IF(ISBLANK('Raw Data'!H1044),0,'Raw Data'!H1044)</f>
        <v>999999</v>
      </c>
      <c r="K1044" s="6">
        <f>IF(ISBLANK('Raw Data'!I1044),0,'Raw Data'!I1044)</f>
        <v>999999</v>
      </c>
      <c r="L1044" s="6">
        <f>IF(ISBLANK('Raw Data'!J1044),0,'Raw Data'!J1044)</f>
        <v>999999</v>
      </c>
      <c r="M1044" s="6">
        <f>IF(ISBLANK('Raw Data'!K1044),0,'Raw Data'!K1044)</f>
        <v>999999</v>
      </c>
      <c r="N1044" s="6">
        <f>IF(ISBLANK('Raw Data'!L1044),0,'Raw Data'!L1044)</f>
        <v>999999</v>
      </c>
      <c r="O1044" s="6">
        <f>IF(ISBLANK('Raw Data'!M1044),0,'Raw Data'!M1044)</f>
        <v>999999</v>
      </c>
      <c r="P1044" s="6">
        <f>IF(ISBLANK('Raw Data'!N1044),0,'Raw Data'!N1044)</f>
        <v>999999</v>
      </c>
      <c r="Q1044" s="6">
        <f>IF(ISBLANK('Raw Data'!O1044),0,'Raw Data'!O1044)</f>
        <v>999999</v>
      </c>
      <c r="R1044" s="6">
        <f>IF(ISBLANK('Raw Data'!P1044),0,'Raw Data'!P1044)</f>
        <v>27.799999237060501</v>
      </c>
      <c r="S1044" s="6">
        <f>IF(ISBLANK('Raw Data'!Q1044),0,('Raw Data'!Q1044))</f>
        <v>7.3282413482665998</v>
      </c>
      <c r="T1044" s="6">
        <f>IF(ISBLANK('Raw Data'!R1044),0,('Raw Data'!R1044))</f>
        <v>82.574996948242202</v>
      </c>
      <c r="V1044" t="str">
        <f t="shared" si="114"/>
        <v/>
      </c>
      <c r="W1044" t="str">
        <f t="shared" si="115"/>
        <v/>
      </c>
      <c r="X1044" s="15">
        <f t="shared" si="118"/>
        <v>20</v>
      </c>
      <c r="Y1044" t="str">
        <f t="shared" si="116"/>
        <v/>
      </c>
      <c r="Z1044" t="str">
        <f t="shared" si="117"/>
        <v/>
      </c>
    </row>
    <row r="1045" spans="1:26" x14ac:dyDescent="0.2">
      <c r="A1045" s="3" t="str">
        <f>IF(ISBLANK('Raw Data'!A1045),"",TEXT('Raw Data'!A1045,"mm/dd/yyyy"))</f>
        <v>10/07/2013</v>
      </c>
      <c r="B1045" t="str">
        <f>IF(ISBLANK('Raw Data'!B1045),0,'Raw Data'!B1045)</f>
        <v>8:56:36:532</v>
      </c>
      <c r="C1045" s="2">
        <f t="shared" si="112"/>
        <v>41554.37263888889</v>
      </c>
      <c r="D1045" s="6">
        <f t="shared" si="113"/>
        <v>1164.1499999999935</v>
      </c>
      <c r="E1045" s="6">
        <f>IF(ISBLANK('Raw Data'!C1045),0,'Raw Data'!C1045)</f>
        <v>0</v>
      </c>
      <c r="F1045" s="6">
        <f>IF(ISBLANK('Raw Data'!D1045),0,'Raw Data'!D1045)</f>
        <v>0.14135999977588701</v>
      </c>
      <c r="G1045" s="6">
        <f>IF(ISBLANK('Raw Data'!E1045),0,'Raw Data'!E1045)</f>
        <v>0.120000004768372</v>
      </c>
      <c r="H1045" s="6">
        <f>IF(ISBLANK('Raw Data'!F1045),0,'Raw Data'!F1045)</f>
        <v>0</v>
      </c>
      <c r="I1045" s="6">
        <f>IF(ISBLANK('Raw Data'!G1045),0,'Raw Data'!G1045)</f>
        <v>999999</v>
      </c>
      <c r="J1045" s="6">
        <f>IF(ISBLANK('Raw Data'!H1045),0,'Raw Data'!H1045)</f>
        <v>999999</v>
      </c>
      <c r="K1045" s="6">
        <f>IF(ISBLANK('Raw Data'!I1045),0,'Raw Data'!I1045)</f>
        <v>999999</v>
      </c>
      <c r="L1045" s="6">
        <f>IF(ISBLANK('Raw Data'!J1045),0,'Raw Data'!J1045)</f>
        <v>999999</v>
      </c>
      <c r="M1045" s="6">
        <f>IF(ISBLANK('Raw Data'!K1045),0,'Raw Data'!K1045)</f>
        <v>999999</v>
      </c>
      <c r="N1045" s="6">
        <f>IF(ISBLANK('Raw Data'!L1045),0,'Raw Data'!L1045)</f>
        <v>999999</v>
      </c>
      <c r="O1045" s="6">
        <f>IF(ISBLANK('Raw Data'!M1045),0,'Raw Data'!M1045)</f>
        <v>999999</v>
      </c>
      <c r="P1045" s="6">
        <f>IF(ISBLANK('Raw Data'!N1045),0,'Raw Data'!N1045)</f>
        <v>999999</v>
      </c>
      <c r="Q1045" s="6">
        <f>IF(ISBLANK('Raw Data'!O1045),0,'Raw Data'!O1045)</f>
        <v>999999</v>
      </c>
      <c r="R1045" s="6">
        <f>IF(ISBLANK('Raw Data'!P1045),0,'Raw Data'!P1045)</f>
        <v>27.799999237060501</v>
      </c>
      <c r="S1045" s="6">
        <f>IF(ISBLANK('Raw Data'!Q1045),0,('Raw Data'!Q1045))</f>
        <v>7.3451418876647896</v>
      </c>
      <c r="T1045" s="6">
        <f>IF(ISBLANK('Raw Data'!R1045),0,('Raw Data'!R1045))</f>
        <v>79.987495422363295</v>
      </c>
      <c r="V1045" t="str">
        <f t="shared" si="114"/>
        <v/>
      </c>
      <c r="W1045" t="str">
        <f t="shared" si="115"/>
        <v/>
      </c>
      <c r="X1045" s="15">
        <f t="shared" si="118"/>
        <v>20</v>
      </c>
      <c r="Y1045" t="str">
        <f t="shared" si="116"/>
        <v/>
      </c>
      <c r="Z1045" t="str">
        <f t="shared" si="117"/>
        <v/>
      </c>
    </row>
    <row r="1046" spans="1:26" x14ac:dyDescent="0.2">
      <c r="A1046" s="3" t="str">
        <f>IF(ISBLANK('Raw Data'!A1046),"",TEXT('Raw Data'!A1046,"mm/dd/yyyy"))</f>
        <v>10/07/2013</v>
      </c>
      <c r="B1046" t="str">
        <f>IF(ISBLANK('Raw Data'!B1046),0,'Raw Data'!B1046)</f>
        <v>8:57:47:364</v>
      </c>
      <c r="C1046" s="2">
        <f t="shared" si="112"/>
        <v>41554.373460648145</v>
      </c>
      <c r="D1046" s="6">
        <f t="shared" si="113"/>
        <v>1165.3333333333269</v>
      </c>
      <c r="E1046" s="6">
        <f>IF(ISBLANK('Raw Data'!C1046),0,'Raw Data'!C1046)</f>
        <v>0</v>
      </c>
      <c r="F1046" s="6">
        <f>IF(ISBLANK('Raw Data'!D1046),0,'Raw Data'!D1046)</f>
        <v>-7.0679999887943296E-2</v>
      </c>
      <c r="G1046" s="6">
        <f>IF(ISBLANK('Raw Data'!E1046),0,'Raw Data'!E1046)</f>
        <v>0</v>
      </c>
      <c r="H1046" s="6">
        <f>IF(ISBLANK('Raw Data'!F1046),0,'Raw Data'!F1046)</f>
        <v>0</v>
      </c>
      <c r="I1046" s="6">
        <f>IF(ISBLANK('Raw Data'!G1046),0,'Raw Data'!G1046)</f>
        <v>999999</v>
      </c>
      <c r="J1046" s="6">
        <f>IF(ISBLANK('Raw Data'!H1046),0,'Raw Data'!H1046)</f>
        <v>999999</v>
      </c>
      <c r="K1046" s="6">
        <f>IF(ISBLANK('Raw Data'!I1046),0,'Raw Data'!I1046)</f>
        <v>999999</v>
      </c>
      <c r="L1046" s="6">
        <f>IF(ISBLANK('Raw Data'!J1046),0,'Raw Data'!J1046)</f>
        <v>999999</v>
      </c>
      <c r="M1046" s="6">
        <f>IF(ISBLANK('Raw Data'!K1046),0,'Raw Data'!K1046)</f>
        <v>999999</v>
      </c>
      <c r="N1046" s="6">
        <f>IF(ISBLANK('Raw Data'!L1046),0,'Raw Data'!L1046)</f>
        <v>999999</v>
      </c>
      <c r="O1046" s="6">
        <f>IF(ISBLANK('Raw Data'!M1046),0,'Raw Data'!M1046)</f>
        <v>999999</v>
      </c>
      <c r="P1046" s="6">
        <f>IF(ISBLANK('Raw Data'!N1046),0,'Raw Data'!N1046)</f>
        <v>999999</v>
      </c>
      <c r="Q1046" s="6">
        <f>IF(ISBLANK('Raw Data'!O1046),0,'Raw Data'!O1046)</f>
        <v>999999</v>
      </c>
      <c r="R1046" s="6">
        <f>IF(ISBLANK('Raw Data'!P1046),0,'Raw Data'!P1046)</f>
        <v>27.799999237060501</v>
      </c>
      <c r="S1046" s="6">
        <f>IF(ISBLANK('Raw Data'!Q1046),0,('Raw Data'!Q1046))</f>
        <v>7.3451418876647896</v>
      </c>
      <c r="T1046" s="6">
        <f>IF(ISBLANK('Raw Data'!R1046),0,('Raw Data'!R1046))</f>
        <v>77.287506103515597</v>
      </c>
      <c r="V1046" t="str">
        <f t="shared" si="114"/>
        <v/>
      </c>
      <c r="W1046" t="str">
        <f t="shared" si="115"/>
        <v/>
      </c>
      <c r="X1046" s="15">
        <f t="shared" si="118"/>
        <v>20</v>
      </c>
      <c r="Y1046" t="str">
        <f t="shared" si="116"/>
        <v/>
      </c>
      <c r="Z1046" t="str">
        <f t="shared" si="117"/>
        <v/>
      </c>
    </row>
    <row r="1047" spans="1:26" x14ac:dyDescent="0.2">
      <c r="A1047" s="3" t="str">
        <f>IF(ISBLANK('Raw Data'!A1047),"",TEXT('Raw Data'!A1047,"mm/dd/yyyy"))</f>
        <v>10/07/2013</v>
      </c>
      <c r="B1047" t="str">
        <f>IF(ISBLANK('Raw Data'!B1047),0,'Raw Data'!B1047)</f>
        <v>8:58:59:237</v>
      </c>
      <c r="C1047" s="2">
        <f t="shared" si="112"/>
        <v>41554.374293981484</v>
      </c>
      <c r="D1047" s="6">
        <f t="shared" si="113"/>
        <v>1166.5333333333269</v>
      </c>
      <c r="E1047" s="6">
        <f>IF(ISBLANK('Raw Data'!C1047),0,'Raw Data'!C1047)</f>
        <v>0</v>
      </c>
      <c r="F1047" s="6">
        <f>IF(ISBLANK('Raw Data'!D1047),0,'Raw Data'!D1047)</f>
        <v>-7.0679999887943296E-2</v>
      </c>
      <c r="G1047" s="6">
        <f>IF(ISBLANK('Raw Data'!E1047),0,'Raw Data'!E1047)</f>
        <v>0</v>
      </c>
      <c r="H1047" s="6">
        <f>IF(ISBLANK('Raw Data'!F1047),0,'Raw Data'!F1047)</f>
        <v>0</v>
      </c>
      <c r="I1047" s="6">
        <f>IF(ISBLANK('Raw Data'!G1047),0,'Raw Data'!G1047)</f>
        <v>999999</v>
      </c>
      <c r="J1047" s="6">
        <f>IF(ISBLANK('Raw Data'!H1047),0,'Raw Data'!H1047)</f>
        <v>999999</v>
      </c>
      <c r="K1047" s="6">
        <f>IF(ISBLANK('Raw Data'!I1047),0,'Raw Data'!I1047)</f>
        <v>999999</v>
      </c>
      <c r="L1047" s="6">
        <f>IF(ISBLANK('Raw Data'!J1047),0,'Raw Data'!J1047)</f>
        <v>999999</v>
      </c>
      <c r="M1047" s="6">
        <f>IF(ISBLANK('Raw Data'!K1047),0,'Raw Data'!K1047)</f>
        <v>999999</v>
      </c>
      <c r="N1047" s="6">
        <f>IF(ISBLANK('Raw Data'!L1047),0,'Raw Data'!L1047)</f>
        <v>999999</v>
      </c>
      <c r="O1047" s="6">
        <f>IF(ISBLANK('Raw Data'!M1047),0,'Raw Data'!M1047)</f>
        <v>999999</v>
      </c>
      <c r="P1047" s="6">
        <f>IF(ISBLANK('Raw Data'!N1047),0,'Raw Data'!N1047)</f>
        <v>999999</v>
      </c>
      <c r="Q1047" s="6">
        <f>IF(ISBLANK('Raw Data'!O1047),0,'Raw Data'!O1047)</f>
        <v>999999</v>
      </c>
      <c r="R1047" s="6">
        <f>IF(ISBLANK('Raw Data'!P1047),0,'Raw Data'!P1047)</f>
        <v>27.799999237060501</v>
      </c>
      <c r="S1047" s="6">
        <f>IF(ISBLANK('Raw Data'!Q1047),0,('Raw Data'!Q1047))</f>
        <v>7.3282413482665998</v>
      </c>
      <c r="T1047" s="6">
        <f>IF(ISBLANK('Raw Data'!R1047),0,('Raw Data'!R1047))</f>
        <v>75.374992370605497</v>
      </c>
      <c r="V1047" t="str">
        <f t="shared" si="114"/>
        <v/>
      </c>
      <c r="W1047" t="str">
        <f t="shared" si="115"/>
        <v/>
      </c>
      <c r="X1047" s="15">
        <f t="shared" si="118"/>
        <v>20</v>
      </c>
      <c r="Y1047" t="str">
        <f t="shared" si="116"/>
        <v/>
      </c>
      <c r="Z1047" t="str">
        <f t="shared" si="117"/>
        <v/>
      </c>
    </row>
    <row r="1048" spans="1:26" x14ac:dyDescent="0.2">
      <c r="A1048" s="3" t="str">
        <f>IF(ISBLANK('Raw Data'!A1048),"",TEXT('Raw Data'!A1048,"mm/dd/yyyy"))</f>
        <v>10/07/2013</v>
      </c>
      <c r="B1048" t="str">
        <f>IF(ISBLANK('Raw Data'!B1048),0,'Raw Data'!B1048)</f>
        <v>9:0:10:850</v>
      </c>
      <c r="C1048" s="2">
        <f t="shared" si="112"/>
        <v>41554.375115740739</v>
      </c>
      <c r="D1048" s="6">
        <f t="shared" si="113"/>
        <v>1167.7166666666603</v>
      </c>
      <c r="E1048" s="6">
        <f>IF(ISBLANK('Raw Data'!C1048),0,'Raw Data'!C1048)</f>
        <v>0</v>
      </c>
      <c r="F1048" s="6">
        <f>IF(ISBLANK('Raw Data'!D1048),0,'Raw Data'!D1048)</f>
        <v>-0.35339996218681302</v>
      </c>
      <c r="G1048" s="6">
        <f>IF(ISBLANK('Raw Data'!E1048),0,'Raw Data'!E1048)</f>
        <v>-0.16000001132488301</v>
      </c>
      <c r="H1048" s="6">
        <f>IF(ISBLANK('Raw Data'!F1048),0,'Raw Data'!F1048)</f>
        <v>-8.0000005662441295E-2</v>
      </c>
      <c r="I1048" s="6">
        <f>IF(ISBLANK('Raw Data'!G1048),0,'Raw Data'!G1048)</f>
        <v>999999</v>
      </c>
      <c r="J1048" s="6">
        <f>IF(ISBLANK('Raw Data'!H1048),0,'Raw Data'!H1048)</f>
        <v>999999</v>
      </c>
      <c r="K1048" s="6">
        <f>IF(ISBLANK('Raw Data'!I1048),0,'Raw Data'!I1048)</f>
        <v>999999</v>
      </c>
      <c r="L1048" s="6">
        <f>IF(ISBLANK('Raw Data'!J1048),0,'Raw Data'!J1048)</f>
        <v>999999</v>
      </c>
      <c r="M1048" s="6">
        <f>IF(ISBLANK('Raw Data'!K1048),0,'Raw Data'!K1048)</f>
        <v>999999</v>
      </c>
      <c r="N1048" s="6">
        <f>IF(ISBLANK('Raw Data'!L1048),0,'Raw Data'!L1048)</f>
        <v>999999</v>
      </c>
      <c r="O1048" s="6">
        <f>IF(ISBLANK('Raw Data'!M1048),0,'Raw Data'!M1048)</f>
        <v>999999</v>
      </c>
      <c r="P1048" s="6">
        <f>IF(ISBLANK('Raw Data'!N1048),0,'Raw Data'!N1048)</f>
        <v>999999</v>
      </c>
      <c r="Q1048" s="6">
        <f>IF(ISBLANK('Raw Data'!O1048),0,'Raw Data'!O1048)</f>
        <v>999999</v>
      </c>
      <c r="R1048" s="6">
        <f>IF(ISBLANK('Raw Data'!P1048),0,'Raw Data'!P1048)</f>
        <v>27.700000762939499</v>
      </c>
      <c r="S1048" s="6">
        <f>IF(ISBLANK('Raw Data'!Q1048),0,('Raw Data'!Q1048))</f>
        <v>7.3451418876647896</v>
      </c>
      <c r="T1048" s="6">
        <f>IF(ISBLANK('Raw Data'!R1048),0,('Raw Data'!R1048))</f>
        <v>73.912490844726605</v>
      </c>
      <c r="V1048" t="str">
        <f t="shared" si="114"/>
        <v/>
      </c>
      <c r="W1048" t="str">
        <f t="shared" si="115"/>
        <v/>
      </c>
      <c r="X1048" s="15">
        <f t="shared" si="118"/>
        <v>20</v>
      </c>
      <c r="Y1048" t="str">
        <f t="shared" si="116"/>
        <v/>
      </c>
      <c r="Z1048" t="str">
        <f t="shared" si="117"/>
        <v/>
      </c>
    </row>
    <row r="1049" spans="1:26" x14ac:dyDescent="0.2">
      <c r="A1049" s="3" t="str">
        <f>IF(ISBLANK('Raw Data'!A1049),"",TEXT('Raw Data'!A1049,"mm/dd/yyyy"))</f>
        <v>10/07/2013</v>
      </c>
      <c r="B1049" t="str">
        <f>IF(ISBLANK('Raw Data'!B1049),0,'Raw Data'!B1049)</f>
        <v>9:1:22:333</v>
      </c>
      <c r="C1049" s="2">
        <f t="shared" si="112"/>
        <v>41554.375949074078</v>
      </c>
      <c r="D1049" s="6">
        <f t="shared" si="113"/>
        <v>1168.9166666666604</v>
      </c>
      <c r="E1049" s="6">
        <f>IF(ISBLANK('Raw Data'!C1049),0,'Raw Data'!C1049)</f>
        <v>0</v>
      </c>
      <c r="F1049" s="6">
        <f>IF(ISBLANK('Raw Data'!D1049),0,'Raw Data'!D1049)</f>
        <v>0.21204000711441001</v>
      </c>
      <c r="G1049" s="6">
        <f>IF(ISBLANK('Raw Data'!E1049),0,'Raw Data'!E1049)</f>
        <v>0.16000001132488301</v>
      </c>
      <c r="H1049" s="6">
        <f>IF(ISBLANK('Raw Data'!F1049),0,'Raw Data'!F1049)</f>
        <v>8.0000005662441295E-2</v>
      </c>
      <c r="I1049" s="6">
        <f>IF(ISBLANK('Raw Data'!G1049),0,'Raw Data'!G1049)</f>
        <v>999999</v>
      </c>
      <c r="J1049" s="6">
        <f>IF(ISBLANK('Raw Data'!H1049),0,'Raw Data'!H1049)</f>
        <v>999999</v>
      </c>
      <c r="K1049" s="6">
        <f>IF(ISBLANK('Raw Data'!I1049),0,'Raw Data'!I1049)</f>
        <v>999999</v>
      </c>
      <c r="L1049" s="6">
        <f>IF(ISBLANK('Raw Data'!J1049),0,'Raw Data'!J1049)</f>
        <v>999999</v>
      </c>
      <c r="M1049" s="6">
        <f>IF(ISBLANK('Raw Data'!K1049),0,'Raw Data'!K1049)</f>
        <v>999999</v>
      </c>
      <c r="N1049" s="6">
        <f>IF(ISBLANK('Raw Data'!L1049),0,'Raw Data'!L1049)</f>
        <v>999999</v>
      </c>
      <c r="O1049" s="6">
        <f>IF(ISBLANK('Raw Data'!M1049),0,'Raw Data'!M1049)</f>
        <v>999999</v>
      </c>
      <c r="P1049" s="6">
        <f>IF(ISBLANK('Raw Data'!N1049),0,'Raw Data'!N1049)</f>
        <v>999999</v>
      </c>
      <c r="Q1049" s="6">
        <f>IF(ISBLANK('Raw Data'!O1049),0,'Raw Data'!O1049)</f>
        <v>999999</v>
      </c>
      <c r="R1049" s="6">
        <f>IF(ISBLANK('Raw Data'!P1049),0,'Raw Data'!P1049)</f>
        <v>27.700000762939499</v>
      </c>
      <c r="S1049" s="6">
        <f>IF(ISBLANK('Raw Data'!Q1049),0,('Raw Data'!Q1049))</f>
        <v>7.3282413482665998</v>
      </c>
      <c r="T1049" s="6">
        <f>IF(ISBLANK('Raw Data'!R1049),0,('Raw Data'!R1049))</f>
        <v>72.224998474121094</v>
      </c>
      <c r="V1049" t="str">
        <f t="shared" si="114"/>
        <v/>
      </c>
      <c r="W1049" t="str">
        <f t="shared" si="115"/>
        <v/>
      </c>
      <c r="X1049" s="15">
        <f t="shared" si="118"/>
        <v>20</v>
      </c>
      <c r="Y1049" t="str">
        <f t="shared" si="116"/>
        <v/>
      </c>
      <c r="Z1049" t="str">
        <f t="shared" si="117"/>
        <v/>
      </c>
    </row>
    <row r="1050" spans="1:26" x14ac:dyDescent="0.2">
      <c r="A1050" s="3" t="str">
        <f>IF(ISBLANK('Raw Data'!A1050),"",TEXT('Raw Data'!A1050,"mm/dd/yyyy"))</f>
        <v>10/07/2013</v>
      </c>
      <c r="B1050" t="str">
        <f>IF(ISBLANK('Raw Data'!B1050),0,'Raw Data'!B1050)</f>
        <v>9:2:33:746</v>
      </c>
      <c r="C1050" s="2">
        <f t="shared" si="112"/>
        <v>41554.376770833333</v>
      </c>
      <c r="D1050" s="6">
        <f t="shared" si="113"/>
        <v>1170.0999999999938</v>
      </c>
      <c r="E1050" s="6">
        <f>IF(ISBLANK('Raw Data'!C1050),0,'Raw Data'!C1050)</f>
        <v>0</v>
      </c>
      <c r="F1050" s="6">
        <f>IF(ISBLANK('Raw Data'!D1050),0,'Raw Data'!D1050)</f>
        <v>0</v>
      </c>
      <c r="G1050" s="6">
        <f>IF(ISBLANK('Raw Data'!E1050),0,'Raw Data'!E1050)</f>
        <v>0</v>
      </c>
      <c r="H1050" s="6">
        <f>IF(ISBLANK('Raw Data'!F1050),0,'Raw Data'!F1050)</f>
        <v>0</v>
      </c>
      <c r="I1050" s="6">
        <f>IF(ISBLANK('Raw Data'!G1050),0,'Raw Data'!G1050)</f>
        <v>999999</v>
      </c>
      <c r="J1050" s="6">
        <f>IF(ISBLANK('Raw Data'!H1050),0,'Raw Data'!H1050)</f>
        <v>999999</v>
      </c>
      <c r="K1050" s="6">
        <f>IF(ISBLANK('Raw Data'!I1050),0,'Raw Data'!I1050)</f>
        <v>999999</v>
      </c>
      <c r="L1050" s="6">
        <f>IF(ISBLANK('Raw Data'!J1050),0,'Raw Data'!J1050)</f>
        <v>999999</v>
      </c>
      <c r="M1050" s="6">
        <f>IF(ISBLANK('Raw Data'!K1050),0,'Raw Data'!K1050)</f>
        <v>999999</v>
      </c>
      <c r="N1050" s="6">
        <f>IF(ISBLANK('Raw Data'!L1050),0,'Raw Data'!L1050)</f>
        <v>999999</v>
      </c>
      <c r="O1050" s="6">
        <f>IF(ISBLANK('Raw Data'!M1050),0,'Raw Data'!M1050)</f>
        <v>999999</v>
      </c>
      <c r="P1050" s="6">
        <f>IF(ISBLANK('Raw Data'!N1050),0,'Raw Data'!N1050)</f>
        <v>999999</v>
      </c>
      <c r="Q1050" s="6">
        <f>IF(ISBLANK('Raw Data'!O1050),0,'Raw Data'!O1050)</f>
        <v>999999</v>
      </c>
      <c r="R1050" s="6">
        <f>IF(ISBLANK('Raw Data'!P1050),0,'Raw Data'!P1050)</f>
        <v>27.700000762939499</v>
      </c>
      <c r="S1050" s="6">
        <f>IF(ISBLANK('Raw Data'!Q1050),0,('Raw Data'!Q1050))</f>
        <v>7.3451418876647896</v>
      </c>
      <c r="T1050" s="6">
        <f>IF(ISBLANK('Raw Data'!R1050),0,('Raw Data'!R1050))</f>
        <v>71.550003051757798</v>
      </c>
      <c r="V1050" t="str">
        <f t="shared" si="114"/>
        <v/>
      </c>
      <c r="W1050" t="str">
        <f t="shared" si="115"/>
        <v/>
      </c>
      <c r="X1050" s="15">
        <f t="shared" si="118"/>
        <v>20</v>
      </c>
      <c r="Y1050" t="str">
        <f t="shared" si="116"/>
        <v/>
      </c>
      <c r="Z1050" t="str">
        <f t="shared" si="117"/>
        <v/>
      </c>
    </row>
    <row r="1051" spans="1:26" x14ac:dyDescent="0.2">
      <c r="A1051" s="3" t="str">
        <f>IF(ISBLANK('Raw Data'!A1051),"",TEXT('Raw Data'!A1051,"mm/dd/yyyy"))</f>
        <v>10/07/2013</v>
      </c>
      <c r="B1051" t="str">
        <f>IF(ISBLANK('Raw Data'!B1051),0,'Raw Data'!B1051)</f>
        <v>9:3:44:698</v>
      </c>
      <c r="C1051" s="2">
        <f t="shared" si="112"/>
        <v>41554.377592592595</v>
      </c>
      <c r="D1051" s="6">
        <f t="shared" si="113"/>
        <v>1171.2833333333272</v>
      </c>
      <c r="E1051" s="6">
        <f>IF(ISBLANK('Raw Data'!C1051),0,'Raw Data'!C1051)</f>
        <v>0</v>
      </c>
      <c r="F1051" s="6">
        <f>IF(ISBLANK('Raw Data'!D1051),0,'Raw Data'!D1051)</f>
        <v>-7.0679999887943296E-2</v>
      </c>
      <c r="G1051" s="6">
        <f>IF(ISBLANK('Raw Data'!E1051),0,'Raw Data'!E1051)</f>
        <v>-4.0000002831220599E-2</v>
      </c>
      <c r="H1051" s="6">
        <f>IF(ISBLANK('Raw Data'!F1051),0,'Raw Data'!F1051)</f>
        <v>-2.00000014156103E-2</v>
      </c>
      <c r="I1051" s="6">
        <f>IF(ISBLANK('Raw Data'!G1051),0,'Raw Data'!G1051)</f>
        <v>999999</v>
      </c>
      <c r="J1051" s="6">
        <f>IF(ISBLANK('Raw Data'!H1051),0,'Raw Data'!H1051)</f>
        <v>999999</v>
      </c>
      <c r="K1051" s="6">
        <f>IF(ISBLANK('Raw Data'!I1051),0,'Raw Data'!I1051)</f>
        <v>999999</v>
      </c>
      <c r="L1051" s="6">
        <f>IF(ISBLANK('Raw Data'!J1051),0,'Raw Data'!J1051)</f>
        <v>999999</v>
      </c>
      <c r="M1051" s="6">
        <f>IF(ISBLANK('Raw Data'!K1051),0,'Raw Data'!K1051)</f>
        <v>999999</v>
      </c>
      <c r="N1051" s="6">
        <f>IF(ISBLANK('Raw Data'!L1051),0,'Raw Data'!L1051)</f>
        <v>999999</v>
      </c>
      <c r="O1051" s="6">
        <f>IF(ISBLANK('Raw Data'!M1051),0,'Raw Data'!M1051)</f>
        <v>999999</v>
      </c>
      <c r="P1051" s="6">
        <f>IF(ISBLANK('Raw Data'!N1051),0,'Raw Data'!N1051)</f>
        <v>999999</v>
      </c>
      <c r="Q1051" s="6">
        <f>IF(ISBLANK('Raw Data'!O1051),0,'Raw Data'!O1051)</f>
        <v>999999</v>
      </c>
      <c r="R1051" s="6">
        <f>IF(ISBLANK('Raw Data'!P1051),0,'Raw Data'!P1051)</f>
        <v>27.700000762939499</v>
      </c>
      <c r="S1051" s="6">
        <f>IF(ISBLANK('Raw Data'!Q1051),0,('Raw Data'!Q1051))</f>
        <v>7.3282413482665998</v>
      </c>
      <c r="T1051" s="6">
        <f>IF(ISBLANK('Raw Data'!R1051),0,('Raw Data'!R1051))</f>
        <v>70.199996948242202</v>
      </c>
      <c r="V1051" t="str">
        <f t="shared" si="114"/>
        <v/>
      </c>
      <c r="W1051" t="str">
        <f t="shared" si="115"/>
        <v/>
      </c>
      <c r="X1051" s="15">
        <f t="shared" si="118"/>
        <v>20</v>
      </c>
      <c r="Y1051" t="str">
        <f t="shared" si="116"/>
        <v/>
      </c>
      <c r="Z1051" t="str">
        <f t="shared" si="117"/>
        <v/>
      </c>
    </row>
    <row r="1052" spans="1:26" x14ac:dyDescent="0.2">
      <c r="A1052" s="3" t="str">
        <f>IF(ISBLANK('Raw Data'!A1052),"",TEXT('Raw Data'!A1052,"mm/dd/yyyy"))</f>
        <v>10/07/2013</v>
      </c>
      <c r="B1052" t="str">
        <f>IF(ISBLANK('Raw Data'!B1052),0,'Raw Data'!B1052)</f>
        <v>9:4:56:801</v>
      </c>
      <c r="C1052" s="2">
        <f t="shared" si="112"/>
        <v>41554.378425925926</v>
      </c>
      <c r="D1052" s="6">
        <f t="shared" si="113"/>
        <v>1172.4833333333272</v>
      </c>
      <c r="E1052" s="6">
        <f>IF(ISBLANK('Raw Data'!C1052),0,'Raw Data'!C1052)</f>
        <v>0</v>
      </c>
      <c r="F1052" s="6">
        <f>IF(ISBLANK('Raw Data'!D1052),0,'Raw Data'!D1052)</f>
        <v>-0.14135999977588701</v>
      </c>
      <c r="G1052" s="6">
        <f>IF(ISBLANK('Raw Data'!E1052),0,'Raw Data'!E1052)</f>
        <v>-8.0000005662441295E-2</v>
      </c>
      <c r="H1052" s="6">
        <f>IF(ISBLANK('Raw Data'!F1052),0,'Raw Data'!F1052)</f>
        <v>-4.0000002831220599E-2</v>
      </c>
      <c r="I1052" s="6">
        <f>IF(ISBLANK('Raw Data'!G1052),0,'Raw Data'!G1052)</f>
        <v>999999</v>
      </c>
      <c r="J1052" s="6">
        <f>IF(ISBLANK('Raw Data'!H1052),0,'Raw Data'!H1052)</f>
        <v>999999</v>
      </c>
      <c r="K1052" s="6">
        <f>IF(ISBLANK('Raw Data'!I1052),0,'Raw Data'!I1052)</f>
        <v>999999</v>
      </c>
      <c r="L1052" s="6">
        <f>IF(ISBLANK('Raw Data'!J1052),0,'Raw Data'!J1052)</f>
        <v>999999</v>
      </c>
      <c r="M1052" s="6">
        <f>IF(ISBLANK('Raw Data'!K1052),0,'Raw Data'!K1052)</f>
        <v>999999</v>
      </c>
      <c r="N1052" s="6">
        <f>IF(ISBLANK('Raw Data'!L1052),0,'Raw Data'!L1052)</f>
        <v>999999</v>
      </c>
      <c r="O1052" s="6">
        <f>IF(ISBLANK('Raw Data'!M1052),0,'Raw Data'!M1052)</f>
        <v>999999</v>
      </c>
      <c r="P1052" s="6">
        <f>IF(ISBLANK('Raw Data'!N1052),0,'Raw Data'!N1052)</f>
        <v>999999</v>
      </c>
      <c r="Q1052" s="6">
        <f>IF(ISBLANK('Raw Data'!O1052),0,'Raw Data'!O1052)</f>
        <v>999999</v>
      </c>
      <c r="R1052" s="6">
        <f>IF(ISBLANK('Raw Data'!P1052),0,'Raw Data'!P1052)</f>
        <v>27.700000762939499</v>
      </c>
      <c r="S1052" s="6">
        <f>IF(ISBLANK('Raw Data'!Q1052),0,('Raw Data'!Q1052))</f>
        <v>7.3282413482665998</v>
      </c>
      <c r="T1052" s="6">
        <f>IF(ISBLANK('Raw Data'!R1052),0,('Raw Data'!R1052))</f>
        <v>68.962501525878906</v>
      </c>
      <c r="V1052" t="str">
        <f t="shared" si="114"/>
        <v/>
      </c>
      <c r="W1052" t="str">
        <f t="shared" si="115"/>
        <v/>
      </c>
      <c r="X1052" s="15">
        <f t="shared" si="118"/>
        <v>20</v>
      </c>
      <c r="Y1052" t="str">
        <f t="shared" si="116"/>
        <v/>
      </c>
      <c r="Z1052" t="str">
        <f t="shared" si="117"/>
        <v/>
      </c>
    </row>
    <row r="1053" spans="1:26" x14ac:dyDescent="0.2">
      <c r="A1053" s="3" t="str">
        <f>IF(ISBLANK('Raw Data'!A1053),"",TEXT('Raw Data'!A1053,"mm/dd/yyyy"))</f>
        <v>10/07/2013</v>
      </c>
      <c r="B1053" t="str">
        <f>IF(ISBLANK('Raw Data'!B1053),0,'Raw Data'!B1053)</f>
        <v>9:6:8:625</v>
      </c>
      <c r="C1053" s="2">
        <f t="shared" si="112"/>
        <v>41554.379259259258</v>
      </c>
      <c r="D1053" s="6">
        <f t="shared" si="113"/>
        <v>1173.6833333333273</v>
      </c>
      <c r="E1053" s="6">
        <f>IF(ISBLANK('Raw Data'!C1053),0,'Raw Data'!C1053)</f>
        <v>0</v>
      </c>
      <c r="F1053" s="6">
        <f>IF(ISBLANK('Raw Data'!D1053),0,'Raw Data'!D1053)</f>
        <v>0.28271999955177302</v>
      </c>
      <c r="G1053" s="6">
        <f>IF(ISBLANK('Raw Data'!E1053),0,'Raw Data'!E1053)</f>
        <v>0.16000001132488301</v>
      </c>
      <c r="H1053" s="6">
        <f>IF(ISBLANK('Raw Data'!F1053),0,'Raw Data'!F1053)</f>
        <v>6.0000002384185798E-2</v>
      </c>
      <c r="I1053" s="6">
        <f>IF(ISBLANK('Raw Data'!G1053),0,'Raw Data'!G1053)</f>
        <v>999999</v>
      </c>
      <c r="J1053" s="6">
        <f>IF(ISBLANK('Raw Data'!H1053),0,'Raw Data'!H1053)</f>
        <v>999999</v>
      </c>
      <c r="K1053" s="6">
        <f>IF(ISBLANK('Raw Data'!I1053),0,'Raw Data'!I1053)</f>
        <v>999999</v>
      </c>
      <c r="L1053" s="6">
        <f>IF(ISBLANK('Raw Data'!J1053),0,'Raw Data'!J1053)</f>
        <v>999999</v>
      </c>
      <c r="M1053" s="6">
        <f>IF(ISBLANK('Raw Data'!K1053),0,'Raw Data'!K1053)</f>
        <v>999999</v>
      </c>
      <c r="N1053" s="6">
        <f>IF(ISBLANK('Raw Data'!L1053),0,'Raw Data'!L1053)</f>
        <v>999999</v>
      </c>
      <c r="O1053" s="6">
        <f>IF(ISBLANK('Raw Data'!M1053),0,'Raw Data'!M1053)</f>
        <v>999999</v>
      </c>
      <c r="P1053" s="6">
        <f>IF(ISBLANK('Raw Data'!N1053),0,'Raw Data'!N1053)</f>
        <v>999999</v>
      </c>
      <c r="Q1053" s="6">
        <f>IF(ISBLANK('Raw Data'!O1053),0,'Raw Data'!O1053)</f>
        <v>999999</v>
      </c>
      <c r="R1053" s="6">
        <f>IF(ISBLANK('Raw Data'!P1053),0,'Raw Data'!P1053)</f>
        <v>27.600000381469702</v>
      </c>
      <c r="S1053" s="6">
        <f>IF(ISBLANK('Raw Data'!Q1053),0,('Raw Data'!Q1053))</f>
        <v>7.3282413482665998</v>
      </c>
      <c r="T1053" s="6">
        <f>IF(ISBLANK('Raw Data'!R1053),0,('Raw Data'!R1053))</f>
        <v>67.837501525878906</v>
      </c>
      <c r="V1053" t="str">
        <f t="shared" si="114"/>
        <v/>
      </c>
      <c r="W1053" t="str">
        <f t="shared" si="115"/>
        <v/>
      </c>
      <c r="X1053" s="15">
        <f t="shared" si="118"/>
        <v>20</v>
      </c>
      <c r="Y1053" t="str">
        <f t="shared" si="116"/>
        <v/>
      </c>
      <c r="Z1053" t="str">
        <f t="shared" si="117"/>
        <v/>
      </c>
    </row>
    <row r="1054" spans="1:26" x14ac:dyDescent="0.2">
      <c r="A1054" s="3" t="str">
        <f>IF(ISBLANK('Raw Data'!A1054),"",TEXT('Raw Data'!A1054,"mm/dd/yyyy"))</f>
        <v>10/07/2013</v>
      </c>
      <c r="B1054" t="str">
        <f>IF(ISBLANK('Raw Data'!B1054),0,'Raw Data'!B1054)</f>
        <v>9:7:20:408</v>
      </c>
      <c r="C1054" s="2">
        <f t="shared" si="112"/>
        <v>41554.38009259259</v>
      </c>
      <c r="D1054" s="6">
        <f t="shared" si="113"/>
        <v>1174.8833333333273</v>
      </c>
      <c r="E1054" s="6">
        <f>IF(ISBLANK('Raw Data'!C1054),0,'Raw Data'!C1054)</f>
        <v>0</v>
      </c>
      <c r="F1054" s="6">
        <f>IF(ISBLANK('Raw Data'!D1054),0,'Raw Data'!D1054)</f>
        <v>0</v>
      </c>
      <c r="G1054" s="6">
        <f>IF(ISBLANK('Raw Data'!E1054),0,'Raw Data'!E1054)</f>
        <v>0</v>
      </c>
      <c r="H1054" s="6">
        <f>IF(ISBLANK('Raw Data'!F1054),0,'Raw Data'!F1054)</f>
        <v>0</v>
      </c>
      <c r="I1054" s="6">
        <f>IF(ISBLANK('Raw Data'!G1054),0,'Raw Data'!G1054)</f>
        <v>999999</v>
      </c>
      <c r="J1054" s="6">
        <f>IF(ISBLANK('Raw Data'!H1054),0,'Raw Data'!H1054)</f>
        <v>999999</v>
      </c>
      <c r="K1054" s="6">
        <f>IF(ISBLANK('Raw Data'!I1054),0,'Raw Data'!I1054)</f>
        <v>999999</v>
      </c>
      <c r="L1054" s="6">
        <f>IF(ISBLANK('Raw Data'!J1054),0,'Raw Data'!J1054)</f>
        <v>999999</v>
      </c>
      <c r="M1054" s="6">
        <f>IF(ISBLANK('Raw Data'!K1054),0,'Raw Data'!K1054)</f>
        <v>999999</v>
      </c>
      <c r="N1054" s="6">
        <f>IF(ISBLANK('Raw Data'!L1054),0,'Raw Data'!L1054)</f>
        <v>999999</v>
      </c>
      <c r="O1054" s="6">
        <f>IF(ISBLANK('Raw Data'!M1054),0,'Raw Data'!M1054)</f>
        <v>999999</v>
      </c>
      <c r="P1054" s="6">
        <f>IF(ISBLANK('Raw Data'!N1054),0,'Raw Data'!N1054)</f>
        <v>999999</v>
      </c>
      <c r="Q1054" s="6">
        <f>IF(ISBLANK('Raw Data'!O1054),0,'Raw Data'!O1054)</f>
        <v>999999</v>
      </c>
      <c r="R1054" s="6">
        <f>IF(ISBLANK('Raw Data'!P1054),0,'Raw Data'!P1054)</f>
        <v>27.600000381469702</v>
      </c>
      <c r="S1054" s="6">
        <f>IF(ISBLANK('Raw Data'!Q1054),0,('Raw Data'!Q1054))</f>
        <v>7.3282413482665998</v>
      </c>
      <c r="T1054" s="6">
        <f>IF(ISBLANK('Raw Data'!R1054),0,('Raw Data'!R1054))</f>
        <v>66.599998474121094</v>
      </c>
      <c r="V1054" t="str">
        <f t="shared" si="114"/>
        <v/>
      </c>
      <c r="W1054" t="str">
        <f t="shared" si="115"/>
        <v/>
      </c>
      <c r="X1054" s="15">
        <f t="shared" si="118"/>
        <v>20</v>
      </c>
      <c r="Y1054" t="str">
        <f t="shared" si="116"/>
        <v/>
      </c>
      <c r="Z1054" t="str">
        <f t="shared" si="117"/>
        <v/>
      </c>
    </row>
    <row r="1055" spans="1:26" x14ac:dyDescent="0.2">
      <c r="A1055" s="3" t="str">
        <f>IF(ISBLANK('Raw Data'!A1055),"",TEXT('Raw Data'!A1055,"mm/dd/yyyy"))</f>
        <v>10/07/2013</v>
      </c>
      <c r="B1055" t="str">
        <f>IF(ISBLANK('Raw Data'!B1055),0,'Raw Data'!B1055)</f>
        <v>9:8:31:740</v>
      </c>
      <c r="C1055" s="2">
        <f t="shared" si="112"/>
        <v>41554.380914351852</v>
      </c>
      <c r="D1055" s="6">
        <f t="shared" si="113"/>
        <v>1176.0666666666607</v>
      </c>
      <c r="E1055" s="6">
        <f>IF(ISBLANK('Raw Data'!C1055),0,'Raw Data'!C1055)</f>
        <v>0</v>
      </c>
      <c r="F1055" s="6">
        <f>IF(ISBLANK('Raw Data'!D1055),0,'Raw Data'!D1055)</f>
        <v>0</v>
      </c>
      <c r="G1055" s="6">
        <f>IF(ISBLANK('Raw Data'!E1055),0,'Raw Data'!E1055)</f>
        <v>0</v>
      </c>
      <c r="H1055" s="6">
        <f>IF(ISBLANK('Raw Data'!F1055),0,'Raw Data'!F1055)</f>
        <v>0</v>
      </c>
      <c r="I1055" s="6">
        <f>IF(ISBLANK('Raw Data'!G1055),0,'Raw Data'!G1055)</f>
        <v>999999</v>
      </c>
      <c r="J1055" s="6">
        <f>IF(ISBLANK('Raw Data'!H1055),0,'Raw Data'!H1055)</f>
        <v>999999</v>
      </c>
      <c r="K1055" s="6">
        <f>IF(ISBLANK('Raw Data'!I1055),0,'Raw Data'!I1055)</f>
        <v>999999</v>
      </c>
      <c r="L1055" s="6">
        <f>IF(ISBLANK('Raw Data'!J1055),0,'Raw Data'!J1055)</f>
        <v>999999</v>
      </c>
      <c r="M1055" s="6">
        <f>IF(ISBLANK('Raw Data'!K1055),0,'Raw Data'!K1055)</f>
        <v>999999</v>
      </c>
      <c r="N1055" s="6">
        <f>IF(ISBLANK('Raw Data'!L1055),0,'Raw Data'!L1055)</f>
        <v>999999</v>
      </c>
      <c r="O1055" s="6">
        <f>IF(ISBLANK('Raw Data'!M1055),0,'Raw Data'!M1055)</f>
        <v>999999</v>
      </c>
      <c r="P1055" s="6">
        <f>IF(ISBLANK('Raw Data'!N1055),0,'Raw Data'!N1055)</f>
        <v>999999</v>
      </c>
      <c r="Q1055" s="6">
        <f>IF(ISBLANK('Raw Data'!O1055),0,'Raw Data'!O1055)</f>
        <v>999999</v>
      </c>
      <c r="R1055" s="6">
        <f>IF(ISBLANK('Raw Data'!P1055),0,'Raw Data'!P1055)</f>
        <v>27.600000381469702</v>
      </c>
      <c r="S1055" s="6">
        <f>IF(ISBLANK('Raw Data'!Q1055),0,('Raw Data'!Q1055))</f>
        <v>7.3113880157470703</v>
      </c>
      <c r="T1055" s="6">
        <f>IF(ISBLANK('Raw Data'!R1055),0,('Raw Data'!R1055))</f>
        <v>65.699996948242202</v>
      </c>
      <c r="V1055" t="str">
        <f t="shared" si="114"/>
        <v/>
      </c>
      <c r="W1055" t="str">
        <f t="shared" si="115"/>
        <v/>
      </c>
      <c r="X1055" s="15">
        <f t="shared" si="118"/>
        <v>20</v>
      </c>
      <c r="Y1055" t="str">
        <f t="shared" si="116"/>
        <v/>
      </c>
      <c r="Z1055" t="str">
        <f t="shared" si="117"/>
        <v/>
      </c>
    </row>
    <row r="1056" spans="1:26" x14ac:dyDescent="0.2">
      <c r="A1056" s="3" t="str">
        <f>IF(ISBLANK('Raw Data'!A1056),"",TEXT('Raw Data'!A1056,"mm/dd/yyyy"))</f>
        <v>10/07/2013</v>
      </c>
      <c r="B1056" t="str">
        <f>IF(ISBLANK('Raw Data'!B1056),0,'Raw Data'!B1056)</f>
        <v>9:9:42:913</v>
      </c>
      <c r="C1056" s="2">
        <f t="shared" si="112"/>
        <v>41554.381736111114</v>
      </c>
      <c r="D1056" s="6">
        <f t="shared" si="113"/>
        <v>1177.2499999999941</v>
      </c>
      <c r="E1056" s="6">
        <f>IF(ISBLANK('Raw Data'!C1056),0,'Raw Data'!C1056)</f>
        <v>0</v>
      </c>
      <c r="F1056" s="6">
        <f>IF(ISBLANK('Raw Data'!D1056),0,'Raw Data'!D1056)</f>
        <v>-0.28271999955177302</v>
      </c>
      <c r="G1056" s="6">
        <f>IF(ISBLANK('Raw Data'!E1056),0,'Raw Data'!E1056)</f>
        <v>-0.19999998807907099</v>
      </c>
      <c r="H1056" s="6">
        <f>IF(ISBLANK('Raw Data'!F1056),0,'Raw Data'!F1056)</f>
        <v>-8.0000005662441295E-2</v>
      </c>
      <c r="I1056" s="6">
        <f>IF(ISBLANK('Raw Data'!G1056),0,'Raw Data'!G1056)</f>
        <v>999999</v>
      </c>
      <c r="J1056" s="6">
        <f>IF(ISBLANK('Raw Data'!H1056),0,'Raw Data'!H1056)</f>
        <v>999999</v>
      </c>
      <c r="K1056" s="6">
        <f>IF(ISBLANK('Raw Data'!I1056),0,'Raw Data'!I1056)</f>
        <v>999999</v>
      </c>
      <c r="L1056" s="6">
        <f>IF(ISBLANK('Raw Data'!J1056),0,'Raw Data'!J1056)</f>
        <v>999999</v>
      </c>
      <c r="M1056" s="6">
        <f>IF(ISBLANK('Raw Data'!K1056),0,'Raw Data'!K1056)</f>
        <v>999999</v>
      </c>
      <c r="N1056" s="6">
        <f>IF(ISBLANK('Raw Data'!L1056),0,'Raw Data'!L1056)</f>
        <v>999999</v>
      </c>
      <c r="O1056" s="6">
        <f>IF(ISBLANK('Raw Data'!M1056),0,'Raw Data'!M1056)</f>
        <v>999999</v>
      </c>
      <c r="P1056" s="6">
        <f>IF(ISBLANK('Raw Data'!N1056),0,'Raw Data'!N1056)</f>
        <v>999999</v>
      </c>
      <c r="Q1056" s="6">
        <f>IF(ISBLANK('Raw Data'!O1056),0,'Raw Data'!O1056)</f>
        <v>999999</v>
      </c>
      <c r="R1056" s="6">
        <f>IF(ISBLANK('Raw Data'!P1056),0,'Raw Data'!P1056)</f>
        <v>27.600000381469702</v>
      </c>
      <c r="S1056" s="6">
        <f>IF(ISBLANK('Raw Data'!Q1056),0,('Raw Data'!Q1056))</f>
        <v>7.3620729446411097</v>
      </c>
      <c r="T1056" s="6">
        <f>IF(ISBLANK('Raw Data'!R1056),0,('Raw Data'!R1056))</f>
        <v>64.574996948242202</v>
      </c>
      <c r="V1056" t="str">
        <f t="shared" si="114"/>
        <v/>
      </c>
      <c r="W1056" t="str">
        <f t="shared" si="115"/>
        <v/>
      </c>
      <c r="X1056" s="15">
        <f t="shared" si="118"/>
        <v>20</v>
      </c>
      <c r="Y1056" t="str">
        <f t="shared" si="116"/>
        <v/>
      </c>
      <c r="Z1056" t="str">
        <f t="shared" si="117"/>
        <v/>
      </c>
    </row>
    <row r="1057" spans="1:26" x14ac:dyDescent="0.2">
      <c r="A1057" s="3" t="str">
        <f>IF(ISBLANK('Raw Data'!A1057),"",TEXT('Raw Data'!A1057,"mm/dd/yyyy"))</f>
        <v>10/07/2013</v>
      </c>
      <c r="B1057" t="str">
        <f>IF(ISBLANK('Raw Data'!B1057),0,'Raw Data'!B1057)</f>
        <v>9:10:53:805</v>
      </c>
      <c r="C1057" s="2">
        <f t="shared" si="112"/>
        <v>41554.382557870369</v>
      </c>
      <c r="D1057" s="6">
        <f t="shared" si="113"/>
        <v>1178.4333333333275</v>
      </c>
      <c r="E1057" s="6">
        <f>IF(ISBLANK('Raw Data'!C1057),0,'Raw Data'!C1057)</f>
        <v>0</v>
      </c>
      <c r="F1057" s="6">
        <f>IF(ISBLANK('Raw Data'!D1057),0,'Raw Data'!D1057)</f>
        <v>0</v>
      </c>
      <c r="G1057" s="6">
        <f>IF(ISBLANK('Raw Data'!E1057),0,'Raw Data'!E1057)</f>
        <v>0</v>
      </c>
      <c r="H1057" s="6">
        <f>IF(ISBLANK('Raw Data'!F1057),0,'Raw Data'!F1057)</f>
        <v>0</v>
      </c>
      <c r="I1057" s="6">
        <f>IF(ISBLANK('Raw Data'!G1057),0,'Raw Data'!G1057)</f>
        <v>999999</v>
      </c>
      <c r="J1057" s="6">
        <f>IF(ISBLANK('Raw Data'!H1057),0,'Raw Data'!H1057)</f>
        <v>999999</v>
      </c>
      <c r="K1057" s="6">
        <f>IF(ISBLANK('Raw Data'!I1057),0,'Raw Data'!I1057)</f>
        <v>999999</v>
      </c>
      <c r="L1057" s="6">
        <f>IF(ISBLANK('Raw Data'!J1057),0,'Raw Data'!J1057)</f>
        <v>999999</v>
      </c>
      <c r="M1057" s="6">
        <f>IF(ISBLANK('Raw Data'!K1057),0,'Raw Data'!K1057)</f>
        <v>999999</v>
      </c>
      <c r="N1057" s="6">
        <f>IF(ISBLANK('Raw Data'!L1057),0,'Raw Data'!L1057)</f>
        <v>999999</v>
      </c>
      <c r="O1057" s="6">
        <f>IF(ISBLANK('Raw Data'!M1057),0,'Raw Data'!M1057)</f>
        <v>999999</v>
      </c>
      <c r="P1057" s="6">
        <f>IF(ISBLANK('Raw Data'!N1057),0,'Raw Data'!N1057)</f>
        <v>999999</v>
      </c>
      <c r="Q1057" s="6">
        <f>IF(ISBLANK('Raw Data'!O1057),0,'Raw Data'!O1057)</f>
        <v>999999</v>
      </c>
      <c r="R1057" s="6">
        <f>IF(ISBLANK('Raw Data'!P1057),0,'Raw Data'!P1057)</f>
        <v>27.600000381469702</v>
      </c>
      <c r="S1057" s="6">
        <f>IF(ISBLANK('Raw Data'!Q1057),0,('Raw Data'!Q1057))</f>
        <v>7.3282413482665998</v>
      </c>
      <c r="T1057" s="6">
        <f>IF(ISBLANK('Raw Data'!R1057),0,('Raw Data'!R1057))</f>
        <v>62.887500762939503</v>
      </c>
      <c r="V1057" t="str">
        <f t="shared" si="114"/>
        <v/>
      </c>
      <c r="W1057" t="str">
        <f t="shared" si="115"/>
        <v/>
      </c>
      <c r="X1057" s="15">
        <f t="shared" si="118"/>
        <v>20.5</v>
      </c>
      <c r="Y1057" t="str">
        <f t="shared" si="116"/>
        <v/>
      </c>
      <c r="Z1057" t="str">
        <f t="shared" si="117"/>
        <v/>
      </c>
    </row>
    <row r="1058" spans="1:26" x14ac:dyDescent="0.2">
      <c r="A1058" s="3" t="str">
        <f>IF(ISBLANK('Raw Data'!A1058),"",TEXT('Raw Data'!A1058,"mm/dd/yyyy"))</f>
        <v>10/07/2013</v>
      </c>
      <c r="B1058" t="str">
        <f>IF(ISBLANK('Raw Data'!B1058),0,'Raw Data'!B1058)</f>
        <v>9:12:5:668</v>
      </c>
      <c r="C1058" s="2">
        <f t="shared" si="112"/>
        <v>41554.383391203701</v>
      </c>
      <c r="D1058" s="6">
        <f t="shared" si="113"/>
        <v>1179.6333333333275</v>
      </c>
      <c r="E1058" s="6">
        <f>IF(ISBLANK('Raw Data'!C1058),0,'Raw Data'!C1058)</f>
        <v>0</v>
      </c>
      <c r="F1058" s="6">
        <f>IF(ISBLANK('Raw Data'!D1058),0,'Raw Data'!D1058)</f>
        <v>7.0679999887943296E-2</v>
      </c>
      <c r="G1058" s="6">
        <f>IF(ISBLANK('Raw Data'!E1058),0,'Raw Data'!E1058)</f>
        <v>4.0000002831220599E-2</v>
      </c>
      <c r="H1058" s="6">
        <f>IF(ISBLANK('Raw Data'!F1058),0,'Raw Data'!F1058)</f>
        <v>0</v>
      </c>
      <c r="I1058" s="6">
        <f>IF(ISBLANK('Raw Data'!G1058),0,'Raw Data'!G1058)</f>
        <v>999999</v>
      </c>
      <c r="J1058" s="6">
        <f>IF(ISBLANK('Raw Data'!H1058),0,'Raw Data'!H1058)</f>
        <v>999999</v>
      </c>
      <c r="K1058" s="6">
        <f>IF(ISBLANK('Raw Data'!I1058),0,'Raw Data'!I1058)</f>
        <v>999999</v>
      </c>
      <c r="L1058" s="6">
        <f>IF(ISBLANK('Raw Data'!J1058),0,'Raw Data'!J1058)</f>
        <v>999999</v>
      </c>
      <c r="M1058" s="6">
        <f>IF(ISBLANK('Raw Data'!K1058),0,'Raw Data'!K1058)</f>
        <v>999999</v>
      </c>
      <c r="N1058" s="6">
        <f>IF(ISBLANK('Raw Data'!L1058),0,'Raw Data'!L1058)</f>
        <v>999999</v>
      </c>
      <c r="O1058" s="6">
        <f>IF(ISBLANK('Raw Data'!M1058),0,'Raw Data'!M1058)</f>
        <v>999999</v>
      </c>
      <c r="P1058" s="6">
        <f>IF(ISBLANK('Raw Data'!N1058),0,'Raw Data'!N1058)</f>
        <v>999999</v>
      </c>
      <c r="Q1058" s="6">
        <f>IF(ISBLANK('Raw Data'!O1058),0,'Raw Data'!O1058)</f>
        <v>999999</v>
      </c>
      <c r="R1058" s="6">
        <f>IF(ISBLANK('Raw Data'!P1058),0,'Raw Data'!P1058)</f>
        <v>27.600000381469702</v>
      </c>
      <c r="S1058" s="6">
        <f>IF(ISBLANK('Raw Data'!Q1058),0,('Raw Data'!Q1058))</f>
        <v>7.3282413482665998</v>
      </c>
      <c r="T1058" s="6">
        <f>IF(ISBLANK('Raw Data'!R1058),0,('Raw Data'!R1058))</f>
        <v>62.437492370605497</v>
      </c>
      <c r="V1058" t="str">
        <f t="shared" si="114"/>
        <v/>
      </c>
      <c r="W1058" t="str">
        <f t="shared" si="115"/>
        <v/>
      </c>
      <c r="X1058" s="15">
        <f t="shared" si="118"/>
        <v>21</v>
      </c>
      <c r="Y1058" t="str">
        <f t="shared" si="116"/>
        <v/>
      </c>
      <c r="Z1058" t="str">
        <f t="shared" si="117"/>
        <v/>
      </c>
    </row>
    <row r="1059" spans="1:26" x14ac:dyDescent="0.2">
      <c r="A1059" s="3" t="str">
        <f>IF(ISBLANK('Raw Data'!A1059),"",TEXT('Raw Data'!A1059,"mm/dd/yyyy"))</f>
        <v>10/07/2013</v>
      </c>
      <c r="B1059" t="str">
        <f>IF(ISBLANK('Raw Data'!B1059),0,'Raw Data'!B1059)</f>
        <v>9:13:17:261</v>
      </c>
      <c r="C1059" s="2">
        <f t="shared" si="112"/>
        <v>41554.38422453704</v>
      </c>
      <c r="D1059" s="6">
        <f t="shared" si="113"/>
        <v>1180.8333333333276</v>
      </c>
      <c r="E1059" s="6">
        <f>IF(ISBLANK('Raw Data'!C1059),0,'Raw Data'!C1059)</f>
        <v>0</v>
      </c>
      <c r="F1059" s="6">
        <f>IF(ISBLANK('Raw Data'!D1059),0,'Raw Data'!D1059)</f>
        <v>0.21204000711441001</v>
      </c>
      <c r="G1059" s="6">
        <f>IF(ISBLANK('Raw Data'!E1059),0,'Raw Data'!E1059)</f>
        <v>0.120000004768372</v>
      </c>
      <c r="H1059" s="6">
        <f>IF(ISBLANK('Raw Data'!F1059),0,'Raw Data'!F1059)</f>
        <v>6.0000002384185798E-2</v>
      </c>
      <c r="I1059" s="6">
        <f>IF(ISBLANK('Raw Data'!G1059),0,'Raw Data'!G1059)</f>
        <v>999999</v>
      </c>
      <c r="J1059" s="6">
        <f>IF(ISBLANK('Raw Data'!H1059),0,'Raw Data'!H1059)</f>
        <v>999999</v>
      </c>
      <c r="K1059" s="6">
        <f>IF(ISBLANK('Raw Data'!I1059),0,'Raw Data'!I1059)</f>
        <v>999999</v>
      </c>
      <c r="L1059" s="6">
        <f>IF(ISBLANK('Raw Data'!J1059),0,'Raw Data'!J1059)</f>
        <v>999999</v>
      </c>
      <c r="M1059" s="6">
        <f>IF(ISBLANK('Raw Data'!K1059),0,'Raw Data'!K1059)</f>
        <v>999999</v>
      </c>
      <c r="N1059" s="6">
        <f>IF(ISBLANK('Raw Data'!L1059),0,'Raw Data'!L1059)</f>
        <v>999999</v>
      </c>
      <c r="O1059" s="6">
        <f>IF(ISBLANK('Raw Data'!M1059),0,'Raw Data'!M1059)</f>
        <v>999999</v>
      </c>
      <c r="P1059" s="6">
        <f>IF(ISBLANK('Raw Data'!N1059),0,'Raw Data'!N1059)</f>
        <v>999999</v>
      </c>
      <c r="Q1059" s="6">
        <f>IF(ISBLANK('Raw Data'!O1059),0,'Raw Data'!O1059)</f>
        <v>999999</v>
      </c>
      <c r="R1059" s="6">
        <f>IF(ISBLANK('Raw Data'!P1059),0,'Raw Data'!P1059)</f>
        <v>27.600000381469702</v>
      </c>
      <c r="S1059" s="6">
        <f>IF(ISBLANK('Raw Data'!Q1059),0,('Raw Data'!Q1059))</f>
        <v>7.3620729446411097</v>
      </c>
      <c r="T1059" s="6">
        <f>IF(ISBLANK('Raw Data'!R1059),0,('Raw Data'!R1059))</f>
        <v>61.874996185302699</v>
      </c>
      <c r="V1059" t="str">
        <f t="shared" si="114"/>
        <v/>
      </c>
      <c r="W1059" t="str">
        <f t="shared" si="115"/>
        <v/>
      </c>
      <c r="X1059" s="15">
        <f t="shared" si="118"/>
        <v>21.5</v>
      </c>
      <c r="Y1059" t="str">
        <f t="shared" si="116"/>
        <v/>
      </c>
      <c r="Z1059" t="str">
        <f t="shared" si="117"/>
        <v/>
      </c>
    </row>
    <row r="1060" spans="1:26" x14ac:dyDescent="0.2">
      <c r="A1060" s="3" t="str">
        <f>IF(ISBLANK('Raw Data'!A1060),"",TEXT('Raw Data'!A1060,"mm/dd/yyyy"))</f>
        <v>10/07/2013</v>
      </c>
      <c r="B1060" t="str">
        <f>IF(ISBLANK('Raw Data'!B1060),0,'Raw Data'!B1060)</f>
        <v>9:14:28:664</v>
      </c>
      <c r="C1060" s="2">
        <f t="shared" si="112"/>
        <v>41554.385046296295</v>
      </c>
      <c r="D1060" s="6">
        <f t="shared" si="113"/>
        <v>1182.016666666661</v>
      </c>
      <c r="E1060" s="6">
        <f>IF(ISBLANK('Raw Data'!C1060),0,'Raw Data'!C1060)</f>
        <v>0</v>
      </c>
      <c r="F1060" s="6">
        <f>IF(ISBLANK('Raw Data'!D1060),0,'Raw Data'!D1060)</f>
        <v>-0.14135999977588701</v>
      </c>
      <c r="G1060" s="6">
        <f>IF(ISBLANK('Raw Data'!E1060),0,'Raw Data'!E1060)</f>
        <v>-8.0000005662441295E-2</v>
      </c>
      <c r="H1060" s="6">
        <f>IF(ISBLANK('Raw Data'!F1060),0,'Raw Data'!F1060)</f>
        <v>-6.0000002384185798E-2</v>
      </c>
      <c r="I1060" s="6">
        <f>IF(ISBLANK('Raw Data'!G1060),0,'Raw Data'!G1060)</f>
        <v>999999</v>
      </c>
      <c r="J1060" s="6">
        <f>IF(ISBLANK('Raw Data'!H1060),0,'Raw Data'!H1060)</f>
        <v>999999</v>
      </c>
      <c r="K1060" s="6">
        <f>IF(ISBLANK('Raw Data'!I1060),0,'Raw Data'!I1060)</f>
        <v>999999</v>
      </c>
      <c r="L1060" s="6">
        <f>IF(ISBLANK('Raw Data'!J1060),0,'Raw Data'!J1060)</f>
        <v>999999</v>
      </c>
      <c r="M1060" s="6">
        <f>IF(ISBLANK('Raw Data'!K1060),0,'Raw Data'!K1060)</f>
        <v>999999</v>
      </c>
      <c r="N1060" s="6">
        <f>IF(ISBLANK('Raw Data'!L1060),0,'Raw Data'!L1060)</f>
        <v>999999</v>
      </c>
      <c r="O1060" s="6">
        <f>IF(ISBLANK('Raw Data'!M1060),0,'Raw Data'!M1060)</f>
        <v>999999</v>
      </c>
      <c r="P1060" s="6">
        <f>IF(ISBLANK('Raw Data'!N1060),0,'Raw Data'!N1060)</f>
        <v>999999</v>
      </c>
      <c r="Q1060" s="6">
        <f>IF(ISBLANK('Raw Data'!O1060),0,'Raw Data'!O1060)</f>
        <v>999999</v>
      </c>
      <c r="R1060" s="6">
        <f>IF(ISBLANK('Raw Data'!P1060),0,'Raw Data'!P1060)</f>
        <v>27.5</v>
      </c>
      <c r="S1060" s="6">
        <f>IF(ISBLANK('Raw Data'!Q1060),0,('Raw Data'!Q1060))</f>
        <v>7.3451418876647896</v>
      </c>
      <c r="T1060" s="6">
        <f>IF(ISBLANK('Raw Data'!R1060),0,('Raw Data'!R1060))</f>
        <v>61.424999237060497</v>
      </c>
      <c r="V1060" t="str">
        <f t="shared" si="114"/>
        <v/>
      </c>
      <c r="W1060" t="str">
        <f t="shared" si="115"/>
        <v/>
      </c>
      <c r="X1060" s="15">
        <f t="shared" si="118"/>
        <v>22</v>
      </c>
      <c r="Y1060" t="str">
        <f t="shared" si="116"/>
        <v/>
      </c>
      <c r="Z1060" t="str">
        <f t="shared" si="117"/>
        <v/>
      </c>
    </row>
    <row r="1061" spans="1:26" x14ac:dyDescent="0.2">
      <c r="A1061" s="3" t="str">
        <f>IF(ISBLANK('Raw Data'!A1061),"",TEXT('Raw Data'!A1061,"mm/dd/yyyy"))</f>
        <v>10/07/2013</v>
      </c>
      <c r="B1061" t="str">
        <f>IF(ISBLANK('Raw Data'!B1061),0,'Raw Data'!B1061)</f>
        <v>9:15:39:295</v>
      </c>
      <c r="C1061" s="2">
        <f t="shared" si="112"/>
        <v>41554.385868055557</v>
      </c>
      <c r="D1061" s="6">
        <f t="shared" si="113"/>
        <v>1183.1999999999944</v>
      </c>
      <c r="E1061" s="6">
        <f>IF(ISBLANK('Raw Data'!C1061),0,'Raw Data'!C1061)</f>
        <v>0</v>
      </c>
      <c r="F1061" s="6">
        <f>IF(ISBLANK('Raw Data'!D1061),0,'Raw Data'!D1061)</f>
        <v>0.28271999955177302</v>
      </c>
      <c r="G1061" s="6">
        <f>IF(ISBLANK('Raw Data'!E1061),0,'Raw Data'!E1061)</f>
        <v>0.16000001132488301</v>
      </c>
      <c r="H1061" s="6">
        <f>IF(ISBLANK('Raw Data'!F1061),0,'Raw Data'!F1061)</f>
        <v>8.0000005662441295E-2</v>
      </c>
      <c r="I1061" s="6">
        <f>IF(ISBLANK('Raw Data'!G1061),0,'Raw Data'!G1061)</f>
        <v>999999</v>
      </c>
      <c r="J1061" s="6">
        <f>IF(ISBLANK('Raw Data'!H1061),0,'Raw Data'!H1061)</f>
        <v>999999</v>
      </c>
      <c r="K1061" s="6">
        <f>IF(ISBLANK('Raw Data'!I1061),0,'Raw Data'!I1061)</f>
        <v>999999</v>
      </c>
      <c r="L1061" s="6">
        <f>IF(ISBLANK('Raw Data'!J1061),0,'Raw Data'!J1061)</f>
        <v>999999</v>
      </c>
      <c r="M1061" s="6">
        <f>IF(ISBLANK('Raw Data'!K1061),0,'Raw Data'!K1061)</f>
        <v>999999</v>
      </c>
      <c r="N1061" s="6">
        <f>IF(ISBLANK('Raw Data'!L1061),0,'Raw Data'!L1061)</f>
        <v>999999</v>
      </c>
      <c r="O1061" s="6">
        <f>IF(ISBLANK('Raw Data'!M1061),0,'Raw Data'!M1061)</f>
        <v>999999</v>
      </c>
      <c r="P1061" s="6">
        <f>IF(ISBLANK('Raw Data'!N1061),0,'Raw Data'!N1061)</f>
        <v>999999</v>
      </c>
      <c r="Q1061" s="6">
        <f>IF(ISBLANK('Raw Data'!O1061),0,'Raw Data'!O1061)</f>
        <v>999999</v>
      </c>
      <c r="R1061" s="6">
        <f>IF(ISBLANK('Raw Data'!P1061),0,'Raw Data'!P1061)</f>
        <v>27.5</v>
      </c>
      <c r="S1061" s="6">
        <f>IF(ISBLANK('Raw Data'!Q1061),0,('Raw Data'!Q1061))</f>
        <v>7.3113880157470703</v>
      </c>
      <c r="T1061" s="6">
        <f>IF(ISBLANK('Raw Data'!R1061),0,('Raw Data'!R1061))</f>
        <v>60.524997711181598</v>
      </c>
      <c r="V1061" t="str">
        <f t="shared" si="114"/>
        <v/>
      </c>
      <c r="W1061" t="str">
        <f t="shared" si="115"/>
        <v/>
      </c>
      <c r="X1061" s="15">
        <f t="shared" si="118"/>
        <v>22.5</v>
      </c>
      <c r="Y1061" t="str">
        <f t="shared" si="116"/>
        <v/>
      </c>
      <c r="Z1061" t="str">
        <f t="shared" si="117"/>
        <v/>
      </c>
    </row>
    <row r="1062" spans="1:26" x14ac:dyDescent="0.2">
      <c r="A1062" s="3" t="str">
        <f>IF(ISBLANK('Raw Data'!A1062),"",TEXT('Raw Data'!A1062,"mm/dd/yyyy"))</f>
        <v>10/07/2013</v>
      </c>
      <c r="B1062" t="str">
        <f>IF(ISBLANK('Raw Data'!B1062),0,'Raw Data'!B1062)</f>
        <v>9:16:49:997</v>
      </c>
      <c r="C1062" s="2">
        <f t="shared" si="112"/>
        <v>41554.386678240742</v>
      </c>
      <c r="D1062" s="6">
        <f t="shared" si="113"/>
        <v>1184.3666666666611</v>
      </c>
      <c r="E1062" s="6">
        <f>IF(ISBLANK('Raw Data'!C1062),0,'Raw Data'!C1062)</f>
        <v>0</v>
      </c>
      <c r="F1062" s="6">
        <f>IF(ISBLANK('Raw Data'!D1062),0,'Raw Data'!D1062)</f>
        <v>-0.28271999955177302</v>
      </c>
      <c r="G1062" s="6">
        <f>IF(ISBLANK('Raw Data'!E1062),0,'Raw Data'!E1062)</f>
        <v>-0.16000001132488301</v>
      </c>
      <c r="H1062" s="6">
        <f>IF(ISBLANK('Raw Data'!F1062),0,'Raw Data'!F1062)</f>
        <v>-8.0000005662441295E-2</v>
      </c>
      <c r="I1062" s="6">
        <f>IF(ISBLANK('Raw Data'!G1062),0,'Raw Data'!G1062)</f>
        <v>999999</v>
      </c>
      <c r="J1062" s="6">
        <f>IF(ISBLANK('Raw Data'!H1062),0,'Raw Data'!H1062)</f>
        <v>999999</v>
      </c>
      <c r="K1062" s="6">
        <f>IF(ISBLANK('Raw Data'!I1062),0,'Raw Data'!I1062)</f>
        <v>999999</v>
      </c>
      <c r="L1062" s="6">
        <f>IF(ISBLANK('Raw Data'!J1062),0,'Raw Data'!J1062)</f>
        <v>999999</v>
      </c>
      <c r="M1062" s="6">
        <f>IF(ISBLANK('Raw Data'!K1062),0,'Raw Data'!K1062)</f>
        <v>999999</v>
      </c>
      <c r="N1062" s="6">
        <f>IF(ISBLANK('Raw Data'!L1062),0,'Raw Data'!L1062)</f>
        <v>999999</v>
      </c>
      <c r="O1062" s="6">
        <f>IF(ISBLANK('Raw Data'!M1062),0,'Raw Data'!M1062)</f>
        <v>999999</v>
      </c>
      <c r="P1062" s="6">
        <f>IF(ISBLANK('Raw Data'!N1062),0,'Raw Data'!N1062)</f>
        <v>999999</v>
      </c>
      <c r="Q1062" s="6">
        <f>IF(ISBLANK('Raw Data'!O1062),0,'Raw Data'!O1062)</f>
        <v>999999</v>
      </c>
      <c r="R1062" s="6">
        <f>IF(ISBLANK('Raw Data'!P1062),0,'Raw Data'!P1062)</f>
        <v>27.5</v>
      </c>
      <c r="S1062" s="6">
        <f>IF(ISBLANK('Raw Data'!Q1062),0,('Raw Data'!Q1062))</f>
        <v>7.3282413482665998</v>
      </c>
      <c r="T1062" s="6">
        <f>IF(ISBLANK('Raw Data'!R1062),0,('Raw Data'!R1062))</f>
        <v>59.737503051757798</v>
      </c>
      <c r="V1062" t="str">
        <f t="shared" si="114"/>
        <v/>
      </c>
      <c r="W1062" t="str">
        <f t="shared" si="115"/>
        <v/>
      </c>
      <c r="X1062" s="15">
        <f t="shared" si="118"/>
        <v>23</v>
      </c>
      <c r="Y1062" t="str">
        <f t="shared" si="116"/>
        <v/>
      </c>
      <c r="Z1062" t="str">
        <f t="shared" si="117"/>
        <v/>
      </c>
    </row>
    <row r="1063" spans="1:26" x14ac:dyDescent="0.2">
      <c r="A1063" s="3" t="str">
        <f>IF(ISBLANK('Raw Data'!A1063),"",TEXT('Raw Data'!A1063,"mm/dd/yyyy"))</f>
        <v>10/07/2013</v>
      </c>
      <c r="B1063" t="str">
        <f>IF(ISBLANK('Raw Data'!B1063),0,'Raw Data'!B1063)</f>
        <v>9:18:0:759</v>
      </c>
      <c r="C1063" s="2">
        <f t="shared" si="112"/>
        <v>41554.387499999997</v>
      </c>
      <c r="D1063" s="6">
        <f t="shared" si="113"/>
        <v>1185.5499999999945</v>
      </c>
      <c r="E1063" s="6">
        <f>IF(ISBLANK('Raw Data'!C1063),0,'Raw Data'!C1063)</f>
        <v>0</v>
      </c>
      <c r="F1063" s="6">
        <f>IF(ISBLANK('Raw Data'!D1063),0,'Raw Data'!D1063)</f>
        <v>0.14135999977588701</v>
      </c>
      <c r="G1063" s="6">
        <f>IF(ISBLANK('Raw Data'!E1063),0,'Raw Data'!E1063)</f>
        <v>0.16000001132488301</v>
      </c>
      <c r="H1063" s="6">
        <f>IF(ISBLANK('Raw Data'!F1063),0,'Raw Data'!F1063)</f>
        <v>8.0000005662441295E-2</v>
      </c>
      <c r="I1063" s="6">
        <f>IF(ISBLANK('Raw Data'!G1063),0,'Raw Data'!G1063)</f>
        <v>999999</v>
      </c>
      <c r="J1063" s="6">
        <f>IF(ISBLANK('Raw Data'!H1063),0,'Raw Data'!H1063)</f>
        <v>999999</v>
      </c>
      <c r="K1063" s="6">
        <f>IF(ISBLANK('Raw Data'!I1063),0,'Raw Data'!I1063)</f>
        <v>999999</v>
      </c>
      <c r="L1063" s="6">
        <f>IF(ISBLANK('Raw Data'!J1063),0,'Raw Data'!J1063)</f>
        <v>999999</v>
      </c>
      <c r="M1063" s="6">
        <f>IF(ISBLANK('Raw Data'!K1063),0,'Raw Data'!K1063)</f>
        <v>999999</v>
      </c>
      <c r="N1063" s="6">
        <f>IF(ISBLANK('Raw Data'!L1063),0,'Raw Data'!L1063)</f>
        <v>999999</v>
      </c>
      <c r="O1063" s="6">
        <f>IF(ISBLANK('Raw Data'!M1063),0,'Raw Data'!M1063)</f>
        <v>999999</v>
      </c>
      <c r="P1063" s="6">
        <f>IF(ISBLANK('Raw Data'!N1063),0,'Raw Data'!N1063)</f>
        <v>999999</v>
      </c>
      <c r="Q1063" s="6">
        <f>IF(ISBLANK('Raw Data'!O1063),0,'Raw Data'!O1063)</f>
        <v>999999</v>
      </c>
      <c r="R1063" s="6">
        <f>IF(ISBLANK('Raw Data'!P1063),0,'Raw Data'!P1063)</f>
        <v>27.5</v>
      </c>
      <c r="S1063" s="6">
        <f>IF(ISBLANK('Raw Data'!Q1063),0,('Raw Data'!Q1063))</f>
        <v>7.3113880157470703</v>
      </c>
      <c r="T1063" s="6">
        <f>IF(ISBLANK('Raw Data'!R1063),0,('Raw Data'!R1063))</f>
        <v>59.2874946594238</v>
      </c>
      <c r="V1063" t="str">
        <f t="shared" si="114"/>
        <v/>
      </c>
      <c r="W1063" t="str">
        <f t="shared" si="115"/>
        <v/>
      </c>
      <c r="X1063" s="15">
        <f t="shared" si="118"/>
        <v>23.5</v>
      </c>
      <c r="Y1063" t="str">
        <f t="shared" si="116"/>
        <v/>
      </c>
      <c r="Z1063" t="str">
        <f t="shared" si="117"/>
        <v/>
      </c>
    </row>
    <row r="1064" spans="1:26" x14ac:dyDescent="0.2">
      <c r="A1064" s="3" t="str">
        <f>IF(ISBLANK('Raw Data'!A1064),"",TEXT('Raw Data'!A1064,"mm/dd/yyyy"))</f>
        <v>10/07/2013</v>
      </c>
      <c r="B1064" t="str">
        <f>IF(ISBLANK('Raw Data'!B1064),0,'Raw Data'!B1064)</f>
        <v>9:19:11:600</v>
      </c>
      <c r="C1064" s="2">
        <f t="shared" si="112"/>
        <v>41554.388321759259</v>
      </c>
      <c r="D1064" s="6">
        <f t="shared" si="113"/>
        <v>1186.7333333333279</v>
      </c>
      <c r="E1064" s="6">
        <f>IF(ISBLANK('Raw Data'!C1064),0,'Raw Data'!C1064)</f>
        <v>0</v>
      </c>
      <c r="F1064" s="6">
        <f>IF(ISBLANK('Raw Data'!D1064),0,'Raw Data'!D1064)</f>
        <v>0</v>
      </c>
      <c r="G1064" s="6">
        <f>IF(ISBLANK('Raw Data'!E1064),0,'Raw Data'!E1064)</f>
        <v>0</v>
      </c>
      <c r="H1064" s="6">
        <f>IF(ISBLANK('Raw Data'!F1064),0,'Raw Data'!F1064)</f>
        <v>-2.00000014156103E-2</v>
      </c>
      <c r="I1064" s="6">
        <f>IF(ISBLANK('Raw Data'!G1064),0,'Raw Data'!G1064)</f>
        <v>999999</v>
      </c>
      <c r="J1064" s="6">
        <f>IF(ISBLANK('Raw Data'!H1064),0,'Raw Data'!H1064)</f>
        <v>999999</v>
      </c>
      <c r="K1064" s="6">
        <f>IF(ISBLANK('Raw Data'!I1064),0,'Raw Data'!I1064)</f>
        <v>999999</v>
      </c>
      <c r="L1064" s="6">
        <f>IF(ISBLANK('Raw Data'!J1064),0,'Raw Data'!J1064)</f>
        <v>999999</v>
      </c>
      <c r="M1064" s="6">
        <f>IF(ISBLANK('Raw Data'!K1064),0,'Raw Data'!K1064)</f>
        <v>999999</v>
      </c>
      <c r="N1064" s="6">
        <f>IF(ISBLANK('Raw Data'!L1064),0,'Raw Data'!L1064)</f>
        <v>999999</v>
      </c>
      <c r="O1064" s="6">
        <f>IF(ISBLANK('Raw Data'!M1064),0,'Raw Data'!M1064)</f>
        <v>999999</v>
      </c>
      <c r="P1064" s="6">
        <f>IF(ISBLANK('Raw Data'!N1064),0,'Raw Data'!N1064)</f>
        <v>999999</v>
      </c>
      <c r="Q1064" s="6">
        <f>IF(ISBLANK('Raw Data'!O1064),0,'Raw Data'!O1064)</f>
        <v>999999</v>
      </c>
      <c r="R1064" s="6">
        <f>IF(ISBLANK('Raw Data'!P1064),0,'Raw Data'!P1064)</f>
        <v>27.5</v>
      </c>
      <c r="S1064" s="6">
        <f>IF(ISBLANK('Raw Data'!Q1064),0,('Raw Data'!Q1064))</f>
        <v>7.3113880157470703</v>
      </c>
      <c r="T1064" s="6">
        <f>IF(ISBLANK('Raw Data'!R1064),0,('Raw Data'!R1064))</f>
        <v>58.1624946594238</v>
      </c>
      <c r="V1064" t="str">
        <f t="shared" si="114"/>
        <v/>
      </c>
      <c r="W1064" t="str">
        <f t="shared" si="115"/>
        <v/>
      </c>
      <c r="X1064" s="15">
        <f t="shared" si="118"/>
        <v>24</v>
      </c>
      <c r="Y1064" t="str">
        <f t="shared" si="116"/>
        <v/>
      </c>
      <c r="Z1064" t="str">
        <f t="shared" si="117"/>
        <v/>
      </c>
    </row>
    <row r="1065" spans="1:26" x14ac:dyDescent="0.2">
      <c r="A1065" s="3" t="str">
        <f>IF(ISBLANK('Raw Data'!A1065),"",TEXT('Raw Data'!A1065,"mm/dd/yyyy"))</f>
        <v>10/07/2013</v>
      </c>
      <c r="B1065" t="str">
        <f>IF(ISBLANK('Raw Data'!B1065),0,'Raw Data'!B1065)</f>
        <v>9:20:22:402</v>
      </c>
      <c r="C1065" s="2">
        <f t="shared" si="112"/>
        <v>41554.389143518521</v>
      </c>
      <c r="D1065" s="6">
        <f t="shared" si="113"/>
        <v>1187.9166666666613</v>
      </c>
      <c r="E1065" s="6">
        <f>IF(ISBLANK('Raw Data'!C1065),0,'Raw Data'!C1065)</f>
        <v>0</v>
      </c>
      <c r="F1065" s="6">
        <f>IF(ISBLANK('Raw Data'!D1065),0,'Raw Data'!D1065)</f>
        <v>-0.28271999955177302</v>
      </c>
      <c r="G1065" s="6">
        <f>IF(ISBLANK('Raw Data'!E1065),0,'Raw Data'!E1065)</f>
        <v>-0.16000001132488301</v>
      </c>
      <c r="H1065" s="6">
        <f>IF(ISBLANK('Raw Data'!F1065),0,'Raw Data'!F1065)</f>
        <v>-9.9999994039535495E-2</v>
      </c>
      <c r="I1065" s="6">
        <f>IF(ISBLANK('Raw Data'!G1065),0,'Raw Data'!G1065)</f>
        <v>999999</v>
      </c>
      <c r="J1065" s="6">
        <f>IF(ISBLANK('Raw Data'!H1065),0,'Raw Data'!H1065)</f>
        <v>999999</v>
      </c>
      <c r="K1065" s="6">
        <f>IF(ISBLANK('Raw Data'!I1065),0,'Raw Data'!I1065)</f>
        <v>999999</v>
      </c>
      <c r="L1065" s="6">
        <f>IF(ISBLANK('Raw Data'!J1065),0,'Raw Data'!J1065)</f>
        <v>999999</v>
      </c>
      <c r="M1065" s="6">
        <f>IF(ISBLANK('Raw Data'!K1065),0,'Raw Data'!K1065)</f>
        <v>999999</v>
      </c>
      <c r="N1065" s="6">
        <f>IF(ISBLANK('Raw Data'!L1065),0,'Raw Data'!L1065)</f>
        <v>999999</v>
      </c>
      <c r="O1065" s="6">
        <f>IF(ISBLANK('Raw Data'!M1065),0,'Raw Data'!M1065)</f>
        <v>999999</v>
      </c>
      <c r="P1065" s="6">
        <f>IF(ISBLANK('Raw Data'!N1065),0,'Raw Data'!N1065)</f>
        <v>999999</v>
      </c>
      <c r="Q1065" s="6">
        <f>IF(ISBLANK('Raw Data'!O1065),0,'Raw Data'!O1065)</f>
        <v>999999</v>
      </c>
      <c r="R1065" s="6">
        <f>IF(ISBLANK('Raw Data'!P1065),0,'Raw Data'!P1065)</f>
        <v>27.5</v>
      </c>
      <c r="S1065" s="6">
        <f>IF(ISBLANK('Raw Data'!Q1065),0,('Raw Data'!Q1065))</f>
        <v>7.3282413482665998</v>
      </c>
      <c r="T1065" s="6">
        <f>IF(ISBLANK('Raw Data'!R1065),0,('Raw Data'!R1065))</f>
        <v>57.5999946594238</v>
      </c>
      <c r="V1065" t="str">
        <f t="shared" si="114"/>
        <v/>
      </c>
      <c r="W1065" t="str">
        <f t="shared" si="115"/>
        <v/>
      </c>
      <c r="X1065" s="15">
        <f t="shared" si="118"/>
        <v>24.5</v>
      </c>
      <c r="Y1065" t="str">
        <f t="shared" si="116"/>
        <v/>
      </c>
      <c r="Z1065" t="str">
        <f t="shared" si="117"/>
        <v/>
      </c>
    </row>
    <row r="1066" spans="1:26" x14ac:dyDescent="0.2">
      <c r="A1066" s="3" t="str">
        <f>IF(ISBLANK('Raw Data'!A1066),"",TEXT('Raw Data'!A1066,"mm/dd/yyyy"))</f>
        <v>10/07/2013</v>
      </c>
      <c r="B1066" t="str">
        <f>IF(ISBLANK('Raw Data'!B1066),0,'Raw Data'!B1066)</f>
        <v>9:21:33:214</v>
      </c>
      <c r="C1066" s="2">
        <f t="shared" si="112"/>
        <v>41554.389965277776</v>
      </c>
      <c r="D1066" s="6">
        <f t="shared" si="113"/>
        <v>1189.0999999999947</v>
      </c>
      <c r="E1066" s="6">
        <f>IF(ISBLANK('Raw Data'!C1066),0,'Raw Data'!C1066)</f>
        <v>0</v>
      </c>
      <c r="F1066" s="6">
        <f>IF(ISBLANK('Raw Data'!D1066),0,'Raw Data'!D1066)</f>
        <v>7.0679999887943296E-2</v>
      </c>
      <c r="G1066" s="6">
        <f>IF(ISBLANK('Raw Data'!E1066),0,'Raw Data'!E1066)</f>
        <v>0</v>
      </c>
      <c r="H1066" s="6">
        <f>IF(ISBLANK('Raw Data'!F1066),0,'Raw Data'!F1066)</f>
        <v>4.0000002831220599E-2</v>
      </c>
      <c r="I1066" s="6">
        <f>IF(ISBLANK('Raw Data'!G1066),0,'Raw Data'!G1066)</f>
        <v>999999</v>
      </c>
      <c r="J1066" s="6">
        <f>IF(ISBLANK('Raw Data'!H1066),0,'Raw Data'!H1066)</f>
        <v>999999</v>
      </c>
      <c r="K1066" s="6">
        <f>IF(ISBLANK('Raw Data'!I1066),0,'Raw Data'!I1066)</f>
        <v>999999</v>
      </c>
      <c r="L1066" s="6">
        <f>IF(ISBLANK('Raw Data'!J1066),0,'Raw Data'!J1066)</f>
        <v>999999</v>
      </c>
      <c r="M1066" s="6">
        <f>IF(ISBLANK('Raw Data'!K1066),0,'Raw Data'!K1066)</f>
        <v>999999</v>
      </c>
      <c r="N1066" s="6">
        <f>IF(ISBLANK('Raw Data'!L1066),0,'Raw Data'!L1066)</f>
        <v>999999</v>
      </c>
      <c r="O1066" s="6">
        <f>IF(ISBLANK('Raw Data'!M1066),0,'Raw Data'!M1066)</f>
        <v>999999</v>
      </c>
      <c r="P1066" s="6">
        <f>IF(ISBLANK('Raw Data'!N1066),0,'Raw Data'!N1066)</f>
        <v>999999</v>
      </c>
      <c r="Q1066" s="6">
        <f>IF(ISBLANK('Raw Data'!O1066),0,'Raw Data'!O1066)</f>
        <v>999999</v>
      </c>
      <c r="R1066" s="6">
        <f>IF(ISBLANK('Raw Data'!P1066),0,'Raw Data'!P1066)</f>
        <v>27.5</v>
      </c>
      <c r="S1066" s="6">
        <f>IF(ISBLANK('Raw Data'!Q1066),0,('Raw Data'!Q1066))</f>
        <v>7.3113880157470703</v>
      </c>
      <c r="T1066" s="6">
        <f>IF(ISBLANK('Raw Data'!R1066),0,('Raw Data'!R1066))</f>
        <v>57.150001525878899</v>
      </c>
      <c r="V1066" t="str">
        <f t="shared" si="114"/>
        <v/>
      </c>
      <c r="W1066" t="str">
        <f t="shared" si="115"/>
        <v/>
      </c>
      <c r="X1066" s="15">
        <f t="shared" si="118"/>
        <v>25</v>
      </c>
      <c r="Y1066" t="str">
        <f t="shared" si="116"/>
        <v/>
      </c>
      <c r="Z1066" t="str">
        <f t="shared" si="117"/>
        <v/>
      </c>
    </row>
    <row r="1067" spans="1:26" x14ac:dyDescent="0.2">
      <c r="A1067" s="3" t="str">
        <f>IF(ISBLANK('Raw Data'!A1067),"",TEXT('Raw Data'!A1067,"mm/dd/yyyy"))</f>
        <v>10/07/2013</v>
      </c>
      <c r="B1067" t="str">
        <f>IF(ISBLANK('Raw Data'!B1067),0,'Raw Data'!B1067)</f>
        <v>9:22:43:806</v>
      </c>
      <c r="C1067" s="2">
        <f t="shared" si="112"/>
        <v>41554.390775462962</v>
      </c>
      <c r="D1067" s="6">
        <f t="shared" si="113"/>
        <v>1190.2666666666614</v>
      </c>
      <c r="E1067" s="6">
        <f>IF(ISBLANK('Raw Data'!C1067),0,'Raw Data'!C1067)</f>
        <v>0</v>
      </c>
      <c r="F1067" s="6">
        <f>IF(ISBLANK('Raw Data'!D1067),0,'Raw Data'!D1067)</f>
        <v>0</v>
      </c>
      <c r="G1067" s="6">
        <f>IF(ISBLANK('Raw Data'!E1067),0,'Raw Data'!E1067)</f>
        <v>-4.0000002831220599E-2</v>
      </c>
      <c r="H1067" s="6">
        <f>IF(ISBLANK('Raw Data'!F1067),0,'Raw Data'!F1067)</f>
        <v>-4.0000002831220599E-2</v>
      </c>
      <c r="I1067" s="6">
        <f>IF(ISBLANK('Raw Data'!G1067),0,'Raw Data'!G1067)</f>
        <v>999999</v>
      </c>
      <c r="J1067" s="6">
        <f>IF(ISBLANK('Raw Data'!H1067),0,'Raw Data'!H1067)</f>
        <v>999999</v>
      </c>
      <c r="K1067" s="6">
        <f>IF(ISBLANK('Raw Data'!I1067),0,'Raw Data'!I1067)</f>
        <v>999999</v>
      </c>
      <c r="L1067" s="6">
        <f>IF(ISBLANK('Raw Data'!J1067),0,'Raw Data'!J1067)</f>
        <v>999999</v>
      </c>
      <c r="M1067" s="6">
        <f>IF(ISBLANK('Raw Data'!K1067),0,'Raw Data'!K1067)</f>
        <v>999999</v>
      </c>
      <c r="N1067" s="6">
        <f>IF(ISBLANK('Raw Data'!L1067),0,'Raw Data'!L1067)</f>
        <v>999999</v>
      </c>
      <c r="O1067" s="6">
        <f>IF(ISBLANK('Raw Data'!M1067),0,'Raw Data'!M1067)</f>
        <v>999999</v>
      </c>
      <c r="P1067" s="6">
        <f>IF(ISBLANK('Raw Data'!N1067),0,'Raw Data'!N1067)</f>
        <v>999999</v>
      </c>
      <c r="Q1067" s="6">
        <f>IF(ISBLANK('Raw Data'!O1067),0,'Raw Data'!O1067)</f>
        <v>999999</v>
      </c>
      <c r="R1067" s="6">
        <f>IF(ISBLANK('Raw Data'!P1067),0,'Raw Data'!P1067)</f>
        <v>27.399999618530298</v>
      </c>
      <c r="S1067" s="6">
        <f>IF(ISBLANK('Raw Data'!Q1067),0,('Raw Data'!Q1067))</f>
        <v>7.3113880157470703</v>
      </c>
      <c r="T1067" s="6">
        <f>IF(ISBLANK('Raw Data'!R1067),0,('Raw Data'!R1067))</f>
        <v>56.137493133544901</v>
      </c>
      <c r="V1067" t="str">
        <f t="shared" si="114"/>
        <v/>
      </c>
      <c r="W1067" t="str">
        <f t="shared" si="115"/>
        <v/>
      </c>
      <c r="X1067" s="15">
        <f t="shared" si="118"/>
        <v>25.5</v>
      </c>
      <c r="Y1067" t="str">
        <f t="shared" si="116"/>
        <v/>
      </c>
      <c r="Z1067" t="str">
        <f t="shared" si="117"/>
        <v/>
      </c>
    </row>
    <row r="1068" spans="1:26" x14ac:dyDescent="0.2">
      <c r="A1068" s="3" t="str">
        <f>IF(ISBLANK('Raw Data'!A1068),"",TEXT('Raw Data'!A1068,"mm/dd/yyyy"))</f>
        <v>10/07/2013</v>
      </c>
      <c r="B1068" t="str">
        <f>IF(ISBLANK('Raw Data'!B1068),0,'Raw Data'!B1068)</f>
        <v>9:23:54:547</v>
      </c>
      <c r="C1068" s="2">
        <f t="shared" si="112"/>
        <v>41554.391597222224</v>
      </c>
      <c r="D1068" s="6">
        <f t="shared" si="113"/>
        <v>1191.4499999999948</v>
      </c>
      <c r="E1068" s="6">
        <f>IF(ISBLANK('Raw Data'!C1068),0,'Raw Data'!C1068)</f>
        <v>0</v>
      </c>
      <c r="F1068" s="6">
        <f>IF(ISBLANK('Raw Data'!D1068),0,'Raw Data'!D1068)</f>
        <v>0.21204000711441001</v>
      </c>
      <c r="G1068" s="6">
        <f>IF(ISBLANK('Raw Data'!E1068),0,'Raw Data'!E1068)</f>
        <v>0.120000004768372</v>
      </c>
      <c r="H1068" s="6">
        <f>IF(ISBLANK('Raw Data'!F1068),0,'Raw Data'!F1068)</f>
        <v>6.0000002384185798E-2</v>
      </c>
      <c r="I1068" s="6">
        <f>IF(ISBLANK('Raw Data'!G1068),0,'Raw Data'!G1068)</f>
        <v>999999</v>
      </c>
      <c r="J1068" s="6">
        <f>IF(ISBLANK('Raw Data'!H1068),0,'Raw Data'!H1068)</f>
        <v>999999</v>
      </c>
      <c r="K1068" s="6">
        <f>IF(ISBLANK('Raw Data'!I1068),0,'Raw Data'!I1068)</f>
        <v>999999</v>
      </c>
      <c r="L1068" s="6">
        <f>IF(ISBLANK('Raw Data'!J1068),0,'Raw Data'!J1068)</f>
        <v>999999</v>
      </c>
      <c r="M1068" s="6">
        <f>IF(ISBLANK('Raw Data'!K1068),0,'Raw Data'!K1068)</f>
        <v>999999</v>
      </c>
      <c r="N1068" s="6">
        <f>IF(ISBLANK('Raw Data'!L1068),0,'Raw Data'!L1068)</f>
        <v>999999</v>
      </c>
      <c r="O1068" s="6">
        <f>IF(ISBLANK('Raw Data'!M1068),0,'Raw Data'!M1068)</f>
        <v>999999</v>
      </c>
      <c r="P1068" s="6">
        <f>IF(ISBLANK('Raw Data'!N1068),0,'Raw Data'!N1068)</f>
        <v>999999</v>
      </c>
      <c r="Q1068" s="6">
        <f>IF(ISBLANK('Raw Data'!O1068),0,'Raw Data'!O1068)</f>
        <v>999999</v>
      </c>
      <c r="R1068" s="6">
        <f>IF(ISBLANK('Raw Data'!P1068),0,'Raw Data'!P1068)</f>
        <v>27.399999618530298</v>
      </c>
      <c r="S1068" s="6">
        <f>IF(ISBLANK('Raw Data'!Q1068),0,('Raw Data'!Q1068))</f>
        <v>7.2110714912414604</v>
      </c>
      <c r="T1068" s="6">
        <f>IF(ISBLANK('Raw Data'!R1068),0,('Raw Data'!R1068))</f>
        <v>55.237506866455099</v>
      </c>
      <c r="V1068" t="str">
        <f t="shared" si="114"/>
        <v/>
      </c>
      <c r="W1068" t="str">
        <f t="shared" si="115"/>
        <v/>
      </c>
      <c r="X1068" s="15">
        <f t="shared" si="118"/>
        <v>26</v>
      </c>
      <c r="Y1068" t="str">
        <f t="shared" si="116"/>
        <v/>
      </c>
      <c r="Z1068" t="str">
        <f t="shared" si="117"/>
        <v/>
      </c>
    </row>
    <row r="1069" spans="1:26" x14ac:dyDescent="0.2">
      <c r="A1069" s="3" t="str">
        <f>IF(ISBLANK('Raw Data'!A1069),"",TEXT('Raw Data'!A1069,"mm/dd/yyyy"))</f>
        <v>10/07/2013</v>
      </c>
      <c r="B1069" t="str">
        <f>IF(ISBLANK('Raw Data'!B1069),0,'Raw Data'!B1069)</f>
        <v>9:25:5:269</v>
      </c>
      <c r="C1069" s="2">
        <f t="shared" si="112"/>
        <v>41554.392418981479</v>
      </c>
      <c r="D1069" s="6">
        <f t="shared" si="113"/>
        <v>1192.6333333333282</v>
      </c>
      <c r="E1069" s="6">
        <f>IF(ISBLANK('Raw Data'!C1069),0,'Raw Data'!C1069)</f>
        <v>0</v>
      </c>
      <c r="F1069" s="6">
        <f>IF(ISBLANK('Raw Data'!D1069),0,'Raw Data'!D1069)</f>
        <v>0.14135999977588701</v>
      </c>
      <c r="G1069" s="6">
        <f>IF(ISBLANK('Raw Data'!E1069),0,'Raw Data'!E1069)</f>
        <v>8.0000005662441295E-2</v>
      </c>
      <c r="H1069" s="6">
        <f>IF(ISBLANK('Raw Data'!F1069),0,'Raw Data'!F1069)</f>
        <v>4.0000002831220599E-2</v>
      </c>
      <c r="I1069" s="6">
        <f>IF(ISBLANK('Raw Data'!G1069),0,'Raw Data'!G1069)</f>
        <v>999999</v>
      </c>
      <c r="J1069" s="6">
        <f>IF(ISBLANK('Raw Data'!H1069),0,'Raw Data'!H1069)</f>
        <v>999999</v>
      </c>
      <c r="K1069" s="6">
        <f>IF(ISBLANK('Raw Data'!I1069),0,'Raw Data'!I1069)</f>
        <v>999999</v>
      </c>
      <c r="L1069" s="6">
        <f>IF(ISBLANK('Raw Data'!J1069),0,'Raw Data'!J1069)</f>
        <v>999999</v>
      </c>
      <c r="M1069" s="6">
        <f>IF(ISBLANK('Raw Data'!K1069),0,'Raw Data'!K1069)</f>
        <v>999999</v>
      </c>
      <c r="N1069" s="6">
        <f>IF(ISBLANK('Raw Data'!L1069),0,'Raw Data'!L1069)</f>
        <v>999999</v>
      </c>
      <c r="O1069" s="6">
        <f>IF(ISBLANK('Raw Data'!M1069),0,'Raw Data'!M1069)</f>
        <v>999999</v>
      </c>
      <c r="P1069" s="6">
        <f>IF(ISBLANK('Raw Data'!N1069),0,'Raw Data'!N1069)</f>
        <v>999999</v>
      </c>
      <c r="Q1069" s="6">
        <f>IF(ISBLANK('Raw Data'!O1069),0,'Raw Data'!O1069)</f>
        <v>999999</v>
      </c>
      <c r="R1069" s="6">
        <f>IF(ISBLANK('Raw Data'!P1069),0,'Raw Data'!P1069)</f>
        <v>27.399999618530298</v>
      </c>
      <c r="S1069" s="6">
        <f>IF(ISBLANK('Raw Data'!Q1069),0,('Raw Data'!Q1069))</f>
        <v>6.5162858963012704</v>
      </c>
      <c r="T1069" s="6">
        <f>IF(ISBLANK('Raw Data'!R1069),0,('Raw Data'!R1069))</f>
        <v>54.787498474121101</v>
      </c>
      <c r="V1069" t="str">
        <f t="shared" si="114"/>
        <v/>
      </c>
      <c r="W1069" t="str">
        <f t="shared" si="115"/>
        <v/>
      </c>
      <c r="X1069" s="15">
        <f t="shared" si="118"/>
        <v>26.5</v>
      </c>
      <c r="Y1069" t="str">
        <f t="shared" si="116"/>
        <v/>
      </c>
      <c r="Z1069" t="str">
        <f t="shared" si="117"/>
        <v/>
      </c>
    </row>
    <row r="1070" spans="1:26" x14ac:dyDescent="0.2">
      <c r="A1070" s="3" t="str">
        <f>IF(ISBLANK('Raw Data'!A1070),"",TEXT('Raw Data'!A1070,"mm/dd/yyyy"))</f>
        <v>10/07/2013</v>
      </c>
      <c r="B1070" t="str">
        <f>IF(ISBLANK('Raw Data'!B1070),0,'Raw Data'!B1070)</f>
        <v>9:26:16:11</v>
      </c>
      <c r="C1070" s="2">
        <f t="shared" si="112"/>
        <v>41554.393240740741</v>
      </c>
      <c r="D1070" s="6">
        <f t="shared" si="113"/>
        <v>1193.8166666666616</v>
      </c>
      <c r="E1070" s="6">
        <f>IF(ISBLANK('Raw Data'!C1070),0,'Raw Data'!C1070)</f>
        <v>0</v>
      </c>
      <c r="F1070" s="6">
        <f>IF(ISBLANK('Raw Data'!D1070),0,'Raw Data'!D1070)</f>
        <v>-7.0679999887943296E-2</v>
      </c>
      <c r="G1070" s="6">
        <f>IF(ISBLANK('Raw Data'!E1070),0,'Raw Data'!E1070)</f>
        <v>0</v>
      </c>
      <c r="H1070" s="6">
        <f>IF(ISBLANK('Raw Data'!F1070),0,'Raw Data'!F1070)</f>
        <v>-2.00000014156103E-2</v>
      </c>
      <c r="I1070" s="6">
        <f>IF(ISBLANK('Raw Data'!G1070),0,'Raw Data'!G1070)</f>
        <v>999999</v>
      </c>
      <c r="J1070" s="6">
        <f>IF(ISBLANK('Raw Data'!H1070),0,'Raw Data'!H1070)</f>
        <v>999999</v>
      </c>
      <c r="K1070" s="6">
        <f>IF(ISBLANK('Raw Data'!I1070),0,'Raw Data'!I1070)</f>
        <v>999999</v>
      </c>
      <c r="L1070" s="6">
        <f>IF(ISBLANK('Raw Data'!J1070),0,'Raw Data'!J1070)</f>
        <v>999999</v>
      </c>
      <c r="M1070" s="6">
        <f>IF(ISBLANK('Raw Data'!K1070),0,'Raw Data'!K1070)</f>
        <v>999999</v>
      </c>
      <c r="N1070" s="6">
        <f>IF(ISBLANK('Raw Data'!L1070),0,'Raw Data'!L1070)</f>
        <v>999999</v>
      </c>
      <c r="O1070" s="6">
        <f>IF(ISBLANK('Raw Data'!M1070),0,'Raw Data'!M1070)</f>
        <v>999999</v>
      </c>
      <c r="P1070" s="6">
        <f>IF(ISBLANK('Raw Data'!N1070),0,'Raw Data'!N1070)</f>
        <v>999999</v>
      </c>
      <c r="Q1070" s="6">
        <f>IF(ISBLANK('Raw Data'!O1070),0,'Raw Data'!O1070)</f>
        <v>999999</v>
      </c>
      <c r="R1070" s="6">
        <f>IF(ISBLANK('Raw Data'!P1070),0,'Raw Data'!P1070)</f>
        <v>27.399999618530298</v>
      </c>
      <c r="S1070" s="6">
        <f>IF(ISBLANK('Raw Data'!Q1070),0,('Raw Data'!Q1070))</f>
        <v>6.8391170501709002</v>
      </c>
      <c r="T1070" s="6">
        <f>IF(ISBLANK('Raw Data'!R1070),0,('Raw Data'!R1070))</f>
        <v>54.3375053405762</v>
      </c>
      <c r="V1070" t="str">
        <f t="shared" si="114"/>
        <v/>
      </c>
      <c r="W1070" t="str">
        <f t="shared" si="115"/>
        <v/>
      </c>
      <c r="X1070" s="15">
        <f t="shared" si="118"/>
        <v>27</v>
      </c>
      <c r="Y1070" t="str">
        <f t="shared" si="116"/>
        <v/>
      </c>
      <c r="Z1070" t="str">
        <f t="shared" si="117"/>
        <v/>
      </c>
    </row>
    <row r="1071" spans="1:26" x14ac:dyDescent="0.2">
      <c r="A1071" s="3" t="str">
        <f>IF(ISBLANK('Raw Data'!A1071),"",TEXT('Raw Data'!A1071,"mm/dd/yyyy"))</f>
        <v>10/07/2013</v>
      </c>
      <c r="B1071" t="str">
        <f>IF(ISBLANK('Raw Data'!B1071),0,'Raw Data'!B1071)</f>
        <v>9:27:26:923</v>
      </c>
      <c r="C1071" s="2">
        <f t="shared" si="112"/>
        <v>41554.394050925926</v>
      </c>
      <c r="D1071" s="6">
        <f t="shared" si="113"/>
        <v>1194.9833333333283</v>
      </c>
      <c r="E1071" s="6">
        <f>IF(ISBLANK('Raw Data'!C1071),0,'Raw Data'!C1071)</f>
        <v>0</v>
      </c>
      <c r="F1071" s="6">
        <f>IF(ISBLANK('Raw Data'!D1071),0,'Raw Data'!D1071)</f>
        <v>0</v>
      </c>
      <c r="G1071" s="6">
        <f>IF(ISBLANK('Raw Data'!E1071),0,'Raw Data'!E1071)</f>
        <v>4.0000002831220599E-2</v>
      </c>
      <c r="H1071" s="6">
        <f>IF(ISBLANK('Raw Data'!F1071),0,'Raw Data'!F1071)</f>
        <v>0</v>
      </c>
      <c r="I1071" s="6">
        <f>IF(ISBLANK('Raw Data'!G1071),0,'Raw Data'!G1071)</f>
        <v>999999</v>
      </c>
      <c r="J1071" s="6">
        <f>IF(ISBLANK('Raw Data'!H1071),0,'Raw Data'!H1071)</f>
        <v>999999</v>
      </c>
      <c r="K1071" s="6">
        <f>IF(ISBLANK('Raw Data'!I1071),0,'Raw Data'!I1071)</f>
        <v>999999</v>
      </c>
      <c r="L1071" s="6">
        <f>IF(ISBLANK('Raw Data'!J1071),0,'Raw Data'!J1071)</f>
        <v>999999</v>
      </c>
      <c r="M1071" s="6">
        <f>IF(ISBLANK('Raw Data'!K1071),0,'Raw Data'!K1071)</f>
        <v>999999</v>
      </c>
      <c r="N1071" s="6">
        <f>IF(ISBLANK('Raw Data'!L1071),0,'Raw Data'!L1071)</f>
        <v>999999</v>
      </c>
      <c r="O1071" s="6">
        <f>IF(ISBLANK('Raw Data'!M1071),0,'Raw Data'!M1071)</f>
        <v>999999</v>
      </c>
      <c r="P1071" s="6">
        <f>IF(ISBLANK('Raw Data'!N1071),0,'Raw Data'!N1071)</f>
        <v>999999</v>
      </c>
      <c r="Q1071" s="6">
        <f>IF(ISBLANK('Raw Data'!O1071),0,'Raw Data'!O1071)</f>
        <v>999999</v>
      </c>
      <c r="R1071" s="6">
        <f>IF(ISBLANK('Raw Data'!P1071),0,'Raw Data'!P1071)</f>
        <v>27.399999618530298</v>
      </c>
      <c r="S1071" s="6">
        <f>IF(ISBLANK('Raw Data'!Q1071),0,('Raw Data'!Q1071))</f>
        <v>7.1779417991638201</v>
      </c>
      <c r="T1071" s="6">
        <f>IF(ISBLANK('Raw Data'!R1071),0,('Raw Data'!R1071))</f>
        <v>54.3375053405762</v>
      </c>
      <c r="V1071" t="str">
        <f t="shared" si="114"/>
        <v/>
      </c>
      <c r="W1071" t="str">
        <f t="shared" si="115"/>
        <v/>
      </c>
      <c r="X1071" s="15">
        <f t="shared" si="118"/>
        <v>27.5</v>
      </c>
      <c r="Y1071" t="str">
        <f t="shared" si="116"/>
        <v/>
      </c>
      <c r="Z1071" t="str">
        <f t="shared" si="117"/>
        <v/>
      </c>
    </row>
    <row r="1072" spans="1:26" x14ac:dyDescent="0.2">
      <c r="A1072" s="3" t="str">
        <f>IF(ISBLANK('Raw Data'!A1072),"",TEXT('Raw Data'!A1072,"mm/dd/yyyy"))</f>
        <v>10/07/2013</v>
      </c>
      <c r="B1072" t="str">
        <f>IF(ISBLANK('Raw Data'!B1072),0,'Raw Data'!B1072)</f>
        <v>9:28:37:614</v>
      </c>
      <c r="C1072" s="2">
        <f t="shared" si="112"/>
        <v>41554.394872685189</v>
      </c>
      <c r="D1072" s="6">
        <f t="shared" si="113"/>
        <v>1196.1666666666617</v>
      </c>
      <c r="E1072" s="6">
        <f>IF(ISBLANK('Raw Data'!C1072),0,'Raw Data'!C1072)</f>
        <v>0</v>
      </c>
      <c r="F1072" s="6">
        <f>IF(ISBLANK('Raw Data'!D1072),0,'Raw Data'!D1072)</f>
        <v>-0.21204000711441001</v>
      </c>
      <c r="G1072" s="6">
        <f>IF(ISBLANK('Raw Data'!E1072),0,'Raw Data'!E1072)</f>
        <v>-0.16000001132488301</v>
      </c>
      <c r="H1072" s="6">
        <f>IF(ISBLANK('Raw Data'!F1072),0,'Raw Data'!F1072)</f>
        <v>-6.0000002384185798E-2</v>
      </c>
      <c r="I1072" s="6">
        <f>IF(ISBLANK('Raw Data'!G1072),0,'Raw Data'!G1072)</f>
        <v>999999</v>
      </c>
      <c r="J1072" s="6">
        <f>IF(ISBLANK('Raw Data'!H1072),0,'Raw Data'!H1072)</f>
        <v>999999</v>
      </c>
      <c r="K1072" s="6">
        <f>IF(ISBLANK('Raw Data'!I1072),0,'Raw Data'!I1072)</f>
        <v>999999</v>
      </c>
      <c r="L1072" s="6">
        <f>IF(ISBLANK('Raw Data'!J1072),0,'Raw Data'!J1072)</f>
        <v>999999</v>
      </c>
      <c r="M1072" s="6">
        <f>IF(ISBLANK('Raw Data'!K1072),0,'Raw Data'!K1072)</f>
        <v>999999</v>
      </c>
      <c r="N1072" s="6">
        <f>IF(ISBLANK('Raw Data'!L1072),0,'Raw Data'!L1072)</f>
        <v>999999</v>
      </c>
      <c r="O1072" s="6">
        <f>IF(ISBLANK('Raw Data'!M1072),0,'Raw Data'!M1072)</f>
        <v>999999</v>
      </c>
      <c r="P1072" s="6">
        <f>IF(ISBLANK('Raw Data'!N1072),0,'Raw Data'!N1072)</f>
        <v>999999</v>
      </c>
      <c r="Q1072" s="6">
        <f>IF(ISBLANK('Raw Data'!O1072),0,'Raw Data'!O1072)</f>
        <v>999999</v>
      </c>
      <c r="R1072" s="6">
        <f>IF(ISBLANK('Raw Data'!P1072),0,'Raw Data'!P1072)</f>
        <v>27.399999618530298</v>
      </c>
      <c r="S1072" s="6">
        <f>IF(ISBLANK('Raw Data'!Q1072),0,('Raw Data'!Q1072))</f>
        <v>6.7452802658081099</v>
      </c>
      <c r="T1072" s="6">
        <f>IF(ISBLANK('Raw Data'!R1072),0,('Raw Data'!R1072))</f>
        <v>52.987495422363303</v>
      </c>
      <c r="V1072" t="str">
        <f t="shared" si="114"/>
        <v/>
      </c>
      <c r="W1072" t="str">
        <f t="shared" si="115"/>
        <v/>
      </c>
      <c r="X1072" s="15">
        <f t="shared" si="118"/>
        <v>28</v>
      </c>
      <c r="Y1072" t="str">
        <f t="shared" si="116"/>
        <v/>
      </c>
      <c r="Z1072" t="str">
        <f t="shared" si="117"/>
        <v/>
      </c>
    </row>
    <row r="1073" spans="1:26" x14ac:dyDescent="0.2">
      <c r="A1073" s="3" t="str">
        <f>IF(ISBLANK('Raw Data'!A1073),"",TEXT('Raw Data'!A1073,"mm/dd/yyyy"))</f>
        <v>10/07/2013</v>
      </c>
      <c r="B1073" t="str">
        <f>IF(ISBLANK('Raw Data'!B1073),0,'Raw Data'!B1073)</f>
        <v>9:29:48:386</v>
      </c>
      <c r="C1073" s="2">
        <f t="shared" si="112"/>
        <v>41554.395694444444</v>
      </c>
      <c r="D1073" s="6">
        <f t="shared" si="113"/>
        <v>1197.3499999999951</v>
      </c>
      <c r="E1073" s="6">
        <f>IF(ISBLANK('Raw Data'!C1073),0,'Raw Data'!C1073)</f>
        <v>0</v>
      </c>
      <c r="F1073" s="6">
        <f>IF(ISBLANK('Raw Data'!D1073),0,'Raw Data'!D1073)</f>
        <v>0.14135999977588701</v>
      </c>
      <c r="G1073" s="6">
        <f>IF(ISBLANK('Raw Data'!E1073),0,'Raw Data'!E1073)</f>
        <v>0.16000001132488301</v>
      </c>
      <c r="H1073" s="6">
        <f>IF(ISBLANK('Raw Data'!F1073),0,'Raw Data'!F1073)</f>
        <v>8.0000005662441295E-2</v>
      </c>
      <c r="I1073" s="6">
        <f>IF(ISBLANK('Raw Data'!G1073),0,'Raw Data'!G1073)</f>
        <v>999999</v>
      </c>
      <c r="J1073" s="6">
        <f>IF(ISBLANK('Raw Data'!H1073),0,'Raw Data'!H1073)</f>
        <v>999999</v>
      </c>
      <c r="K1073" s="6">
        <f>IF(ISBLANK('Raw Data'!I1073),0,'Raw Data'!I1073)</f>
        <v>999999</v>
      </c>
      <c r="L1073" s="6">
        <f>IF(ISBLANK('Raw Data'!J1073),0,'Raw Data'!J1073)</f>
        <v>999999</v>
      </c>
      <c r="M1073" s="6">
        <f>IF(ISBLANK('Raw Data'!K1073),0,'Raw Data'!K1073)</f>
        <v>999999</v>
      </c>
      <c r="N1073" s="6">
        <f>IF(ISBLANK('Raw Data'!L1073),0,'Raw Data'!L1073)</f>
        <v>999999</v>
      </c>
      <c r="O1073" s="6">
        <f>IF(ISBLANK('Raw Data'!M1073),0,'Raw Data'!M1073)</f>
        <v>999999</v>
      </c>
      <c r="P1073" s="6">
        <f>IF(ISBLANK('Raw Data'!N1073),0,'Raw Data'!N1073)</f>
        <v>999999</v>
      </c>
      <c r="Q1073" s="6">
        <f>IF(ISBLANK('Raw Data'!O1073),0,'Raw Data'!O1073)</f>
        <v>999999</v>
      </c>
      <c r="R1073" s="6">
        <f>IF(ISBLANK('Raw Data'!P1073),0,'Raw Data'!P1073)</f>
        <v>27.399999618530298</v>
      </c>
      <c r="S1073" s="6">
        <f>IF(ISBLANK('Raw Data'!Q1073),0,('Raw Data'!Q1073))</f>
        <v>5.6104807853698704</v>
      </c>
      <c r="T1073" s="6">
        <f>IF(ISBLANK('Raw Data'!R1073),0,('Raw Data'!R1073))</f>
        <v>52.6500053405762</v>
      </c>
      <c r="V1073" t="str">
        <f t="shared" si="114"/>
        <v/>
      </c>
      <c r="W1073" t="str">
        <f t="shared" si="115"/>
        <v/>
      </c>
      <c r="X1073" s="15">
        <f t="shared" si="118"/>
        <v>28.5</v>
      </c>
      <c r="Y1073" t="str">
        <f t="shared" si="116"/>
        <v/>
      </c>
      <c r="Z1073" t="str">
        <f t="shared" si="117"/>
        <v/>
      </c>
    </row>
    <row r="1074" spans="1:26" x14ac:dyDescent="0.2">
      <c r="A1074" s="3" t="str">
        <f>IF(ISBLANK('Raw Data'!A1074),"",TEXT('Raw Data'!A1074,"mm/dd/yyyy"))</f>
        <v>10/07/2013</v>
      </c>
      <c r="B1074" t="str">
        <f>IF(ISBLANK('Raw Data'!B1074),0,'Raw Data'!B1074)</f>
        <v>9:30:59:178</v>
      </c>
      <c r="C1074" s="2">
        <f t="shared" si="112"/>
        <v>41554.396516203706</v>
      </c>
      <c r="D1074" s="6">
        <f t="shared" si="113"/>
        <v>1198.5333333333285</v>
      </c>
      <c r="E1074" s="6">
        <f>IF(ISBLANK('Raw Data'!C1074),0,'Raw Data'!C1074)</f>
        <v>0</v>
      </c>
      <c r="F1074" s="6">
        <f>IF(ISBLANK('Raw Data'!D1074),0,'Raw Data'!D1074)</f>
        <v>0</v>
      </c>
      <c r="G1074" s="6">
        <f>IF(ISBLANK('Raw Data'!E1074),0,'Raw Data'!E1074)</f>
        <v>0</v>
      </c>
      <c r="H1074" s="6">
        <f>IF(ISBLANK('Raw Data'!F1074),0,'Raw Data'!F1074)</f>
        <v>2.00000014156103E-2</v>
      </c>
      <c r="I1074" s="6">
        <f>IF(ISBLANK('Raw Data'!G1074),0,'Raw Data'!G1074)</f>
        <v>999999</v>
      </c>
      <c r="J1074" s="6">
        <f>IF(ISBLANK('Raw Data'!H1074),0,'Raw Data'!H1074)</f>
        <v>999999</v>
      </c>
      <c r="K1074" s="6">
        <f>IF(ISBLANK('Raw Data'!I1074),0,'Raw Data'!I1074)</f>
        <v>999999</v>
      </c>
      <c r="L1074" s="6">
        <f>IF(ISBLANK('Raw Data'!J1074),0,'Raw Data'!J1074)</f>
        <v>999999</v>
      </c>
      <c r="M1074" s="6">
        <f>IF(ISBLANK('Raw Data'!K1074),0,'Raw Data'!K1074)</f>
        <v>999999</v>
      </c>
      <c r="N1074" s="6">
        <f>IF(ISBLANK('Raw Data'!L1074),0,'Raw Data'!L1074)</f>
        <v>999999</v>
      </c>
      <c r="O1074" s="6">
        <f>IF(ISBLANK('Raw Data'!M1074),0,'Raw Data'!M1074)</f>
        <v>999999</v>
      </c>
      <c r="P1074" s="6">
        <f>IF(ISBLANK('Raw Data'!N1074),0,'Raw Data'!N1074)</f>
        <v>999999</v>
      </c>
      <c r="Q1074" s="6">
        <f>IF(ISBLANK('Raw Data'!O1074),0,'Raw Data'!O1074)</f>
        <v>999999</v>
      </c>
      <c r="R1074" s="6">
        <f>IF(ISBLANK('Raw Data'!P1074),0,'Raw Data'!P1074)</f>
        <v>27.399999618530298</v>
      </c>
      <c r="S1074" s="6">
        <f>IF(ISBLANK('Raw Data'!Q1074),0,('Raw Data'!Q1074))</f>
        <v>4.4258828163146999</v>
      </c>
      <c r="T1074" s="6">
        <f>IF(ISBLANK('Raw Data'!R1074),0,('Raw Data'!R1074))</f>
        <v>52.537502288818402</v>
      </c>
      <c r="V1074" t="str">
        <f t="shared" si="114"/>
        <v/>
      </c>
      <c r="W1074" t="str">
        <f t="shared" si="115"/>
        <v/>
      </c>
      <c r="X1074" s="15">
        <f t="shared" si="118"/>
        <v>29</v>
      </c>
      <c r="Y1074" t="str">
        <f t="shared" si="116"/>
        <v/>
      </c>
      <c r="Z1074" t="str">
        <f t="shared" si="117"/>
        <v/>
      </c>
    </row>
    <row r="1075" spans="1:26" x14ac:dyDescent="0.2">
      <c r="A1075" s="3" t="str">
        <f>IF(ISBLANK('Raw Data'!A1075),"",TEXT('Raw Data'!A1075,"mm/dd/yyyy"))</f>
        <v>10/07/2013</v>
      </c>
      <c r="B1075" t="str">
        <f>IF(ISBLANK('Raw Data'!B1075),0,'Raw Data'!B1075)</f>
        <v>9:32:10:250</v>
      </c>
      <c r="C1075" s="2">
        <f t="shared" si="112"/>
        <v>41554.397337962961</v>
      </c>
      <c r="D1075" s="6">
        <f t="shared" si="113"/>
        <v>1199.7166666666619</v>
      </c>
      <c r="E1075" s="6">
        <f>IF(ISBLANK('Raw Data'!C1075),0,'Raw Data'!C1075)</f>
        <v>0</v>
      </c>
      <c r="F1075" s="6">
        <f>IF(ISBLANK('Raw Data'!D1075),0,'Raw Data'!D1075)</f>
        <v>-0.28271999955177302</v>
      </c>
      <c r="G1075" s="6">
        <f>IF(ISBLANK('Raw Data'!E1075),0,'Raw Data'!E1075)</f>
        <v>-0.16000001132488301</v>
      </c>
      <c r="H1075" s="6">
        <f>IF(ISBLANK('Raw Data'!F1075),0,'Raw Data'!F1075)</f>
        <v>-8.0000005662441295E-2</v>
      </c>
      <c r="I1075" s="6">
        <f>IF(ISBLANK('Raw Data'!G1075),0,'Raw Data'!G1075)</f>
        <v>999999</v>
      </c>
      <c r="J1075" s="6">
        <f>IF(ISBLANK('Raw Data'!H1075),0,'Raw Data'!H1075)</f>
        <v>999999</v>
      </c>
      <c r="K1075" s="6">
        <f>IF(ISBLANK('Raw Data'!I1075),0,'Raw Data'!I1075)</f>
        <v>999999</v>
      </c>
      <c r="L1075" s="6">
        <f>IF(ISBLANK('Raw Data'!J1075),0,'Raw Data'!J1075)</f>
        <v>999999</v>
      </c>
      <c r="M1075" s="6">
        <f>IF(ISBLANK('Raw Data'!K1075),0,'Raw Data'!K1075)</f>
        <v>999999</v>
      </c>
      <c r="N1075" s="6">
        <f>IF(ISBLANK('Raw Data'!L1075),0,'Raw Data'!L1075)</f>
        <v>999999</v>
      </c>
      <c r="O1075" s="6">
        <f>IF(ISBLANK('Raw Data'!M1075),0,'Raw Data'!M1075)</f>
        <v>999999</v>
      </c>
      <c r="P1075" s="6">
        <f>IF(ISBLANK('Raw Data'!N1075),0,'Raw Data'!N1075)</f>
        <v>999999</v>
      </c>
      <c r="Q1075" s="6">
        <f>IF(ISBLANK('Raw Data'!O1075),0,'Raw Data'!O1075)</f>
        <v>999999</v>
      </c>
      <c r="R1075" s="6">
        <f>IF(ISBLANK('Raw Data'!P1075),0,'Raw Data'!P1075)</f>
        <v>27.399999618530298</v>
      </c>
      <c r="S1075" s="6">
        <f>IF(ISBLANK('Raw Data'!Q1075),0,('Raw Data'!Q1075))</f>
        <v>3.4435007572174099</v>
      </c>
      <c r="T1075" s="6">
        <f>IF(ISBLANK('Raw Data'!R1075),0,('Raw Data'!R1075))</f>
        <v>51.975002288818402</v>
      </c>
      <c r="V1075" t="str">
        <f t="shared" si="114"/>
        <v/>
      </c>
      <c r="W1075" t="str">
        <f t="shared" si="115"/>
        <v/>
      </c>
      <c r="X1075" s="15">
        <f t="shared" si="118"/>
        <v>29.5</v>
      </c>
      <c r="Y1075" t="str">
        <f t="shared" si="116"/>
        <v/>
      </c>
      <c r="Z1075" t="str">
        <f t="shared" si="117"/>
        <v/>
      </c>
    </row>
    <row r="1076" spans="1:26" x14ac:dyDescent="0.2">
      <c r="A1076" s="3" t="str">
        <f>IF(ISBLANK('Raw Data'!A1076),"",TEXT('Raw Data'!A1076,"mm/dd/yyyy"))</f>
        <v>10/07/2013</v>
      </c>
      <c r="B1076" t="str">
        <f>IF(ISBLANK('Raw Data'!B1076),0,'Raw Data'!B1076)</f>
        <v>9:33:21:312</v>
      </c>
      <c r="C1076" s="2">
        <f t="shared" si="112"/>
        <v>41554.398159722223</v>
      </c>
      <c r="D1076" s="6">
        <f t="shared" si="113"/>
        <v>1200.8999999999953</v>
      </c>
      <c r="E1076" s="6">
        <f>IF(ISBLANK('Raw Data'!C1076),0,'Raw Data'!C1076)</f>
        <v>0</v>
      </c>
      <c r="F1076" s="6">
        <f>IF(ISBLANK('Raw Data'!D1076),0,'Raw Data'!D1076)</f>
        <v>0.21204000711441001</v>
      </c>
      <c r="G1076" s="6">
        <f>IF(ISBLANK('Raw Data'!E1076),0,'Raw Data'!E1076)</f>
        <v>0.120000004768372</v>
      </c>
      <c r="H1076" s="6">
        <f>IF(ISBLANK('Raw Data'!F1076),0,'Raw Data'!F1076)</f>
        <v>6.0000002384185798E-2</v>
      </c>
      <c r="I1076" s="6">
        <f>IF(ISBLANK('Raw Data'!G1076),0,'Raw Data'!G1076)</f>
        <v>999999</v>
      </c>
      <c r="J1076" s="6">
        <f>IF(ISBLANK('Raw Data'!H1076),0,'Raw Data'!H1076)</f>
        <v>999999</v>
      </c>
      <c r="K1076" s="6">
        <f>IF(ISBLANK('Raw Data'!I1076),0,'Raw Data'!I1076)</f>
        <v>999999</v>
      </c>
      <c r="L1076" s="6">
        <f>IF(ISBLANK('Raw Data'!J1076),0,'Raw Data'!J1076)</f>
        <v>999999</v>
      </c>
      <c r="M1076" s="6">
        <f>IF(ISBLANK('Raw Data'!K1076),0,'Raw Data'!K1076)</f>
        <v>999999</v>
      </c>
      <c r="N1076" s="6">
        <f>IF(ISBLANK('Raw Data'!L1076),0,'Raw Data'!L1076)</f>
        <v>999999</v>
      </c>
      <c r="O1076" s="6">
        <f>IF(ISBLANK('Raw Data'!M1076),0,'Raw Data'!M1076)</f>
        <v>999999</v>
      </c>
      <c r="P1076" s="6">
        <f>IF(ISBLANK('Raw Data'!N1076),0,'Raw Data'!N1076)</f>
        <v>999999</v>
      </c>
      <c r="Q1076" s="6">
        <f>IF(ISBLANK('Raw Data'!O1076),0,'Raw Data'!O1076)</f>
        <v>999999</v>
      </c>
      <c r="R1076" s="6">
        <f>IF(ISBLANK('Raw Data'!P1076),0,'Raw Data'!P1076)</f>
        <v>27.399999618530298</v>
      </c>
      <c r="S1076" s="6">
        <f>IF(ISBLANK('Raw Data'!Q1076),0,('Raw Data'!Q1076))</f>
        <v>2.7101922035217298</v>
      </c>
      <c r="T1076" s="6">
        <f>IF(ISBLANK('Raw Data'!R1076),0,('Raw Data'!R1076))</f>
        <v>51.412502288818402</v>
      </c>
      <c r="V1076" t="str">
        <f t="shared" si="114"/>
        <v/>
      </c>
      <c r="W1076" t="str">
        <f t="shared" si="115"/>
        <v/>
      </c>
      <c r="X1076" s="15">
        <f t="shared" si="118"/>
        <v>30</v>
      </c>
      <c r="Y1076" t="str">
        <f t="shared" si="116"/>
        <v/>
      </c>
      <c r="Z1076" t="str">
        <f t="shared" si="117"/>
        <v/>
      </c>
    </row>
    <row r="1077" spans="1:26" x14ac:dyDescent="0.2">
      <c r="A1077" s="3" t="str">
        <f>IF(ISBLANK('Raw Data'!A1077),"",TEXT('Raw Data'!A1077,"mm/dd/yyyy"))</f>
        <v>10/07/2013</v>
      </c>
      <c r="B1077" t="str">
        <f>IF(ISBLANK('Raw Data'!B1077),0,'Raw Data'!B1077)</f>
        <v>9:34:32:445</v>
      </c>
      <c r="C1077" s="2">
        <f t="shared" si="112"/>
        <v>41554.398981481485</v>
      </c>
      <c r="D1077" s="6">
        <f t="shared" si="113"/>
        <v>1202.0833333333287</v>
      </c>
      <c r="E1077" s="6">
        <f>IF(ISBLANK('Raw Data'!C1077),0,'Raw Data'!C1077)</f>
        <v>0</v>
      </c>
      <c r="F1077" s="6">
        <f>IF(ISBLANK('Raw Data'!D1077),0,'Raw Data'!D1077)</f>
        <v>0</v>
      </c>
      <c r="G1077" s="6">
        <f>IF(ISBLANK('Raw Data'!E1077),0,'Raw Data'!E1077)</f>
        <v>0</v>
      </c>
      <c r="H1077" s="6">
        <f>IF(ISBLANK('Raw Data'!F1077),0,'Raw Data'!F1077)</f>
        <v>0</v>
      </c>
      <c r="I1077" s="6">
        <f>IF(ISBLANK('Raw Data'!G1077),0,'Raw Data'!G1077)</f>
        <v>999999</v>
      </c>
      <c r="J1077" s="6">
        <f>IF(ISBLANK('Raw Data'!H1077),0,'Raw Data'!H1077)</f>
        <v>999999</v>
      </c>
      <c r="K1077" s="6">
        <f>IF(ISBLANK('Raw Data'!I1077),0,'Raw Data'!I1077)</f>
        <v>999999</v>
      </c>
      <c r="L1077" s="6">
        <f>IF(ISBLANK('Raw Data'!J1077),0,'Raw Data'!J1077)</f>
        <v>999999</v>
      </c>
      <c r="M1077" s="6">
        <f>IF(ISBLANK('Raw Data'!K1077),0,'Raw Data'!K1077)</f>
        <v>999999</v>
      </c>
      <c r="N1077" s="6">
        <f>IF(ISBLANK('Raw Data'!L1077),0,'Raw Data'!L1077)</f>
        <v>999999</v>
      </c>
      <c r="O1077" s="6">
        <f>IF(ISBLANK('Raw Data'!M1077),0,'Raw Data'!M1077)</f>
        <v>999999</v>
      </c>
      <c r="P1077" s="6">
        <f>IF(ISBLANK('Raw Data'!N1077),0,'Raw Data'!N1077)</f>
        <v>999999</v>
      </c>
      <c r="Q1077" s="6">
        <f>IF(ISBLANK('Raw Data'!O1077),0,'Raw Data'!O1077)</f>
        <v>999999</v>
      </c>
      <c r="R1077" s="6">
        <f>IF(ISBLANK('Raw Data'!P1077),0,'Raw Data'!P1077)</f>
        <v>27.399999618530298</v>
      </c>
      <c r="S1077" s="6">
        <f>IF(ISBLANK('Raw Data'!Q1077),0,('Raw Data'!Q1077))</f>
        <v>2.7478950023651101</v>
      </c>
      <c r="T1077" s="6">
        <f>IF(ISBLANK('Raw Data'!R1077),0,('Raw Data'!R1077))</f>
        <v>51.187503814697301</v>
      </c>
      <c r="V1077" t="str">
        <f t="shared" si="114"/>
        <v/>
      </c>
      <c r="W1077" t="str">
        <f t="shared" si="115"/>
        <v/>
      </c>
      <c r="X1077" s="15">
        <f t="shared" si="118"/>
        <v>30.5</v>
      </c>
      <c r="Y1077" t="str">
        <f t="shared" si="116"/>
        <v/>
      </c>
      <c r="Z1077" t="str">
        <f t="shared" si="117"/>
        <v/>
      </c>
    </row>
    <row r="1078" spans="1:26" x14ac:dyDescent="0.2">
      <c r="A1078" s="3" t="str">
        <f>IF(ISBLANK('Raw Data'!A1078),"",TEXT('Raw Data'!A1078,"mm/dd/yyyy"))</f>
        <v>10/07/2013</v>
      </c>
      <c r="B1078" t="str">
        <f>IF(ISBLANK('Raw Data'!B1078),0,'Raw Data'!B1078)</f>
        <v>9:35:43:387</v>
      </c>
      <c r="C1078" s="2">
        <f t="shared" si="112"/>
        <v>41554.39980324074</v>
      </c>
      <c r="D1078" s="6">
        <f t="shared" si="113"/>
        <v>1203.2666666666621</v>
      </c>
      <c r="E1078" s="6">
        <f>IF(ISBLANK('Raw Data'!C1078),0,'Raw Data'!C1078)</f>
        <v>0</v>
      </c>
      <c r="F1078" s="6">
        <f>IF(ISBLANK('Raw Data'!D1078),0,'Raw Data'!D1078)</f>
        <v>0.14135999977588701</v>
      </c>
      <c r="G1078" s="6">
        <f>IF(ISBLANK('Raw Data'!E1078),0,'Raw Data'!E1078)</f>
        <v>0.120000004768372</v>
      </c>
      <c r="H1078" s="6">
        <f>IF(ISBLANK('Raw Data'!F1078),0,'Raw Data'!F1078)</f>
        <v>6.0000002384185798E-2</v>
      </c>
      <c r="I1078" s="6">
        <f>IF(ISBLANK('Raw Data'!G1078),0,'Raw Data'!G1078)</f>
        <v>999999</v>
      </c>
      <c r="J1078" s="6">
        <f>IF(ISBLANK('Raw Data'!H1078),0,'Raw Data'!H1078)</f>
        <v>999999</v>
      </c>
      <c r="K1078" s="6">
        <f>IF(ISBLANK('Raw Data'!I1078),0,'Raw Data'!I1078)</f>
        <v>999999</v>
      </c>
      <c r="L1078" s="6">
        <f>IF(ISBLANK('Raw Data'!J1078),0,'Raw Data'!J1078)</f>
        <v>999999</v>
      </c>
      <c r="M1078" s="6">
        <f>IF(ISBLANK('Raw Data'!K1078),0,'Raw Data'!K1078)</f>
        <v>999999</v>
      </c>
      <c r="N1078" s="6">
        <f>IF(ISBLANK('Raw Data'!L1078),0,'Raw Data'!L1078)</f>
        <v>999999</v>
      </c>
      <c r="O1078" s="6">
        <f>IF(ISBLANK('Raw Data'!M1078),0,'Raw Data'!M1078)</f>
        <v>999999</v>
      </c>
      <c r="P1078" s="6">
        <f>IF(ISBLANK('Raw Data'!N1078),0,'Raw Data'!N1078)</f>
        <v>999999</v>
      </c>
      <c r="Q1078" s="6">
        <f>IF(ISBLANK('Raw Data'!O1078),0,'Raw Data'!O1078)</f>
        <v>999999</v>
      </c>
      <c r="R1078" s="6">
        <f>IF(ISBLANK('Raw Data'!P1078),0,'Raw Data'!P1078)</f>
        <v>27.399999618530298</v>
      </c>
      <c r="S1078" s="6">
        <f>IF(ISBLANK('Raw Data'!Q1078),0,('Raw Data'!Q1078))</f>
        <v>53.951045989990199</v>
      </c>
      <c r="T1078" s="6">
        <f>IF(ISBLANK('Raw Data'!R1078),0,('Raw Data'!R1078))</f>
        <v>50.287502288818402</v>
      </c>
      <c r="V1078" t="str">
        <f t="shared" si="114"/>
        <v/>
      </c>
      <c r="W1078" t="str">
        <f t="shared" si="115"/>
        <v/>
      </c>
      <c r="X1078" s="15">
        <f t="shared" si="118"/>
        <v>31</v>
      </c>
      <c r="Y1078" t="str">
        <f t="shared" si="116"/>
        <v/>
      </c>
      <c r="Z1078" t="str">
        <f t="shared" si="117"/>
        <v/>
      </c>
    </row>
    <row r="1079" spans="1:26" x14ac:dyDescent="0.2">
      <c r="A1079" s="3" t="str">
        <f>IF(ISBLANK('Raw Data'!A1079),"",TEXT('Raw Data'!A1079,"mm/dd/yyyy"))</f>
        <v>10/07/2013</v>
      </c>
      <c r="B1079" t="str">
        <f>IF(ISBLANK('Raw Data'!B1079),0,'Raw Data'!B1079)</f>
        <v>9:36:54:379</v>
      </c>
      <c r="C1079" s="2">
        <f t="shared" si="112"/>
        <v>41554.400625000002</v>
      </c>
      <c r="D1079" s="6">
        <f t="shared" si="113"/>
        <v>1204.4499999999955</v>
      </c>
      <c r="E1079" s="6">
        <f>IF(ISBLANK('Raw Data'!C1079),0,'Raw Data'!C1079)</f>
        <v>0</v>
      </c>
      <c r="F1079" s="6">
        <f>IF(ISBLANK('Raw Data'!D1079),0,'Raw Data'!D1079)</f>
        <v>-0.14135999977588701</v>
      </c>
      <c r="G1079" s="6">
        <f>IF(ISBLANK('Raw Data'!E1079),0,'Raw Data'!E1079)</f>
        <v>-8.0000005662441295E-2</v>
      </c>
      <c r="H1079" s="6">
        <f>IF(ISBLANK('Raw Data'!F1079),0,'Raw Data'!F1079)</f>
        <v>-4.0000002831220599E-2</v>
      </c>
      <c r="I1079" s="6">
        <f>IF(ISBLANK('Raw Data'!G1079),0,'Raw Data'!G1079)</f>
        <v>999999</v>
      </c>
      <c r="J1079" s="6">
        <f>IF(ISBLANK('Raw Data'!H1079),0,'Raw Data'!H1079)</f>
        <v>999999</v>
      </c>
      <c r="K1079" s="6">
        <f>IF(ISBLANK('Raw Data'!I1079),0,'Raw Data'!I1079)</f>
        <v>999999</v>
      </c>
      <c r="L1079" s="6">
        <f>IF(ISBLANK('Raw Data'!J1079),0,'Raw Data'!J1079)</f>
        <v>999999</v>
      </c>
      <c r="M1079" s="6">
        <f>IF(ISBLANK('Raw Data'!K1079),0,'Raw Data'!K1079)</f>
        <v>999999</v>
      </c>
      <c r="N1079" s="6">
        <f>IF(ISBLANK('Raw Data'!L1079),0,'Raw Data'!L1079)</f>
        <v>999999</v>
      </c>
      <c r="O1079" s="6">
        <f>IF(ISBLANK('Raw Data'!M1079),0,'Raw Data'!M1079)</f>
        <v>999999</v>
      </c>
      <c r="P1079" s="6">
        <f>IF(ISBLANK('Raw Data'!N1079),0,'Raw Data'!N1079)</f>
        <v>999999</v>
      </c>
      <c r="Q1079" s="6">
        <f>IF(ISBLANK('Raw Data'!O1079),0,'Raw Data'!O1079)</f>
        <v>999999</v>
      </c>
      <c r="R1079" s="6">
        <f>IF(ISBLANK('Raw Data'!P1079),0,'Raw Data'!P1079)</f>
        <v>27.399999618530298</v>
      </c>
      <c r="S1079" s="6">
        <f>IF(ISBLANK('Raw Data'!Q1079),0,('Raw Data'!Q1079))</f>
        <v>170.60818481445301</v>
      </c>
      <c r="T1079" s="6">
        <f>IF(ISBLANK('Raw Data'!R1079),0,('Raw Data'!R1079))</f>
        <v>50.512500762939503</v>
      </c>
      <c r="V1079" t="str">
        <f t="shared" si="114"/>
        <v/>
      </c>
      <c r="W1079" t="str">
        <f t="shared" si="115"/>
        <v/>
      </c>
      <c r="X1079" s="15">
        <f t="shared" si="118"/>
        <v>31.5</v>
      </c>
      <c r="Y1079" t="str">
        <f t="shared" si="116"/>
        <v/>
      </c>
      <c r="Z1079" t="str">
        <f t="shared" si="117"/>
        <v/>
      </c>
    </row>
    <row r="1080" spans="1:26" x14ac:dyDescent="0.2">
      <c r="A1080" s="3" t="str">
        <f>IF(ISBLANK('Raw Data'!A1080),"",TEXT('Raw Data'!A1080,"mm/dd/yyyy"))</f>
        <v>10/07/2013</v>
      </c>
      <c r="B1080" t="str">
        <f>IF(ISBLANK('Raw Data'!B1080),0,'Raw Data'!B1080)</f>
        <v>9:38:5:231</v>
      </c>
      <c r="C1080" s="2">
        <f t="shared" si="112"/>
        <v>41554.401446759257</v>
      </c>
      <c r="D1080" s="6">
        <f t="shared" si="113"/>
        <v>1205.6333333333289</v>
      </c>
      <c r="E1080" s="6">
        <f>IF(ISBLANK('Raw Data'!C1080),0,'Raw Data'!C1080)</f>
        <v>0</v>
      </c>
      <c r="F1080" s="6">
        <f>IF(ISBLANK('Raw Data'!D1080),0,'Raw Data'!D1080)</f>
        <v>7.0679999887943296E-2</v>
      </c>
      <c r="G1080" s="6">
        <f>IF(ISBLANK('Raw Data'!E1080),0,'Raw Data'!E1080)</f>
        <v>4.0000002831220599E-2</v>
      </c>
      <c r="H1080" s="6">
        <f>IF(ISBLANK('Raw Data'!F1080),0,'Raw Data'!F1080)</f>
        <v>2.00000014156103E-2</v>
      </c>
      <c r="I1080" s="6">
        <f>IF(ISBLANK('Raw Data'!G1080),0,'Raw Data'!G1080)</f>
        <v>999999</v>
      </c>
      <c r="J1080" s="6">
        <f>IF(ISBLANK('Raw Data'!H1080),0,'Raw Data'!H1080)</f>
        <v>999999</v>
      </c>
      <c r="K1080" s="6">
        <f>IF(ISBLANK('Raw Data'!I1080),0,'Raw Data'!I1080)</f>
        <v>999999</v>
      </c>
      <c r="L1080" s="6">
        <f>IF(ISBLANK('Raw Data'!J1080),0,'Raw Data'!J1080)</f>
        <v>999999</v>
      </c>
      <c r="M1080" s="6">
        <f>IF(ISBLANK('Raw Data'!K1080),0,'Raw Data'!K1080)</f>
        <v>999999</v>
      </c>
      <c r="N1080" s="6">
        <f>IF(ISBLANK('Raw Data'!L1080),0,'Raw Data'!L1080)</f>
        <v>999999</v>
      </c>
      <c r="O1080" s="6">
        <f>IF(ISBLANK('Raw Data'!M1080),0,'Raw Data'!M1080)</f>
        <v>999999</v>
      </c>
      <c r="P1080" s="6">
        <f>IF(ISBLANK('Raw Data'!N1080),0,'Raw Data'!N1080)</f>
        <v>999999</v>
      </c>
      <c r="Q1080" s="6">
        <f>IF(ISBLANK('Raw Data'!O1080),0,'Raw Data'!O1080)</f>
        <v>999999</v>
      </c>
      <c r="R1080" s="6">
        <f>IF(ISBLANK('Raw Data'!P1080),0,'Raw Data'!P1080)</f>
        <v>27.399999618530298</v>
      </c>
      <c r="S1080" s="6">
        <f>IF(ISBLANK('Raw Data'!Q1080),0,('Raw Data'!Q1080))</f>
        <v>401.79089355468801</v>
      </c>
      <c r="T1080" s="6">
        <f>IF(ISBLANK('Raw Data'!R1080),0,('Raw Data'!R1080))</f>
        <v>49.725002288818402</v>
      </c>
      <c r="V1080" t="str">
        <f t="shared" si="114"/>
        <v/>
      </c>
      <c r="W1080" t="str">
        <f t="shared" si="115"/>
        <v/>
      </c>
      <c r="X1080" s="15">
        <f t="shared" si="118"/>
        <v>32</v>
      </c>
      <c r="Y1080" t="str">
        <f t="shared" si="116"/>
        <v/>
      </c>
      <c r="Z1080" t="str">
        <f t="shared" si="117"/>
        <v/>
      </c>
    </row>
    <row r="1081" spans="1:26" x14ac:dyDescent="0.2">
      <c r="A1081" s="3" t="str">
        <f>IF(ISBLANK('Raw Data'!A1081),"",TEXT('Raw Data'!A1081,"mm/dd/yyyy"))</f>
        <v>10/07/2013</v>
      </c>
      <c r="B1081" t="str">
        <f>IF(ISBLANK('Raw Data'!B1081),0,'Raw Data'!B1081)</f>
        <v>9:39:16:343</v>
      </c>
      <c r="C1081" s="2">
        <f t="shared" si="112"/>
        <v>41554.402268518519</v>
      </c>
      <c r="D1081" s="6">
        <f t="shared" si="113"/>
        <v>1206.8166666666623</v>
      </c>
      <c r="E1081" s="6">
        <f>IF(ISBLANK('Raw Data'!C1081),0,'Raw Data'!C1081)</f>
        <v>0</v>
      </c>
      <c r="F1081" s="6">
        <f>IF(ISBLANK('Raw Data'!D1081),0,'Raw Data'!D1081)</f>
        <v>-0.14135999977588701</v>
      </c>
      <c r="G1081" s="6">
        <f>IF(ISBLANK('Raw Data'!E1081),0,'Raw Data'!E1081)</f>
        <v>-8.0000005662441295E-2</v>
      </c>
      <c r="H1081" s="6">
        <f>IF(ISBLANK('Raw Data'!F1081),0,'Raw Data'!F1081)</f>
        <v>-2.00000014156103E-2</v>
      </c>
      <c r="I1081" s="6">
        <f>IF(ISBLANK('Raw Data'!G1081),0,'Raw Data'!G1081)</f>
        <v>999999</v>
      </c>
      <c r="J1081" s="6">
        <f>IF(ISBLANK('Raw Data'!H1081),0,'Raw Data'!H1081)</f>
        <v>999999</v>
      </c>
      <c r="K1081" s="6">
        <f>IF(ISBLANK('Raw Data'!I1081),0,'Raw Data'!I1081)</f>
        <v>999999</v>
      </c>
      <c r="L1081" s="6">
        <f>IF(ISBLANK('Raw Data'!J1081),0,'Raw Data'!J1081)</f>
        <v>999999</v>
      </c>
      <c r="M1081" s="6">
        <f>IF(ISBLANK('Raw Data'!K1081),0,'Raw Data'!K1081)</f>
        <v>999999</v>
      </c>
      <c r="N1081" s="6">
        <f>IF(ISBLANK('Raw Data'!L1081),0,'Raw Data'!L1081)</f>
        <v>999999</v>
      </c>
      <c r="O1081" s="6">
        <f>IF(ISBLANK('Raw Data'!M1081),0,'Raw Data'!M1081)</f>
        <v>999999</v>
      </c>
      <c r="P1081" s="6">
        <f>IF(ISBLANK('Raw Data'!N1081),0,'Raw Data'!N1081)</f>
        <v>999999</v>
      </c>
      <c r="Q1081" s="6">
        <f>IF(ISBLANK('Raw Data'!O1081),0,'Raw Data'!O1081)</f>
        <v>999999</v>
      </c>
      <c r="R1081" s="6">
        <f>IF(ISBLANK('Raw Data'!P1081),0,'Raw Data'!P1081)</f>
        <v>27.399999618530298</v>
      </c>
      <c r="S1081" s="6">
        <f>IF(ISBLANK('Raw Data'!Q1081),0,('Raw Data'!Q1081))</f>
        <v>578.09613037109398</v>
      </c>
      <c r="T1081" s="6">
        <f>IF(ISBLANK('Raw Data'!R1081),0,('Raw Data'!R1081))</f>
        <v>49.274997711181598</v>
      </c>
      <c r="V1081" t="str">
        <f t="shared" si="114"/>
        <v/>
      </c>
      <c r="W1081" t="str">
        <f t="shared" si="115"/>
        <v/>
      </c>
      <c r="X1081" s="15">
        <f t="shared" si="118"/>
        <v>32.5</v>
      </c>
      <c r="Y1081" t="str">
        <f t="shared" si="116"/>
        <v/>
      </c>
      <c r="Z1081" t="str">
        <f t="shared" si="117"/>
        <v/>
      </c>
    </row>
    <row r="1082" spans="1:26" x14ac:dyDescent="0.2">
      <c r="A1082" s="3" t="str">
        <f>IF(ISBLANK('Raw Data'!A1082),"",TEXT('Raw Data'!A1082,"mm/dd/yyyy"))</f>
        <v>10/07/2013</v>
      </c>
      <c r="B1082" t="str">
        <f>IF(ISBLANK('Raw Data'!B1082),0,'Raw Data'!B1082)</f>
        <v>9:40:27:285</v>
      </c>
      <c r="C1082" s="2">
        <f t="shared" si="112"/>
        <v>41554.403090277781</v>
      </c>
      <c r="D1082" s="6">
        <f t="shared" si="113"/>
        <v>1207.9999999999957</v>
      </c>
      <c r="E1082" s="6">
        <f>IF(ISBLANK('Raw Data'!C1082),0,'Raw Data'!C1082)</f>
        <v>0</v>
      </c>
      <c r="F1082" s="6">
        <f>IF(ISBLANK('Raw Data'!D1082),0,'Raw Data'!D1082)</f>
        <v>0</v>
      </c>
      <c r="G1082" s="6">
        <f>IF(ISBLANK('Raw Data'!E1082),0,'Raw Data'!E1082)</f>
        <v>0</v>
      </c>
      <c r="H1082" s="6">
        <f>IF(ISBLANK('Raw Data'!F1082),0,'Raw Data'!F1082)</f>
        <v>0</v>
      </c>
      <c r="I1082" s="6">
        <f>IF(ISBLANK('Raw Data'!G1082),0,'Raw Data'!G1082)</f>
        <v>999999</v>
      </c>
      <c r="J1082" s="6">
        <f>IF(ISBLANK('Raw Data'!H1082),0,'Raw Data'!H1082)</f>
        <v>999999</v>
      </c>
      <c r="K1082" s="6">
        <f>IF(ISBLANK('Raw Data'!I1082),0,'Raw Data'!I1082)</f>
        <v>999999</v>
      </c>
      <c r="L1082" s="6">
        <f>IF(ISBLANK('Raw Data'!J1082),0,'Raw Data'!J1082)</f>
        <v>999999</v>
      </c>
      <c r="M1082" s="6">
        <f>IF(ISBLANK('Raw Data'!K1082),0,'Raw Data'!K1082)</f>
        <v>999999</v>
      </c>
      <c r="N1082" s="6">
        <f>IF(ISBLANK('Raw Data'!L1082),0,'Raw Data'!L1082)</f>
        <v>999999</v>
      </c>
      <c r="O1082" s="6">
        <f>IF(ISBLANK('Raw Data'!M1082),0,'Raw Data'!M1082)</f>
        <v>999999</v>
      </c>
      <c r="P1082" s="6">
        <f>IF(ISBLANK('Raw Data'!N1082),0,'Raw Data'!N1082)</f>
        <v>999999</v>
      </c>
      <c r="Q1082" s="6">
        <f>IF(ISBLANK('Raw Data'!O1082),0,'Raw Data'!O1082)</f>
        <v>999999</v>
      </c>
      <c r="R1082" s="6">
        <f>IF(ISBLANK('Raw Data'!P1082),0,'Raw Data'!P1082)</f>
        <v>27.399999618530298</v>
      </c>
      <c r="S1082" s="6">
        <f>IF(ISBLANK('Raw Data'!Q1082),0,('Raw Data'!Q1082))</f>
        <v>672.97674560546898</v>
      </c>
      <c r="T1082" s="6">
        <f>IF(ISBLANK('Raw Data'!R1082),0,('Raw Data'!R1082))</f>
        <v>48.487499237060497</v>
      </c>
      <c r="V1082" t="str">
        <f t="shared" si="114"/>
        <v/>
      </c>
      <c r="W1082" t="str">
        <f t="shared" si="115"/>
        <v/>
      </c>
      <c r="X1082" s="15">
        <f t="shared" si="118"/>
        <v>33</v>
      </c>
      <c r="Y1082" t="str">
        <f t="shared" si="116"/>
        <v/>
      </c>
      <c r="Z1082" t="str">
        <f t="shared" si="117"/>
        <v/>
      </c>
    </row>
    <row r="1083" spans="1:26" x14ac:dyDescent="0.2">
      <c r="A1083" s="3" t="str">
        <f>IF(ISBLANK('Raw Data'!A1083),"",TEXT('Raw Data'!A1083,"mm/dd/yyyy"))</f>
        <v>10/07/2013</v>
      </c>
      <c r="B1083" t="str">
        <f>IF(ISBLANK('Raw Data'!B1083),0,'Raw Data'!B1083)</f>
        <v>9:41:38:157</v>
      </c>
      <c r="C1083" s="2">
        <f t="shared" si="112"/>
        <v>41554.403912037036</v>
      </c>
      <c r="D1083" s="6">
        <f t="shared" si="113"/>
        <v>1209.1833333333291</v>
      </c>
      <c r="E1083" s="6">
        <f>IF(ISBLANK('Raw Data'!C1083),0,'Raw Data'!C1083)</f>
        <v>0</v>
      </c>
      <c r="F1083" s="6">
        <f>IF(ISBLANK('Raw Data'!D1083),0,'Raw Data'!D1083)</f>
        <v>0.14135999977588701</v>
      </c>
      <c r="G1083" s="6">
        <f>IF(ISBLANK('Raw Data'!E1083),0,'Raw Data'!E1083)</f>
        <v>8.0000005662441295E-2</v>
      </c>
      <c r="H1083" s="6">
        <f>IF(ISBLANK('Raw Data'!F1083),0,'Raw Data'!F1083)</f>
        <v>4.0000002831220599E-2</v>
      </c>
      <c r="I1083" s="6">
        <f>IF(ISBLANK('Raw Data'!G1083),0,'Raw Data'!G1083)</f>
        <v>999999</v>
      </c>
      <c r="J1083" s="6">
        <f>IF(ISBLANK('Raw Data'!H1083),0,'Raw Data'!H1083)</f>
        <v>999999</v>
      </c>
      <c r="K1083" s="6">
        <f>IF(ISBLANK('Raw Data'!I1083),0,'Raw Data'!I1083)</f>
        <v>999999</v>
      </c>
      <c r="L1083" s="6">
        <f>IF(ISBLANK('Raw Data'!J1083),0,'Raw Data'!J1083)</f>
        <v>999999</v>
      </c>
      <c r="M1083" s="6">
        <f>IF(ISBLANK('Raw Data'!K1083),0,'Raw Data'!K1083)</f>
        <v>999999</v>
      </c>
      <c r="N1083" s="6">
        <f>IF(ISBLANK('Raw Data'!L1083),0,'Raw Data'!L1083)</f>
        <v>999999</v>
      </c>
      <c r="O1083" s="6">
        <f>IF(ISBLANK('Raw Data'!M1083),0,'Raw Data'!M1083)</f>
        <v>999999</v>
      </c>
      <c r="P1083" s="6">
        <f>IF(ISBLANK('Raw Data'!N1083),0,'Raw Data'!N1083)</f>
        <v>999999</v>
      </c>
      <c r="Q1083" s="6">
        <f>IF(ISBLANK('Raw Data'!O1083),0,'Raw Data'!O1083)</f>
        <v>999999</v>
      </c>
      <c r="R1083" s="6">
        <f>IF(ISBLANK('Raw Data'!P1083),0,'Raw Data'!P1083)</f>
        <v>27.399999618530298</v>
      </c>
      <c r="S1083" s="6">
        <f>IF(ISBLANK('Raw Data'!Q1083),0,('Raw Data'!Q1083))</f>
        <v>743.018798828125</v>
      </c>
      <c r="T1083" s="6">
        <f>IF(ISBLANK('Raw Data'!R1083),0,('Raw Data'!R1083))</f>
        <v>48.262500762939503</v>
      </c>
      <c r="V1083" t="str">
        <f t="shared" si="114"/>
        <v/>
      </c>
      <c r="W1083" t="str">
        <f t="shared" si="115"/>
        <v/>
      </c>
      <c r="X1083" s="15">
        <f t="shared" si="118"/>
        <v>33.5</v>
      </c>
      <c r="Y1083" t="str">
        <f t="shared" si="116"/>
        <v/>
      </c>
      <c r="Z1083" t="str">
        <f t="shared" si="117"/>
        <v/>
      </c>
    </row>
    <row r="1084" spans="1:26" x14ac:dyDescent="0.2">
      <c r="A1084" s="3" t="str">
        <f>IF(ISBLANK('Raw Data'!A1084),"",TEXT('Raw Data'!A1084,"mm/dd/yyyy"))</f>
        <v>10/07/2013</v>
      </c>
      <c r="B1084" t="str">
        <f>IF(ISBLANK('Raw Data'!B1084),0,'Raw Data'!B1084)</f>
        <v>9:42:49:79</v>
      </c>
      <c r="C1084" s="2">
        <f t="shared" si="112"/>
        <v>41554.404733796298</v>
      </c>
      <c r="D1084" s="6">
        <f t="shared" si="113"/>
        <v>1210.3666666666625</v>
      </c>
      <c r="E1084" s="6">
        <f>IF(ISBLANK('Raw Data'!C1084),0,'Raw Data'!C1084)</f>
        <v>0</v>
      </c>
      <c r="F1084" s="6">
        <f>IF(ISBLANK('Raw Data'!D1084),0,'Raw Data'!D1084)</f>
        <v>0</v>
      </c>
      <c r="G1084" s="6">
        <f>IF(ISBLANK('Raw Data'!E1084),0,'Raw Data'!E1084)</f>
        <v>0</v>
      </c>
      <c r="H1084" s="6">
        <f>IF(ISBLANK('Raw Data'!F1084),0,'Raw Data'!F1084)</f>
        <v>0</v>
      </c>
      <c r="I1084" s="6">
        <f>IF(ISBLANK('Raw Data'!G1084),0,'Raw Data'!G1084)</f>
        <v>999999</v>
      </c>
      <c r="J1084" s="6">
        <f>IF(ISBLANK('Raw Data'!H1084),0,'Raw Data'!H1084)</f>
        <v>999999</v>
      </c>
      <c r="K1084" s="6">
        <f>IF(ISBLANK('Raw Data'!I1084),0,'Raw Data'!I1084)</f>
        <v>999999</v>
      </c>
      <c r="L1084" s="6">
        <f>IF(ISBLANK('Raw Data'!J1084),0,'Raw Data'!J1084)</f>
        <v>999999</v>
      </c>
      <c r="M1084" s="6">
        <f>IF(ISBLANK('Raw Data'!K1084),0,'Raw Data'!K1084)</f>
        <v>999999</v>
      </c>
      <c r="N1084" s="6">
        <f>IF(ISBLANK('Raw Data'!L1084),0,'Raw Data'!L1084)</f>
        <v>999999</v>
      </c>
      <c r="O1084" s="6">
        <f>IF(ISBLANK('Raw Data'!M1084),0,'Raw Data'!M1084)</f>
        <v>999999</v>
      </c>
      <c r="P1084" s="6">
        <f>IF(ISBLANK('Raw Data'!N1084),0,'Raw Data'!N1084)</f>
        <v>999999</v>
      </c>
      <c r="Q1084" s="6">
        <f>IF(ISBLANK('Raw Data'!O1084),0,'Raw Data'!O1084)</f>
        <v>999999</v>
      </c>
      <c r="R1084" s="6">
        <f>IF(ISBLANK('Raw Data'!P1084),0,'Raw Data'!P1084)</f>
        <v>27.399999618530298</v>
      </c>
      <c r="S1084" s="6">
        <f>IF(ISBLANK('Raw Data'!Q1084),0,('Raw Data'!Q1084))</f>
        <v>743.018798828125</v>
      </c>
      <c r="T1084" s="6">
        <f>IF(ISBLANK('Raw Data'!R1084),0,('Raw Data'!R1084))</f>
        <v>48.487499237060497</v>
      </c>
      <c r="V1084" t="str">
        <f t="shared" si="114"/>
        <v/>
      </c>
      <c r="W1084" t="str">
        <f t="shared" si="115"/>
        <v/>
      </c>
      <c r="X1084" s="15">
        <f t="shared" si="118"/>
        <v>34</v>
      </c>
      <c r="Y1084" t="str">
        <f t="shared" si="116"/>
        <v/>
      </c>
      <c r="Z1084" t="str">
        <f t="shared" si="117"/>
        <v/>
      </c>
    </row>
    <row r="1085" spans="1:26" x14ac:dyDescent="0.2">
      <c r="A1085" s="3" t="str">
        <f>IF(ISBLANK('Raw Data'!A1085),"",TEXT('Raw Data'!A1085,"mm/dd/yyyy"))</f>
        <v>10/07/2013</v>
      </c>
      <c r="B1085" t="str">
        <f>IF(ISBLANK('Raw Data'!B1085),0,'Raw Data'!B1085)</f>
        <v>9:44:0:31</v>
      </c>
      <c r="C1085" s="2">
        <f t="shared" si="112"/>
        <v>41554.405555555553</v>
      </c>
      <c r="D1085" s="6">
        <f t="shared" si="113"/>
        <v>1211.5499999999959</v>
      </c>
      <c r="E1085" s="6">
        <f>IF(ISBLANK('Raw Data'!C1085),0,'Raw Data'!C1085)</f>
        <v>0</v>
      </c>
      <c r="F1085" s="6">
        <f>IF(ISBLANK('Raw Data'!D1085),0,'Raw Data'!D1085)</f>
        <v>0</v>
      </c>
      <c r="G1085" s="6">
        <f>IF(ISBLANK('Raw Data'!E1085),0,'Raw Data'!E1085)</f>
        <v>0</v>
      </c>
      <c r="H1085" s="6">
        <f>IF(ISBLANK('Raw Data'!F1085),0,'Raw Data'!F1085)</f>
        <v>0</v>
      </c>
      <c r="I1085" s="6">
        <f>IF(ISBLANK('Raw Data'!G1085),0,'Raw Data'!G1085)</f>
        <v>999999</v>
      </c>
      <c r="J1085" s="6">
        <f>IF(ISBLANK('Raw Data'!H1085),0,'Raw Data'!H1085)</f>
        <v>999999</v>
      </c>
      <c r="K1085" s="6">
        <f>IF(ISBLANK('Raw Data'!I1085),0,'Raw Data'!I1085)</f>
        <v>999999</v>
      </c>
      <c r="L1085" s="6">
        <f>IF(ISBLANK('Raw Data'!J1085),0,'Raw Data'!J1085)</f>
        <v>999999</v>
      </c>
      <c r="M1085" s="6">
        <f>IF(ISBLANK('Raw Data'!K1085),0,'Raw Data'!K1085)</f>
        <v>999999</v>
      </c>
      <c r="N1085" s="6">
        <f>IF(ISBLANK('Raw Data'!L1085),0,'Raw Data'!L1085)</f>
        <v>999999</v>
      </c>
      <c r="O1085" s="6">
        <f>IF(ISBLANK('Raw Data'!M1085),0,'Raw Data'!M1085)</f>
        <v>999999</v>
      </c>
      <c r="P1085" s="6">
        <f>IF(ISBLANK('Raw Data'!N1085),0,'Raw Data'!N1085)</f>
        <v>999999</v>
      </c>
      <c r="Q1085" s="6">
        <f>IF(ISBLANK('Raw Data'!O1085),0,'Raw Data'!O1085)</f>
        <v>999999</v>
      </c>
      <c r="R1085" s="6">
        <f>IF(ISBLANK('Raw Data'!P1085),0,'Raw Data'!P1085)</f>
        <v>27.399999618530298</v>
      </c>
      <c r="S1085" s="6">
        <f>IF(ISBLANK('Raw Data'!Q1085),0,('Raw Data'!Q1085))</f>
        <v>753.35528564453102</v>
      </c>
      <c r="T1085" s="6">
        <f>IF(ISBLANK('Raw Data'!R1085),0,('Raw Data'!R1085))</f>
        <v>47.249996185302699</v>
      </c>
      <c r="V1085" t="str">
        <f t="shared" si="114"/>
        <v/>
      </c>
      <c r="W1085" t="str">
        <f t="shared" si="115"/>
        <v/>
      </c>
      <c r="X1085" s="15">
        <f t="shared" si="118"/>
        <v>34.5</v>
      </c>
      <c r="Y1085" t="str">
        <f t="shared" si="116"/>
        <v/>
      </c>
      <c r="Z1085" t="str">
        <f t="shared" si="117"/>
        <v/>
      </c>
    </row>
    <row r="1086" spans="1:26" x14ac:dyDescent="0.2">
      <c r="A1086" s="3" t="str">
        <f>IF(ISBLANK('Raw Data'!A1086),"",TEXT('Raw Data'!A1086,"mm/dd/yyyy"))</f>
        <v>10/07/2013</v>
      </c>
      <c r="B1086" t="str">
        <f>IF(ISBLANK('Raw Data'!B1086),0,'Raw Data'!B1086)</f>
        <v>9:45:10:953</v>
      </c>
      <c r="C1086" s="2">
        <f t="shared" si="112"/>
        <v>41554.406365740739</v>
      </c>
      <c r="D1086" s="6">
        <f t="shared" si="113"/>
        <v>1212.7166666666626</v>
      </c>
      <c r="E1086" s="6">
        <f>IF(ISBLANK('Raw Data'!C1086),0,'Raw Data'!C1086)</f>
        <v>0</v>
      </c>
      <c r="F1086" s="6">
        <f>IF(ISBLANK('Raw Data'!D1086),0,'Raw Data'!D1086)</f>
        <v>0</v>
      </c>
      <c r="G1086" s="6">
        <f>IF(ISBLANK('Raw Data'!E1086),0,'Raw Data'!E1086)</f>
        <v>0</v>
      </c>
      <c r="H1086" s="6">
        <f>IF(ISBLANK('Raw Data'!F1086),0,'Raw Data'!F1086)</f>
        <v>0</v>
      </c>
      <c r="I1086" s="6">
        <f>IF(ISBLANK('Raw Data'!G1086),0,'Raw Data'!G1086)</f>
        <v>999999</v>
      </c>
      <c r="J1086" s="6">
        <f>IF(ISBLANK('Raw Data'!H1086),0,'Raw Data'!H1086)</f>
        <v>999999</v>
      </c>
      <c r="K1086" s="6">
        <f>IF(ISBLANK('Raw Data'!I1086),0,'Raw Data'!I1086)</f>
        <v>999999</v>
      </c>
      <c r="L1086" s="6">
        <f>IF(ISBLANK('Raw Data'!J1086),0,'Raw Data'!J1086)</f>
        <v>999999</v>
      </c>
      <c r="M1086" s="6">
        <f>IF(ISBLANK('Raw Data'!K1086),0,'Raw Data'!K1086)</f>
        <v>999999</v>
      </c>
      <c r="N1086" s="6">
        <f>IF(ISBLANK('Raw Data'!L1086),0,'Raw Data'!L1086)</f>
        <v>999999</v>
      </c>
      <c r="O1086" s="6">
        <f>IF(ISBLANK('Raw Data'!M1086),0,'Raw Data'!M1086)</f>
        <v>999999</v>
      </c>
      <c r="P1086" s="6">
        <f>IF(ISBLANK('Raw Data'!N1086),0,'Raw Data'!N1086)</f>
        <v>999999</v>
      </c>
      <c r="Q1086" s="6">
        <f>IF(ISBLANK('Raw Data'!O1086),0,'Raw Data'!O1086)</f>
        <v>999999</v>
      </c>
      <c r="R1086" s="6">
        <f>IF(ISBLANK('Raw Data'!P1086),0,'Raw Data'!P1086)</f>
        <v>27.399999618530298</v>
      </c>
      <c r="S1086" s="6">
        <f>IF(ISBLANK('Raw Data'!Q1086),0,('Raw Data'!Q1086))</f>
        <v>755.09185791015602</v>
      </c>
      <c r="T1086" s="6">
        <f>IF(ISBLANK('Raw Data'!R1086),0,('Raw Data'!R1086))</f>
        <v>47.024997711181598</v>
      </c>
      <c r="V1086" t="str">
        <f t="shared" si="114"/>
        <v/>
      </c>
      <c r="W1086" t="str">
        <f t="shared" si="115"/>
        <v/>
      </c>
      <c r="X1086" s="15">
        <f t="shared" si="118"/>
        <v>35</v>
      </c>
      <c r="Y1086" t="str">
        <f t="shared" si="116"/>
        <v/>
      </c>
      <c r="Z1086" t="str">
        <f t="shared" si="117"/>
        <v/>
      </c>
    </row>
    <row r="1087" spans="1:26" x14ac:dyDescent="0.2">
      <c r="A1087" s="3" t="str">
        <f>IF(ISBLANK('Raw Data'!A1087),"",TEXT('Raw Data'!A1087,"mm/dd/yyyy"))</f>
        <v>10/07/2013</v>
      </c>
      <c r="B1087" t="str">
        <f>IF(ISBLANK('Raw Data'!B1087),0,'Raw Data'!B1087)</f>
        <v>9:46:21:925</v>
      </c>
      <c r="C1087" s="2">
        <f t="shared" si="112"/>
        <v>41554.407187500001</v>
      </c>
      <c r="D1087" s="6">
        <f t="shared" si="113"/>
        <v>1213.899999999996</v>
      </c>
      <c r="E1087" s="6">
        <f>IF(ISBLANK('Raw Data'!C1087),0,'Raw Data'!C1087)</f>
        <v>0</v>
      </c>
      <c r="F1087" s="6">
        <f>IF(ISBLANK('Raw Data'!D1087),0,'Raw Data'!D1087)</f>
        <v>-7.0679999887943296E-2</v>
      </c>
      <c r="G1087" s="6">
        <f>IF(ISBLANK('Raw Data'!E1087),0,'Raw Data'!E1087)</f>
        <v>-4.0000002831220599E-2</v>
      </c>
      <c r="H1087" s="6">
        <f>IF(ISBLANK('Raw Data'!F1087),0,'Raw Data'!F1087)</f>
        <v>0</v>
      </c>
      <c r="I1087" s="6">
        <f>IF(ISBLANK('Raw Data'!G1087),0,'Raw Data'!G1087)</f>
        <v>999999</v>
      </c>
      <c r="J1087" s="6">
        <f>IF(ISBLANK('Raw Data'!H1087),0,'Raw Data'!H1087)</f>
        <v>999999</v>
      </c>
      <c r="K1087" s="6">
        <f>IF(ISBLANK('Raw Data'!I1087),0,'Raw Data'!I1087)</f>
        <v>999999</v>
      </c>
      <c r="L1087" s="6">
        <f>IF(ISBLANK('Raw Data'!J1087),0,'Raw Data'!J1087)</f>
        <v>999999</v>
      </c>
      <c r="M1087" s="6">
        <f>IF(ISBLANK('Raw Data'!K1087),0,'Raw Data'!K1087)</f>
        <v>999999</v>
      </c>
      <c r="N1087" s="6">
        <f>IF(ISBLANK('Raw Data'!L1087),0,'Raw Data'!L1087)</f>
        <v>999999</v>
      </c>
      <c r="O1087" s="6">
        <f>IF(ISBLANK('Raw Data'!M1087),0,'Raw Data'!M1087)</f>
        <v>999999</v>
      </c>
      <c r="P1087" s="6">
        <f>IF(ISBLANK('Raw Data'!N1087),0,'Raw Data'!N1087)</f>
        <v>999999</v>
      </c>
      <c r="Q1087" s="6">
        <f>IF(ISBLANK('Raw Data'!O1087),0,'Raw Data'!O1087)</f>
        <v>999999</v>
      </c>
      <c r="R1087" s="6">
        <f>IF(ISBLANK('Raw Data'!P1087),0,'Raw Data'!P1087)</f>
        <v>27.399999618530298</v>
      </c>
      <c r="S1087" s="6">
        <f>IF(ISBLANK('Raw Data'!Q1087),0,('Raw Data'!Q1087))</f>
        <v>749.89422607421898</v>
      </c>
      <c r="T1087" s="6">
        <f>IF(ISBLANK('Raw Data'!R1087),0,('Raw Data'!R1087))</f>
        <v>46.799999237060497</v>
      </c>
      <c r="V1087" t="str">
        <f t="shared" si="114"/>
        <v/>
      </c>
      <c r="W1087" t="str">
        <f t="shared" si="115"/>
        <v/>
      </c>
      <c r="X1087" s="15">
        <f t="shared" si="118"/>
        <v>35.5</v>
      </c>
      <c r="Y1087" t="str">
        <f t="shared" si="116"/>
        <v/>
      </c>
      <c r="Z1087" t="str">
        <f t="shared" si="117"/>
        <v/>
      </c>
    </row>
    <row r="1088" spans="1:26" x14ac:dyDescent="0.2">
      <c r="A1088" s="3" t="str">
        <f>IF(ISBLANK('Raw Data'!A1088),"",TEXT('Raw Data'!A1088,"mm/dd/yyyy"))</f>
        <v>10/07/2013</v>
      </c>
      <c r="B1088" t="str">
        <f>IF(ISBLANK('Raw Data'!B1088),0,'Raw Data'!B1088)</f>
        <v>9:47:32:727</v>
      </c>
      <c r="C1088" s="2">
        <f t="shared" si="112"/>
        <v>41554.408009259256</v>
      </c>
      <c r="D1088" s="6">
        <f t="shared" si="113"/>
        <v>1215.0833333333294</v>
      </c>
      <c r="E1088" s="6">
        <f>IF(ISBLANK('Raw Data'!C1088),0,'Raw Data'!C1088)</f>
        <v>0</v>
      </c>
      <c r="F1088" s="6">
        <f>IF(ISBLANK('Raw Data'!D1088),0,'Raw Data'!D1088)</f>
        <v>0</v>
      </c>
      <c r="G1088" s="6">
        <f>IF(ISBLANK('Raw Data'!E1088),0,'Raw Data'!E1088)</f>
        <v>0</v>
      </c>
      <c r="H1088" s="6">
        <f>IF(ISBLANK('Raw Data'!F1088),0,'Raw Data'!F1088)</f>
        <v>0</v>
      </c>
      <c r="I1088" s="6">
        <f>IF(ISBLANK('Raw Data'!G1088),0,'Raw Data'!G1088)</f>
        <v>999999</v>
      </c>
      <c r="J1088" s="6">
        <f>IF(ISBLANK('Raw Data'!H1088),0,'Raw Data'!H1088)</f>
        <v>999999</v>
      </c>
      <c r="K1088" s="6">
        <f>IF(ISBLANK('Raw Data'!I1088),0,'Raw Data'!I1088)</f>
        <v>999999</v>
      </c>
      <c r="L1088" s="6">
        <f>IF(ISBLANK('Raw Data'!J1088),0,'Raw Data'!J1088)</f>
        <v>999999</v>
      </c>
      <c r="M1088" s="6">
        <f>IF(ISBLANK('Raw Data'!K1088),0,'Raw Data'!K1088)</f>
        <v>999999</v>
      </c>
      <c r="N1088" s="6">
        <f>IF(ISBLANK('Raw Data'!L1088),0,'Raw Data'!L1088)</f>
        <v>999999</v>
      </c>
      <c r="O1088" s="6">
        <f>IF(ISBLANK('Raw Data'!M1088),0,'Raw Data'!M1088)</f>
        <v>999999</v>
      </c>
      <c r="P1088" s="6">
        <f>IF(ISBLANK('Raw Data'!N1088),0,'Raw Data'!N1088)</f>
        <v>999999</v>
      </c>
      <c r="Q1088" s="6">
        <f>IF(ISBLANK('Raw Data'!O1088),0,'Raw Data'!O1088)</f>
        <v>999999</v>
      </c>
      <c r="R1088" s="6">
        <f>IF(ISBLANK('Raw Data'!P1088),0,'Raw Data'!P1088)</f>
        <v>27.5</v>
      </c>
      <c r="S1088" s="6">
        <f>IF(ISBLANK('Raw Data'!Q1088),0,('Raw Data'!Q1088))</f>
        <v>749.89422607421898</v>
      </c>
      <c r="T1088" s="6">
        <f>IF(ISBLANK('Raw Data'!R1088),0,('Raw Data'!R1088))</f>
        <v>46.012504577636697</v>
      </c>
      <c r="V1088" t="str">
        <f t="shared" si="114"/>
        <v/>
      </c>
      <c r="W1088" t="str">
        <f t="shared" si="115"/>
        <v/>
      </c>
      <c r="X1088" s="15">
        <f t="shared" si="118"/>
        <v>36</v>
      </c>
      <c r="Y1088" t="str">
        <f t="shared" si="116"/>
        <v/>
      </c>
      <c r="Z1088" t="str">
        <f t="shared" si="117"/>
        <v/>
      </c>
    </row>
    <row r="1089" spans="1:26" x14ac:dyDescent="0.2">
      <c r="A1089" s="3" t="str">
        <f>IF(ISBLANK('Raw Data'!A1089),"",TEXT('Raw Data'!A1089,"mm/dd/yyyy"))</f>
        <v>10/07/2013</v>
      </c>
      <c r="B1089" t="str">
        <f>IF(ISBLANK('Raw Data'!B1089),0,'Raw Data'!B1089)</f>
        <v>9:48:43:769</v>
      </c>
      <c r="C1089" s="2">
        <f t="shared" si="112"/>
        <v>41554.408831018518</v>
      </c>
      <c r="D1089" s="6">
        <f t="shared" si="113"/>
        <v>1216.2666666666628</v>
      </c>
      <c r="E1089" s="6">
        <f>IF(ISBLANK('Raw Data'!C1089),0,'Raw Data'!C1089)</f>
        <v>0</v>
      </c>
      <c r="F1089" s="6">
        <f>IF(ISBLANK('Raw Data'!D1089),0,'Raw Data'!D1089)</f>
        <v>-0.28271999955177302</v>
      </c>
      <c r="G1089" s="6">
        <f>IF(ISBLANK('Raw Data'!E1089),0,'Raw Data'!E1089)</f>
        <v>-0.19999998807907099</v>
      </c>
      <c r="H1089" s="6">
        <f>IF(ISBLANK('Raw Data'!F1089),0,'Raw Data'!F1089)</f>
        <v>-8.0000005662441295E-2</v>
      </c>
      <c r="I1089" s="6">
        <f>IF(ISBLANK('Raw Data'!G1089),0,'Raw Data'!G1089)</f>
        <v>999999</v>
      </c>
      <c r="J1089" s="6">
        <f>IF(ISBLANK('Raw Data'!H1089),0,'Raw Data'!H1089)</f>
        <v>999999</v>
      </c>
      <c r="K1089" s="6">
        <f>IF(ISBLANK('Raw Data'!I1089),0,'Raw Data'!I1089)</f>
        <v>999999</v>
      </c>
      <c r="L1089" s="6">
        <f>IF(ISBLANK('Raw Data'!J1089),0,'Raw Data'!J1089)</f>
        <v>999999</v>
      </c>
      <c r="M1089" s="6">
        <f>IF(ISBLANK('Raw Data'!K1089),0,'Raw Data'!K1089)</f>
        <v>999999</v>
      </c>
      <c r="N1089" s="6">
        <f>IF(ISBLANK('Raw Data'!L1089),0,'Raw Data'!L1089)</f>
        <v>999999</v>
      </c>
      <c r="O1089" s="6">
        <f>IF(ISBLANK('Raw Data'!M1089),0,'Raw Data'!M1089)</f>
        <v>999999</v>
      </c>
      <c r="P1089" s="6">
        <f>IF(ISBLANK('Raw Data'!N1089),0,'Raw Data'!N1089)</f>
        <v>999999</v>
      </c>
      <c r="Q1089" s="6">
        <f>IF(ISBLANK('Raw Data'!O1089),0,'Raw Data'!O1089)</f>
        <v>999999</v>
      </c>
      <c r="R1089" s="6">
        <f>IF(ISBLANK('Raw Data'!P1089),0,'Raw Data'!P1089)</f>
        <v>27.5</v>
      </c>
      <c r="S1089" s="6">
        <f>IF(ISBLANK('Raw Data'!Q1089),0,('Raw Data'!Q1089))</f>
        <v>753.35528564453102</v>
      </c>
      <c r="T1089" s="6">
        <f>IF(ISBLANK('Raw Data'!R1089),0,('Raw Data'!R1089))</f>
        <v>45.899997711181598</v>
      </c>
      <c r="V1089" t="str">
        <f t="shared" si="114"/>
        <v/>
      </c>
      <c r="W1089" t="str">
        <f t="shared" si="115"/>
        <v/>
      </c>
      <c r="X1089" s="15">
        <f t="shared" si="118"/>
        <v>36.5</v>
      </c>
      <c r="Y1089" t="str">
        <f t="shared" si="116"/>
        <v/>
      </c>
      <c r="Z1089" t="str">
        <f t="shared" si="117"/>
        <v/>
      </c>
    </row>
    <row r="1090" spans="1:26" x14ac:dyDescent="0.2">
      <c r="A1090" s="3" t="str">
        <f>IF(ISBLANK('Raw Data'!A1090),"",TEXT('Raw Data'!A1090,"mm/dd/yyyy"))</f>
        <v>10/07/2013</v>
      </c>
      <c r="B1090" t="str">
        <f>IF(ISBLANK('Raw Data'!B1090),0,'Raw Data'!B1090)</f>
        <v>9:49:54:691</v>
      </c>
      <c r="C1090" s="2">
        <f t="shared" si="112"/>
        <v>41554.40965277778</v>
      </c>
      <c r="D1090" s="6">
        <f t="shared" si="113"/>
        <v>1217.4499999999962</v>
      </c>
      <c r="E1090" s="6">
        <f>IF(ISBLANK('Raw Data'!C1090),0,'Raw Data'!C1090)</f>
        <v>0</v>
      </c>
      <c r="F1090" s="6">
        <f>IF(ISBLANK('Raw Data'!D1090),0,'Raw Data'!D1090)</f>
        <v>0</v>
      </c>
      <c r="G1090" s="6">
        <f>IF(ISBLANK('Raw Data'!E1090),0,'Raw Data'!E1090)</f>
        <v>0</v>
      </c>
      <c r="H1090" s="6">
        <f>IF(ISBLANK('Raw Data'!F1090),0,'Raw Data'!F1090)</f>
        <v>0</v>
      </c>
      <c r="I1090" s="6">
        <f>IF(ISBLANK('Raw Data'!G1090),0,'Raw Data'!G1090)</f>
        <v>999999</v>
      </c>
      <c r="J1090" s="6">
        <f>IF(ISBLANK('Raw Data'!H1090),0,'Raw Data'!H1090)</f>
        <v>999999</v>
      </c>
      <c r="K1090" s="6">
        <f>IF(ISBLANK('Raw Data'!I1090),0,'Raw Data'!I1090)</f>
        <v>999999</v>
      </c>
      <c r="L1090" s="6">
        <f>IF(ISBLANK('Raw Data'!J1090),0,'Raw Data'!J1090)</f>
        <v>999999</v>
      </c>
      <c r="M1090" s="6">
        <f>IF(ISBLANK('Raw Data'!K1090),0,'Raw Data'!K1090)</f>
        <v>999999</v>
      </c>
      <c r="N1090" s="6">
        <f>IF(ISBLANK('Raw Data'!L1090),0,'Raw Data'!L1090)</f>
        <v>999999</v>
      </c>
      <c r="O1090" s="6">
        <f>IF(ISBLANK('Raw Data'!M1090),0,'Raw Data'!M1090)</f>
        <v>999999</v>
      </c>
      <c r="P1090" s="6">
        <f>IF(ISBLANK('Raw Data'!N1090),0,'Raw Data'!N1090)</f>
        <v>999999</v>
      </c>
      <c r="Q1090" s="6">
        <f>IF(ISBLANK('Raw Data'!O1090),0,'Raw Data'!O1090)</f>
        <v>999999</v>
      </c>
      <c r="R1090" s="6">
        <f>IF(ISBLANK('Raw Data'!P1090),0,'Raw Data'!P1090)</f>
        <v>27.5</v>
      </c>
      <c r="S1090" s="6">
        <f>IF(ISBLANK('Raw Data'!Q1090),0,('Raw Data'!Q1090))</f>
        <v>751.62274169921898</v>
      </c>
      <c r="T1090" s="6">
        <f>IF(ISBLANK('Raw Data'!R1090),0,('Raw Data'!R1090))</f>
        <v>45.2249946594238</v>
      </c>
      <c r="V1090" t="str">
        <f t="shared" si="114"/>
        <v/>
      </c>
      <c r="W1090" t="str">
        <f t="shared" si="115"/>
        <v/>
      </c>
      <c r="X1090" s="15">
        <f t="shared" si="118"/>
        <v>37</v>
      </c>
      <c r="Y1090" t="str">
        <f t="shared" si="116"/>
        <v/>
      </c>
      <c r="Z1090" t="str">
        <f t="shared" si="117"/>
        <v/>
      </c>
    </row>
    <row r="1091" spans="1:26" x14ac:dyDescent="0.2">
      <c r="A1091" s="3" t="str">
        <f>IF(ISBLANK('Raw Data'!A1091),"",TEXT('Raw Data'!A1091,"mm/dd/yyyy"))</f>
        <v>10/07/2013</v>
      </c>
      <c r="B1091" t="str">
        <f>IF(ISBLANK('Raw Data'!B1091),0,'Raw Data'!B1091)</f>
        <v>9:51:5:893</v>
      </c>
      <c r="C1091" s="2">
        <f t="shared" si="112"/>
        <v>41554.410474537035</v>
      </c>
      <c r="D1091" s="6">
        <f t="shared" si="113"/>
        <v>1218.6333333333296</v>
      </c>
      <c r="E1091" s="6">
        <f>IF(ISBLANK('Raw Data'!C1091),0,'Raw Data'!C1091)</f>
        <v>0</v>
      </c>
      <c r="F1091" s="6">
        <f>IF(ISBLANK('Raw Data'!D1091),0,'Raw Data'!D1091)</f>
        <v>0.14135999977588701</v>
      </c>
      <c r="G1091" s="6">
        <f>IF(ISBLANK('Raw Data'!E1091),0,'Raw Data'!E1091)</f>
        <v>4.0000002831220599E-2</v>
      </c>
      <c r="H1091" s="6">
        <f>IF(ISBLANK('Raw Data'!F1091),0,'Raw Data'!F1091)</f>
        <v>2.00000014156103E-2</v>
      </c>
      <c r="I1091" s="6">
        <f>IF(ISBLANK('Raw Data'!G1091),0,'Raw Data'!G1091)</f>
        <v>999999</v>
      </c>
      <c r="J1091" s="6">
        <f>IF(ISBLANK('Raw Data'!H1091),0,'Raw Data'!H1091)</f>
        <v>999999</v>
      </c>
      <c r="K1091" s="6">
        <f>IF(ISBLANK('Raw Data'!I1091),0,'Raw Data'!I1091)</f>
        <v>999999</v>
      </c>
      <c r="L1091" s="6">
        <f>IF(ISBLANK('Raw Data'!J1091),0,'Raw Data'!J1091)</f>
        <v>999999</v>
      </c>
      <c r="M1091" s="6">
        <f>IF(ISBLANK('Raw Data'!K1091),0,'Raw Data'!K1091)</f>
        <v>999999</v>
      </c>
      <c r="N1091" s="6">
        <f>IF(ISBLANK('Raw Data'!L1091),0,'Raw Data'!L1091)</f>
        <v>999999</v>
      </c>
      <c r="O1091" s="6">
        <f>IF(ISBLANK('Raw Data'!M1091),0,'Raw Data'!M1091)</f>
        <v>999999</v>
      </c>
      <c r="P1091" s="6">
        <f>IF(ISBLANK('Raw Data'!N1091),0,'Raw Data'!N1091)</f>
        <v>999999</v>
      </c>
      <c r="Q1091" s="6">
        <f>IF(ISBLANK('Raw Data'!O1091),0,'Raw Data'!O1091)</f>
        <v>999999</v>
      </c>
      <c r="R1091" s="6">
        <f>IF(ISBLANK('Raw Data'!P1091),0,'Raw Data'!P1091)</f>
        <v>27.5</v>
      </c>
      <c r="S1091" s="6">
        <f>IF(ISBLANK('Raw Data'!Q1091),0,('Raw Data'!Q1091))</f>
        <v>753.35528564453102</v>
      </c>
      <c r="T1091" s="6">
        <f>IF(ISBLANK('Raw Data'!R1091),0,('Raw Data'!R1091))</f>
        <v>45.112503051757798</v>
      </c>
      <c r="V1091" t="str">
        <f t="shared" si="114"/>
        <v/>
      </c>
      <c r="W1091" t="str">
        <f t="shared" si="115"/>
        <v/>
      </c>
      <c r="X1091" s="15">
        <f t="shared" si="118"/>
        <v>37.5</v>
      </c>
      <c r="Y1091" t="str">
        <f t="shared" si="116"/>
        <v/>
      </c>
      <c r="Z1091" t="str">
        <f t="shared" si="117"/>
        <v/>
      </c>
    </row>
    <row r="1092" spans="1:26" x14ac:dyDescent="0.2">
      <c r="A1092" s="3" t="str">
        <f>IF(ISBLANK('Raw Data'!A1092),"",TEXT('Raw Data'!A1092,"mm/dd/yyyy"))</f>
        <v>10/07/2013</v>
      </c>
      <c r="B1092" t="str">
        <f>IF(ISBLANK('Raw Data'!B1092),0,'Raw Data'!B1092)</f>
        <v>9:52:16:795</v>
      </c>
      <c r="C1092" s="2">
        <f t="shared" ref="C1092:C1155" si="119">IF(B1092=0,"",DATE(RIGHT(A1092,4),MID(A1092,1,FIND("/",A1092,1)-1),MID(A1092,FIND("/",A1092,1)+1,(FIND("/",A1092,FIND("/",A1092,1)+1)-1)-(FIND("/",A1092,1))))+TIMEVALUE(MID(B1092,1,FIND(":",B1092,1)-1)&amp;":"&amp;MID(B1092,FIND(":",B1092,1)+1,(FIND(":",B1092,FIND(":",B1092,1)+1)-1)-(FIND(":",B1092,1)))&amp;":"&amp;MID(B1092,FIND(":",B1092,FIND(":",B1092,1)+1)+1,(FIND(":",B1092,FIND(":",B1092,FIND(":",B1092,1)+1)+1)-1)-(FIND(":",B1092,FIND(":",B1092,1)+1)))))</f>
        <v>41554.411296296297</v>
      </c>
      <c r="D1092" s="6">
        <f t="shared" si="113"/>
        <v>1219.816666666663</v>
      </c>
      <c r="E1092" s="6">
        <f>IF(ISBLANK('Raw Data'!C1092),0,'Raw Data'!C1092)</f>
        <v>0</v>
      </c>
      <c r="F1092" s="6">
        <f>IF(ISBLANK('Raw Data'!D1092),0,'Raw Data'!D1092)</f>
        <v>7.0679999887943296E-2</v>
      </c>
      <c r="G1092" s="6">
        <f>IF(ISBLANK('Raw Data'!E1092),0,'Raw Data'!E1092)</f>
        <v>0</v>
      </c>
      <c r="H1092" s="6">
        <f>IF(ISBLANK('Raw Data'!F1092),0,'Raw Data'!F1092)</f>
        <v>0</v>
      </c>
      <c r="I1092" s="6">
        <f>IF(ISBLANK('Raw Data'!G1092),0,'Raw Data'!G1092)</f>
        <v>999999</v>
      </c>
      <c r="J1092" s="6">
        <f>IF(ISBLANK('Raw Data'!H1092),0,'Raw Data'!H1092)</f>
        <v>999999</v>
      </c>
      <c r="K1092" s="6">
        <f>IF(ISBLANK('Raw Data'!I1092),0,'Raw Data'!I1092)</f>
        <v>999999</v>
      </c>
      <c r="L1092" s="6">
        <f>IF(ISBLANK('Raw Data'!J1092),0,'Raw Data'!J1092)</f>
        <v>999999</v>
      </c>
      <c r="M1092" s="6">
        <f>IF(ISBLANK('Raw Data'!K1092),0,'Raw Data'!K1092)</f>
        <v>999999</v>
      </c>
      <c r="N1092" s="6">
        <f>IF(ISBLANK('Raw Data'!L1092),0,'Raw Data'!L1092)</f>
        <v>999999</v>
      </c>
      <c r="O1092" s="6">
        <f>IF(ISBLANK('Raw Data'!M1092),0,'Raw Data'!M1092)</f>
        <v>999999</v>
      </c>
      <c r="P1092" s="6">
        <f>IF(ISBLANK('Raw Data'!N1092),0,'Raw Data'!N1092)</f>
        <v>999999</v>
      </c>
      <c r="Q1092" s="6">
        <f>IF(ISBLANK('Raw Data'!O1092),0,'Raw Data'!O1092)</f>
        <v>999999</v>
      </c>
      <c r="R1092" s="6">
        <f>IF(ISBLANK('Raw Data'!P1092),0,'Raw Data'!P1092)</f>
        <v>27.5</v>
      </c>
      <c r="S1092" s="6">
        <f>IF(ISBLANK('Raw Data'!Q1092),0,('Raw Data'!Q1092))</f>
        <v>749.89422607421898</v>
      </c>
      <c r="T1092" s="6">
        <f>IF(ISBLANK('Raw Data'!R1092),0,('Raw Data'!R1092))</f>
        <v>43.987503051757798</v>
      </c>
      <c r="V1092" t="str">
        <f t="shared" si="114"/>
        <v/>
      </c>
      <c r="W1092" t="str">
        <f t="shared" si="115"/>
        <v/>
      </c>
      <c r="X1092" s="15">
        <f t="shared" si="118"/>
        <v>38</v>
      </c>
      <c r="Y1092" t="str">
        <f t="shared" si="116"/>
        <v/>
      </c>
      <c r="Z1092" t="str">
        <f t="shared" si="117"/>
        <v/>
      </c>
    </row>
    <row r="1093" spans="1:26" x14ac:dyDescent="0.2">
      <c r="A1093" s="3" t="str">
        <f>IF(ISBLANK('Raw Data'!A1093),"",TEXT('Raw Data'!A1093,"mm/dd/yyyy"))</f>
        <v>10/07/2013</v>
      </c>
      <c r="B1093" t="str">
        <f>IF(ISBLANK('Raw Data'!B1093),0,'Raw Data'!B1093)</f>
        <v>9:53:27:787</v>
      </c>
      <c r="C1093" s="2">
        <f t="shared" si="119"/>
        <v>41554.412118055552</v>
      </c>
      <c r="D1093" s="6">
        <f t="shared" ref="D1093:D1156" si="120">IF(C1093="","",MINUTE(C1093-C1092)+SECOND(C1093-C1092)/60+D1092)</f>
        <v>1220.9999999999964</v>
      </c>
      <c r="E1093" s="6">
        <f>IF(ISBLANK('Raw Data'!C1093),0,'Raw Data'!C1093)</f>
        <v>0</v>
      </c>
      <c r="F1093" s="6">
        <f>IF(ISBLANK('Raw Data'!D1093),0,'Raw Data'!D1093)</f>
        <v>7.0679999887943296E-2</v>
      </c>
      <c r="G1093" s="6">
        <f>IF(ISBLANK('Raw Data'!E1093),0,'Raw Data'!E1093)</f>
        <v>4.0000002831220599E-2</v>
      </c>
      <c r="H1093" s="6">
        <f>IF(ISBLANK('Raw Data'!F1093),0,'Raw Data'!F1093)</f>
        <v>0</v>
      </c>
      <c r="I1093" s="6">
        <f>IF(ISBLANK('Raw Data'!G1093),0,'Raw Data'!G1093)</f>
        <v>999999</v>
      </c>
      <c r="J1093" s="6">
        <f>IF(ISBLANK('Raw Data'!H1093),0,'Raw Data'!H1093)</f>
        <v>999999</v>
      </c>
      <c r="K1093" s="6">
        <f>IF(ISBLANK('Raw Data'!I1093),0,'Raw Data'!I1093)</f>
        <v>999999</v>
      </c>
      <c r="L1093" s="6">
        <f>IF(ISBLANK('Raw Data'!J1093),0,'Raw Data'!J1093)</f>
        <v>999999</v>
      </c>
      <c r="M1093" s="6">
        <f>IF(ISBLANK('Raw Data'!K1093),0,'Raw Data'!K1093)</f>
        <v>999999</v>
      </c>
      <c r="N1093" s="6">
        <f>IF(ISBLANK('Raw Data'!L1093),0,'Raw Data'!L1093)</f>
        <v>999999</v>
      </c>
      <c r="O1093" s="6">
        <f>IF(ISBLANK('Raw Data'!M1093),0,'Raw Data'!M1093)</f>
        <v>999999</v>
      </c>
      <c r="P1093" s="6">
        <f>IF(ISBLANK('Raw Data'!N1093),0,'Raw Data'!N1093)</f>
        <v>999999</v>
      </c>
      <c r="Q1093" s="6">
        <f>IF(ISBLANK('Raw Data'!O1093),0,'Raw Data'!O1093)</f>
        <v>999999</v>
      </c>
      <c r="R1093" s="6">
        <f>IF(ISBLANK('Raw Data'!P1093),0,'Raw Data'!P1093)</f>
        <v>27.5</v>
      </c>
      <c r="S1093" s="6">
        <f>IF(ISBLANK('Raw Data'!Q1093),0,('Raw Data'!Q1093))</f>
        <v>749.89422607421898</v>
      </c>
      <c r="T1093" s="6">
        <f>IF(ISBLANK('Raw Data'!R1093),0,('Raw Data'!R1093))</f>
        <v>44.0999946594238</v>
      </c>
      <c r="V1093" t="str">
        <f t="shared" ref="V1093:V1156" si="121">IF(D1093&lt;500,(IF(T1093&lt;80,"",IF(T1093&gt;280,"",S1093))),"")</f>
        <v/>
      </c>
      <c r="W1093" t="str">
        <f t="shared" ref="W1093:W1156" si="122">IF(T1093&gt;99.9,D1093,"")</f>
        <v/>
      </c>
      <c r="X1093" s="15">
        <f t="shared" si="118"/>
        <v>20</v>
      </c>
      <c r="Y1093" t="str">
        <f t="shared" ref="Y1093:Y1156" si="123">IF(X1093=340,S1093,"")</f>
        <v/>
      </c>
      <c r="Z1093" t="str">
        <f t="shared" ref="Z1093:Z1156" si="124">IF(X1093=340,T1093,"")</f>
        <v/>
      </c>
    </row>
    <row r="1094" spans="1:26" x14ac:dyDescent="0.2">
      <c r="A1094" s="3" t="str">
        <f>IF(ISBLANK('Raw Data'!A1094),"",TEXT('Raw Data'!A1094,"mm/dd/yyyy"))</f>
        <v>10/07/2013</v>
      </c>
      <c r="B1094" t="str">
        <f>IF(ISBLANK('Raw Data'!B1094),0,'Raw Data'!B1094)</f>
        <v>9:54:38:769</v>
      </c>
      <c r="C1094" s="2">
        <f t="shared" si="119"/>
        <v>41554.412939814814</v>
      </c>
      <c r="D1094" s="6">
        <f t="shared" si="120"/>
        <v>1222.1833333333298</v>
      </c>
      <c r="E1094" s="6">
        <f>IF(ISBLANK('Raw Data'!C1094),0,'Raw Data'!C1094)</f>
        <v>0</v>
      </c>
      <c r="F1094" s="6">
        <f>IF(ISBLANK('Raw Data'!D1094),0,'Raw Data'!D1094)</f>
        <v>0</v>
      </c>
      <c r="G1094" s="6">
        <f>IF(ISBLANK('Raw Data'!E1094),0,'Raw Data'!E1094)</f>
        <v>0</v>
      </c>
      <c r="H1094" s="6">
        <f>IF(ISBLANK('Raw Data'!F1094),0,'Raw Data'!F1094)</f>
        <v>2.00000014156103E-2</v>
      </c>
      <c r="I1094" s="6">
        <f>IF(ISBLANK('Raw Data'!G1094),0,'Raw Data'!G1094)</f>
        <v>999999</v>
      </c>
      <c r="J1094" s="6">
        <f>IF(ISBLANK('Raw Data'!H1094),0,'Raw Data'!H1094)</f>
        <v>999999</v>
      </c>
      <c r="K1094" s="6">
        <f>IF(ISBLANK('Raw Data'!I1094),0,'Raw Data'!I1094)</f>
        <v>999999</v>
      </c>
      <c r="L1094" s="6">
        <f>IF(ISBLANK('Raw Data'!J1094),0,'Raw Data'!J1094)</f>
        <v>999999</v>
      </c>
      <c r="M1094" s="6">
        <f>IF(ISBLANK('Raw Data'!K1094),0,'Raw Data'!K1094)</f>
        <v>999999</v>
      </c>
      <c r="N1094" s="6">
        <f>IF(ISBLANK('Raw Data'!L1094),0,'Raw Data'!L1094)</f>
        <v>999999</v>
      </c>
      <c r="O1094" s="6">
        <f>IF(ISBLANK('Raw Data'!M1094),0,'Raw Data'!M1094)</f>
        <v>999999</v>
      </c>
      <c r="P1094" s="6">
        <f>IF(ISBLANK('Raw Data'!N1094),0,'Raw Data'!N1094)</f>
        <v>999999</v>
      </c>
      <c r="Q1094" s="6">
        <f>IF(ISBLANK('Raw Data'!O1094),0,'Raw Data'!O1094)</f>
        <v>999999</v>
      </c>
      <c r="R1094" s="6">
        <f>IF(ISBLANK('Raw Data'!P1094),0,'Raw Data'!P1094)</f>
        <v>27.399999618530298</v>
      </c>
      <c r="S1094" s="6">
        <f>IF(ISBLANK('Raw Data'!Q1094),0,('Raw Data'!Q1094))</f>
        <v>749.89422607421898</v>
      </c>
      <c r="T1094" s="6">
        <f>IF(ISBLANK('Raw Data'!R1094),0,('Raw Data'!R1094))</f>
        <v>43.650001525878899</v>
      </c>
      <c r="V1094" t="str">
        <f t="shared" si="121"/>
        <v/>
      </c>
      <c r="W1094" t="str">
        <f t="shared" si="122"/>
        <v/>
      </c>
      <c r="X1094" s="15">
        <f t="shared" si="118"/>
        <v>20</v>
      </c>
      <c r="Y1094" t="str">
        <f t="shared" si="123"/>
        <v/>
      </c>
      <c r="Z1094" t="str">
        <f t="shared" si="124"/>
        <v/>
      </c>
    </row>
    <row r="1095" spans="1:26" x14ac:dyDescent="0.2">
      <c r="A1095" s="3" t="str">
        <f>IF(ISBLANK('Raw Data'!A1095),"",TEXT('Raw Data'!A1095,"mm/dd/yyyy"))</f>
        <v>10/07/2013</v>
      </c>
      <c r="B1095" t="str">
        <f>IF(ISBLANK('Raw Data'!B1095),0,'Raw Data'!B1095)</f>
        <v>9:55:49:791</v>
      </c>
      <c r="C1095" s="2">
        <f t="shared" si="119"/>
        <v>41554.413761574076</v>
      </c>
      <c r="D1095" s="6">
        <f t="shared" si="120"/>
        <v>1223.3666666666631</v>
      </c>
      <c r="E1095" s="6">
        <f>IF(ISBLANK('Raw Data'!C1095),0,'Raw Data'!C1095)</f>
        <v>0</v>
      </c>
      <c r="F1095" s="6">
        <f>IF(ISBLANK('Raw Data'!D1095),0,'Raw Data'!D1095)</f>
        <v>0</v>
      </c>
      <c r="G1095" s="6">
        <f>IF(ISBLANK('Raw Data'!E1095),0,'Raw Data'!E1095)</f>
        <v>4.0000002831220599E-2</v>
      </c>
      <c r="H1095" s="6">
        <f>IF(ISBLANK('Raw Data'!F1095),0,'Raw Data'!F1095)</f>
        <v>2.00000014156103E-2</v>
      </c>
      <c r="I1095" s="6">
        <f>IF(ISBLANK('Raw Data'!G1095),0,'Raw Data'!G1095)</f>
        <v>999999</v>
      </c>
      <c r="J1095" s="6">
        <f>IF(ISBLANK('Raw Data'!H1095),0,'Raw Data'!H1095)</f>
        <v>999999</v>
      </c>
      <c r="K1095" s="6">
        <f>IF(ISBLANK('Raw Data'!I1095),0,'Raw Data'!I1095)</f>
        <v>999999</v>
      </c>
      <c r="L1095" s="6">
        <f>IF(ISBLANK('Raw Data'!J1095),0,'Raw Data'!J1095)</f>
        <v>999999</v>
      </c>
      <c r="M1095" s="6">
        <f>IF(ISBLANK('Raw Data'!K1095),0,'Raw Data'!K1095)</f>
        <v>999999</v>
      </c>
      <c r="N1095" s="6">
        <f>IF(ISBLANK('Raw Data'!L1095),0,'Raw Data'!L1095)</f>
        <v>999999</v>
      </c>
      <c r="O1095" s="6">
        <f>IF(ISBLANK('Raw Data'!M1095),0,'Raw Data'!M1095)</f>
        <v>999999</v>
      </c>
      <c r="P1095" s="6">
        <f>IF(ISBLANK('Raw Data'!N1095),0,'Raw Data'!N1095)</f>
        <v>999999</v>
      </c>
      <c r="Q1095" s="6">
        <f>IF(ISBLANK('Raw Data'!O1095),0,'Raw Data'!O1095)</f>
        <v>999999</v>
      </c>
      <c r="R1095" s="6">
        <f>IF(ISBLANK('Raw Data'!P1095),0,'Raw Data'!P1095)</f>
        <v>27.399999618530298</v>
      </c>
      <c r="S1095" s="6">
        <f>IF(ISBLANK('Raw Data'!Q1095),0,('Raw Data'!Q1095))</f>
        <v>751.62274169921898</v>
      </c>
      <c r="T1095" s="6">
        <f>IF(ISBLANK('Raw Data'!R1095),0,('Raw Data'!R1095))</f>
        <v>40.2750053405762</v>
      </c>
      <c r="V1095" t="str">
        <f t="shared" si="121"/>
        <v/>
      </c>
      <c r="W1095" t="str">
        <f t="shared" si="122"/>
        <v/>
      </c>
      <c r="X1095" s="15">
        <f t="shared" si="118"/>
        <v>20</v>
      </c>
      <c r="Y1095" t="str">
        <f t="shared" si="123"/>
        <v/>
      </c>
      <c r="Z1095" t="str">
        <f t="shared" si="124"/>
        <v/>
      </c>
    </row>
    <row r="1096" spans="1:26" x14ac:dyDescent="0.2">
      <c r="A1096" s="3" t="str">
        <f>IF(ISBLANK('Raw Data'!A1096),"",TEXT('Raw Data'!A1096,"mm/dd/yyyy"))</f>
        <v>10/07/2013</v>
      </c>
      <c r="B1096" t="str">
        <f>IF(ISBLANK('Raw Data'!B1096),0,'Raw Data'!B1096)</f>
        <v>9:57:0:924</v>
      </c>
      <c r="C1096" s="2">
        <f t="shared" si="119"/>
        <v>41554.414583333331</v>
      </c>
      <c r="D1096" s="6">
        <f t="shared" si="120"/>
        <v>1224.5499999999965</v>
      </c>
      <c r="E1096" s="6">
        <f>IF(ISBLANK('Raw Data'!C1096),0,'Raw Data'!C1096)</f>
        <v>0</v>
      </c>
      <c r="F1096" s="6">
        <f>IF(ISBLANK('Raw Data'!D1096),0,'Raw Data'!D1096)</f>
        <v>0</v>
      </c>
      <c r="G1096" s="6">
        <f>IF(ISBLANK('Raw Data'!E1096),0,'Raw Data'!E1096)</f>
        <v>4.0000002831220599E-2</v>
      </c>
      <c r="H1096" s="6">
        <f>IF(ISBLANK('Raw Data'!F1096),0,'Raw Data'!F1096)</f>
        <v>2.00000014156103E-2</v>
      </c>
      <c r="I1096" s="6">
        <f>IF(ISBLANK('Raw Data'!G1096),0,'Raw Data'!G1096)</f>
        <v>999999</v>
      </c>
      <c r="J1096" s="6">
        <f>IF(ISBLANK('Raw Data'!H1096),0,'Raw Data'!H1096)</f>
        <v>999999</v>
      </c>
      <c r="K1096" s="6">
        <f>IF(ISBLANK('Raw Data'!I1096),0,'Raw Data'!I1096)</f>
        <v>999999</v>
      </c>
      <c r="L1096" s="6">
        <f>IF(ISBLANK('Raw Data'!J1096),0,'Raw Data'!J1096)</f>
        <v>999999</v>
      </c>
      <c r="M1096" s="6">
        <f>IF(ISBLANK('Raw Data'!K1096),0,'Raw Data'!K1096)</f>
        <v>999999</v>
      </c>
      <c r="N1096" s="6">
        <f>IF(ISBLANK('Raw Data'!L1096),0,'Raw Data'!L1096)</f>
        <v>999999</v>
      </c>
      <c r="O1096" s="6">
        <f>IF(ISBLANK('Raw Data'!M1096),0,'Raw Data'!M1096)</f>
        <v>999999</v>
      </c>
      <c r="P1096" s="6">
        <f>IF(ISBLANK('Raw Data'!N1096),0,'Raw Data'!N1096)</f>
        <v>999999</v>
      </c>
      <c r="Q1096" s="6">
        <f>IF(ISBLANK('Raw Data'!O1096),0,'Raw Data'!O1096)</f>
        <v>999999</v>
      </c>
      <c r="R1096" s="6">
        <f>IF(ISBLANK('Raw Data'!P1096),0,'Raw Data'!P1096)</f>
        <v>27.399999618530298</v>
      </c>
      <c r="S1096" s="6">
        <f>IF(ISBLANK('Raw Data'!Q1096),0,('Raw Data'!Q1096))</f>
        <v>751.62274169921898</v>
      </c>
      <c r="T1096" s="6">
        <f>IF(ISBLANK('Raw Data'!R1096),0,('Raw Data'!R1096))</f>
        <v>37.912502288818402</v>
      </c>
      <c r="V1096" t="str">
        <f t="shared" si="121"/>
        <v/>
      </c>
      <c r="W1096" t="str">
        <f t="shared" si="122"/>
        <v/>
      </c>
      <c r="X1096" s="15">
        <f t="shared" si="118"/>
        <v>20</v>
      </c>
      <c r="Y1096" t="str">
        <f t="shared" si="123"/>
        <v/>
      </c>
      <c r="Z1096" t="str">
        <f t="shared" si="124"/>
        <v/>
      </c>
    </row>
    <row r="1097" spans="1:26" x14ac:dyDescent="0.2">
      <c r="A1097" s="3" t="str">
        <f>IF(ISBLANK('Raw Data'!A1097),"",TEXT('Raw Data'!A1097,"mm/dd/yyyy"))</f>
        <v>10/07/2013</v>
      </c>
      <c r="B1097" t="str">
        <f>IF(ISBLANK('Raw Data'!B1097),0,'Raw Data'!B1097)</f>
        <v>9:58:11:956</v>
      </c>
      <c r="C1097" s="2">
        <f t="shared" si="119"/>
        <v>41554.415405092594</v>
      </c>
      <c r="D1097" s="6">
        <f t="shared" si="120"/>
        <v>1225.7333333333299</v>
      </c>
      <c r="E1097" s="6">
        <f>IF(ISBLANK('Raw Data'!C1097),0,'Raw Data'!C1097)</f>
        <v>0</v>
      </c>
      <c r="F1097" s="6">
        <f>IF(ISBLANK('Raw Data'!D1097),0,'Raw Data'!D1097)</f>
        <v>0.21204000711441001</v>
      </c>
      <c r="G1097" s="6">
        <f>IF(ISBLANK('Raw Data'!E1097),0,'Raw Data'!E1097)</f>
        <v>0.120000004768372</v>
      </c>
      <c r="H1097" s="6">
        <f>IF(ISBLANK('Raw Data'!F1097),0,'Raw Data'!F1097)</f>
        <v>8.0000005662441295E-2</v>
      </c>
      <c r="I1097" s="6">
        <f>IF(ISBLANK('Raw Data'!G1097),0,'Raw Data'!G1097)</f>
        <v>999999</v>
      </c>
      <c r="J1097" s="6">
        <f>IF(ISBLANK('Raw Data'!H1097),0,'Raw Data'!H1097)</f>
        <v>999999</v>
      </c>
      <c r="K1097" s="6">
        <f>IF(ISBLANK('Raw Data'!I1097),0,'Raw Data'!I1097)</f>
        <v>999999</v>
      </c>
      <c r="L1097" s="6">
        <f>IF(ISBLANK('Raw Data'!J1097),0,'Raw Data'!J1097)</f>
        <v>999999</v>
      </c>
      <c r="M1097" s="6">
        <f>IF(ISBLANK('Raw Data'!K1097),0,'Raw Data'!K1097)</f>
        <v>999999</v>
      </c>
      <c r="N1097" s="6">
        <f>IF(ISBLANK('Raw Data'!L1097),0,'Raw Data'!L1097)</f>
        <v>999999</v>
      </c>
      <c r="O1097" s="6">
        <f>IF(ISBLANK('Raw Data'!M1097),0,'Raw Data'!M1097)</f>
        <v>999999</v>
      </c>
      <c r="P1097" s="6">
        <f>IF(ISBLANK('Raw Data'!N1097),0,'Raw Data'!N1097)</f>
        <v>999999</v>
      </c>
      <c r="Q1097" s="6">
        <f>IF(ISBLANK('Raw Data'!O1097),0,'Raw Data'!O1097)</f>
        <v>999999</v>
      </c>
      <c r="R1097" s="6">
        <f>IF(ISBLANK('Raw Data'!P1097),0,'Raw Data'!P1097)</f>
        <v>27.399999618530298</v>
      </c>
      <c r="S1097" s="6">
        <f>IF(ISBLANK('Raw Data'!Q1097),0,('Raw Data'!Q1097))</f>
        <v>749.89422607421898</v>
      </c>
      <c r="T1097" s="6">
        <f>IF(ISBLANK('Raw Data'!R1097),0,('Raw Data'!R1097))</f>
        <v>36.562503814697301</v>
      </c>
      <c r="V1097" t="str">
        <f t="shared" si="121"/>
        <v/>
      </c>
      <c r="W1097" t="str">
        <f t="shared" si="122"/>
        <v/>
      </c>
      <c r="X1097" s="15">
        <f t="shared" si="118"/>
        <v>20</v>
      </c>
      <c r="Y1097" t="str">
        <f t="shared" si="123"/>
        <v/>
      </c>
      <c r="Z1097" t="str">
        <f t="shared" si="124"/>
        <v/>
      </c>
    </row>
    <row r="1098" spans="1:26" x14ac:dyDescent="0.2">
      <c r="A1098" s="3" t="str">
        <f>IF(ISBLANK('Raw Data'!A1098),"",TEXT('Raw Data'!A1098,"mm/dd/yyyy"))</f>
        <v>10/07/2013</v>
      </c>
      <c r="B1098" t="str">
        <f>IF(ISBLANK('Raw Data'!B1098),0,'Raw Data'!B1098)</f>
        <v>9:59:23:38</v>
      </c>
      <c r="C1098" s="2">
        <f t="shared" si="119"/>
        <v>41554.416238425925</v>
      </c>
      <c r="D1098" s="6">
        <f t="shared" si="120"/>
        <v>1226.93333333333</v>
      </c>
      <c r="E1098" s="6">
        <f>IF(ISBLANK('Raw Data'!C1098),0,'Raw Data'!C1098)</f>
        <v>0</v>
      </c>
      <c r="F1098" s="6">
        <f>IF(ISBLANK('Raw Data'!D1098),0,'Raw Data'!D1098)</f>
        <v>-0.14135999977588701</v>
      </c>
      <c r="G1098" s="6">
        <f>IF(ISBLANK('Raw Data'!E1098),0,'Raw Data'!E1098)</f>
        <v>-0.120000004768372</v>
      </c>
      <c r="H1098" s="6">
        <f>IF(ISBLANK('Raw Data'!F1098),0,'Raw Data'!F1098)</f>
        <v>-6.0000002384185798E-2</v>
      </c>
      <c r="I1098" s="6">
        <f>IF(ISBLANK('Raw Data'!G1098),0,'Raw Data'!G1098)</f>
        <v>999999</v>
      </c>
      <c r="J1098" s="6">
        <f>IF(ISBLANK('Raw Data'!H1098),0,'Raw Data'!H1098)</f>
        <v>999999</v>
      </c>
      <c r="K1098" s="6">
        <f>IF(ISBLANK('Raw Data'!I1098),0,'Raw Data'!I1098)</f>
        <v>999999</v>
      </c>
      <c r="L1098" s="6">
        <f>IF(ISBLANK('Raw Data'!J1098),0,'Raw Data'!J1098)</f>
        <v>999999</v>
      </c>
      <c r="M1098" s="6">
        <f>IF(ISBLANK('Raw Data'!K1098),0,'Raw Data'!K1098)</f>
        <v>999999</v>
      </c>
      <c r="N1098" s="6">
        <f>IF(ISBLANK('Raw Data'!L1098),0,'Raw Data'!L1098)</f>
        <v>999999</v>
      </c>
      <c r="O1098" s="6">
        <f>IF(ISBLANK('Raw Data'!M1098),0,'Raw Data'!M1098)</f>
        <v>999999</v>
      </c>
      <c r="P1098" s="6">
        <f>IF(ISBLANK('Raw Data'!N1098),0,'Raw Data'!N1098)</f>
        <v>999999</v>
      </c>
      <c r="Q1098" s="6">
        <f>IF(ISBLANK('Raw Data'!O1098),0,'Raw Data'!O1098)</f>
        <v>999999</v>
      </c>
      <c r="R1098" s="6">
        <f>IF(ISBLANK('Raw Data'!P1098),0,'Raw Data'!P1098)</f>
        <v>27.399999618530298</v>
      </c>
      <c r="S1098" s="6">
        <f>IF(ISBLANK('Raw Data'!Q1098),0,('Raw Data'!Q1098))</f>
        <v>751.62274169921898</v>
      </c>
      <c r="T1098" s="6">
        <f>IF(ISBLANK('Raw Data'!R1098),0,('Raw Data'!R1098))</f>
        <v>35.212497711181598</v>
      </c>
      <c r="V1098" t="str">
        <f t="shared" si="121"/>
        <v/>
      </c>
      <c r="W1098" t="str">
        <f t="shared" si="122"/>
        <v/>
      </c>
      <c r="X1098" s="15">
        <f t="shared" si="118"/>
        <v>20</v>
      </c>
      <c r="Y1098" t="str">
        <f t="shared" si="123"/>
        <v/>
      </c>
      <c r="Z1098" t="str">
        <f t="shared" si="124"/>
        <v/>
      </c>
    </row>
    <row r="1099" spans="1:26" x14ac:dyDescent="0.2">
      <c r="A1099" s="3" t="str">
        <f>IF(ISBLANK('Raw Data'!A1099),"",TEXT('Raw Data'!A1099,"mm/dd/yyyy"))</f>
        <v>10/07/2013</v>
      </c>
      <c r="B1099" t="str">
        <f>IF(ISBLANK('Raw Data'!B1099),0,'Raw Data'!B1099)</f>
        <v>10:0:34:60</v>
      </c>
      <c r="C1099" s="2">
        <f t="shared" si="119"/>
        <v>41554.417060185187</v>
      </c>
      <c r="D1099" s="6">
        <f t="shared" si="120"/>
        <v>1228.1166666666634</v>
      </c>
      <c r="E1099" s="6">
        <f>IF(ISBLANK('Raw Data'!C1099),0,'Raw Data'!C1099)</f>
        <v>0</v>
      </c>
      <c r="F1099" s="6">
        <f>IF(ISBLANK('Raw Data'!D1099),0,'Raw Data'!D1099)</f>
        <v>0.35339996218681302</v>
      </c>
      <c r="G1099" s="6">
        <f>IF(ISBLANK('Raw Data'!E1099),0,'Raw Data'!E1099)</f>
        <v>0.19999998807907099</v>
      </c>
      <c r="H1099" s="6">
        <f>IF(ISBLANK('Raw Data'!F1099),0,'Raw Data'!F1099)</f>
        <v>9.9999994039535495E-2</v>
      </c>
      <c r="I1099" s="6">
        <f>IF(ISBLANK('Raw Data'!G1099),0,'Raw Data'!G1099)</f>
        <v>999999</v>
      </c>
      <c r="J1099" s="6">
        <f>IF(ISBLANK('Raw Data'!H1099),0,'Raw Data'!H1099)</f>
        <v>999999</v>
      </c>
      <c r="K1099" s="6">
        <f>IF(ISBLANK('Raw Data'!I1099),0,'Raw Data'!I1099)</f>
        <v>999999</v>
      </c>
      <c r="L1099" s="6">
        <f>IF(ISBLANK('Raw Data'!J1099),0,'Raw Data'!J1099)</f>
        <v>999999</v>
      </c>
      <c r="M1099" s="6">
        <f>IF(ISBLANK('Raw Data'!K1099),0,'Raw Data'!K1099)</f>
        <v>999999</v>
      </c>
      <c r="N1099" s="6">
        <f>IF(ISBLANK('Raw Data'!L1099),0,'Raw Data'!L1099)</f>
        <v>999999</v>
      </c>
      <c r="O1099" s="6">
        <f>IF(ISBLANK('Raw Data'!M1099),0,'Raw Data'!M1099)</f>
        <v>999999</v>
      </c>
      <c r="P1099" s="6">
        <f>IF(ISBLANK('Raw Data'!N1099),0,'Raw Data'!N1099)</f>
        <v>999999</v>
      </c>
      <c r="Q1099" s="6">
        <f>IF(ISBLANK('Raw Data'!O1099),0,'Raw Data'!O1099)</f>
        <v>999999</v>
      </c>
      <c r="R1099" s="6">
        <f>IF(ISBLANK('Raw Data'!P1099),0,'Raw Data'!P1099)</f>
        <v>27.600000381469702</v>
      </c>
      <c r="S1099" s="6">
        <f>IF(ISBLANK('Raw Data'!Q1099),0,('Raw Data'!Q1099))</f>
        <v>753.35528564453102</v>
      </c>
      <c r="T1099" s="6">
        <f>IF(ISBLANK('Raw Data'!R1099),0,('Raw Data'!R1099))</f>
        <v>33.749996185302699</v>
      </c>
      <c r="V1099" t="str">
        <f t="shared" si="121"/>
        <v/>
      </c>
      <c r="W1099" t="str">
        <f t="shared" si="122"/>
        <v/>
      </c>
      <c r="X1099" s="15">
        <f t="shared" ref="X1099:X1162" si="125">IF((AVERAGE(T1100:T1103)-AVERAGE(T1095:T1098))&gt;-5,IF(X1098&lt;340,X1098+0.5,340),20)</f>
        <v>20</v>
      </c>
      <c r="Y1099" t="str">
        <f t="shared" si="123"/>
        <v/>
      </c>
      <c r="Z1099" t="str">
        <f t="shared" si="124"/>
        <v/>
      </c>
    </row>
    <row r="1100" spans="1:26" x14ac:dyDescent="0.2">
      <c r="A1100" s="3" t="str">
        <f>IF(ISBLANK('Raw Data'!A1100),"",TEXT('Raw Data'!A1100,"mm/dd/yyyy"))</f>
        <v>10/07/2013</v>
      </c>
      <c r="B1100" t="str">
        <f>IF(ISBLANK('Raw Data'!B1100),0,'Raw Data'!B1100)</f>
        <v>10:1:45:142</v>
      </c>
      <c r="C1100" s="2">
        <f t="shared" si="119"/>
        <v>41554.417881944442</v>
      </c>
      <c r="D1100" s="6">
        <f t="shared" si="120"/>
        <v>1229.2999999999968</v>
      </c>
      <c r="E1100" s="6">
        <f>IF(ISBLANK('Raw Data'!C1100),0,'Raw Data'!C1100)</f>
        <v>0</v>
      </c>
      <c r="F1100" s="6">
        <f>IF(ISBLANK('Raw Data'!D1100),0,'Raw Data'!D1100)</f>
        <v>-0.14135999977588701</v>
      </c>
      <c r="G1100" s="6">
        <f>IF(ISBLANK('Raw Data'!E1100),0,'Raw Data'!E1100)</f>
        <v>-4.0000002831220599E-2</v>
      </c>
      <c r="H1100" s="6">
        <f>IF(ISBLANK('Raw Data'!F1100),0,'Raw Data'!F1100)</f>
        <v>-4.0000002831220599E-2</v>
      </c>
      <c r="I1100" s="6">
        <f>IF(ISBLANK('Raw Data'!G1100),0,'Raw Data'!G1100)</f>
        <v>999999</v>
      </c>
      <c r="J1100" s="6">
        <f>IF(ISBLANK('Raw Data'!H1100),0,'Raw Data'!H1100)</f>
        <v>999999</v>
      </c>
      <c r="K1100" s="6">
        <f>IF(ISBLANK('Raw Data'!I1100),0,'Raw Data'!I1100)</f>
        <v>999999</v>
      </c>
      <c r="L1100" s="6">
        <f>IF(ISBLANK('Raw Data'!J1100),0,'Raw Data'!J1100)</f>
        <v>999999</v>
      </c>
      <c r="M1100" s="6">
        <f>IF(ISBLANK('Raw Data'!K1100),0,'Raw Data'!K1100)</f>
        <v>999999</v>
      </c>
      <c r="N1100" s="6">
        <f>IF(ISBLANK('Raw Data'!L1100),0,'Raw Data'!L1100)</f>
        <v>999999</v>
      </c>
      <c r="O1100" s="6">
        <f>IF(ISBLANK('Raw Data'!M1100),0,'Raw Data'!M1100)</f>
        <v>999999</v>
      </c>
      <c r="P1100" s="6">
        <f>IF(ISBLANK('Raw Data'!N1100),0,'Raw Data'!N1100)</f>
        <v>999999</v>
      </c>
      <c r="Q1100" s="6">
        <f>IF(ISBLANK('Raw Data'!O1100),0,'Raw Data'!O1100)</f>
        <v>999999</v>
      </c>
      <c r="R1100" s="6">
        <f>IF(ISBLANK('Raw Data'!P1100),0,'Raw Data'!P1100)</f>
        <v>27.700000762939499</v>
      </c>
      <c r="S1100" s="6">
        <f>IF(ISBLANK('Raw Data'!Q1100),0,('Raw Data'!Q1100))</f>
        <v>751.62274169921898</v>
      </c>
      <c r="T1100" s="6">
        <f>IF(ISBLANK('Raw Data'!R1100),0,('Raw Data'!R1100))</f>
        <v>33.299999237060497</v>
      </c>
      <c r="V1100" t="str">
        <f t="shared" si="121"/>
        <v/>
      </c>
      <c r="W1100" t="str">
        <f t="shared" si="122"/>
        <v/>
      </c>
      <c r="X1100" s="15">
        <f t="shared" si="125"/>
        <v>20.5</v>
      </c>
      <c r="Y1100" t="str">
        <f t="shared" si="123"/>
        <v/>
      </c>
      <c r="Z1100" t="str">
        <f t="shared" si="124"/>
        <v/>
      </c>
    </row>
    <row r="1101" spans="1:26" x14ac:dyDescent="0.2">
      <c r="A1101" s="3" t="str">
        <f>IF(ISBLANK('Raw Data'!A1101),"",TEXT('Raw Data'!A1101,"mm/dd/yyyy"))</f>
        <v>10/07/2013</v>
      </c>
      <c r="B1101" t="str">
        <f>IF(ISBLANK('Raw Data'!B1101),0,'Raw Data'!B1101)</f>
        <v>10:2:56:255</v>
      </c>
      <c r="C1101" s="2">
        <f t="shared" si="119"/>
        <v>41554.418703703705</v>
      </c>
      <c r="D1101" s="6">
        <f t="shared" si="120"/>
        <v>1230.4833333333302</v>
      </c>
      <c r="E1101" s="6">
        <f>IF(ISBLANK('Raw Data'!C1101),0,'Raw Data'!C1101)</f>
        <v>0</v>
      </c>
      <c r="F1101" s="6">
        <f>IF(ISBLANK('Raw Data'!D1101),0,'Raw Data'!D1101)</f>
        <v>0</v>
      </c>
      <c r="G1101" s="6">
        <f>IF(ISBLANK('Raw Data'!E1101),0,'Raw Data'!E1101)</f>
        <v>4.0000002831220599E-2</v>
      </c>
      <c r="H1101" s="6">
        <f>IF(ISBLANK('Raw Data'!F1101),0,'Raw Data'!F1101)</f>
        <v>2.00000014156103E-2</v>
      </c>
      <c r="I1101" s="6">
        <f>IF(ISBLANK('Raw Data'!G1101),0,'Raw Data'!G1101)</f>
        <v>999999</v>
      </c>
      <c r="J1101" s="6">
        <f>IF(ISBLANK('Raw Data'!H1101),0,'Raw Data'!H1101)</f>
        <v>999999</v>
      </c>
      <c r="K1101" s="6">
        <f>IF(ISBLANK('Raw Data'!I1101),0,'Raw Data'!I1101)</f>
        <v>999999</v>
      </c>
      <c r="L1101" s="6">
        <f>IF(ISBLANK('Raw Data'!J1101),0,'Raw Data'!J1101)</f>
        <v>999999</v>
      </c>
      <c r="M1101" s="6">
        <f>IF(ISBLANK('Raw Data'!K1101),0,'Raw Data'!K1101)</f>
        <v>999999</v>
      </c>
      <c r="N1101" s="6">
        <f>IF(ISBLANK('Raw Data'!L1101),0,'Raw Data'!L1101)</f>
        <v>999999</v>
      </c>
      <c r="O1101" s="6">
        <f>IF(ISBLANK('Raw Data'!M1101),0,'Raw Data'!M1101)</f>
        <v>999999</v>
      </c>
      <c r="P1101" s="6">
        <f>IF(ISBLANK('Raw Data'!N1101),0,'Raw Data'!N1101)</f>
        <v>999999</v>
      </c>
      <c r="Q1101" s="6">
        <f>IF(ISBLANK('Raw Data'!O1101),0,'Raw Data'!O1101)</f>
        <v>999999</v>
      </c>
      <c r="R1101" s="6">
        <f>IF(ISBLANK('Raw Data'!P1101),0,'Raw Data'!P1101)</f>
        <v>27.600000381469702</v>
      </c>
      <c r="S1101" s="6">
        <f>IF(ISBLANK('Raw Data'!Q1101),0,('Raw Data'!Q1101))</f>
        <v>748.16961669921898</v>
      </c>
      <c r="T1101" s="6">
        <f>IF(ISBLANK('Raw Data'!R1101),0,('Raw Data'!R1101))</f>
        <v>32.512504577636697</v>
      </c>
      <c r="V1101" t="str">
        <f t="shared" si="121"/>
        <v/>
      </c>
      <c r="W1101" t="str">
        <f t="shared" si="122"/>
        <v/>
      </c>
      <c r="X1101" s="15">
        <f t="shared" si="125"/>
        <v>21</v>
      </c>
      <c r="Y1101" t="str">
        <f t="shared" si="123"/>
        <v/>
      </c>
      <c r="Z1101" t="str">
        <f t="shared" si="124"/>
        <v/>
      </c>
    </row>
    <row r="1102" spans="1:26" x14ac:dyDescent="0.2">
      <c r="A1102" s="3" t="str">
        <f>IF(ISBLANK('Raw Data'!A1102),"",TEXT('Raw Data'!A1102,"mm/dd/yyyy"))</f>
        <v>10/07/2013</v>
      </c>
      <c r="B1102" t="str">
        <f>IF(ISBLANK('Raw Data'!B1102),0,'Raw Data'!B1102)</f>
        <v>10:4:7:297</v>
      </c>
      <c r="C1102" s="2">
        <f t="shared" si="119"/>
        <v>41554.419525462959</v>
      </c>
      <c r="D1102" s="6">
        <f t="shared" si="120"/>
        <v>1231.6666666666636</v>
      </c>
      <c r="E1102" s="6">
        <f>IF(ISBLANK('Raw Data'!C1102),0,'Raw Data'!C1102)</f>
        <v>0</v>
      </c>
      <c r="F1102" s="6">
        <f>IF(ISBLANK('Raw Data'!D1102),0,'Raw Data'!D1102)</f>
        <v>0</v>
      </c>
      <c r="G1102" s="6">
        <f>IF(ISBLANK('Raw Data'!E1102),0,'Raw Data'!E1102)</f>
        <v>0</v>
      </c>
      <c r="H1102" s="6">
        <f>IF(ISBLANK('Raw Data'!F1102),0,'Raw Data'!F1102)</f>
        <v>0</v>
      </c>
      <c r="I1102" s="6">
        <f>IF(ISBLANK('Raw Data'!G1102),0,'Raw Data'!G1102)</f>
        <v>999999</v>
      </c>
      <c r="J1102" s="6">
        <f>IF(ISBLANK('Raw Data'!H1102),0,'Raw Data'!H1102)</f>
        <v>999999</v>
      </c>
      <c r="K1102" s="6">
        <f>IF(ISBLANK('Raw Data'!I1102),0,'Raw Data'!I1102)</f>
        <v>999999</v>
      </c>
      <c r="L1102" s="6">
        <f>IF(ISBLANK('Raw Data'!J1102),0,'Raw Data'!J1102)</f>
        <v>999999</v>
      </c>
      <c r="M1102" s="6">
        <f>IF(ISBLANK('Raw Data'!K1102),0,'Raw Data'!K1102)</f>
        <v>999999</v>
      </c>
      <c r="N1102" s="6">
        <f>IF(ISBLANK('Raw Data'!L1102),0,'Raw Data'!L1102)</f>
        <v>999999</v>
      </c>
      <c r="O1102" s="6">
        <f>IF(ISBLANK('Raw Data'!M1102),0,'Raw Data'!M1102)</f>
        <v>999999</v>
      </c>
      <c r="P1102" s="6">
        <f>IF(ISBLANK('Raw Data'!N1102),0,'Raw Data'!N1102)</f>
        <v>999999</v>
      </c>
      <c r="Q1102" s="6">
        <f>IF(ISBLANK('Raw Data'!O1102),0,'Raw Data'!O1102)</f>
        <v>999999</v>
      </c>
      <c r="R1102" s="6">
        <f>IF(ISBLANK('Raw Data'!P1102),0,'Raw Data'!P1102)</f>
        <v>27.700000762939499</v>
      </c>
      <c r="S1102" s="6">
        <f>IF(ISBLANK('Raw Data'!Q1102),0,('Raw Data'!Q1102))</f>
        <v>749.89422607421898</v>
      </c>
      <c r="T1102" s="6">
        <f>IF(ISBLANK('Raw Data'!R1102),0,('Raw Data'!R1102))</f>
        <v>32.062496185302699</v>
      </c>
      <c r="V1102" t="str">
        <f t="shared" si="121"/>
        <v/>
      </c>
      <c r="W1102" t="str">
        <f t="shared" si="122"/>
        <v/>
      </c>
      <c r="X1102" s="15">
        <f t="shared" si="125"/>
        <v>21.5</v>
      </c>
      <c r="Y1102" t="str">
        <f t="shared" si="123"/>
        <v/>
      </c>
      <c r="Z1102" t="str">
        <f t="shared" si="124"/>
        <v/>
      </c>
    </row>
    <row r="1103" spans="1:26" x14ac:dyDescent="0.2">
      <c r="A1103" s="3" t="str">
        <f>IF(ISBLANK('Raw Data'!A1103),"",TEXT('Raw Data'!A1103,"mm/dd/yyyy"))</f>
        <v>10/07/2013</v>
      </c>
      <c r="B1103" t="str">
        <f>IF(ISBLANK('Raw Data'!B1103),0,'Raw Data'!B1103)</f>
        <v>10:5:18:269</v>
      </c>
      <c r="C1103" s="2">
        <f t="shared" si="119"/>
        <v>41554.420347222222</v>
      </c>
      <c r="D1103" s="6">
        <f t="shared" si="120"/>
        <v>1232.849999999997</v>
      </c>
      <c r="E1103" s="6">
        <f>IF(ISBLANK('Raw Data'!C1103),0,'Raw Data'!C1103)</f>
        <v>0</v>
      </c>
      <c r="F1103" s="6">
        <f>IF(ISBLANK('Raw Data'!D1103),0,'Raw Data'!D1103)</f>
        <v>-7.0679999887943296E-2</v>
      </c>
      <c r="G1103" s="6">
        <f>IF(ISBLANK('Raw Data'!E1103),0,'Raw Data'!E1103)</f>
        <v>-4.0000002831220599E-2</v>
      </c>
      <c r="H1103" s="6">
        <f>IF(ISBLANK('Raw Data'!F1103),0,'Raw Data'!F1103)</f>
        <v>-2.00000014156103E-2</v>
      </c>
      <c r="I1103" s="6">
        <f>IF(ISBLANK('Raw Data'!G1103),0,'Raw Data'!G1103)</f>
        <v>999999</v>
      </c>
      <c r="J1103" s="6">
        <f>IF(ISBLANK('Raw Data'!H1103),0,'Raw Data'!H1103)</f>
        <v>999999</v>
      </c>
      <c r="K1103" s="6">
        <f>IF(ISBLANK('Raw Data'!I1103),0,'Raw Data'!I1103)</f>
        <v>999999</v>
      </c>
      <c r="L1103" s="6">
        <f>IF(ISBLANK('Raw Data'!J1103),0,'Raw Data'!J1103)</f>
        <v>999999</v>
      </c>
      <c r="M1103" s="6">
        <f>IF(ISBLANK('Raw Data'!K1103),0,'Raw Data'!K1103)</f>
        <v>999999</v>
      </c>
      <c r="N1103" s="6">
        <f>IF(ISBLANK('Raw Data'!L1103),0,'Raw Data'!L1103)</f>
        <v>999999</v>
      </c>
      <c r="O1103" s="6">
        <f>IF(ISBLANK('Raw Data'!M1103),0,'Raw Data'!M1103)</f>
        <v>999999</v>
      </c>
      <c r="P1103" s="6">
        <f>IF(ISBLANK('Raw Data'!N1103),0,'Raw Data'!N1103)</f>
        <v>999999</v>
      </c>
      <c r="Q1103" s="6">
        <f>IF(ISBLANK('Raw Data'!O1103),0,'Raw Data'!O1103)</f>
        <v>999999</v>
      </c>
      <c r="R1103" s="6">
        <f>IF(ISBLANK('Raw Data'!P1103),0,'Raw Data'!P1103)</f>
        <v>27.700000762939499</v>
      </c>
      <c r="S1103" s="6">
        <f>IF(ISBLANK('Raw Data'!Q1103),0,('Raw Data'!Q1103))</f>
        <v>749.89422607421898</v>
      </c>
      <c r="T1103" s="6">
        <f>IF(ISBLANK('Raw Data'!R1103),0,('Raw Data'!R1103))</f>
        <v>31.950004577636701</v>
      </c>
      <c r="V1103" t="str">
        <f t="shared" si="121"/>
        <v/>
      </c>
      <c r="W1103" t="str">
        <f t="shared" si="122"/>
        <v/>
      </c>
      <c r="X1103" s="15">
        <f t="shared" si="125"/>
        <v>22</v>
      </c>
      <c r="Y1103" t="str">
        <f t="shared" si="123"/>
        <v/>
      </c>
      <c r="Z1103" t="str">
        <f t="shared" si="124"/>
        <v/>
      </c>
    </row>
    <row r="1104" spans="1:26" x14ac:dyDescent="0.2">
      <c r="A1104" s="3" t="str">
        <f>IF(ISBLANK('Raw Data'!A1104),"",TEXT('Raw Data'!A1104,"mm/dd/yyyy"))</f>
        <v>10/07/2013</v>
      </c>
      <c r="B1104" t="str">
        <f>IF(ISBLANK('Raw Data'!B1104),0,'Raw Data'!B1104)</f>
        <v>10:6:29:441</v>
      </c>
      <c r="C1104" s="2">
        <f t="shared" si="119"/>
        <v>41554.421168981484</v>
      </c>
      <c r="D1104" s="6">
        <f t="shared" si="120"/>
        <v>1234.0333333333303</v>
      </c>
      <c r="E1104" s="6">
        <f>IF(ISBLANK('Raw Data'!C1104),0,'Raw Data'!C1104)</f>
        <v>0</v>
      </c>
      <c r="F1104" s="6">
        <f>IF(ISBLANK('Raw Data'!D1104),0,'Raw Data'!D1104)</f>
        <v>0</v>
      </c>
      <c r="G1104" s="6">
        <f>IF(ISBLANK('Raw Data'!E1104),0,'Raw Data'!E1104)</f>
        <v>0</v>
      </c>
      <c r="H1104" s="6">
        <f>IF(ISBLANK('Raw Data'!F1104),0,'Raw Data'!F1104)</f>
        <v>-2.00000014156103E-2</v>
      </c>
      <c r="I1104" s="6">
        <f>IF(ISBLANK('Raw Data'!G1104),0,'Raw Data'!G1104)</f>
        <v>999999</v>
      </c>
      <c r="J1104" s="6">
        <f>IF(ISBLANK('Raw Data'!H1104),0,'Raw Data'!H1104)</f>
        <v>999999</v>
      </c>
      <c r="K1104" s="6">
        <f>IF(ISBLANK('Raw Data'!I1104),0,'Raw Data'!I1104)</f>
        <v>999999</v>
      </c>
      <c r="L1104" s="6">
        <f>IF(ISBLANK('Raw Data'!J1104),0,'Raw Data'!J1104)</f>
        <v>999999</v>
      </c>
      <c r="M1104" s="6">
        <f>IF(ISBLANK('Raw Data'!K1104),0,'Raw Data'!K1104)</f>
        <v>999999</v>
      </c>
      <c r="N1104" s="6">
        <f>IF(ISBLANK('Raw Data'!L1104),0,'Raw Data'!L1104)</f>
        <v>999999</v>
      </c>
      <c r="O1104" s="6">
        <f>IF(ISBLANK('Raw Data'!M1104),0,'Raw Data'!M1104)</f>
        <v>999999</v>
      </c>
      <c r="P1104" s="6">
        <f>IF(ISBLANK('Raw Data'!N1104),0,'Raw Data'!N1104)</f>
        <v>999999</v>
      </c>
      <c r="Q1104" s="6">
        <f>IF(ISBLANK('Raw Data'!O1104),0,'Raw Data'!O1104)</f>
        <v>999999</v>
      </c>
      <c r="R1104" s="6">
        <f>IF(ISBLANK('Raw Data'!P1104),0,'Raw Data'!P1104)</f>
        <v>27.899999618530298</v>
      </c>
      <c r="S1104" s="6">
        <f>IF(ISBLANK('Raw Data'!Q1104),0,('Raw Data'!Q1104))</f>
        <v>751.62274169921898</v>
      </c>
      <c r="T1104" s="6">
        <f>IF(ISBLANK('Raw Data'!R1104),0,('Raw Data'!R1104))</f>
        <v>31.274999618530298</v>
      </c>
      <c r="V1104" t="str">
        <f t="shared" si="121"/>
        <v/>
      </c>
      <c r="W1104" t="str">
        <f t="shared" si="122"/>
        <v/>
      </c>
      <c r="X1104" s="15">
        <f t="shared" si="125"/>
        <v>22.5</v>
      </c>
      <c r="Y1104" t="str">
        <f t="shared" si="123"/>
        <v/>
      </c>
      <c r="Z1104" t="str">
        <f t="shared" si="124"/>
        <v/>
      </c>
    </row>
    <row r="1105" spans="1:26" x14ac:dyDescent="0.2">
      <c r="A1105" s="3" t="str">
        <f>IF(ISBLANK('Raw Data'!A1105),"",TEXT('Raw Data'!A1105,"mm/dd/yyyy"))</f>
        <v>10/07/2013</v>
      </c>
      <c r="B1105" t="str">
        <f>IF(ISBLANK('Raw Data'!B1105),0,'Raw Data'!B1105)</f>
        <v>10:7:40:593</v>
      </c>
      <c r="C1105" s="2">
        <f t="shared" si="119"/>
        <v>41554.421990740739</v>
      </c>
      <c r="D1105" s="6">
        <f t="shared" si="120"/>
        <v>1235.2166666666637</v>
      </c>
      <c r="E1105" s="6">
        <f>IF(ISBLANK('Raw Data'!C1105),0,'Raw Data'!C1105)</f>
        <v>0</v>
      </c>
      <c r="F1105" s="6">
        <f>IF(ISBLANK('Raw Data'!D1105),0,'Raw Data'!D1105)</f>
        <v>-0.14135999977588701</v>
      </c>
      <c r="G1105" s="6">
        <f>IF(ISBLANK('Raw Data'!E1105),0,'Raw Data'!E1105)</f>
        <v>-0.120000004768372</v>
      </c>
      <c r="H1105" s="6">
        <f>IF(ISBLANK('Raw Data'!F1105),0,'Raw Data'!F1105)</f>
        <v>-4.0000002831220599E-2</v>
      </c>
      <c r="I1105" s="6">
        <f>IF(ISBLANK('Raw Data'!G1105),0,'Raw Data'!G1105)</f>
        <v>999999</v>
      </c>
      <c r="J1105" s="6">
        <f>IF(ISBLANK('Raw Data'!H1105),0,'Raw Data'!H1105)</f>
        <v>999999</v>
      </c>
      <c r="K1105" s="6">
        <f>IF(ISBLANK('Raw Data'!I1105),0,'Raw Data'!I1105)</f>
        <v>999999</v>
      </c>
      <c r="L1105" s="6">
        <f>IF(ISBLANK('Raw Data'!J1105),0,'Raw Data'!J1105)</f>
        <v>999999</v>
      </c>
      <c r="M1105" s="6">
        <f>IF(ISBLANK('Raw Data'!K1105),0,'Raw Data'!K1105)</f>
        <v>999999</v>
      </c>
      <c r="N1105" s="6">
        <f>IF(ISBLANK('Raw Data'!L1105),0,'Raw Data'!L1105)</f>
        <v>999999</v>
      </c>
      <c r="O1105" s="6">
        <f>IF(ISBLANK('Raw Data'!M1105),0,'Raw Data'!M1105)</f>
        <v>999999</v>
      </c>
      <c r="P1105" s="6">
        <f>IF(ISBLANK('Raw Data'!N1105),0,'Raw Data'!N1105)</f>
        <v>999999</v>
      </c>
      <c r="Q1105" s="6">
        <f>IF(ISBLANK('Raw Data'!O1105),0,'Raw Data'!O1105)</f>
        <v>999999</v>
      </c>
      <c r="R1105" s="6">
        <f>IF(ISBLANK('Raw Data'!P1105),0,'Raw Data'!P1105)</f>
        <v>27.899999618530298</v>
      </c>
      <c r="S1105" s="6">
        <f>IF(ISBLANK('Raw Data'!Q1105),0,('Raw Data'!Q1105))</f>
        <v>751.62274169921898</v>
      </c>
      <c r="T1105" s="6">
        <f>IF(ISBLANK('Raw Data'!R1105),0,('Raw Data'!R1105))</f>
        <v>30.5999946594238</v>
      </c>
      <c r="V1105" t="str">
        <f t="shared" si="121"/>
        <v/>
      </c>
      <c r="W1105" t="str">
        <f t="shared" si="122"/>
        <v/>
      </c>
      <c r="X1105" s="15">
        <f t="shared" si="125"/>
        <v>23</v>
      </c>
      <c r="Y1105" t="str">
        <f t="shared" si="123"/>
        <v/>
      </c>
      <c r="Z1105" t="str">
        <f t="shared" si="124"/>
        <v/>
      </c>
    </row>
    <row r="1106" spans="1:26" x14ac:dyDescent="0.2">
      <c r="A1106" s="3" t="str">
        <f>IF(ISBLANK('Raw Data'!A1106),"",TEXT('Raw Data'!A1106,"mm/dd/yyyy"))</f>
        <v>10/07/2013</v>
      </c>
      <c r="B1106" t="str">
        <f>IF(ISBLANK('Raw Data'!B1106),0,'Raw Data'!B1106)</f>
        <v>10:8:51:736</v>
      </c>
      <c r="C1106" s="2">
        <f t="shared" si="119"/>
        <v>41554.422812500001</v>
      </c>
      <c r="D1106" s="6">
        <f t="shared" si="120"/>
        <v>1236.3999999999971</v>
      </c>
      <c r="E1106" s="6">
        <f>IF(ISBLANK('Raw Data'!C1106),0,'Raw Data'!C1106)</f>
        <v>0</v>
      </c>
      <c r="F1106" s="6">
        <f>IF(ISBLANK('Raw Data'!D1106),0,'Raw Data'!D1106)</f>
        <v>-0.14135999977588701</v>
      </c>
      <c r="G1106" s="6">
        <f>IF(ISBLANK('Raw Data'!E1106),0,'Raw Data'!E1106)</f>
        <v>-8.0000005662441295E-2</v>
      </c>
      <c r="H1106" s="6">
        <f>IF(ISBLANK('Raw Data'!F1106),0,'Raw Data'!F1106)</f>
        <v>-6.0000002384185798E-2</v>
      </c>
      <c r="I1106" s="6">
        <f>IF(ISBLANK('Raw Data'!G1106),0,'Raw Data'!G1106)</f>
        <v>999999</v>
      </c>
      <c r="J1106" s="6">
        <f>IF(ISBLANK('Raw Data'!H1106),0,'Raw Data'!H1106)</f>
        <v>999999</v>
      </c>
      <c r="K1106" s="6">
        <f>IF(ISBLANK('Raw Data'!I1106),0,'Raw Data'!I1106)</f>
        <v>999999</v>
      </c>
      <c r="L1106" s="6">
        <f>IF(ISBLANK('Raw Data'!J1106),0,'Raw Data'!J1106)</f>
        <v>999999</v>
      </c>
      <c r="M1106" s="6">
        <f>IF(ISBLANK('Raw Data'!K1106),0,'Raw Data'!K1106)</f>
        <v>999999</v>
      </c>
      <c r="N1106" s="6">
        <f>IF(ISBLANK('Raw Data'!L1106),0,'Raw Data'!L1106)</f>
        <v>999999</v>
      </c>
      <c r="O1106" s="6">
        <f>IF(ISBLANK('Raw Data'!M1106),0,'Raw Data'!M1106)</f>
        <v>999999</v>
      </c>
      <c r="P1106" s="6">
        <f>IF(ISBLANK('Raw Data'!N1106),0,'Raw Data'!N1106)</f>
        <v>999999</v>
      </c>
      <c r="Q1106" s="6">
        <f>IF(ISBLANK('Raw Data'!O1106),0,'Raw Data'!O1106)</f>
        <v>999999</v>
      </c>
      <c r="R1106" s="6">
        <f>IF(ISBLANK('Raw Data'!P1106),0,'Raw Data'!P1106)</f>
        <v>27.899999618530298</v>
      </c>
      <c r="S1106" s="6">
        <f>IF(ISBLANK('Raw Data'!Q1106),0,('Raw Data'!Q1106))</f>
        <v>749.89422607421898</v>
      </c>
      <c r="T1106" s="6">
        <f>IF(ISBLANK('Raw Data'!R1106),0,('Raw Data'!R1106))</f>
        <v>30.262506484985401</v>
      </c>
      <c r="V1106" t="str">
        <f t="shared" si="121"/>
        <v/>
      </c>
      <c r="W1106" t="str">
        <f t="shared" si="122"/>
        <v/>
      </c>
      <c r="X1106" s="15">
        <f t="shared" si="125"/>
        <v>23.5</v>
      </c>
      <c r="Y1106" t="str">
        <f t="shared" si="123"/>
        <v/>
      </c>
      <c r="Z1106" t="str">
        <f t="shared" si="124"/>
        <v/>
      </c>
    </row>
    <row r="1107" spans="1:26" x14ac:dyDescent="0.2">
      <c r="A1107" s="3" t="str">
        <f>IF(ISBLANK('Raw Data'!A1107),"",TEXT('Raw Data'!A1107,"mm/dd/yyyy"))</f>
        <v>10/07/2013</v>
      </c>
      <c r="B1107" t="str">
        <f>IF(ISBLANK('Raw Data'!B1107),0,'Raw Data'!B1107)</f>
        <v>10:10:2:958</v>
      </c>
      <c r="C1107" s="2">
        <f t="shared" si="119"/>
        <v>41554.423634259256</v>
      </c>
      <c r="D1107" s="6">
        <f t="shared" si="120"/>
        <v>1237.5833333333305</v>
      </c>
      <c r="E1107" s="6">
        <f>IF(ISBLANK('Raw Data'!C1107),0,'Raw Data'!C1107)</f>
        <v>0</v>
      </c>
      <c r="F1107" s="6">
        <f>IF(ISBLANK('Raw Data'!D1107),0,'Raw Data'!D1107)</f>
        <v>0</v>
      </c>
      <c r="G1107" s="6">
        <f>IF(ISBLANK('Raw Data'!E1107),0,'Raw Data'!E1107)</f>
        <v>8.0000005662441295E-2</v>
      </c>
      <c r="H1107" s="6">
        <f>IF(ISBLANK('Raw Data'!F1107),0,'Raw Data'!F1107)</f>
        <v>4.0000002831220599E-2</v>
      </c>
      <c r="I1107" s="6">
        <f>IF(ISBLANK('Raw Data'!G1107),0,'Raw Data'!G1107)</f>
        <v>999999</v>
      </c>
      <c r="J1107" s="6">
        <f>IF(ISBLANK('Raw Data'!H1107),0,'Raw Data'!H1107)</f>
        <v>999999</v>
      </c>
      <c r="K1107" s="6">
        <f>IF(ISBLANK('Raw Data'!I1107),0,'Raw Data'!I1107)</f>
        <v>999999</v>
      </c>
      <c r="L1107" s="6">
        <f>IF(ISBLANK('Raw Data'!J1107),0,'Raw Data'!J1107)</f>
        <v>999999</v>
      </c>
      <c r="M1107" s="6">
        <f>IF(ISBLANK('Raw Data'!K1107),0,'Raw Data'!K1107)</f>
        <v>999999</v>
      </c>
      <c r="N1107" s="6">
        <f>IF(ISBLANK('Raw Data'!L1107),0,'Raw Data'!L1107)</f>
        <v>999999</v>
      </c>
      <c r="O1107" s="6">
        <f>IF(ISBLANK('Raw Data'!M1107),0,'Raw Data'!M1107)</f>
        <v>999999</v>
      </c>
      <c r="P1107" s="6">
        <f>IF(ISBLANK('Raw Data'!N1107),0,'Raw Data'!N1107)</f>
        <v>999999</v>
      </c>
      <c r="Q1107" s="6">
        <f>IF(ISBLANK('Raw Data'!O1107),0,'Raw Data'!O1107)</f>
        <v>999999</v>
      </c>
      <c r="R1107" s="6">
        <f>IF(ISBLANK('Raw Data'!P1107),0,'Raw Data'!P1107)</f>
        <v>27.700000762939499</v>
      </c>
      <c r="S1107" s="6">
        <f>IF(ISBLANK('Raw Data'!Q1107),0,('Raw Data'!Q1107))</f>
        <v>753.35528564453102</v>
      </c>
      <c r="T1107" s="6">
        <f>IF(ISBLANK('Raw Data'!R1107),0,('Raw Data'!R1107))</f>
        <v>30.150001525878899</v>
      </c>
      <c r="V1107" t="str">
        <f t="shared" si="121"/>
        <v/>
      </c>
      <c r="W1107" t="str">
        <f t="shared" si="122"/>
        <v/>
      </c>
      <c r="X1107" s="15">
        <f t="shared" si="125"/>
        <v>24</v>
      </c>
      <c r="Y1107" t="str">
        <f t="shared" si="123"/>
        <v/>
      </c>
      <c r="Z1107" t="str">
        <f t="shared" si="124"/>
        <v/>
      </c>
    </row>
    <row r="1108" spans="1:26" x14ac:dyDescent="0.2">
      <c r="A1108" s="3" t="str">
        <f>IF(ISBLANK('Raw Data'!A1108),"",TEXT('Raw Data'!A1108,"mm/dd/yyyy"))</f>
        <v>10/07/2013</v>
      </c>
      <c r="B1108" t="str">
        <f>IF(ISBLANK('Raw Data'!B1108),0,'Raw Data'!B1108)</f>
        <v>10:11:14:170</v>
      </c>
      <c r="C1108" s="2">
        <f t="shared" si="119"/>
        <v>41554.424467592595</v>
      </c>
      <c r="D1108" s="6">
        <f t="shared" si="120"/>
        <v>1238.7833333333306</v>
      </c>
      <c r="E1108" s="6">
        <f>IF(ISBLANK('Raw Data'!C1108),0,'Raw Data'!C1108)</f>
        <v>0</v>
      </c>
      <c r="F1108" s="6">
        <f>IF(ISBLANK('Raw Data'!D1108),0,'Raw Data'!D1108)</f>
        <v>0</v>
      </c>
      <c r="G1108" s="6">
        <f>IF(ISBLANK('Raw Data'!E1108),0,'Raw Data'!E1108)</f>
        <v>0</v>
      </c>
      <c r="H1108" s="6">
        <f>IF(ISBLANK('Raw Data'!F1108),0,'Raw Data'!F1108)</f>
        <v>0</v>
      </c>
      <c r="I1108" s="6">
        <f>IF(ISBLANK('Raw Data'!G1108),0,'Raw Data'!G1108)</f>
        <v>999999</v>
      </c>
      <c r="J1108" s="6">
        <f>IF(ISBLANK('Raw Data'!H1108),0,'Raw Data'!H1108)</f>
        <v>999999</v>
      </c>
      <c r="K1108" s="6">
        <f>IF(ISBLANK('Raw Data'!I1108),0,'Raw Data'!I1108)</f>
        <v>999999</v>
      </c>
      <c r="L1108" s="6">
        <f>IF(ISBLANK('Raw Data'!J1108),0,'Raw Data'!J1108)</f>
        <v>999999</v>
      </c>
      <c r="M1108" s="6">
        <f>IF(ISBLANK('Raw Data'!K1108),0,'Raw Data'!K1108)</f>
        <v>999999</v>
      </c>
      <c r="N1108" s="6">
        <f>IF(ISBLANK('Raw Data'!L1108),0,'Raw Data'!L1108)</f>
        <v>999999</v>
      </c>
      <c r="O1108" s="6">
        <f>IF(ISBLANK('Raw Data'!M1108),0,'Raw Data'!M1108)</f>
        <v>999999</v>
      </c>
      <c r="P1108" s="6">
        <f>IF(ISBLANK('Raw Data'!N1108),0,'Raw Data'!N1108)</f>
        <v>999999</v>
      </c>
      <c r="Q1108" s="6">
        <f>IF(ISBLANK('Raw Data'!O1108),0,'Raw Data'!O1108)</f>
        <v>999999</v>
      </c>
      <c r="R1108" s="6">
        <f>IF(ISBLANK('Raw Data'!P1108),0,'Raw Data'!P1108)</f>
        <v>27.700000762939499</v>
      </c>
      <c r="S1108" s="6">
        <f>IF(ISBLANK('Raw Data'!Q1108),0,('Raw Data'!Q1108))</f>
        <v>753.35528564453102</v>
      </c>
      <c r="T1108" s="6">
        <f>IF(ISBLANK('Raw Data'!R1108),0,('Raw Data'!R1108))</f>
        <v>29.4749965667725</v>
      </c>
      <c r="V1108" t="str">
        <f t="shared" si="121"/>
        <v/>
      </c>
      <c r="W1108" t="str">
        <f t="shared" si="122"/>
        <v/>
      </c>
      <c r="X1108" s="15">
        <f t="shared" si="125"/>
        <v>24.5</v>
      </c>
      <c r="Y1108" t="str">
        <f t="shared" si="123"/>
        <v/>
      </c>
      <c r="Z1108" t="str">
        <f t="shared" si="124"/>
        <v/>
      </c>
    </row>
    <row r="1109" spans="1:26" x14ac:dyDescent="0.2">
      <c r="A1109" s="3" t="str">
        <f>IF(ISBLANK('Raw Data'!A1109),"",TEXT('Raw Data'!A1109,"mm/dd/yyyy"))</f>
        <v>10/07/2013</v>
      </c>
      <c r="B1109" t="str">
        <f>IF(ISBLANK('Raw Data'!B1109),0,'Raw Data'!B1109)</f>
        <v>10:12:25:363</v>
      </c>
      <c r="C1109" s="2">
        <f t="shared" si="119"/>
        <v>41554.42528935185</v>
      </c>
      <c r="D1109" s="6">
        <f t="shared" si="120"/>
        <v>1239.966666666664</v>
      </c>
      <c r="E1109" s="6">
        <f>IF(ISBLANK('Raw Data'!C1109),0,'Raw Data'!C1109)</f>
        <v>0</v>
      </c>
      <c r="F1109" s="6">
        <f>IF(ISBLANK('Raw Data'!D1109),0,'Raw Data'!D1109)</f>
        <v>0</v>
      </c>
      <c r="G1109" s="6">
        <f>IF(ISBLANK('Raw Data'!E1109),0,'Raw Data'!E1109)</f>
        <v>0</v>
      </c>
      <c r="H1109" s="6">
        <f>IF(ISBLANK('Raw Data'!F1109),0,'Raw Data'!F1109)</f>
        <v>0</v>
      </c>
      <c r="I1109" s="6">
        <f>IF(ISBLANK('Raw Data'!G1109),0,'Raw Data'!G1109)</f>
        <v>999999</v>
      </c>
      <c r="J1109" s="6">
        <f>IF(ISBLANK('Raw Data'!H1109),0,'Raw Data'!H1109)</f>
        <v>999999</v>
      </c>
      <c r="K1109" s="6">
        <f>IF(ISBLANK('Raw Data'!I1109),0,'Raw Data'!I1109)</f>
        <v>999999</v>
      </c>
      <c r="L1109" s="6">
        <f>IF(ISBLANK('Raw Data'!J1109),0,'Raw Data'!J1109)</f>
        <v>999999</v>
      </c>
      <c r="M1109" s="6">
        <f>IF(ISBLANK('Raw Data'!K1109),0,'Raw Data'!K1109)</f>
        <v>999999</v>
      </c>
      <c r="N1109" s="6">
        <f>IF(ISBLANK('Raw Data'!L1109),0,'Raw Data'!L1109)</f>
        <v>999999</v>
      </c>
      <c r="O1109" s="6">
        <f>IF(ISBLANK('Raw Data'!M1109),0,'Raw Data'!M1109)</f>
        <v>999999</v>
      </c>
      <c r="P1109" s="6">
        <f>IF(ISBLANK('Raw Data'!N1109),0,'Raw Data'!N1109)</f>
        <v>999999</v>
      </c>
      <c r="Q1109" s="6">
        <f>IF(ISBLANK('Raw Data'!O1109),0,'Raw Data'!O1109)</f>
        <v>999999</v>
      </c>
      <c r="R1109" s="6">
        <f>IF(ISBLANK('Raw Data'!P1109),0,'Raw Data'!P1109)</f>
        <v>27.700000762939499</v>
      </c>
      <c r="S1109" s="6">
        <f>IF(ISBLANK('Raw Data'!Q1109),0,('Raw Data'!Q1109))</f>
        <v>753.35528564453102</v>
      </c>
      <c r="T1109" s="6">
        <f>IF(ISBLANK('Raw Data'!R1109),0,('Raw Data'!R1109))</f>
        <v>29.587501525878899</v>
      </c>
      <c r="V1109" t="str">
        <f t="shared" si="121"/>
        <v/>
      </c>
      <c r="W1109" t="str">
        <f t="shared" si="122"/>
        <v/>
      </c>
      <c r="X1109" s="15">
        <f t="shared" si="125"/>
        <v>25</v>
      </c>
      <c r="Y1109" t="str">
        <f t="shared" si="123"/>
        <v/>
      </c>
      <c r="Z1109" t="str">
        <f t="shared" si="124"/>
        <v/>
      </c>
    </row>
    <row r="1110" spans="1:26" x14ac:dyDescent="0.2">
      <c r="A1110" s="3" t="str">
        <f>IF(ISBLANK('Raw Data'!A1110),"",TEXT('Raw Data'!A1110,"mm/dd/yyyy"))</f>
        <v>10/07/2013</v>
      </c>
      <c r="B1110" t="str">
        <f>IF(ISBLANK('Raw Data'!B1110),0,'Raw Data'!B1110)</f>
        <v>10:13:36:585</v>
      </c>
      <c r="C1110" s="2">
        <f t="shared" si="119"/>
        <v>41554.426111111112</v>
      </c>
      <c r="D1110" s="6">
        <f t="shared" si="120"/>
        <v>1241.1499999999974</v>
      </c>
      <c r="E1110" s="6">
        <f>IF(ISBLANK('Raw Data'!C1110),0,'Raw Data'!C1110)</f>
        <v>0</v>
      </c>
      <c r="F1110" s="6">
        <f>IF(ISBLANK('Raw Data'!D1110),0,'Raw Data'!D1110)</f>
        <v>7.0679999887943296E-2</v>
      </c>
      <c r="G1110" s="6">
        <f>IF(ISBLANK('Raw Data'!E1110),0,'Raw Data'!E1110)</f>
        <v>0</v>
      </c>
      <c r="H1110" s="6">
        <f>IF(ISBLANK('Raw Data'!F1110),0,'Raw Data'!F1110)</f>
        <v>0</v>
      </c>
      <c r="I1110" s="6">
        <f>IF(ISBLANK('Raw Data'!G1110),0,'Raw Data'!G1110)</f>
        <v>999999</v>
      </c>
      <c r="J1110" s="6">
        <f>IF(ISBLANK('Raw Data'!H1110),0,'Raw Data'!H1110)</f>
        <v>999999</v>
      </c>
      <c r="K1110" s="6">
        <f>IF(ISBLANK('Raw Data'!I1110),0,'Raw Data'!I1110)</f>
        <v>999999</v>
      </c>
      <c r="L1110" s="6">
        <f>IF(ISBLANK('Raw Data'!J1110),0,'Raw Data'!J1110)</f>
        <v>999999</v>
      </c>
      <c r="M1110" s="6">
        <f>IF(ISBLANK('Raw Data'!K1110),0,'Raw Data'!K1110)</f>
        <v>999999</v>
      </c>
      <c r="N1110" s="6">
        <f>IF(ISBLANK('Raw Data'!L1110),0,'Raw Data'!L1110)</f>
        <v>999999</v>
      </c>
      <c r="O1110" s="6">
        <f>IF(ISBLANK('Raw Data'!M1110),0,'Raw Data'!M1110)</f>
        <v>999999</v>
      </c>
      <c r="P1110" s="6">
        <f>IF(ISBLANK('Raw Data'!N1110),0,'Raw Data'!N1110)</f>
        <v>999999</v>
      </c>
      <c r="Q1110" s="6">
        <f>IF(ISBLANK('Raw Data'!O1110),0,'Raw Data'!O1110)</f>
        <v>999999</v>
      </c>
      <c r="R1110" s="6">
        <f>IF(ISBLANK('Raw Data'!P1110),0,'Raw Data'!P1110)</f>
        <v>27.600000381469702</v>
      </c>
      <c r="S1110" s="6">
        <f>IF(ISBLANK('Raw Data'!Q1110),0,('Raw Data'!Q1110))</f>
        <v>749.89422607421898</v>
      </c>
      <c r="T1110" s="6">
        <f>IF(ISBLANK('Raw Data'!R1110),0,('Raw Data'!R1110))</f>
        <v>30.0374946594238</v>
      </c>
      <c r="V1110" t="str">
        <f t="shared" si="121"/>
        <v/>
      </c>
      <c r="W1110" t="str">
        <f t="shared" si="122"/>
        <v/>
      </c>
      <c r="X1110" s="15">
        <f t="shared" si="125"/>
        <v>25.5</v>
      </c>
      <c r="Y1110" t="str">
        <f t="shared" si="123"/>
        <v/>
      </c>
      <c r="Z1110" t="str">
        <f t="shared" si="124"/>
        <v/>
      </c>
    </row>
    <row r="1111" spans="1:26" x14ac:dyDescent="0.2">
      <c r="A1111" s="3" t="str">
        <f>IF(ISBLANK('Raw Data'!A1111),"",TEXT('Raw Data'!A1111,"mm/dd/yyyy"))</f>
        <v>10/07/2013</v>
      </c>
      <c r="B1111" t="str">
        <f>IF(ISBLANK('Raw Data'!B1111),0,'Raw Data'!B1111)</f>
        <v>10:14:47:507</v>
      </c>
      <c r="C1111" s="2">
        <f t="shared" si="119"/>
        <v>41554.426932870374</v>
      </c>
      <c r="D1111" s="6">
        <f t="shared" si="120"/>
        <v>1242.3333333333308</v>
      </c>
      <c r="E1111" s="6">
        <f>IF(ISBLANK('Raw Data'!C1111),0,'Raw Data'!C1111)</f>
        <v>0</v>
      </c>
      <c r="F1111" s="6">
        <f>IF(ISBLANK('Raw Data'!D1111),0,'Raw Data'!D1111)</f>
        <v>0</v>
      </c>
      <c r="G1111" s="6">
        <f>IF(ISBLANK('Raw Data'!E1111),0,'Raw Data'!E1111)</f>
        <v>0</v>
      </c>
      <c r="H1111" s="6">
        <f>IF(ISBLANK('Raw Data'!F1111),0,'Raw Data'!F1111)</f>
        <v>0</v>
      </c>
      <c r="I1111" s="6">
        <f>IF(ISBLANK('Raw Data'!G1111),0,'Raw Data'!G1111)</f>
        <v>999999</v>
      </c>
      <c r="J1111" s="6">
        <f>IF(ISBLANK('Raw Data'!H1111),0,'Raw Data'!H1111)</f>
        <v>999999</v>
      </c>
      <c r="K1111" s="6">
        <f>IF(ISBLANK('Raw Data'!I1111),0,'Raw Data'!I1111)</f>
        <v>999999</v>
      </c>
      <c r="L1111" s="6">
        <f>IF(ISBLANK('Raw Data'!J1111),0,'Raw Data'!J1111)</f>
        <v>999999</v>
      </c>
      <c r="M1111" s="6">
        <f>IF(ISBLANK('Raw Data'!K1111),0,'Raw Data'!K1111)</f>
        <v>999999</v>
      </c>
      <c r="N1111" s="6">
        <f>IF(ISBLANK('Raw Data'!L1111),0,'Raw Data'!L1111)</f>
        <v>999999</v>
      </c>
      <c r="O1111" s="6">
        <f>IF(ISBLANK('Raw Data'!M1111),0,'Raw Data'!M1111)</f>
        <v>999999</v>
      </c>
      <c r="P1111" s="6">
        <f>IF(ISBLANK('Raw Data'!N1111),0,'Raw Data'!N1111)</f>
        <v>999999</v>
      </c>
      <c r="Q1111" s="6">
        <f>IF(ISBLANK('Raw Data'!O1111),0,'Raw Data'!O1111)</f>
        <v>999999</v>
      </c>
      <c r="R1111" s="6">
        <f>IF(ISBLANK('Raw Data'!P1111),0,'Raw Data'!P1111)</f>
        <v>27.600000381469702</v>
      </c>
      <c r="S1111" s="6">
        <f>IF(ISBLANK('Raw Data'!Q1111),0,('Raw Data'!Q1111))</f>
        <v>751.62274169921898</v>
      </c>
      <c r="T1111" s="6">
        <f>IF(ISBLANK('Raw Data'!R1111),0,('Raw Data'!R1111))</f>
        <v>29.137493133544901</v>
      </c>
      <c r="V1111" t="str">
        <f t="shared" si="121"/>
        <v/>
      </c>
      <c r="W1111" t="str">
        <f t="shared" si="122"/>
        <v/>
      </c>
      <c r="X1111" s="15">
        <f t="shared" si="125"/>
        <v>26</v>
      </c>
      <c r="Y1111" t="str">
        <f t="shared" si="123"/>
        <v/>
      </c>
      <c r="Z1111" t="str">
        <f t="shared" si="124"/>
        <v/>
      </c>
    </row>
    <row r="1112" spans="1:26" x14ac:dyDescent="0.2">
      <c r="A1112" s="3" t="str">
        <f>IF(ISBLANK('Raw Data'!A1112),"",TEXT('Raw Data'!A1112,"mm/dd/yyyy"))</f>
        <v>10/07/2013</v>
      </c>
      <c r="B1112" t="str">
        <f>IF(ISBLANK('Raw Data'!B1112),0,'Raw Data'!B1112)</f>
        <v>10:15:58:569</v>
      </c>
      <c r="C1112" s="2">
        <f t="shared" si="119"/>
        <v>41554.427754629629</v>
      </c>
      <c r="D1112" s="6">
        <f t="shared" si="120"/>
        <v>1243.5166666666642</v>
      </c>
      <c r="E1112" s="6">
        <f>IF(ISBLANK('Raw Data'!C1112),0,'Raw Data'!C1112)</f>
        <v>0</v>
      </c>
      <c r="F1112" s="6">
        <f>IF(ISBLANK('Raw Data'!D1112),0,'Raw Data'!D1112)</f>
        <v>0.14135999977588701</v>
      </c>
      <c r="G1112" s="6">
        <f>IF(ISBLANK('Raw Data'!E1112),0,'Raw Data'!E1112)</f>
        <v>0</v>
      </c>
      <c r="H1112" s="6">
        <f>IF(ISBLANK('Raw Data'!F1112),0,'Raw Data'!F1112)</f>
        <v>2.00000014156103E-2</v>
      </c>
      <c r="I1112" s="6">
        <f>IF(ISBLANK('Raw Data'!G1112),0,'Raw Data'!G1112)</f>
        <v>999999</v>
      </c>
      <c r="J1112" s="6">
        <f>IF(ISBLANK('Raw Data'!H1112),0,'Raw Data'!H1112)</f>
        <v>999999</v>
      </c>
      <c r="K1112" s="6">
        <f>IF(ISBLANK('Raw Data'!I1112),0,'Raw Data'!I1112)</f>
        <v>999999</v>
      </c>
      <c r="L1112" s="6">
        <f>IF(ISBLANK('Raw Data'!J1112),0,'Raw Data'!J1112)</f>
        <v>999999</v>
      </c>
      <c r="M1112" s="6">
        <f>IF(ISBLANK('Raw Data'!K1112),0,'Raw Data'!K1112)</f>
        <v>999999</v>
      </c>
      <c r="N1112" s="6">
        <f>IF(ISBLANK('Raw Data'!L1112),0,'Raw Data'!L1112)</f>
        <v>999999</v>
      </c>
      <c r="O1112" s="6">
        <f>IF(ISBLANK('Raw Data'!M1112),0,'Raw Data'!M1112)</f>
        <v>999999</v>
      </c>
      <c r="P1112" s="6">
        <f>IF(ISBLANK('Raw Data'!N1112),0,'Raw Data'!N1112)</f>
        <v>999999</v>
      </c>
      <c r="Q1112" s="6">
        <f>IF(ISBLANK('Raw Data'!O1112),0,'Raw Data'!O1112)</f>
        <v>999999</v>
      </c>
      <c r="R1112" s="6">
        <f>IF(ISBLANK('Raw Data'!P1112),0,'Raw Data'!P1112)</f>
        <v>27.600000381469702</v>
      </c>
      <c r="S1112" s="6">
        <f>IF(ISBLANK('Raw Data'!Q1112),0,('Raw Data'!Q1112))</f>
        <v>755.09185791015602</v>
      </c>
      <c r="T1112" s="6">
        <f>IF(ISBLANK('Raw Data'!R1112),0,('Raw Data'!R1112))</f>
        <v>29.362504959106399</v>
      </c>
      <c r="V1112" t="str">
        <f t="shared" si="121"/>
        <v/>
      </c>
      <c r="W1112" t="str">
        <f t="shared" si="122"/>
        <v/>
      </c>
      <c r="X1112" s="15">
        <f t="shared" si="125"/>
        <v>26.5</v>
      </c>
      <c r="Y1112" t="str">
        <f t="shared" si="123"/>
        <v/>
      </c>
      <c r="Z1112" t="str">
        <f t="shared" si="124"/>
        <v/>
      </c>
    </row>
    <row r="1113" spans="1:26" x14ac:dyDescent="0.2">
      <c r="A1113" s="3" t="str">
        <f>IF(ISBLANK('Raw Data'!A1113),"",TEXT('Raw Data'!A1113,"mm/dd/yyyy"))</f>
        <v>10/07/2013</v>
      </c>
      <c r="B1113" t="str">
        <f>IF(ISBLANK('Raw Data'!B1113),0,'Raw Data'!B1113)</f>
        <v>10:17:9:662</v>
      </c>
      <c r="C1113" s="2">
        <f t="shared" si="119"/>
        <v>41554.428576388891</v>
      </c>
      <c r="D1113" s="6">
        <f t="shared" si="120"/>
        <v>1244.6999999999975</v>
      </c>
      <c r="E1113" s="6">
        <f>IF(ISBLANK('Raw Data'!C1113),0,'Raw Data'!C1113)</f>
        <v>0</v>
      </c>
      <c r="F1113" s="6">
        <f>IF(ISBLANK('Raw Data'!D1113),0,'Raw Data'!D1113)</f>
        <v>0</v>
      </c>
      <c r="G1113" s="6">
        <f>IF(ISBLANK('Raw Data'!E1113),0,'Raw Data'!E1113)</f>
        <v>0</v>
      </c>
      <c r="H1113" s="6">
        <f>IF(ISBLANK('Raw Data'!F1113),0,'Raw Data'!F1113)</f>
        <v>0</v>
      </c>
      <c r="I1113" s="6">
        <f>IF(ISBLANK('Raw Data'!G1113),0,'Raw Data'!G1113)</f>
        <v>999999</v>
      </c>
      <c r="J1113" s="6">
        <f>IF(ISBLANK('Raw Data'!H1113),0,'Raw Data'!H1113)</f>
        <v>999999</v>
      </c>
      <c r="K1113" s="6">
        <f>IF(ISBLANK('Raw Data'!I1113),0,'Raw Data'!I1113)</f>
        <v>999999</v>
      </c>
      <c r="L1113" s="6">
        <f>IF(ISBLANK('Raw Data'!J1113),0,'Raw Data'!J1113)</f>
        <v>999999</v>
      </c>
      <c r="M1113" s="6">
        <f>IF(ISBLANK('Raw Data'!K1113),0,'Raw Data'!K1113)</f>
        <v>999999</v>
      </c>
      <c r="N1113" s="6">
        <f>IF(ISBLANK('Raw Data'!L1113),0,'Raw Data'!L1113)</f>
        <v>999999</v>
      </c>
      <c r="O1113" s="6">
        <f>IF(ISBLANK('Raw Data'!M1113),0,'Raw Data'!M1113)</f>
        <v>999999</v>
      </c>
      <c r="P1113" s="6">
        <f>IF(ISBLANK('Raw Data'!N1113),0,'Raw Data'!N1113)</f>
        <v>999999</v>
      </c>
      <c r="Q1113" s="6">
        <f>IF(ISBLANK('Raw Data'!O1113),0,'Raw Data'!O1113)</f>
        <v>999999</v>
      </c>
      <c r="R1113" s="6">
        <f>IF(ISBLANK('Raw Data'!P1113),0,'Raw Data'!P1113)</f>
        <v>27.5</v>
      </c>
      <c r="S1113" s="6">
        <f>IF(ISBLANK('Raw Data'!Q1113),0,('Raw Data'!Q1113))</f>
        <v>751.62274169921898</v>
      </c>
      <c r="T1113" s="6">
        <f>IF(ISBLANK('Raw Data'!R1113),0,('Raw Data'!R1113))</f>
        <v>28.9124965667725</v>
      </c>
      <c r="V1113" t="str">
        <f t="shared" si="121"/>
        <v/>
      </c>
      <c r="W1113" t="str">
        <f t="shared" si="122"/>
        <v/>
      </c>
      <c r="X1113" s="15">
        <f t="shared" si="125"/>
        <v>27</v>
      </c>
      <c r="Y1113" t="str">
        <f t="shared" si="123"/>
        <v/>
      </c>
      <c r="Z1113" t="str">
        <f t="shared" si="124"/>
        <v/>
      </c>
    </row>
    <row r="1114" spans="1:26" x14ac:dyDescent="0.2">
      <c r="A1114" s="3" t="str">
        <f>IF(ISBLANK('Raw Data'!A1114),"",TEXT('Raw Data'!A1114,"mm/dd/yyyy"))</f>
        <v>10/07/2013</v>
      </c>
      <c r="B1114" t="str">
        <f>IF(ISBLANK('Raw Data'!B1114),0,'Raw Data'!B1114)</f>
        <v>10:18:20:684</v>
      </c>
      <c r="C1114" s="2">
        <f t="shared" si="119"/>
        <v>41554.429398148146</v>
      </c>
      <c r="D1114" s="6">
        <f t="shared" si="120"/>
        <v>1245.8833333333309</v>
      </c>
      <c r="E1114" s="6">
        <f>IF(ISBLANK('Raw Data'!C1114),0,'Raw Data'!C1114)</f>
        <v>0</v>
      </c>
      <c r="F1114" s="6">
        <f>IF(ISBLANK('Raw Data'!D1114),0,'Raw Data'!D1114)</f>
        <v>0.28271999955177302</v>
      </c>
      <c r="G1114" s="6">
        <f>IF(ISBLANK('Raw Data'!E1114),0,'Raw Data'!E1114)</f>
        <v>0.120000004768372</v>
      </c>
      <c r="H1114" s="6">
        <f>IF(ISBLANK('Raw Data'!F1114),0,'Raw Data'!F1114)</f>
        <v>6.0000002384185798E-2</v>
      </c>
      <c r="I1114" s="6">
        <f>IF(ISBLANK('Raw Data'!G1114),0,'Raw Data'!G1114)</f>
        <v>999999</v>
      </c>
      <c r="J1114" s="6">
        <f>IF(ISBLANK('Raw Data'!H1114),0,'Raw Data'!H1114)</f>
        <v>999999</v>
      </c>
      <c r="K1114" s="6">
        <f>IF(ISBLANK('Raw Data'!I1114),0,'Raw Data'!I1114)</f>
        <v>999999</v>
      </c>
      <c r="L1114" s="6">
        <f>IF(ISBLANK('Raw Data'!J1114),0,'Raw Data'!J1114)</f>
        <v>999999</v>
      </c>
      <c r="M1114" s="6">
        <f>IF(ISBLANK('Raw Data'!K1114),0,'Raw Data'!K1114)</f>
        <v>999999</v>
      </c>
      <c r="N1114" s="6">
        <f>IF(ISBLANK('Raw Data'!L1114),0,'Raw Data'!L1114)</f>
        <v>999999</v>
      </c>
      <c r="O1114" s="6">
        <f>IF(ISBLANK('Raw Data'!M1114),0,'Raw Data'!M1114)</f>
        <v>999999</v>
      </c>
      <c r="P1114" s="6">
        <f>IF(ISBLANK('Raw Data'!N1114),0,'Raw Data'!N1114)</f>
        <v>999999</v>
      </c>
      <c r="Q1114" s="6">
        <f>IF(ISBLANK('Raw Data'!O1114),0,'Raw Data'!O1114)</f>
        <v>999999</v>
      </c>
      <c r="R1114" s="6">
        <f>IF(ISBLANK('Raw Data'!P1114),0,'Raw Data'!P1114)</f>
        <v>27.5</v>
      </c>
      <c r="S1114" s="6">
        <f>IF(ISBLANK('Raw Data'!Q1114),0,('Raw Data'!Q1114))</f>
        <v>749.89422607421898</v>
      </c>
      <c r="T1114" s="6">
        <f>IF(ISBLANK('Raw Data'!R1114),0,('Raw Data'!R1114))</f>
        <v>28.9124965667725</v>
      </c>
      <c r="V1114" t="str">
        <f t="shared" si="121"/>
        <v/>
      </c>
      <c r="W1114" t="str">
        <f t="shared" si="122"/>
        <v/>
      </c>
      <c r="X1114" s="15">
        <f t="shared" si="125"/>
        <v>27.5</v>
      </c>
      <c r="Y1114" t="str">
        <f t="shared" si="123"/>
        <v/>
      </c>
      <c r="Z1114" t="str">
        <f t="shared" si="124"/>
        <v/>
      </c>
    </row>
    <row r="1115" spans="1:26" x14ac:dyDescent="0.2">
      <c r="A1115" s="3" t="str">
        <f>IF(ISBLANK('Raw Data'!A1115),"",TEXT('Raw Data'!A1115,"mm/dd/yyyy"))</f>
        <v>10/07/2013</v>
      </c>
      <c r="B1115" t="str">
        <f>IF(ISBLANK('Raw Data'!B1115),0,'Raw Data'!B1115)</f>
        <v>10:19:31:586</v>
      </c>
      <c r="C1115" s="2">
        <f t="shared" si="119"/>
        <v>41554.430219907408</v>
      </c>
      <c r="D1115" s="6">
        <f t="shared" si="120"/>
        <v>1247.0666666666643</v>
      </c>
      <c r="E1115" s="6">
        <f>IF(ISBLANK('Raw Data'!C1115),0,'Raw Data'!C1115)</f>
        <v>0</v>
      </c>
      <c r="F1115" s="6">
        <f>IF(ISBLANK('Raw Data'!D1115),0,'Raw Data'!D1115)</f>
        <v>-0.35339996218681302</v>
      </c>
      <c r="G1115" s="6">
        <f>IF(ISBLANK('Raw Data'!E1115),0,'Raw Data'!E1115)</f>
        <v>-0.19999998807907099</v>
      </c>
      <c r="H1115" s="6">
        <f>IF(ISBLANK('Raw Data'!F1115),0,'Raw Data'!F1115)</f>
        <v>-6.0000002384185798E-2</v>
      </c>
      <c r="I1115" s="6">
        <f>IF(ISBLANK('Raw Data'!G1115),0,'Raw Data'!G1115)</f>
        <v>999999</v>
      </c>
      <c r="J1115" s="6">
        <f>IF(ISBLANK('Raw Data'!H1115),0,'Raw Data'!H1115)</f>
        <v>999999</v>
      </c>
      <c r="K1115" s="6">
        <f>IF(ISBLANK('Raw Data'!I1115),0,'Raw Data'!I1115)</f>
        <v>999999</v>
      </c>
      <c r="L1115" s="6">
        <f>IF(ISBLANK('Raw Data'!J1115),0,'Raw Data'!J1115)</f>
        <v>999999</v>
      </c>
      <c r="M1115" s="6">
        <f>IF(ISBLANK('Raw Data'!K1115),0,'Raw Data'!K1115)</f>
        <v>999999</v>
      </c>
      <c r="N1115" s="6">
        <f>IF(ISBLANK('Raw Data'!L1115),0,'Raw Data'!L1115)</f>
        <v>999999</v>
      </c>
      <c r="O1115" s="6">
        <f>IF(ISBLANK('Raw Data'!M1115),0,'Raw Data'!M1115)</f>
        <v>999999</v>
      </c>
      <c r="P1115" s="6">
        <f>IF(ISBLANK('Raw Data'!N1115),0,'Raw Data'!N1115)</f>
        <v>999999</v>
      </c>
      <c r="Q1115" s="6">
        <f>IF(ISBLANK('Raw Data'!O1115),0,'Raw Data'!O1115)</f>
        <v>999999</v>
      </c>
      <c r="R1115" s="6">
        <f>IF(ISBLANK('Raw Data'!P1115),0,'Raw Data'!P1115)</f>
        <v>27.399999618530298</v>
      </c>
      <c r="S1115" s="6">
        <f>IF(ISBLANK('Raw Data'!Q1115),0,('Raw Data'!Q1115))</f>
        <v>753.35528564453102</v>
      </c>
      <c r="T1115" s="6">
        <f>IF(ISBLANK('Raw Data'!R1115),0,('Raw Data'!R1115))</f>
        <v>28.125</v>
      </c>
      <c r="V1115" t="str">
        <f t="shared" si="121"/>
        <v/>
      </c>
      <c r="W1115" t="str">
        <f t="shared" si="122"/>
        <v/>
      </c>
      <c r="X1115" s="15">
        <f t="shared" si="125"/>
        <v>28</v>
      </c>
      <c r="Y1115" t="str">
        <f t="shared" si="123"/>
        <v/>
      </c>
      <c r="Z1115" t="str">
        <f t="shared" si="124"/>
        <v/>
      </c>
    </row>
    <row r="1116" spans="1:26" x14ac:dyDescent="0.2">
      <c r="A1116" s="3" t="str">
        <f>IF(ISBLANK('Raw Data'!A1116),"",TEXT('Raw Data'!A1116,"mm/dd/yyyy"))</f>
        <v>10/07/2013</v>
      </c>
      <c r="B1116" t="str">
        <f>IF(ISBLANK('Raw Data'!B1116),0,'Raw Data'!B1116)</f>
        <v>10:20:42:668</v>
      </c>
      <c r="C1116" s="2">
        <f t="shared" si="119"/>
        <v>41554.431041666663</v>
      </c>
      <c r="D1116" s="6">
        <f t="shared" si="120"/>
        <v>1248.2499999999977</v>
      </c>
      <c r="E1116" s="6">
        <f>IF(ISBLANK('Raw Data'!C1116),0,'Raw Data'!C1116)</f>
        <v>0</v>
      </c>
      <c r="F1116" s="6">
        <f>IF(ISBLANK('Raw Data'!D1116),0,'Raw Data'!D1116)</f>
        <v>0</v>
      </c>
      <c r="G1116" s="6">
        <f>IF(ISBLANK('Raw Data'!E1116),0,'Raw Data'!E1116)</f>
        <v>0</v>
      </c>
      <c r="H1116" s="6">
        <f>IF(ISBLANK('Raw Data'!F1116),0,'Raw Data'!F1116)</f>
        <v>-2.00000014156103E-2</v>
      </c>
      <c r="I1116" s="6">
        <f>IF(ISBLANK('Raw Data'!G1116),0,'Raw Data'!G1116)</f>
        <v>999999</v>
      </c>
      <c r="J1116" s="6">
        <f>IF(ISBLANK('Raw Data'!H1116),0,'Raw Data'!H1116)</f>
        <v>999999</v>
      </c>
      <c r="K1116" s="6">
        <f>IF(ISBLANK('Raw Data'!I1116),0,'Raw Data'!I1116)</f>
        <v>999999</v>
      </c>
      <c r="L1116" s="6">
        <f>IF(ISBLANK('Raw Data'!J1116),0,'Raw Data'!J1116)</f>
        <v>999999</v>
      </c>
      <c r="M1116" s="6">
        <f>IF(ISBLANK('Raw Data'!K1116),0,'Raw Data'!K1116)</f>
        <v>999999</v>
      </c>
      <c r="N1116" s="6">
        <f>IF(ISBLANK('Raw Data'!L1116),0,'Raw Data'!L1116)</f>
        <v>999999</v>
      </c>
      <c r="O1116" s="6">
        <f>IF(ISBLANK('Raw Data'!M1116),0,'Raw Data'!M1116)</f>
        <v>999999</v>
      </c>
      <c r="P1116" s="6">
        <f>IF(ISBLANK('Raw Data'!N1116),0,'Raw Data'!N1116)</f>
        <v>999999</v>
      </c>
      <c r="Q1116" s="6">
        <f>IF(ISBLANK('Raw Data'!O1116),0,'Raw Data'!O1116)</f>
        <v>999999</v>
      </c>
      <c r="R1116" s="6">
        <f>IF(ISBLANK('Raw Data'!P1116),0,'Raw Data'!P1116)</f>
        <v>27.399999618530298</v>
      </c>
      <c r="S1116" s="6">
        <f>IF(ISBLANK('Raw Data'!Q1116),0,('Raw Data'!Q1116))</f>
        <v>749.89422607421898</v>
      </c>
      <c r="T1116" s="6">
        <f>IF(ISBLANK('Raw Data'!R1116),0,('Raw Data'!R1116))</f>
        <v>28.9124965667725</v>
      </c>
      <c r="V1116" t="str">
        <f t="shared" si="121"/>
        <v/>
      </c>
      <c r="W1116" t="str">
        <f t="shared" si="122"/>
        <v/>
      </c>
      <c r="X1116" s="15">
        <f t="shared" si="125"/>
        <v>20</v>
      </c>
      <c r="Y1116" t="str">
        <f t="shared" si="123"/>
        <v/>
      </c>
      <c r="Z1116" t="str">
        <f t="shared" si="124"/>
        <v/>
      </c>
    </row>
    <row r="1117" spans="1:26" x14ac:dyDescent="0.2">
      <c r="A1117" s="3" t="str">
        <f>IF(ISBLANK('Raw Data'!A1117),"",TEXT('Raw Data'!A1117,"mm/dd/yyyy"))</f>
        <v>10/07/2013</v>
      </c>
      <c r="B1117" t="str">
        <f>IF(ISBLANK('Raw Data'!B1117),0,'Raw Data'!B1117)</f>
        <v>10:21:53:490</v>
      </c>
      <c r="C1117" s="2">
        <f t="shared" si="119"/>
        <v>41554.431863425925</v>
      </c>
      <c r="D1117" s="6">
        <f t="shared" si="120"/>
        <v>1249.4333333333311</v>
      </c>
      <c r="E1117" s="6">
        <f>IF(ISBLANK('Raw Data'!C1117),0,'Raw Data'!C1117)</f>
        <v>0</v>
      </c>
      <c r="F1117" s="6">
        <f>IF(ISBLANK('Raw Data'!D1117),0,'Raw Data'!D1117)</f>
        <v>0.35339996218681302</v>
      </c>
      <c r="G1117" s="6">
        <f>IF(ISBLANK('Raw Data'!E1117),0,'Raw Data'!E1117)</f>
        <v>0.16000001132488301</v>
      </c>
      <c r="H1117" s="6">
        <f>IF(ISBLANK('Raw Data'!F1117),0,'Raw Data'!F1117)</f>
        <v>9.9999994039535495E-2</v>
      </c>
      <c r="I1117" s="6">
        <f>IF(ISBLANK('Raw Data'!G1117),0,'Raw Data'!G1117)</f>
        <v>999999</v>
      </c>
      <c r="J1117" s="6">
        <f>IF(ISBLANK('Raw Data'!H1117),0,'Raw Data'!H1117)</f>
        <v>999999</v>
      </c>
      <c r="K1117" s="6">
        <f>IF(ISBLANK('Raw Data'!I1117),0,'Raw Data'!I1117)</f>
        <v>999999</v>
      </c>
      <c r="L1117" s="6">
        <f>IF(ISBLANK('Raw Data'!J1117),0,'Raw Data'!J1117)</f>
        <v>999999</v>
      </c>
      <c r="M1117" s="6">
        <f>IF(ISBLANK('Raw Data'!K1117),0,'Raw Data'!K1117)</f>
        <v>999999</v>
      </c>
      <c r="N1117" s="6">
        <f>IF(ISBLANK('Raw Data'!L1117),0,'Raw Data'!L1117)</f>
        <v>999999</v>
      </c>
      <c r="O1117" s="6">
        <f>IF(ISBLANK('Raw Data'!M1117),0,'Raw Data'!M1117)</f>
        <v>999999</v>
      </c>
      <c r="P1117" s="6">
        <f>IF(ISBLANK('Raw Data'!N1117),0,'Raw Data'!N1117)</f>
        <v>999999</v>
      </c>
      <c r="Q1117" s="6">
        <f>IF(ISBLANK('Raw Data'!O1117),0,'Raw Data'!O1117)</f>
        <v>999999</v>
      </c>
      <c r="R1117" s="6">
        <f>IF(ISBLANK('Raw Data'!P1117),0,'Raw Data'!P1117)</f>
        <v>27.399999618530298</v>
      </c>
      <c r="S1117" s="6">
        <f>IF(ISBLANK('Raw Data'!Q1117),0,('Raw Data'!Q1117))</f>
        <v>758.57775878906295</v>
      </c>
      <c r="T1117" s="6">
        <f>IF(ISBLANK('Raw Data'!R1117),0,('Raw Data'!R1117))</f>
        <v>28.237504959106399</v>
      </c>
      <c r="V1117" t="str">
        <f t="shared" si="121"/>
        <v/>
      </c>
      <c r="W1117" t="str">
        <f t="shared" si="122"/>
        <v/>
      </c>
      <c r="X1117" s="15">
        <f t="shared" si="125"/>
        <v>20</v>
      </c>
      <c r="Y1117" t="str">
        <f t="shared" si="123"/>
        <v/>
      </c>
      <c r="Z1117" t="str">
        <f t="shared" si="124"/>
        <v/>
      </c>
    </row>
    <row r="1118" spans="1:26" x14ac:dyDescent="0.2">
      <c r="A1118" s="3" t="str">
        <f>IF(ISBLANK('Raw Data'!A1118),"",TEXT('Raw Data'!A1118,"mm/dd/yyyy"))</f>
        <v>10/07/2013</v>
      </c>
      <c r="B1118" t="str">
        <f>IF(ISBLANK('Raw Data'!B1118),0,'Raw Data'!B1118)</f>
        <v>10:23:4:342</v>
      </c>
      <c r="C1118" s="2">
        <f t="shared" si="119"/>
        <v>41554.432685185187</v>
      </c>
      <c r="D1118" s="6">
        <f t="shared" si="120"/>
        <v>1250.6166666666645</v>
      </c>
      <c r="E1118" s="6">
        <f>IF(ISBLANK('Raw Data'!C1118),0,'Raw Data'!C1118)</f>
        <v>0</v>
      </c>
      <c r="F1118" s="6">
        <f>IF(ISBLANK('Raw Data'!D1118),0,'Raw Data'!D1118)</f>
        <v>-0.28271999955177302</v>
      </c>
      <c r="G1118" s="6">
        <f>IF(ISBLANK('Raw Data'!E1118),0,'Raw Data'!E1118)</f>
        <v>-0.16000001132488301</v>
      </c>
      <c r="H1118" s="6">
        <f>IF(ISBLANK('Raw Data'!F1118),0,'Raw Data'!F1118)</f>
        <v>-8.0000005662441295E-2</v>
      </c>
      <c r="I1118" s="6">
        <f>IF(ISBLANK('Raw Data'!G1118),0,'Raw Data'!G1118)</f>
        <v>999999</v>
      </c>
      <c r="J1118" s="6">
        <f>IF(ISBLANK('Raw Data'!H1118),0,'Raw Data'!H1118)</f>
        <v>999999</v>
      </c>
      <c r="K1118" s="6">
        <f>IF(ISBLANK('Raw Data'!I1118),0,'Raw Data'!I1118)</f>
        <v>999999</v>
      </c>
      <c r="L1118" s="6">
        <f>IF(ISBLANK('Raw Data'!J1118),0,'Raw Data'!J1118)</f>
        <v>999999</v>
      </c>
      <c r="M1118" s="6">
        <f>IF(ISBLANK('Raw Data'!K1118),0,'Raw Data'!K1118)</f>
        <v>999999</v>
      </c>
      <c r="N1118" s="6">
        <f>IF(ISBLANK('Raw Data'!L1118),0,'Raw Data'!L1118)</f>
        <v>999999</v>
      </c>
      <c r="O1118" s="6">
        <f>IF(ISBLANK('Raw Data'!M1118),0,'Raw Data'!M1118)</f>
        <v>999999</v>
      </c>
      <c r="P1118" s="6">
        <f>IF(ISBLANK('Raw Data'!N1118),0,'Raw Data'!N1118)</f>
        <v>999999</v>
      </c>
      <c r="Q1118" s="6">
        <f>IF(ISBLANK('Raw Data'!O1118),0,'Raw Data'!O1118)</f>
        <v>999999</v>
      </c>
      <c r="R1118" s="6">
        <f>IF(ISBLANK('Raw Data'!P1118),0,'Raw Data'!P1118)</f>
        <v>27.299999237060501</v>
      </c>
      <c r="S1118" s="6">
        <f>IF(ISBLANK('Raw Data'!Q1118),0,('Raw Data'!Q1118))</f>
        <v>753.35528564453102</v>
      </c>
      <c r="T1118" s="6">
        <f>IF(ISBLANK('Raw Data'!R1118),0,('Raw Data'!R1118))</f>
        <v>28.237504959106399</v>
      </c>
      <c r="V1118" t="str">
        <f t="shared" si="121"/>
        <v/>
      </c>
      <c r="W1118" t="str">
        <f t="shared" si="122"/>
        <v/>
      </c>
      <c r="X1118" s="15">
        <f t="shared" si="125"/>
        <v>20</v>
      </c>
      <c r="Y1118" t="str">
        <f t="shared" si="123"/>
        <v/>
      </c>
      <c r="Z1118" t="str">
        <f t="shared" si="124"/>
        <v/>
      </c>
    </row>
    <row r="1119" spans="1:26" x14ac:dyDescent="0.2">
      <c r="A1119" s="3" t="str">
        <f>IF(ISBLANK('Raw Data'!A1119),"",TEXT('Raw Data'!A1119,"mm/dd/yyyy"))</f>
        <v>10/07/2013</v>
      </c>
      <c r="B1119" t="str">
        <f>IF(ISBLANK('Raw Data'!B1119),0,'Raw Data'!B1119)</f>
        <v>10:24:15:174</v>
      </c>
      <c r="C1119" s="2">
        <f t="shared" si="119"/>
        <v>41554.433506944442</v>
      </c>
      <c r="D1119" s="6">
        <f t="shared" si="120"/>
        <v>1251.7999999999979</v>
      </c>
      <c r="E1119" s="6">
        <f>IF(ISBLANK('Raw Data'!C1119),0,'Raw Data'!C1119)</f>
        <v>0</v>
      </c>
      <c r="F1119" s="6">
        <f>IF(ISBLANK('Raw Data'!D1119),0,'Raw Data'!D1119)</f>
        <v>0</v>
      </c>
      <c r="G1119" s="6">
        <f>IF(ISBLANK('Raw Data'!E1119),0,'Raw Data'!E1119)</f>
        <v>0</v>
      </c>
      <c r="H1119" s="6">
        <f>IF(ISBLANK('Raw Data'!F1119),0,'Raw Data'!F1119)</f>
        <v>0</v>
      </c>
      <c r="I1119" s="6">
        <f>IF(ISBLANK('Raw Data'!G1119),0,'Raw Data'!G1119)</f>
        <v>999999</v>
      </c>
      <c r="J1119" s="6">
        <f>IF(ISBLANK('Raw Data'!H1119),0,'Raw Data'!H1119)</f>
        <v>999999</v>
      </c>
      <c r="K1119" s="6">
        <f>IF(ISBLANK('Raw Data'!I1119),0,'Raw Data'!I1119)</f>
        <v>999999</v>
      </c>
      <c r="L1119" s="6">
        <f>IF(ISBLANK('Raw Data'!J1119),0,'Raw Data'!J1119)</f>
        <v>999999</v>
      </c>
      <c r="M1119" s="6">
        <f>IF(ISBLANK('Raw Data'!K1119),0,'Raw Data'!K1119)</f>
        <v>999999</v>
      </c>
      <c r="N1119" s="6">
        <f>IF(ISBLANK('Raw Data'!L1119),0,'Raw Data'!L1119)</f>
        <v>999999</v>
      </c>
      <c r="O1119" s="6">
        <f>IF(ISBLANK('Raw Data'!M1119),0,'Raw Data'!M1119)</f>
        <v>999999</v>
      </c>
      <c r="P1119" s="6">
        <f>IF(ISBLANK('Raw Data'!N1119),0,'Raw Data'!N1119)</f>
        <v>999999</v>
      </c>
      <c r="Q1119" s="6">
        <f>IF(ISBLANK('Raw Data'!O1119),0,'Raw Data'!O1119)</f>
        <v>999999</v>
      </c>
      <c r="R1119" s="6">
        <f>IF(ISBLANK('Raw Data'!P1119),0,'Raw Data'!P1119)</f>
        <v>27.299999237060501</v>
      </c>
      <c r="S1119" s="6">
        <f>IF(ISBLANK('Raw Data'!Q1119),0,('Raw Data'!Q1119))</f>
        <v>753.35528564453102</v>
      </c>
      <c r="T1119" s="6">
        <f>IF(ISBLANK('Raw Data'!R1119),0,('Raw Data'!R1119))</f>
        <v>28.462501525878899</v>
      </c>
      <c r="V1119" t="str">
        <f t="shared" si="121"/>
        <v/>
      </c>
      <c r="W1119" t="str">
        <f t="shared" si="122"/>
        <v/>
      </c>
      <c r="X1119" s="15">
        <f t="shared" si="125"/>
        <v>20</v>
      </c>
      <c r="Y1119" t="str">
        <f t="shared" si="123"/>
        <v/>
      </c>
      <c r="Z1119" t="str">
        <f t="shared" si="124"/>
        <v/>
      </c>
    </row>
    <row r="1120" spans="1:26" x14ac:dyDescent="0.2">
      <c r="A1120" s="3" t="str">
        <f>IF(ISBLANK('Raw Data'!A1120),"",TEXT('Raw Data'!A1120,"mm/dd/yyyy"))</f>
        <v>10/07/2013</v>
      </c>
      <c r="B1120" t="str">
        <f>IF(ISBLANK('Raw Data'!B1120),0,'Raw Data'!B1120)</f>
        <v>10:25:26:55</v>
      </c>
      <c r="C1120" s="2">
        <f t="shared" si="119"/>
        <v>41554.434328703705</v>
      </c>
      <c r="D1120" s="6">
        <f t="shared" si="120"/>
        <v>1252.9833333333313</v>
      </c>
      <c r="E1120" s="6">
        <f>IF(ISBLANK('Raw Data'!C1120),0,'Raw Data'!C1120)</f>
        <v>0</v>
      </c>
      <c r="F1120" s="6">
        <f>IF(ISBLANK('Raw Data'!D1120),0,'Raw Data'!D1120)</f>
        <v>7.0679999887943296E-2</v>
      </c>
      <c r="G1120" s="6">
        <f>IF(ISBLANK('Raw Data'!E1120),0,'Raw Data'!E1120)</f>
        <v>4.0000002831220599E-2</v>
      </c>
      <c r="H1120" s="6">
        <f>IF(ISBLANK('Raw Data'!F1120),0,'Raw Data'!F1120)</f>
        <v>0</v>
      </c>
      <c r="I1120" s="6">
        <f>IF(ISBLANK('Raw Data'!G1120),0,'Raw Data'!G1120)</f>
        <v>999999</v>
      </c>
      <c r="J1120" s="6">
        <f>IF(ISBLANK('Raw Data'!H1120),0,'Raw Data'!H1120)</f>
        <v>999999</v>
      </c>
      <c r="K1120" s="6">
        <f>IF(ISBLANK('Raw Data'!I1120),0,'Raw Data'!I1120)</f>
        <v>999999</v>
      </c>
      <c r="L1120" s="6">
        <f>IF(ISBLANK('Raw Data'!J1120),0,'Raw Data'!J1120)</f>
        <v>999999</v>
      </c>
      <c r="M1120" s="6">
        <f>IF(ISBLANK('Raw Data'!K1120),0,'Raw Data'!K1120)</f>
        <v>999999</v>
      </c>
      <c r="N1120" s="6">
        <f>IF(ISBLANK('Raw Data'!L1120),0,'Raw Data'!L1120)</f>
        <v>999999</v>
      </c>
      <c r="O1120" s="6">
        <f>IF(ISBLANK('Raw Data'!M1120),0,'Raw Data'!M1120)</f>
        <v>999999</v>
      </c>
      <c r="P1120" s="6">
        <f>IF(ISBLANK('Raw Data'!N1120),0,'Raw Data'!N1120)</f>
        <v>999999</v>
      </c>
      <c r="Q1120" s="6">
        <f>IF(ISBLANK('Raw Data'!O1120),0,'Raw Data'!O1120)</f>
        <v>999999</v>
      </c>
      <c r="R1120" s="6">
        <f>IF(ISBLANK('Raw Data'!P1120),0,'Raw Data'!P1120)</f>
        <v>27.200000762939499</v>
      </c>
      <c r="S1120" s="6">
        <f>IF(ISBLANK('Raw Data'!Q1120),0,('Raw Data'!Q1120))</f>
        <v>749.89422607421898</v>
      </c>
      <c r="T1120" s="6">
        <f>IF(ISBLANK('Raw Data'!R1120),0,('Raw Data'!R1120))</f>
        <v>-112.5</v>
      </c>
      <c r="V1120" t="str">
        <f t="shared" si="121"/>
        <v/>
      </c>
      <c r="W1120" t="str">
        <f t="shared" si="122"/>
        <v/>
      </c>
      <c r="X1120" s="15">
        <f t="shared" si="125"/>
        <v>20</v>
      </c>
      <c r="Y1120" t="str">
        <f t="shared" si="123"/>
        <v/>
      </c>
      <c r="Z1120" t="str">
        <f t="shared" si="124"/>
        <v/>
      </c>
    </row>
    <row r="1121" spans="1:26" x14ac:dyDescent="0.2">
      <c r="A1121" s="3" t="str">
        <f>IF(ISBLANK('Raw Data'!A1121),"",TEXT('Raw Data'!A1121,"mm/dd/yyyy"))</f>
        <v>10/07/2013</v>
      </c>
      <c r="B1121" t="str">
        <f>IF(ISBLANK('Raw Data'!B1121),0,'Raw Data'!B1121)</f>
        <v>10:26:36:907</v>
      </c>
      <c r="C1121" s="2">
        <f t="shared" si="119"/>
        <v>41554.43513888889</v>
      </c>
      <c r="D1121" s="6">
        <f t="shared" si="120"/>
        <v>1254.149999999998</v>
      </c>
      <c r="E1121" s="6">
        <f>IF(ISBLANK('Raw Data'!C1121),0,'Raw Data'!C1121)</f>
        <v>0</v>
      </c>
      <c r="F1121" s="6">
        <f>IF(ISBLANK('Raw Data'!D1121),0,'Raw Data'!D1121)</f>
        <v>0.42408001422882102</v>
      </c>
      <c r="G1121" s="6">
        <f>IF(ISBLANK('Raw Data'!E1121),0,'Raw Data'!E1121)</f>
        <v>0.240000009536743</v>
      </c>
      <c r="H1121" s="6">
        <f>IF(ISBLANK('Raw Data'!F1121),0,'Raw Data'!F1121)</f>
        <v>9.9999994039535495E-2</v>
      </c>
      <c r="I1121" s="6">
        <f>IF(ISBLANK('Raw Data'!G1121),0,'Raw Data'!G1121)</f>
        <v>999999</v>
      </c>
      <c r="J1121" s="6">
        <f>IF(ISBLANK('Raw Data'!H1121),0,'Raw Data'!H1121)</f>
        <v>999999</v>
      </c>
      <c r="K1121" s="6">
        <f>IF(ISBLANK('Raw Data'!I1121),0,'Raw Data'!I1121)</f>
        <v>999999</v>
      </c>
      <c r="L1121" s="6">
        <f>IF(ISBLANK('Raw Data'!J1121),0,'Raw Data'!J1121)</f>
        <v>999999</v>
      </c>
      <c r="M1121" s="6">
        <f>IF(ISBLANK('Raw Data'!K1121),0,'Raw Data'!K1121)</f>
        <v>999999</v>
      </c>
      <c r="N1121" s="6">
        <f>IF(ISBLANK('Raw Data'!L1121),0,'Raw Data'!L1121)</f>
        <v>999999</v>
      </c>
      <c r="O1121" s="6">
        <f>IF(ISBLANK('Raw Data'!M1121),0,'Raw Data'!M1121)</f>
        <v>999999</v>
      </c>
      <c r="P1121" s="6">
        <f>IF(ISBLANK('Raw Data'!N1121),0,'Raw Data'!N1121)</f>
        <v>999999</v>
      </c>
      <c r="Q1121" s="6">
        <f>IF(ISBLANK('Raw Data'!O1121),0,'Raw Data'!O1121)</f>
        <v>999999</v>
      </c>
      <c r="R1121" s="6">
        <f>IF(ISBLANK('Raw Data'!P1121),0,'Raw Data'!P1121)</f>
        <v>27.200000762939499</v>
      </c>
      <c r="S1121" s="6">
        <f>IF(ISBLANK('Raw Data'!Q1121),0,('Raw Data'!Q1121))</f>
        <v>753.35528564453102</v>
      </c>
      <c r="T1121" s="6">
        <f>IF(ISBLANK('Raw Data'!R1121),0,('Raw Data'!R1121))</f>
        <v>-112.5</v>
      </c>
      <c r="V1121" t="str">
        <f t="shared" si="121"/>
        <v/>
      </c>
      <c r="W1121" t="str">
        <f t="shared" si="122"/>
        <v/>
      </c>
      <c r="X1121" s="15">
        <f t="shared" si="125"/>
        <v>20</v>
      </c>
      <c r="Y1121" t="str">
        <f t="shared" si="123"/>
        <v/>
      </c>
      <c r="Z1121" t="str">
        <f t="shared" si="124"/>
        <v/>
      </c>
    </row>
    <row r="1122" spans="1:26" x14ac:dyDescent="0.2">
      <c r="A1122" s="3" t="str">
        <f>IF(ISBLANK('Raw Data'!A1122),"",TEXT('Raw Data'!A1122,"mm/dd/yyyy"))</f>
        <v>10/07/2013</v>
      </c>
      <c r="B1122" t="str">
        <f>IF(ISBLANK('Raw Data'!B1122),0,'Raw Data'!B1122)</f>
        <v>10:27:47:809</v>
      </c>
      <c r="C1122" s="2">
        <f t="shared" si="119"/>
        <v>41554.435960648145</v>
      </c>
      <c r="D1122" s="6">
        <f t="shared" si="120"/>
        <v>1255.3333333333314</v>
      </c>
      <c r="E1122" s="6">
        <f>IF(ISBLANK('Raw Data'!C1122),0,'Raw Data'!C1122)</f>
        <v>0</v>
      </c>
      <c r="F1122" s="6">
        <f>IF(ISBLANK('Raw Data'!D1122),0,'Raw Data'!D1122)</f>
        <v>0</v>
      </c>
      <c r="G1122" s="6">
        <f>IF(ISBLANK('Raw Data'!E1122),0,'Raw Data'!E1122)</f>
        <v>0</v>
      </c>
      <c r="H1122" s="6">
        <f>IF(ISBLANK('Raw Data'!F1122),0,'Raw Data'!F1122)</f>
        <v>0</v>
      </c>
      <c r="I1122" s="6">
        <f>IF(ISBLANK('Raw Data'!G1122),0,'Raw Data'!G1122)</f>
        <v>999999</v>
      </c>
      <c r="J1122" s="6">
        <f>IF(ISBLANK('Raw Data'!H1122),0,'Raw Data'!H1122)</f>
        <v>999999</v>
      </c>
      <c r="K1122" s="6">
        <f>IF(ISBLANK('Raw Data'!I1122),0,'Raw Data'!I1122)</f>
        <v>999999</v>
      </c>
      <c r="L1122" s="6">
        <f>IF(ISBLANK('Raw Data'!J1122),0,'Raw Data'!J1122)</f>
        <v>999999</v>
      </c>
      <c r="M1122" s="6">
        <f>IF(ISBLANK('Raw Data'!K1122),0,'Raw Data'!K1122)</f>
        <v>999999</v>
      </c>
      <c r="N1122" s="6">
        <f>IF(ISBLANK('Raw Data'!L1122),0,'Raw Data'!L1122)</f>
        <v>999999</v>
      </c>
      <c r="O1122" s="6">
        <f>IF(ISBLANK('Raw Data'!M1122),0,'Raw Data'!M1122)</f>
        <v>999999</v>
      </c>
      <c r="P1122" s="6">
        <f>IF(ISBLANK('Raw Data'!N1122),0,'Raw Data'!N1122)</f>
        <v>999999</v>
      </c>
      <c r="Q1122" s="6">
        <f>IF(ISBLANK('Raw Data'!O1122),0,'Raw Data'!O1122)</f>
        <v>999999</v>
      </c>
      <c r="R1122" s="6">
        <f>IF(ISBLANK('Raw Data'!P1122),0,'Raw Data'!P1122)</f>
        <v>27.100000381469702</v>
      </c>
      <c r="S1122" s="6">
        <f>IF(ISBLANK('Raw Data'!Q1122),0,('Raw Data'!Q1122))</f>
        <v>755.09185791015602</v>
      </c>
      <c r="T1122" s="6">
        <f>IF(ISBLANK('Raw Data'!R1122),0,('Raw Data'!R1122))</f>
        <v>-112.5</v>
      </c>
      <c r="V1122" t="str">
        <f t="shared" si="121"/>
        <v/>
      </c>
      <c r="W1122" t="str">
        <f t="shared" si="122"/>
        <v/>
      </c>
      <c r="X1122" s="15">
        <f t="shared" si="125"/>
        <v>20</v>
      </c>
      <c r="Y1122" t="str">
        <f t="shared" si="123"/>
        <v/>
      </c>
      <c r="Z1122" t="str">
        <f t="shared" si="124"/>
        <v/>
      </c>
    </row>
    <row r="1123" spans="1:26" x14ac:dyDescent="0.2">
      <c r="A1123" s="3" t="str">
        <f>IF(ISBLANK('Raw Data'!A1123),"",TEXT('Raw Data'!A1123,"mm/dd/yyyy"))</f>
        <v>10/07/2013</v>
      </c>
      <c r="B1123" t="str">
        <f>IF(ISBLANK('Raw Data'!B1123),0,'Raw Data'!B1123)</f>
        <v>10:28:58:711</v>
      </c>
      <c r="C1123" s="2">
        <f t="shared" si="119"/>
        <v>41554.436782407407</v>
      </c>
      <c r="D1123" s="6">
        <f t="shared" si="120"/>
        <v>1256.5166666666648</v>
      </c>
      <c r="E1123" s="6">
        <f>IF(ISBLANK('Raw Data'!C1123),0,'Raw Data'!C1123)</f>
        <v>0</v>
      </c>
      <c r="F1123" s="6">
        <f>IF(ISBLANK('Raw Data'!D1123),0,'Raw Data'!D1123)</f>
        <v>-0.35339996218681302</v>
      </c>
      <c r="G1123" s="6">
        <f>IF(ISBLANK('Raw Data'!E1123),0,'Raw Data'!E1123)</f>
        <v>-0.19999998807907099</v>
      </c>
      <c r="H1123" s="6">
        <f>IF(ISBLANK('Raw Data'!F1123),0,'Raw Data'!F1123)</f>
        <v>-9.9999994039535495E-2</v>
      </c>
      <c r="I1123" s="6">
        <f>IF(ISBLANK('Raw Data'!G1123),0,'Raw Data'!G1123)</f>
        <v>999999</v>
      </c>
      <c r="J1123" s="6">
        <f>IF(ISBLANK('Raw Data'!H1123),0,'Raw Data'!H1123)</f>
        <v>999999</v>
      </c>
      <c r="K1123" s="6">
        <f>IF(ISBLANK('Raw Data'!I1123),0,'Raw Data'!I1123)</f>
        <v>999999</v>
      </c>
      <c r="L1123" s="6">
        <f>IF(ISBLANK('Raw Data'!J1123),0,'Raw Data'!J1123)</f>
        <v>999999</v>
      </c>
      <c r="M1123" s="6">
        <f>IF(ISBLANK('Raw Data'!K1123),0,'Raw Data'!K1123)</f>
        <v>999999</v>
      </c>
      <c r="N1123" s="6">
        <f>IF(ISBLANK('Raw Data'!L1123),0,'Raw Data'!L1123)</f>
        <v>999999</v>
      </c>
      <c r="O1123" s="6">
        <f>IF(ISBLANK('Raw Data'!M1123),0,'Raw Data'!M1123)</f>
        <v>999999</v>
      </c>
      <c r="P1123" s="6">
        <f>IF(ISBLANK('Raw Data'!N1123),0,'Raw Data'!N1123)</f>
        <v>999999</v>
      </c>
      <c r="Q1123" s="6">
        <f>IF(ISBLANK('Raw Data'!O1123),0,'Raw Data'!O1123)</f>
        <v>999999</v>
      </c>
      <c r="R1123" s="6">
        <f>IF(ISBLANK('Raw Data'!P1123),0,'Raw Data'!P1123)</f>
        <v>27.100000381469702</v>
      </c>
      <c r="S1123" s="6">
        <f>IF(ISBLANK('Raw Data'!Q1123),0,('Raw Data'!Q1123))</f>
        <v>756.83319091796898</v>
      </c>
      <c r="T1123" s="6">
        <f>IF(ISBLANK('Raw Data'!R1123),0,('Raw Data'!R1123))</f>
        <v>-112.612503051758</v>
      </c>
      <c r="V1123" t="str">
        <f t="shared" si="121"/>
        <v/>
      </c>
      <c r="W1123" t="str">
        <f t="shared" si="122"/>
        <v/>
      </c>
      <c r="X1123" s="15">
        <f t="shared" si="125"/>
        <v>20</v>
      </c>
      <c r="Y1123" t="str">
        <f t="shared" si="123"/>
        <v/>
      </c>
      <c r="Z1123" t="str">
        <f t="shared" si="124"/>
        <v/>
      </c>
    </row>
    <row r="1124" spans="1:26" x14ac:dyDescent="0.2">
      <c r="A1124" s="3" t="str">
        <f>IF(ISBLANK('Raw Data'!A1124),"",TEXT('Raw Data'!A1124,"mm/dd/yyyy"))</f>
        <v>10/07/2013</v>
      </c>
      <c r="B1124" t="str">
        <f>IF(ISBLANK('Raw Data'!B1124),0,'Raw Data'!B1124)</f>
        <v>10:30:9:653</v>
      </c>
      <c r="C1124" s="2">
        <f t="shared" si="119"/>
        <v>41554.437604166669</v>
      </c>
      <c r="D1124" s="6">
        <f t="shared" si="120"/>
        <v>1257.6999999999982</v>
      </c>
      <c r="E1124" s="6">
        <f>IF(ISBLANK('Raw Data'!C1124),0,'Raw Data'!C1124)</f>
        <v>0</v>
      </c>
      <c r="F1124" s="6">
        <f>IF(ISBLANK('Raw Data'!D1124),0,'Raw Data'!D1124)</f>
        <v>0</v>
      </c>
      <c r="G1124" s="6">
        <f>IF(ISBLANK('Raw Data'!E1124),0,'Raw Data'!E1124)</f>
        <v>0</v>
      </c>
      <c r="H1124" s="6">
        <f>IF(ISBLANK('Raw Data'!F1124),0,'Raw Data'!F1124)</f>
        <v>0</v>
      </c>
      <c r="I1124" s="6">
        <f>IF(ISBLANK('Raw Data'!G1124),0,'Raw Data'!G1124)</f>
        <v>999999</v>
      </c>
      <c r="J1124" s="6">
        <f>IF(ISBLANK('Raw Data'!H1124),0,'Raw Data'!H1124)</f>
        <v>999999</v>
      </c>
      <c r="K1124" s="6">
        <f>IF(ISBLANK('Raw Data'!I1124),0,'Raw Data'!I1124)</f>
        <v>999999</v>
      </c>
      <c r="L1124" s="6">
        <f>IF(ISBLANK('Raw Data'!J1124),0,'Raw Data'!J1124)</f>
        <v>999999</v>
      </c>
      <c r="M1124" s="6">
        <f>IF(ISBLANK('Raw Data'!K1124),0,'Raw Data'!K1124)</f>
        <v>999999</v>
      </c>
      <c r="N1124" s="6">
        <f>IF(ISBLANK('Raw Data'!L1124),0,'Raw Data'!L1124)</f>
        <v>999999</v>
      </c>
      <c r="O1124" s="6">
        <f>IF(ISBLANK('Raw Data'!M1124),0,'Raw Data'!M1124)</f>
        <v>999999</v>
      </c>
      <c r="P1124" s="6">
        <f>IF(ISBLANK('Raw Data'!N1124),0,'Raw Data'!N1124)</f>
        <v>999999</v>
      </c>
      <c r="Q1124" s="6">
        <f>IF(ISBLANK('Raw Data'!O1124),0,'Raw Data'!O1124)</f>
        <v>999999</v>
      </c>
      <c r="R1124" s="6">
        <f>IF(ISBLANK('Raw Data'!P1124),0,'Raw Data'!P1124)</f>
        <v>27.100000381469702</v>
      </c>
      <c r="S1124" s="6">
        <f>IF(ISBLANK('Raw Data'!Q1124),0,('Raw Data'!Q1124))</f>
        <v>755.09185791015602</v>
      </c>
      <c r="T1124" s="6">
        <f>IF(ISBLANK('Raw Data'!R1124),0,('Raw Data'!R1124))</f>
        <v>-112.612503051758</v>
      </c>
      <c r="V1124" t="str">
        <f t="shared" si="121"/>
        <v/>
      </c>
      <c r="W1124" t="str">
        <f t="shared" si="122"/>
        <v/>
      </c>
      <c r="X1124" s="15">
        <f t="shared" si="125"/>
        <v>20.5</v>
      </c>
      <c r="Y1124" t="str">
        <f t="shared" si="123"/>
        <v/>
      </c>
      <c r="Z1124" t="str">
        <f t="shared" si="124"/>
        <v/>
      </c>
    </row>
    <row r="1125" spans="1:26" x14ac:dyDescent="0.2">
      <c r="A1125" s="3" t="str">
        <f>IF(ISBLANK('Raw Data'!A1125),"",TEXT('Raw Data'!A1125,"mm/dd/yyyy"))</f>
        <v>10/07/2013</v>
      </c>
      <c r="B1125" t="str">
        <f>IF(ISBLANK('Raw Data'!B1125),0,'Raw Data'!B1125)</f>
        <v>10:31:20:545</v>
      </c>
      <c r="C1125" s="2">
        <f t="shared" si="119"/>
        <v>41554.438425925924</v>
      </c>
      <c r="D1125" s="6">
        <f t="shared" si="120"/>
        <v>1258.8833333333316</v>
      </c>
      <c r="E1125" s="6">
        <f>IF(ISBLANK('Raw Data'!C1125),0,'Raw Data'!C1125)</f>
        <v>0</v>
      </c>
      <c r="F1125" s="6">
        <f>IF(ISBLANK('Raw Data'!D1125),0,'Raw Data'!D1125)</f>
        <v>7.0679999887943296E-2</v>
      </c>
      <c r="G1125" s="6">
        <f>IF(ISBLANK('Raw Data'!E1125),0,'Raw Data'!E1125)</f>
        <v>0</v>
      </c>
      <c r="H1125" s="6">
        <f>IF(ISBLANK('Raw Data'!F1125),0,'Raw Data'!F1125)</f>
        <v>0</v>
      </c>
      <c r="I1125" s="6">
        <f>IF(ISBLANK('Raw Data'!G1125),0,'Raw Data'!G1125)</f>
        <v>999999</v>
      </c>
      <c r="J1125" s="6">
        <f>IF(ISBLANK('Raw Data'!H1125),0,'Raw Data'!H1125)</f>
        <v>999999</v>
      </c>
      <c r="K1125" s="6">
        <f>IF(ISBLANK('Raw Data'!I1125),0,'Raw Data'!I1125)</f>
        <v>999999</v>
      </c>
      <c r="L1125" s="6">
        <f>IF(ISBLANK('Raw Data'!J1125),0,'Raw Data'!J1125)</f>
        <v>999999</v>
      </c>
      <c r="M1125" s="6">
        <f>IF(ISBLANK('Raw Data'!K1125),0,'Raw Data'!K1125)</f>
        <v>999999</v>
      </c>
      <c r="N1125" s="6">
        <f>IF(ISBLANK('Raw Data'!L1125),0,'Raw Data'!L1125)</f>
        <v>999999</v>
      </c>
      <c r="O1125" s="6">
        <f>IF(ISBLANK('Raw Data'!M1125),0,'Raw Data'!M1125)</f>
        <v>999999</v>
      </c>
      <c r="P1125" s="6">
        <f>IF(ISBLANK('Raw Data'!N1125),0,'Raw Data'!N1125)</f>
        <v>999999</v>
      </c>
      <c r="Q1125" s="6">
        <f>IF(ISBLANK('Raw Data'!O1125),0,'Raw Data'!O1125)</f>
        <v>999999</v>
      </c>
      <c r="R1125" s="6">
        <f>IF(ISBLANK('Raw Data'!P1125),0,'Raw Data'!P1125)</f>
        <v>27.100000381469702</v>
      </c>
      <c r="S1125" s="6">
        <f>IF(ISBLANK('Raw Data'!Q1125),0,('Raw Data'!Q1125))</f>
        <v>751.62274169921898</v>
      </c>
      <c r="T1125" s="6">
        <f>IF(ISBLANK('Raw Data'!R1125),0,('Raw Data'!R1125))</f>
        <v>-112.612503051758</v>
      </c>
      <c r="V1125" t="str">
        <f t="shared" si="121"/>
        <v/>
      </c>
      <c r="W1125" t="str">
        <f t="shared" si="122"/>
        <v/>
      </c>
      <c r="X1125" s="15">
        <f t="shared" si="125"/>
        <v>21</v>
      </c>
      <c r="Y1125" t="str">
        <f t="shared" si="123"/>
        <v/>
      </c>
      <c r="Z1125" t="str">
        <f t="shared" si="124"/>
        <v/>
      </c>
    </row>
    <row r="1126" spans="1:26" x14ac:dyDescent="0.2">
      <c r="A1126" s="3" t="str">
        <f>IF(ISBLANK('Raw Data'!A1126),"",TEXT('Raw Data'!A1126,"mm/dd/yyyy"))</f>
        <v>10/07/2013</v>
      </c>
      <c r="B1126" t="str">
        <f>IF(ISBLANK('Raw Data'!B1126),0,'Raw Data'!B1126)</f>
        <v>10:32:31:587</v>
      </c>
      <c r="C1126" s="2">
        <f t="shared" si="119"/>
        <v>41554.439247685186</v>
      </c>
      <c r="D1126" s="6">
        <f t="shared" si="120"/>
        <v>1260.066666666665</v>
      </c>
      <c r="E1126" s="6">
        <f>IF(ISBLANK('Raw Data'!C1126),0,'Raw Data'!C1126)</f>
        <v>0</v>
      </c>
      <c r="F1126" s="6">
        <f>IF(ISBLANK('Raw Data'!D1126),0,'Raw Data'!D1126)</f>
        <v>0.14135999977588701</v>
      </c>
      <c r="G1126" s="6">
        <f>IF(ISBLANK('Raw Data'!E1126),0,'Raw Data'!E1126)</f>
        <v>4.0000002831220599E-2</v>
      </c>
      <c r="H1126" s="6">
        <f>IF(ISBLANK('Raw Data'!F1126),0,'Raw Data'!F1126)</f>
        <v>4.0000002831220599E-2</v>
      </c>
      <c r="I1126" s="6">
        <f>IF(ISBLANK('Raw Data'!G1126),0,'Raw Data'!G1126)</f>
        <v>999999</v>
      </c>
      <c r="J1126" s="6">
        <f>IF(ISBLANK('Raw Data'!H1126),0,'Raw Data'!H1126)</f>
        <v>999999</v>
      </c>
      <c r="K1126" s="6">
        <f>IF(ISBLANK('Raw Data'!I1126),0,'Raw Data'!I1126)</f>
        <v>999999</v>
      </c>
      <c r="L1126" s="6">
        <f>IF(ISBLANK('Raw Data'!J1126),0,'Raw Data'!J1126)</f>
        <v>999999</v>
      </c>
      <c r="M1126" s="6">
        <f>IF(ISBLANK('Raw Data'!K1126),0,'Raw Data'!K1126)</f>
        <v>999999</v>
      </c>
      <c r="N1126" s="6">
        <f>IF(ISBLANK('Raw Data'!L1126),0,'Raw Data'!L1126)</f>
        <v>999999</v>
      </c>
      <c r="O1126" s="6">
        <f>IF(ISBLANK('Raw Data'!M1126),0,'Raw Data'!M1126)</f>
        <v>999999</v>
      </c>
      <c r="P1126" s="6">
        <f>IF(ISBLANK('Raw Data'!N1126),0,'Raw Data'!N1126)</f>
        <v>999999</v>
      </c>
      <c r="Q1126" s="6">
        <f>IF(ISBLANK('Raw Data'!O1126),0,'Raw Data'!O1126)</f>
        <v>999999</v>
      </c>
      <c r="R1126" s="6">
        <f>IF(ISBLANK('Raw Data'!P1126),0,'Raw Data'!P1126)</f>
        <v>27</v>
      </c>
      <c r="S1126" s="6">
        <f>IF(ISBLANK('Raw Data'!Q1126),0,('Raw Data'!Q1126))</f>
        <v>760.32635498046898</v>
      </c>
      <c r="T1126" s="6">
        <f>IF(ISBLANK('Raw Data'!R1126),0,('Raw Data'!R1126))</f>
        <v>-112.5</v>
      </c>
      <c r="V1126" t="str">
        <f t="shared" si="121"/>
        <v/>
      </c>
      <c r="W1126" t="str">
        <f t="shared" si="122"/>
        <v/>
      </c>
      <c r="X1126" s="15">
        <f t="shared" si="125"/>
        <v>21.5</v>
      </c>
      <c r="Y1126" t="str">
        <f t="shared" si="123"/>
        <v/>
      </c>
      <c r="Z1126" t="str">
        <f t="shared" si="124"/>
        <v/>
      </c>
    </row>
    <row r="1127" spans="1:26" x14ac:dyDescent="0.2">
      <c r="A1127" s="3" t="str">
        <f>IF(ISBLANK('Raw Data'!A1127),"",TEXT('Raw Data'!A1127,"mm/dd/yyyy"))</f>
        <v>10/07/2013</v>
      </c>
      <c r="B1127" t="str">
        <f>IF(ISBLANK('Raw Data'!B1127),0,'Raw Data'!B1127)</f>
        <v>10:33:42:539</v>
      </c>
      <c r="C1127" s="2">
        <f t="shared" si="119"/>
        <v>41554.440069444441</v>
      </c>
      <c r="D1127" s="6">
        <f t="shared" si="120"/>
        <v>1261.2499999999984</v>
      </c>
      <c r="E1127" s="6">
        <f>IF(ISBLANK('Raw Data'!C1127),0,'Raw Data'!C1127)</f>
        <v>0</v>
      </c>
      <c r="F1127" s="6">
        <f>IF(ISBLANK('Raw Data'!D1127),0,'Raw Data'!D1127)</f>
        <v>0</v>
      </c>
      <c r="G1127" s="6">
        <f>IF(ISBLANK('Raw Data'!E1127),0,'Raw Data'!E1127)</f>
        <v>-4.0000002831220599E-2</v>
      </c>
      <c r="H1127" s="6">
        <f>IF(ISBLANK('Raw Data'!F1127),0,'Raw Data'!F1127)</f>
        <v>-2.00000014156103E-2</v>
      </c>
      <c r="I1127" s="6">
        <f>IF(ISBLANK('Raw Data'!G1127),0,'Raw Data'!G1127)</f>
        <v>999999</v>
      </c>
      <c r="J1127" s="6">
        <f>IF(ISBLANK('Raw Data'!H1127),0,'Raw Data'!H1127)</f>
        <v>999999</v>
      </c>
      <c r="K1127" s="6">
        <f>IF(ISBLANK('Raw Data'!I1127),0,'Raw Data'!I1127)</f>
        <v>999999</v>
      </c>
      <c r="L1127" s="6">
        <f>IF(ISBLANK('Raw Data'!J1127),0,'Raw Data'!J1127)</f>
        <v>999999</v>
      </c>
      <c r="M1127" s="6">
        <f>IF(ISBLANK('Raw Data'!K1127),0,'Raw Data'!K1127)</f>
        <v>999999</v>
      </c>
      <c r="N1127" s="6">
        <f>IF(ISBLANK('Raw Data'!L1127),0,'Raw Data'!L1127)</f>
        <v>999999</v>
      </c>
      <c r="O1127" s="6">
        <f>IF(ISBLANK('Raw Data'!M1127),0,'Raw Data'!M1127)</f>
        <v>999999</v>
      </c>
      <c r="P1127" s="6">
        <f>IF(ISBLANK('Raw Data'!N1127),0,'Raw Data'!N1127)</f>
        <v>999999</v>
      </c>
      <c r="Q1127" s="6">
        <f>IF(ISBLANK('Raw Data'!O1127),0,'Raw Data'!O1127)</f>
        <v>999999</v>
      </c>
      <c r="R1127" s="6">
        <f>IF(ISBLANK('Raw Data'!P1127),0,'Raw Data'!P1127)</f>
        <v>27</v>
      </c>
      <c r="S1127" s="6">
        <f>IF(ISBLANK('Raw Data'!Q1127),0,('Raw Data'!Q1127))</f>
        <v>751.62274169921898</v>
      </c>
      <c r="T1127" s="6">
        <f>IF(ISBLANK('Raw Data'!R1127),0,('Raw Data'!R1127))</f>
        <v>-112.612503051758</v>
      </c>
      <c r="V1127" t="str">
        <f t="shared" si="121"/>
        <v/>
      </c>
      <c r="W1127" t="str">
        <f t="shared" si="122"/>
        <v/>
      </c>
      <c r="X1127" s="15">
        <f t="shared" si="125"/>
        <v>22</v>
      </c>
      <c r="Y1127" t="str">
        <f t="shared" si="123"/>
        <v/>
      </c>
      <c r="Z1127" t="str">
        <f t="shared" si="124"/>
        <v/>
      </c>
    </row>
    <row r="1128" spans="1:26" x14ac:dyDescent="0.2">
      <c r="A1128" s="3" t="str">
        <f>IF(ISBLANK('Raw Data'!A1128),"",TEXT('Raw Data'!A1128,"mm/dd/yyyy"))</f>
        <v>10/07/2013</v>
      </c>
      <c r="B1128" t="str">
        <f>IF(ISBLANK('Raw Data'!B1128),0,'Raw Data'!B1128)</f>
        <v>10:34:53:592</v>
      </c>
      <c r="C1128" s="2">
        <f t="shared" si="119"/>
        <v>41554.440891203703</v>
      </c>
      <c r="D1128" s="6">
        <f t="shared" si="120"/>
        <v>1262.4333333333318</v>
      </c>
      <c r="E1128" s="6">
        <f>IF(ISBLANK('Raw Data'!C1128),0,'Raw Data'!C1128)</f>
        <v>0</v>
      </c>
      <c r="F1128" s="6">
        <f>IF(ISBLANK('Raw Data'!D1128),0,'Raw Data'!D1128)</f>
        <v>0</v>
      </c>
      <c r="G1128" s="6">
        <f>IF(ISBLANK('Raw Data'!E1128),0,'Raw Data'!E1128)</f>
        <v>0</v>
      </c>
      <c r="H1128" s="6">
        <f>IF(ISBLANK('Raw Data'!F1128),0,'Raw Data'!F1128)</f>
        <v>0</v>
      </c>
      <c r="I1128" s="6">
        <f>IF(ISBLANK('Raw Data'!G1128),0,'Raw Data'!G1128)</f>
        <v>999999</v>
      </c>
      <c r="J1128" s="6">
        <f>IF(ISBLANK('Raw Data'!H1128),0,'Raw Data'!H1128)</f>
        <v>999999</v>
      </c>
      <c r="K1128" s="6">
        <f>IF(ISBLANK('Raw Data'!I1128),0,'Raw Data'!I1128)</f>
        <v>999999</v>
      </c>
      <c r="L1128" s="6">
        <f>IF(ISBLANK('Raw Data'!J1128),0,'Raw Data'!J1128)</f>
        <v>999999</v>
      </c>
      <c r="M1128" s="6">
        <f>IF(ISBLANK('Raw Data'!K1128),0,'Raw Data'!K1128)</f>
        <v>999999</v>
      </c>
      <c r="N1128" s="6">
        <f>IF(ISBLANK('Raw Data'!L1128),0,'Raw Data'!L1128)</f>
        <v>999999</v>
      </c>
      <c r="O1128" s="6">
        <f>IF(ISBLANK('Raw Data'!M1128),0,'Raw Data'!M1128)</f>
        <v>999999</v>
      </c>
      <c r="P1128" s="6">
        <f>IF(ISBLANK('Raw Data'!N1128),0,'Raw Data'!N1128)</f>
        <v>999999</v>
      </c>
      <c r="Q1128" s="6">
        <f>IF(ISBLANK('Raw Data'!O1128),0,'Raw Data'!O1128)</f>
        <v>999999</v>
      </c>
      <c r="R1128" s="6">
        <f>IF(ISBLANK('Raw Data'!P1128),0,'Raw Data'!P1128)</f>
        <v>27</v>
      </c>
      <c r="S1128" s="6">
        <f>IF(ISBLANK('Raw Data'!Q1128),0,('Raw Data'!Q1128))</f>
        <v>755.09185791015602</v>
      </c>
      <c r="T1128" s="6">
        <f>IF(ISBLANK('Raw Data'!R1128),0,('Raw Data'!R1128))</f>
        <v>-112.72499847412099</v>
      </c>
      <c r="V1128" t="str">
        <f t="shared" si="121"/>
        <v/>
      </c>
      <c r="W1128" t="str">
        <f t="shared" si="122"/>
        <v/>
      </c>
      <c r="X1128" s="15">
        <f t="shared" si="125"/>
        <v>22.5</v>
      </c>
      <c r="Y1128" t="str">
        <f t="shared" si="123"/>
        <v/>
      </c>
      <c r="Z1128" t="str">
        <f t="shared" si="124"/>
        <v/>
      </c>
    </row>
    <row r="1129" spans="1:26" x14ac:dyDescent="0.2">
      <c r="A1129" s="3" t="str">
        <f>IF(ISBLANK('Raw Data'!A1129),"",TEXT('Raw Data'!A1129,"mm/dd/yyyy"))</f>
        <v>10/07/2013</v>
      </c>
      <c r="B1129" t="str">
        <f>IF(ISBLANK('Raw Data'!B1129),0,'Raw Data'!B1129)</f>
        <v>10:36:4:864</v>
      </c>
      <c r="C1129" s="2">
        <f t="shared" si="119"/>
        <v>41554.441712962966</v>
      </c>
      <c r="D1129" s="6">
        <f t="shared" si="120"/>
        <v>1263.6166666666652</v>
      </c>
      <c r="E1129" s="6">
        <f>IF(ISBLANK('Raw Data'!C1129),0,'Raw Data'!C1129)</f>
        <v>0</v>
      </c>
      <c r="F1129" s="6">
        <f>IF(ISBLANK('Raw Data'!D1129),0,'Raw Data'!D1129)</f>
        <v>7.0679999887943296E-2</v>
      </c>
      <c r="G1129" s="6">
        <f>IF(ISBLANK('Raw Data'!E1129),0,'Raw Data'!E1129)</f>
        <v>0</v>
      </c>
      <c r="H1129" s="6">
        <f>IF(ISBLANK('Raw Data'!F1129),0,'Raw Data'!F1129)</f>
        <v>0</v>
      </c>
      <c r="I1129" s="6">
        <f>IF(ISBLANK('Raw Data'!G1129),0,'Raw Data'!G1129)</f>
        <v>999999</v>
      </c>
      <c r="J1129" s="6">
        <f>IF(ISBLANK('Raw Data'!H1129),0,'Raw Data'!H1129)</f>
        <v>999999</v>
      </c>
      <c r="K1129" s="6">
        <f>IF(ISBLANK('Raw Data'!I1129),0,'Raw Data'!I1129)</f>
        <v>999999</v>
      </c>
      <c r="L1129" s="6">
        <f>IF(ISBLANK('Raw Data'!J1129),0,'Raw Data'!J1129)</f>
        <v>999999</v>
      </c>
      <c r="M1129" s="6">
        <f>IF(ISBLANK('Raw Data'!K1129),0,'Raw Data'!K1129)</f>
        <v>999999</v>
      </c>
      <c r="N1129" s="6">
        <f>IF(ISBLANK('Raw Data'!L1129),0,'Raw Data'!L1129)</f>
        <v>999999</v>
      </c>
      <c r="O1129" s="6">
        <f>IF(ISBLANK('Raw Data'!M1129),0,'Raw Data'!M1129)</f>
        <v>999999</v>
      </c>
      <c r="P1129" s="6">
        <f>IF(ISBLANK('Raw Data'!N1129),0,'Raw Data'!N1129)</f>
        <v>999999</v>
      </c>
      <c r="Q1129" s="6">
        <f>IF(ISBLANK('Raw Data'!O1129),0,'Raw Data'!O1129)</f>
        <v>999999</v>
      </c>
      <c r="R1129" s="6">
        <f>IF(ISBLANK('Raw Data'!P1129),0,'Raw Data'!P1129)</f>
        <v>27</v>
      </c>
      <c r="S1129" s="6">
        <f>IF(ISBLANK('Raw Data'!Q1129),0,('Raw Data'!Q1129))</f>
        <v>753.35528564453102</v>
      </c>
      <c r="T1129" s="6">
        <f>IF(ISBLANK('Raw Data'!R1129),0,('Raw Data'!R1129))</f>
        <v>-112.612503051758</v>
      </c>
      <c r="V1129" t="str">
        <f t="shared" si="121"/>
        <v/>
      </c>
      <c r="W1129" t="str">
        <f t="shared" si="122"/>
        <v/>
      </c>
      <c r="X1129" s="15">
        <f t="shared" si="125"/>
        <v>23</v>
      </c>
      <c r="Y1129" t="str">
        <f t="shared" si="123"/>
        <v/>
      </c>
      <c r="Z1129" t="str">
        <f t="shared" si="124"/>
        <v/>
      </c>
    </row>
    <row r="1130" spans="1:26" x14ac:dyDescent="0.2">
      <c r="A1130" s="3" t="str">
        <f>IF(ISBLANK('Raw Data'!A1130),"",TEXT('Raw Data'!A1130,"mm/dd/yyyy"))</f>
        <v>10/07/2013</v>
      </c>
      <c r="B1130" t="str">
        <f>IF(ISBLANK('Raw Data'!B1130),0,'Raw Data'!B1130)</f>
        <v>10:37:16:106</v>
      </c>
      <c r="C1130" s="2">
        <f t="shared" si="119"/>
        <v>41554.442546296297</v>
      </c>
      <c r="D1130" s="6">
        <f t="shared" si="120"/>
        <v>1264.8166666666652</v>
      </c>
      <c r="E1130" s="6">
        <f>IF(ISBLANK('Raw Data'!C1130),0,'Raw Data'!C1130)</f>
        <v>0</v>
      </c>
      <c r="F1130" s="6">
        <f>IF(ISBLANK('Raw Data'!D1130),0,'Raw Data'!D1130)</f>
        <v>7.0679999887943296E-2</v>
      </c>
      <c r="G1130" s="6">
        <f>IF(ISBLANK('Raw Data'!E1130),0,'Raw Data'!E1130)</f>
        <v>0</v>
      </c>
      <c r="H1130" s="6">
        <f>IF(ISBLANK('Raw Data'!F1130),0,'Raw Data'!F1130)</f>
        <v>2.00000014156103E-2</v>
      </c>
      <c r="I1130" s="6">
        <f>IF(ISBLANK('Raw Data'!G1130),0,'Raw Data'!G1130)</f>
        <v>999999</v>
      </c>
      <c r="J1130" s="6">
        <f>IF(ISBLANK('Raw Data'!H1130),0,'Raw Data'!H1130)</f>
        <v>999999</v>
      </c>
      <c r="K1130" s="6">
        <f>IF(ISBLANK('Raw Data'!I1130),0,'Raw Data'!I1130)</f>
        <v>999999</v>
      </c>
      <c r="L1130" s="6">
        <f>IF(ISBLANK('Raw Data'!J1130),0,'Raw Data'!J1130)</f>
        <v>999999</v>
      </c>
      <c r="M1130" s="6">
        <f>IF(ISBLANK('Raw Data'!K1130),0,'Raw Data'!K1130)</f>
        <v>999999</v>
      </c>
      <c r="N1130" s="6">
        <f>IF(ISBLANK('Raw Data'!L1130),0,'Raw Data'!L1130)</f>
        <v>999999</v>
      </c>
      <c r="O1130" s="6">
        <f>IF(ISBLANK('Raw Data'!M1130),0,'Raw Data'!M1130)</f>
        <v>999999</v>
      </c>
      <c r="P1130" s="6">
        <f>IF(ISBLANK('Raw Data'!N1130),0,'Raw Data'!N1130)</f>
        <v>999999</v>
      </c>
      <c r="Q1130" s="6">
        <f>IF(ISBLANK('Raw Data'!O1130),0,'Raw Data'!O1130)</f>
        <v>999999</v>
      </c>
      <c r="R1130" s="6">
        <f>IF(ISBLANK('Raw Data'!P1130),0,'Raw Data'!P1130)</f>
        <v>27</v>
      </c>
      <c r="S1130" s="6">
        <f>IF(ISBLANK('Raw Data'!Q1130),0,('Raw Data'!Q1130))</f>
        <v>753.35528564453102</v>
      </c>
      <c r="T1130" s="6">
        <f>IF(ISBLANK('Raw Data'!R1130),0,('Raw Data'!R1130))</f>
        <v>-112.612503051758</v>
      </c>
      <c r="V1130" t="str">
        <f t="shared" si="121"/>
        <v/>
      </c>
      <c r="W1130" t="str">
        <f t="shared" si="122"/>
        <v/>
      </c>
      <c r="X1130" s="15">
        <f t="shared" si="125"/>
        <v>23.5</v>
      </c>
      <c r="Y1130" t="str">
        <f t="shared" si="123"/>
        <v/>
      </c>
      <c r="Z1130" t="str">
        <f t="shared" si="124"/>
        <v/>
      </c>
    </row>
    <row r="1131" spans="1:26" x14ac:dyDescent="0.2">
      <c r="A1131" s="3" t="str">
        <f>IF(ISBLANK('Raw Data'!A1131),"",TEXT('Raw Data'!A1131,"mm/dd/yyyy"))</f>
        <v>10/07/2013</v>
      </c>
      <c r="B1131" t="str">
        <f>IF(ISBLANK('Raw Data'!B1131),0,'Raw Data'!B1131)</f>
        <v>10:38:27:229</v>
      </c>
      <c r="C1131" s="2">
        <f t="shared" si="119"/>
        <v>41554.443368055552</v>
      </c>
      <c r="D1131" s="6">
        <f t="shared" si="120"/>
        <v>1265.9999999999986</v>
      </c>
      <c r="E1131" s="6">
        <f>IF(ISBLANK('Raw Data'!C1131),0,'Raw Data'!C1131)</f>
        <v>0</v>
      </c>
      <c r="F1131" s="6">
        <f>IF(ISBLANK('Raw Data'!D1131),0,'Raw Data'!D1131)</f>
        <v>0.35339996218681302</v>
      </c>
      <c r="G1131" s="6">
        <f>IF(ISBLANK('Raw Data'!E1131),0,'Raw Data'!E1131)</f>
        <v>0.240000009536743</v>
      </c>
      <c r="H1131" s="6">
        <f>IF(ISBLANK('Raw Data'!F1131),0,'Raw Data'!F1131)</f>
        <v>9.9999994039535495E-2</v>
      </c>
      <c r="I1131" s="6">
        <f>IF(ISBLANK('Raw Data'!G1131),0,'Raw Data'!G1131)</f>
        <v>999999</v>
      </c>
      <c r="J1131" s="6">
        <f>IF(ISBLANK('Raw Data'!H1131),0,'Raw Data'!H1131)</f>
        <v>999999</v>
      </c>
      <c r="K1131" s="6">
        <f>IF(ISBLANK('Raw Data'!I1131),0,'Raw Data'!I1131)</f>
        <v>999999</v>
      </c>
      <c r="L1131" s="6">
        <f>IF(ISBLANK('Raw Data'!J1131),0,'Raw Data'!J1131)</f>
        <v>999999</v>
      </c>
      <c r="M1131" s="6">
        <f>IF(ISBLANK('Raw Data'!K1131),0,'Raw Data'!K1131)</f>
        <v>999999</v>
      </c>
      <c r="N1131" s="6">
        <f>IF(ISBLANK('Raw Data'!L1131),0,'Raw Data'!L1131)</f>
        <v>999999</v>
      </c>
      <c r="O1131" s="6">
        <f>IF(ISBLANK('Raw Data'!M1131),0,'Raw Data'!M1131)</f>
        <v>999999</v>
      </c>
      <c r="P1131" s="6">
        <f>IF(ISBLANK('Raw Data'!N1131),0,'Raw Data'!N1131)</f>
        <v>999999</v>
      </c>
      <c r="Q1131" s="6">
        <f>IF(ISBLANK('Raw Data'!O1131),0,'Raw Data'!O1131)</f>
        <v>999999</v>
      </c>
      <c r="R1131" s="6">
        <f>IF(ISBLANK('Raw Data'!P1131),0,'Raw Data'!P1131)</f>
        <v>27</v>
      </c>
      <c r="S1131" s="6">
        <f>IF(ISBLANK('Raw Data'!Q1131),0,('Raw Data'!Q1131))</f>
        <v>751.62274169921898</v>
      </c>
      <c r="T1131" s="6">
        <f>IF(ISBLANK('Raw Data'!R1131),0,('Raw Data'!R1131))</f>
        <v>-112.5</v>
      </c>
      <c r="V1131" t="str">
        <f t="shared" si="121"/>
        <v/>
      </c>
      <c r="W1131" t="str">
        <f t="shared" si="122"/>
        <v/>
      </c>
      <c r="X1131" s="15">
        <f t="shared" si="125"/>
        <v>24</v>
      </c>
      <c r="Y1131" t="str">
        <f t="shared" si="123"/>
        <v/>
      </c>
      <c r="Z1131" t="str">
        <f t="shared" si="124"/>
        <v/>
      </c>
    </row>
    <row r="1132" spans="1:26" x14ac:dyDescent="0.2">
      <c r="A1132" s="3" t="str">
        <f>IF(ISBLANK('Raw Data'!A1132),"",TEXT('Raw Data'!A1132,"mm/dd/yyyy"))</f>
        <v>10/07/2013</v>
      </c>
      <c r="B1132" t="str">
        <f>IF(ISBLANK('Raw Data'!B1132),0,'Raw Data'!B1132)</f>
        <v>10:39:38:381</v>
      </c>
      <c r="C1132" s="2">
        <f t="shared" si="119"/>
        <v>41554.444189814814</v>
      </c>
      <c r="D1132" s="6">
        <f t="shared" si="120"/>
        <v>1267.183333333332</v>
      </c>
      <c r="E1132" s="6">
        <f>IF(ISBLANK('Raw Data'!C1132),0,'Raw Data'!C1132)</f>
        <v>0</v>
      </c>
      <c r="F1132" s="6">
        <f>IF(ISBLANK('Raw Data'!D1132),0,'Raw Data'!D1132)</f>
        <v>-0.28271999955177302</v>
      </c>
      <c r="G1132" s="6">
        <f>IF(ISBLANK('Raw Data'!E1132),0,'Raw Data'!E1132)</f>
        <v>-0.16000001132488301</v>
      </c>
      <c r="H1132" s="6">
        <f>IF(ISBLANK('Raw Data'!F1132),0,'Raw Data'!F1132)</f>
        <v>-8.0000005662441295E-2</v>
      </c>
      <c r="I1132" s="6">
        <f>IF(ISBLANK('Raw Data'!G1132),0,'Raw Data'!G1132)</f>
        <v>999999</v>
      </c>
      <c r="J1132" s="6">
        <f>IF(ISBLANK('Raw Data'!H1132),0,'Raw Data'!H1132)</f>
        <v>999999</v>
      </c>
      <c r="K1132" s="6">
        <f>IF(ISBLANK('Raw Data'!I1132),0,'Raw Data'!I1132)</f>
        <v>999999</v>
      </c>
      <c r="L1132" s="6">
        <f>IF(ISBLANK('Raw Data'!J1132),0,'Raw Data'!J1132)</f>
        <v>999999</v>
      </c>
      <c r="M1132" s="6">
        <f>IF(ISBLANK('Raw Data'!K1132),0,'Raw Data'!K1132)</f>
        <v>999999</v>
      </c>
      <c r="N1132" s="6">
        <f>IF(ISBLANK('Raw Data'!L1132),0,'Raw Data'!L1132)</f>
        <v>999999</v>
      </c>
      <c r="O1132" s="6">
        <f>IF(ISBLANK('Raw Data'!M1132),0,'Raw Data'!M1132)</f>
        <v>999999</v>
      </c>
      <c r="P1132" s="6">
        <f>IF(ISBLANK('Raw Data'!N1132),0,'Raw Data'!N1132)</f>
        <v>999999</v>
      </c>
      <c r="Q1132" s="6">
        <f>IF(ISBLANK('Raw Data'!O1132),0,'Raw Data'!O1132)</f>
        <v>999999</v>
      </c>
      <c r="R1132" s="6">
        <f>IF(ISBLANK('Raw Data'!P1132),0,'Raw Data'!P1132)</f>
        <v>27</v>
      </c>
      <c r="S1132" s="6">
        <f>IF(ISBLANK('Raw Data'!Q1132),0,('Raw Data'!Q1132))</f>
        <v>755.09185791015602</v>
      </c>
      <c r="T1132" s="6">
        <f>IF(ISBLANK('Raw Data'!R1132),0,('Raw Data'!R1132))</f>
        <v>-112.612503051758</v>
      </c>
      <c r="V1132" t="str">
        <f t="shared" si="121"/>
        <v/>
      </c>
      <c r="W1132" t="str">
        <f t="shared" si="122"/>
        <v/>
      </c>
      <c r="X1132" s="15">
        <f t="shared" si="125"/>
        <v>24.5</v>
      </c>
      <c r="Y1132" t="str">
        <f t="shared" si="123"/>
        <v/>
      </c>
      <c r="Z1132" t="str">
        <f t="shared" si="124"/>
        <v/>
      </c>
    </row>
    <row r="1133" spans="1:26" x14ac:dyDescent="0.2">
      <c r="A1133" s="3" t="str">
        <f>IF(ISBLANK('Raw Data'!A1133),"",TEXT('Raw Data'!A1133,"mm/dd/yyyy"))</f>
        <v>10/07/2013</v>
      </c>
      <c r="B1133" t="str">
        <f>IF(ISBLANK('Raw Data'!B1133),0,'Raw Data'!B1133)</f>
        <v>10:40:49:664</v>
      </c>
      <c r="C1133" s="2">
        <f t="shared" si="119"/>
        <v>41554.445011574076</v>
      </c>
      <c r="D1133" s="6">
        <f t="shared" si="120"/>
        <v>1268.3666666666654</v>
      </c>
      <c r="E1133" s="6">
        <f>IF(ISBLANK('Raw Data'!C1133),0,'Raw Data'!C1133)</f>
        <v>0</v>
      </c>
      <c r="F1133" s="6">
        <f>IF(ISBLANK('Raw Data'!D1133),0,'Raw Data'!D1133)</f>
        <v>0.28271999955177302</v>
      </c>
      <c r="G1133" s="6">
        <f>IF(ISBLANK('Raw Data'!E1133),0,'Raw Data'!E1133)</f>
        <v>0.16000001132488301</v>
      </c>
      <c r="H1133" s="6">
        <f>IF(ISBLANK('Raw Data'!F1133),0,'Raw Data'!F1133)</f>
        <v>8.0000005662441295E-2</v>
      </c>
      <c r="I1133" s="6">
        <f>IF(ISBLANK('Raw Data'!G1133),0,'Raw Data'!G1133)</f>
        <v>999999</v>
      </c>
      <c r="J1133" s="6">
        <f>IF(ISBLANK('Raw Data'!H1133),0,'Raw Data'!H1133)</f>
        <v>999999</v>
      </c>
      <c r="K1133" s="6">
        <f>IF(ISBLANK('Raw Data'!I1133),0,'Raw Data'!I1133)</f>
        <v>999999</v>
      </c>
      <c r="L1133" s="6">
        <f>IF(ISBLANK('Raw Data'!J1133),0,'Raw Data'!J1133)</f>
        <v>999999</v>
      </c>
      <c r="M1133" s="6">
        <f>IF(ISBLANK('Raw Data'!K1133),0,'Raw Data'!K1133)</f>
        <v>999999</v>
      </c>
      <c r="N1133" s="6">
        <f>IF(ISBLANK('Raw Data'!L1133),0,'Raw Data'!L1133)</f>
        <v>999999</v>
      </c>
      <c r="O1133" s="6">
        <f>IF(ISBLANK('Raw Data'!M1133),0,'Raw Data'!M1133)</f>
        <v>999999</v>
      </c>
      <c r="P1133" s="6">
        <f>IF(ISBLANK('Raw Data'!N1133),0,'Raw Data'!N1133)</f>
        <v>999999</v>
      </c>
      <c r="Q1133" s="6">
        <f>IF(ISBLANK('Raw Data'!O1133),0,'Raw Data'!O1133)</f>
        <v>999999</v>
      </c>
      <c r="R1133" s="6">
        <f>IF(ISBLANK('Raw Data'!P1133),0,'Raw Data'!P1133)</f>
        <v>27</v>
      </c>
      <c r="S1133" s="6">
        <f>IF(ISBLANK('Raw Data'!Q1133),0,('Raw Data'!Q1133))</f>
        <v>755.09185791015602</v>
      </c>
      <c r="T1133" s="6">
        <f>IF(ISBLANK('Raw Data'!R1133),0,('Raw Data'!R1133))</f>
        <v>-112.5</v>
      </c>
      <c r="V1133" t="str">
        <f t="shared" si="121"/>
        <v/>
      </c>
      <c r="W1133" t="str">
        <f t="shared" si="122"/>
        <v/>
      </c>
      <c r="X1133" s="15">
        <f t="shared" si="125"/>
        <v>25</v>
      </c>
      <c r="Y1133" t="str">
        <f t="shared" si="123"/>
        <v/>
      </c>
      <c r="Z1133" t="str">
        <f t="shared" si="124"/>
        <v/>
      </c>
    </row>
    <row r="1134" spans="1:26" x14ac:dyDescent="0.2">
      <c r="A1134" s="3" t="str">
        <f>IF(ISBLANK('Raw Data'!A1134),"",TEXT('Raw Data'!A1134,"mm/dd/yyyy"))</f>
        <v>10/07/2013</v>
      </c>
      <c r="B1134" t="str">
        <f>IF(ISBLANK('Raw Data'!B1134),0,'Raw Data'!B1134)</f>
        <v>10:42:0:856</v>
      </c>
      <c r="C1134" s="2">
        <f t="shared" si="119"/>
        <v>41554.445833333331</v>
      </c>
      <c r="D1134" s="6">
        <f t="shared" si="120"/>
        <v>1269.5499999999988</v>
      </c>
      <c r="E1134" s="6">
        <f>IF(ISBLANK('Raw Data'!C1134),0,'Raw Data'!C1134)</f>
        <v>0</v>
      </c>
      <c r="F1134" s="6">
        <f>IF(ISBLANK('Raw Data'!D1134),0,'Raw Data'!D1134)</f>
        <v>-0.21204000711441001</v>
      </c>
      <c r="G1134" s="6">
        <f>IF(ISBLANK('Raw Data'!E1134),0,'Raw Data'!E1134)</f>
        <v>-0.120000004768372</v>
      </c>
      <c r="H1134" s="6">
        <f>IF(ISBLANK('Raw Data'!F1134),0,'Raw Data'!F1134)</f>
        <v>-6.0000002384185798E-2</v>
      </c>
      <c r="I1134" s="6">
        <f>IF(ISBLANK('Raw Data'!G1134),0,'Raw Data'!G1134)</f>
        <v>999999</v>
      </c>
      <c r="J1134" s="6">
        <f>IF(ISBLANK('Raw Data'!H1134),0,'Raw Data'!H1134)</f>
        <v>999999</v>
      </c>
      <c r="K1134" s="6">
        <f>IF(ISBLANK('Raw Data'!I1134),0,'Raw Data'!I1134)</f>
        <v>999999</v>
      </c>
      <c r="L1134" s="6">
        <f>IF(ISBLANK('Raw Data'!J1134),0,'Raw Data'!J1134)</f>
        <v>999999</v>
      </c>
      <c r="M1134" s="6">
        <f>IF(ISBLANK('Raw Data'!K1134),0,'Raw Data'!K1134)</f>
        <v>999999</v>
      </c>
      <c r="N1134" s="6">
        <f>IF(ISBLANK('Raw Data'!L1134),0,'Raw Data'!L1134)</f>
        <v>999999</v>
      </c>
      <c r="O1134" s="6">
        <f>IF(ISBLANK('Raw Data'!M1134),0,'Raw Data'!M1134)</f>
        <v>999999</v>
      </c>
      <c r="P1134" s="6">
        <f>IF(ISBLANK('Raw Data'!N1134),0,'Raw Data'!N1134)</f>
        <v>999999</v>
      </c>
      <c r="Q1134" s="6">
        <f>IF(ISBLANK('Raw Data'!O1134),0,'Raw Data'!O1134)</f>
        <v>999999</v>
      </c>
      <c r="R1134" s="6">
        <f>IF(ISBLANK('Raw Data'!P1134),0,'Raw Data'!P1134)</f>
        <v>27</v>
      </c>
      <c r="S1134" s="6">
        <f>IF(ISBLANK('Raw Data'!Q1134),0,('Raw Data'!Q1134))</f>
        <v>753.35528564453102</v>
      </c>
      <c r="T1134" s="6">
        <f>IF(ISBLANK('Raw Data'!R1134),0,('Raw Data'!R1134))</f>
        <v>-112.612503051758</v>
      </c>
      <c r="V1134" t="str">
        <f t="shared" si="121"/>
        <v/>
      </c>
      <c r="W1134" t="str">
        <f t="shared" si="122"/>
        <v/>
      </c>
      <c r="X1134" s="15">
        <f t="shared" si="125"/>
        <v>25.5</v>
      </c>
      <c r="Y1134" t="str">
        <f t="shared" si="123"/>
        <v/>
      </c>
      <c r="Z1134" t="str">
        <f t="shared" si="124"/>
        <v/>
      </c>
    </row>
    <row r="1135" spans="1:26" x14ac:dyDescent="0.2">
      <c r="A1135" s="3" t="str">
        <f>IF(ISBLANK('Raw Data'!A1135),"",TEXT('Raw Data'!A1135,"mm/dd/yyyy"))</f>
        <v>10/07/2013</v>
      </c>
      <c r="B1135" t="str">
        <f>IF(ISBLANK('Raw Data'!B1135),0,'Raw Data'!B1135)</f>
        <v>10:43:12:98</v>
      </c>
      <c r="C1135" s="2">
        <f t="shared" si="119"/>
        <v>41554.446666666663</v>
      </c>
      <c r="D1135" s="6">
        <f t="shared" si="120"/>
        <v>1270.7499999999989</v>
      </c>
      <c r="E1135" s="6">
        <f>IF(ISBLANK('Raw Data'!C1135),0,'Raw Data'!C1135)</f>
        <v>0</v>
      </c>
      <c r="F1135" s="6">
        <f>IF(ISBLANK('Raw Data'!D1135),0,'Raw Data'!D1135)</f>
        <v>0.21204000711441001</v>
      </c>
      <c r="G1135" s="6">
        <f>IF(ISBLANK('Raw Data'!E1135),0,'Raw Data'!E1135)</f>
        <v>0.120000004768372</v>
      </c>
      <c r="H1135" s="6">
        <f>IF(ISBLANK('Raw Data'!F1135),0,'Raw Data'!F1135)</f>
        <v>6.0000002384185798E-2</v>
      </c>
      <c r="I1135" s="6">
        <f>IF(ISBLANK('Raw Data'!G1135),0,'Raw Data'!G1135)</f>
        <v>999999</v>
      </c>
      <c r="J1135" s="6">
        <f>IF(ISBLANK('Raw Data'!H1135),0,'Raw Data'!H1135)</f>
        <v>999999</v>
      </c>
      <c r="K1135" s="6">
        <f>IF(ISBLANK('Raw Data'!I1135),0,'Raw Data'!I1135)</f>
        <v>999999</v>
      </c>
      <c r="L1135" s="6">
        <f>IF(ISBLANK('Raw Data'!J1135),0,'Raw Data'!J1135)</f>
        <v>999999</v>
      </c>
      <c r="M1135" s="6">
        <f>IF(ISBLANK('Raw Data'!K1135),0,'Raw Data'!K1135)</f>
        <v>999999</v>
      </c>
      <c r="N1135" s="6">
        <f>IF(ISBLANK('Raw Data'!L1135),0,'Raw Data'!L1135)</f>
        <v>999999</v>
      </c>
      <c r="O1135" s="6">
        <f>IF(ISBLANK('Raw Data'!M1135),0,'Raw Data'!M1135)</f>
        <v>999999</v>
      </c>
      <c r="P1135" s="6">
        <f>IF(ISBLANK('Raw Data'!N1135),0,'Raw Data'!N1135)</f>
        <v>999999</v>
      </c>
      <c r="Q1135" s="6">
        <f>IF(ISBLANK('Raw Data'!O1135),0,'Raw Data'!O1135)</f>
        <v>999999</v>
      </c>
      <c r="R1135" s="6">
        <f>IF(ISBLANK('Raw Data'!P1135),0,'Raw Data'!P1135)</f>
        <v>27</v>
      </c>
      <c r="S1135" s="6">
        <f>IF(ISBLANK('Raw Data'!Q1135),0,('Raw Data'!Q1135))</f>
        <v>756.83319091796898</v>
      </c>
      <c r="T1135" s="6">
        <f>IF(ISBLANK('Raw Data'!R1135),0,('Raw Data'!R1135))</f>
        <v>-112.5</v>
      </c>
      <c r="V1135" t="str">
        <f t="shared" si="121"/>
        <v/>
      </c>
      <c r="W1135" t="str">
        <f t="shared" si="122"/>
        <v/>
      </c>
      <c r="X1135" s="15">
        <f t="shared" si="125"/>
        <v>26</v>
      </c>
      <c r="Y1135" t="str">
        <f t="shared" si="123"/>
        <v/>
      </c>
      <c r="Z1135" t="str">
        <f t="shared" si="124"/>
        <v/>
      </c>
    </row>
    <row r="1136" spans="1:26" x14ac:dyDescent="0.2">
      <c r="A1136" s="3" t="str">
        <f>IF(ISBLANK('Raw Data'!A1136),"",TEXT('Raw Data'!A1136,"mm/dd/yyyy"))</f>
        <v>10/07/2013</v>
      </c>
      <c r="B1136" t="str">
        <f>IF(ISBLANK('Raw Data'!B1136),0,'Raw Data'!B1136)</f>
        <v>10:44:23:381</v>
      </c>
      <c r="C1136" s="2">
        <f t="shared" si="119"/>
        <v>41554.447488425925</v>
      </c>
      <c r="D1136" s="6">
        <f t="shared" si="120"/>
        <v>1271.9333333333323</v>
      </c>
      <c r="E1136" s="6">
        <f>IF(ISBLANK('Raw Data'!C1136),0,'Raw Data'!C1136)</f>
        <v>0</v>
      </c>
      <c r="F1136" s="6">
        <f>IF(ISBLANK('Raw Data'!D1136),0,'Raw Data'!D1136)</f>
        <v>-0.21204000711441001</v>
      </c>
      <c r="G1136" s="6">
        <f>IF(ISBLANK('Raw Data'!E1136),0,'Raw Data'!E1136)</f>
        <v>-0.120000004768372</v>
      </c>
      <c r="H1136" s="6">
        <f>IF(ISBLANK('Raw Data'!F1136),0,'Raw Data'!F1136)</f>
        <v>-8.0000005662441295E-2</v>
      </c>
      <c r="I1136" s="6">
        <f>IF(ISBLANK('Raw Data'!G1136),0,'Raw Data'!G1136)</f>
        <v>999999</v>
      </c>
      <c r="J1136" s="6">
        <f>IF(ISBLANK('Raw Data'!H1136),0,'Raw Data'!H1136)</f>
        <v>999999</v>
      </c>
      <c r="K1136" s="6">
        <f>IF(ISBLANK('Raw Data'!I1136),0,'Raw Data'!I1136)</f>
        <v>999999</v>
      </c>
      <c r="L1136" s="6">
        <f>IF(ISBLANK('Raw Data'!J1136),0,'Raw Data'!J1136)</f>
        <v>999999</v>
      </c>
      <c r="M1136" s="6">
        <f>IF(ISBLANK('Raw Data'!K1136),0,'Raw Data'!K1136)</f>
        <v>999999</v>
      </c>
      <c r="N1136" s="6">
        <f>IF(ISBLANK('Raw Data'!L1136),0,'Raw Data'!L1136)</f>
        <v>999999</v>
      </c>
      <c r="O1136" s="6">
        <f>IF(ISBLANK('Raw Data'!M1136),0,'Raw Data'!M1136)</f>
        <v>999999</v>
      </c>
      <c r="P1136" s="6">
        <f>IF(ISBLANK('Raw Data'!N1136),0,'Raw Data'!N1136)</f>
        <v>999999</v>
      </c>
      <c r="Q1136" s="6">
        <f>IF(ISBLANK('Raw Data'!O1136),0,'Raw Data'!O1136)</f>
        <v>999999</v>
      </c>
      <c r="R1136" s="6">
        <f>IF(ISBLANK('Raw Data'!P1136),0,'Raw Data'!P1136)</f>
        <v>27.100000381469702</v>
      </c>
      <c r="S1136" s="6">
        <f>IF(ISBLANK('Raw Data'!Q1136),0,('Raw Data'!Q1136))</f>
        <v>758.57775878906295</v>
      </c>
      <c r="T1136" s="6">
        <f>IF(ISBLANK('Raw Data'!R1136),0,('Raw Data'!R1136))</f>
        <v>-112.612503051758</v>
      </c>
      <c r="V1136" t="str">
        <f t="shared" si="121"/>
        <v/>
      </c>
      <c r="W1136" t="str">
        <f t="shared" si="122"/>
        <v/>
      </c>
      <c r="X1136" s="15">
        <f t="shared" si="125"/>
        <v>26.5</v>
      </c>
      <c r="Y1136" t="str">
        <f t="shared" si="123"/>
        <v/>
      </c>
      <c r="Z1136" t="str">
        <f t="shared" si="124"/>
        <v/>
      </c>
    </row>
    <row r="1137" spans="1:26" x14ac:dyDescent="0.2">
      <c r="A1137" s="3" t="str">
        <f>IF(ISBLANK('Raw Data'!A1137),"",TEXT('Raw Data'!A1137,"mm/dd/yyyy"))</f>
        <v>10/07/2013</v>
      </c>
      <c r="B1137" t="str">
        <f>IF(ISBLANK('Raw Data'!B1137),0,'Raw Data'!B1137)</f>
        <v>10:45:34:673</v>
      </c>
      <c r="C1137" s="2">
        <f t="shared" si="119"/>
        <v>41554.448310185187</v>
      </c>
      <c r="D1137" s="6">
        <f t="shared" si="120"/>
        <v>1273.1166666666657</v>
      </c>
      <c r="E1137" s="6">
        <f>IF(ISBLANK('Raw Data'!C1137),0,'Raw Data'!C1137)</f>
        <v>0</v>
      </c>
      <c r="F1137" s="6">
        <f>IF(ISBLANK('Raw Data'!D1137),0,'Raw Data'!D1137)</f>
        <v>0</v>
      </c>
      <c r="G1137" s="6">
        <f>IF(ISBLANK('Raw Data'!E1137),0,'Raw Data'!E1137)</f>
        <v>4.0000002831220599E-2</v>
      </c>
      <c r="H1137" s="6">
        <f>IF(ISBLANK('Raw Data'!F1137),0,'Raw Data'!F1137)</f>
        <v>0</v>
      </c>
      <c r="I1137" s="6">
        <f>IF(ISBLANK('Raw Data'!G1137),0,'Raw Data'!G1137)</f>
        <v>999999</v>
      </c>
      <c r="J1137" s="6">
        <f>IF(ISBLANK('Raw Data'!H1137),0,'Raw Data'!H1137)</f>
        <v>999999</v>
      </c>
      <c r="K1137" s="6">
        <f>IF(ISBLANK('Raw Data'!I1137),0,'Raw Data'!I1137)</f>
        <v>999999</v>
      </c>
      <c r="L1137" s="6">
        <f>IF(ISBLANK('Raw Data'!J1137),0,'Raw Data'!J1137)</f>
        <v>999999</v>
      </c>
      <c r="M1137" s="6">
        <f>IF(ISBLANK('Raw Data'!K1137),0,'Raw Data'!K1137)</f>
        <v>999999</v>
      </c>
      <c r="N1137" s="6">
        <f>IF(ISBLANK('Raw Data'!L1137),0,'Raw Data'!L1137)</f>
        <v>999999</v>
      </c>
      <c r="O1137" s="6">
        <f>IF(ISBLANK('Raw Data'!M1137),0,'Raw Data'!M1137)</f>
        <v>999999</v>
      </c>
      <c r="P1137" s="6">
        <f>IF(ISBLANK('Raw Data'!N1137),0,'Raw Data'!N1137)</f>
        <v>999999</v>
      </c>
      <c r="Q1137" s="6">
        <f>IF(ISBLANK('Raw Data'!O1137),0,'Raw Data'!O1137)</f>
        <v>999999</v>
      </c>
      <c r="R1137" s="6">
        <f>IF(ISBLANK('Raw Data'!P1137),0,'Raw Data'!P1137)</f>
        <v>27.100000381469702</v>
      </c>
      <c r="S1137" s="6">
        <f>IF(ISBLANK('Raw Data'!Q1137),0,('Raw Data'!Q1137))</f>
        <v>760.32635498046898</v>
      </c>
      <c r="T1137" s="6">
        <f>IF(ISBLANK('Raw Data'!R1137),0,('Raw Data'!R1137))</f>
        <v>-112.5</v>
      </c>
      <c r="V1137" t="str">
        <f t="shared" si="121"/>
        <v/>
      </c>
      <c r="W1137" t="str">
        <f t="shared" si="122"/>
        <v/>
      </c>
      <c r="X1137" s="15">
        <f t="shared" si="125"/>
        <v>27</v>
      </c>
      <c r="Y1137" t="str">
        <f t="shared" si="123"/>
        <v/>
      </c>
      <c r="Z1137" t="str">
        <f t="shared" si="124"/>
        <v/>
      </c>
    </row>
    <row r="1138" spans="1:26" x14ac:dyDescent="0.2">
      <c r="A1138" s="3" t="str">
        <f>IF(ISBLANK('Raw Data'!A1138),"",TEXT('Raw Data'!A1138,"mm/dd/yyyy"))</f>
        <v>10/07/2013</v>
      </c>
      <c r="B1138" t="str">
        <f>IF(ISBLANK('Raw Data'!B1138),0,'Raw Data'!B1138)</f>
        <v>10:46:46:116</v>
      </c>
      <c r="C1138" s="2">
        <f t="shared" si="119"/>
        <v>41554.449143518519</v>
      </c>
      <c r="D1138" s="6">
        <f t="shared" si="120"/>
        <v>1274.3166666666657</v>
      </c>
      <c r="E1138" s="6">
        <f>IF(ISBLANK('Raw Data'!C1138),0,'Raw Data'!C1138)</f>
        <v>0</v>
      </c>
      <c r="F1138" s="6">
        <f>IF(ISBLANK('Raw Data'!D1138),0,'Raw Data'!D1138)</f>
        <v>0</v>
      </c>
      <c r="G1138" s="6">
        <f>IF(ISBLANK('Raw Data'!E1138),0,'Raw Data'!E1138)</f>
        <v>-4.0000002831220599E-2</v>
      </c>
      <c r="H1138" s="6">
        <f>IF(ISBLANK('Raw Data'!F1138),0,'Raw Data'!F1138)</f>
        <v>0</v>
      </c>
      <c r="I1138" s="6">
        <f>IF(ISBLANK('Raw Data'!G1138),0,'Raw Data'!G1138)</f>
        <v>999999</v>
      </c>
      <c r="J1138" s="6">
        <f>IF(ISBLANK('Raw Data'!H1138),0,'Raw Data'!H1138)</f>
        <v>999999</v>
      </c>
      <c r="K1138" s="6">
        <f>IF(ISBLANK('Raw Data'!I1138),0,'Raw Data'!I1138)</f>
        <v>999999</v>
      </c>
      <c r="L1138" s="6">
        <f>IF(ISBLANK('Raw Data'!J1138),0,'Raw Data'!J1138)</f>
        <v>999999</v>
      </c>
      <c r="M1138" s="6">
        <f>IF(ISBLANK('Raw Data'!K1138),0,'Raw Data'!K1138)</f>
        <v>999999</v>
      </c>
      <c r="N1138" s="6">
        <f>IF(ISBLANK('Raw Data'!L1138),0,'Raw Data'!L1138)</f>
        <v>999999</v>
      </c>
      <c r="O1138" s="6">
        <f>IF(ISBLANK('Raw Data'!M1138),0,'Raw Data'!M1138)</f>
        <v>999999</v>
      </c>
      <c r="P1138" s="6">
        <f>IF(ISBLANK('Raw Data'!N1138),0,'Raw Data'!N1138)</f>
        <v>999999</v>
      </c>
      <c r="Q1138" s="6">
        <f>IF(ISBLANK('Raw Data'!O1138),0,'Raw Data'!O1138)</f>
        <v>999999</v>
      </c>
      <c r="R1138" s="6">
        <f>IF(ISBLANK('Raw Data'!P1138),0,'Raw Data'!P1138)</f>
        <v>27.100000381469702</v>
      </c>
      <c r="S1138" s="6">
        <f>IF(ISBLANK('Raw Data'!Q1138),0,('Raw Data'!Q1138))</f>
        <v>756.83319091796898</v>
      </c>
      <c r="T1138" s="6">
        <f>IF(ISBLANK('Raw Data'!R1138),0,('Raw Data'!R1138))</f>
        <v>-112.612503051758</v>
      </c>
      <c r="V1138" t="str">
        <f t="shared" si="121"/>
        <v/>
      </c>
      <c r="W1138" t="str">
        <f t="shared" si="122"/>
        <v/>
      </c>
      <c r="X1138" s="15">
        <f t="shared" si="125"/>
        <v>27.5</v>
      </c>
      <c r="Y1138" t="str">
        <f t="shared" si="123"/>
        <v/>
      </c>
      <c r="Z1138" t="str">
        <f t="shared" si="124"/>
        <v/>
      </c>
    </row>
    <row r="1139" spans="1:26" x14ac:dyDescent="0.2">
      <c r="A1139" s="3" t="str">
        <f>IF(ISBLANK('Raw Data'!A1139),"",TEXT('Raw Data'!A1139,"mm/dd/yyyy"))</f>
        <v>10/07/2013</v>
      </c>
      <c r="B1139" t="str">
        <f>IF(ISBLANK('Raw Data'!B1139),0,'Raw Data'!B1139)</f>
        <v>10:47:57:218</v>
      </c>
      <c r="C1139" s="2">
        <f t="shared" si="119"/>
        <v>41554.449965277781</v>
      </c>
      <c r="D1139" s="6">
        <f t="shared" si="120"/>
        <v>1275.4999999999991</v>
      </c>
      <c r="E1139" s="6">
        <f>IF(ISBLANK('Raw Data'!C1139),0,'Raw Data'!C1139)</f>
        <v>0</v>
      </c>
      <c r="F1139" s="6">
        <f>IF(ISBLANK('Raw Data'!D1139),0,'Raw Data'!D1139)</f>
        <v>0.28271999955177302</v>
      </c>
      <c r="G1139" s="6">
        <f>IF(ISBLANK('Raw Data'!E1139),0,'Raw Data'!E1139)</f>
        <v>0.16000001132488301</v>
      </c>
      <c r="H1139" s="6">
        <f>IF(ISBLANK('Raw Data'!F1139),0,'Raw Data'!F1139)</f>
        <v>8.0000005662441295E-2</v>
      </c>
      <c r="I1139" s="6">
        <f>IF(ISBLANK('Raw Data'!G1139),0,'Raw Data'!G1139)</f>
        <v>999999</v>
      </c>
      <c r="J1139" s="6">
        <f>IF(ISBLANK('Raw Data'!H1139),0,'Raw Data'!H1139)</f>
        <v>999999</v>
      </c>
      <c r="K1139" s="6">
        <f>IF(ISBLANK('Raw Data'!I1139),0,'Raw Data'!I1139)</f>
        <v>999999</v>
      </c>
      <c r="L1139" s="6">
        <f>IF(ISBLANK('Raw Data'!J1139),0,'Raw Data'!J1139)</f>
        <v>999999</v>
      </c>
      <c r="M1139" s="6">
        <f>IF(ISBLANK('Raw Data'!K1139),0,'Raw Data'!K1139)</f>
        <v>999999</v>
      </c>
      <c r="N1139" s="6">
        <f>IF(ISBLANK('Raw Data'!L1139),0,'Raw Data'!L1139)</f>
        <v>999999</v>
      </c>
      <c r="O1139" s="6">
        <f>IF(ISBLANK('Raw Data'!M1139),0,'Raw Data'!M1139)</f>
        <v>999999</v>
      </c>
      <c r="P1139" s="6">
        <f>IF(ISBLANK('Raw Data'!N1139),0,'Raw Data'!N1139)</f>
        <v>999999</v>
      </c>
      <c r="Q1139" s="6">
        <f>IF(ISBLANK('Raw Data'!O1139),0,'Raw Data'!O1139)</f>
        <v>999999</v>
      </c>
      <c r="R1139" s="6">
        <f>IF(ISBLANK('Raw Data'!P1139),0,'Raw Data'!P1139)</f>
        <v>27.100000381469702</v>
      </c>
      <c r="S1139" s="6">
        <f>IF(ISBLANK('Raw Data'!Q1139),0,('Raw Data'!Q1139))</f>
        <v>756.83319091796898</v>
      </c>
      <c r="T1139" s="6">
        <f>IF(ISBLANK('Raw Data'!R1139),0,('Raw Data'!R1139))</f>
        <v>-112.5</v>
      </c>
      <c r="V1139" t="str">
        <f t="shared" si="121"/>
        <v/>
      </c>
      <c r="W1139" t="str">
        <f t="shared" si="122"/>
        <v/>
      </c>
      <c r="X1139" s="15">
        <f t="shared" si="125"/>
        <v>28</v>
      </c>
      <c r="Y1139" t="str">
        <f t="shared" si="123"/>
        <v/>
      </c>
      <c r="Z1139" t="str">
        <f t="shared" si="124"/>
        <v/>
      </c>
    </row>
    <row r="1140" spans="1:26" x14ac:dyDescent="0.2">
      <c r="A1140" s="3" t="str">
        <f>IF(ISBLANK('Raw Data'!A1140),"",TEXT('Raw Data'!A1140,"mm/dd/yyyy"))</f>
        <v>10/07/2013</v>
      </c>
      <c r="B1140" t="str">
        <f>IF(ISBLANK('Raw Data'!B1140),0,'Raw Data'!B1140)</f>
        <v>10:49:8:301</v>
      </c>
      <c r="C1140" s="2">
        <f t="shared" si="119"/>
        <v>41554.450787037036</v>
      </c>
      <c r="D1140" s="6">
        <f t="shared" si="120"/>
        <v>1276.6833333333325</v>
      </c>
      <c r="E1140" s="6">
        <f>IF(ISBLANK('Raw Data'!C1140),0,'Raw Data'!C1140)</f>
        <v>0</v>
      </c>
      <c r="F1140" s="6">
        <f>IF(ISBLANK('Raw Data'!D1140),0,'Raw Data'!D1140)</f>
        <v>-0.21204000711441001</v>
      </c>
      <c r="G1140" s="6">
        <f>IF(ISBLANK('Raw Data'!E1140),0,'Raw Data'!E1140)</f>
        <v>-0.120000004768372</v>
      </c>
      <c r="H1140" s="6">
        <f>IF(ISBLANK('Raw Data'!F1140),0,'Raw Data'!F1140)</f>
        <v>-8.0000005662441295E-2</v>
      </c>
      <c r="I1140" s="6">
        <f>IF(ISBLANK('Raw Data'!G1140),0,'Raw Data'!G1140)</f>
        <v>999999</v>
      </c>
      <c r="J1140" s="6">
        <f>IF(ISBLANK('Raw Data'!H1140),0,'Raw Data'!H1140)</f>
        <v>999999</v>
      </c>
      <c r="K1140" s="6">
        <f>IF(ISBLANK('Raw Data'!I1140),0,'Raw Data'!I1140)</f>
        <v>999999</v>
      </c>
      <c r="L1140" s="6">
        <f>IF(ISBLANK('Raw Data'!J1140),0,'Raw Data'!J1140)</f>
        <v>999999</v>
      </c>
      <c r="M1140" s="6">
        <f>IF(ISBLANK('Raw Data'!K1140),0,'Raw Data'!K1140)</f>
        <v>999999</v>
      </c>
      <c r="N1140" s="6">
        <f>IF(ISBLANK('Raw Data'!L1140),0,'Raw Data'!L1140)</f>
        <v>999999</v>
      </c>
      <c r="O1140" s="6">
        <f>IF(ISBLANK('Raw Data'!M1140),0,'Raw Data'!M1140)</f>
        <v>999999</v>
      </c>
      <c r="P1140" s="6">
        <f>IF(ISBLANK('Raw Data'!N1140),0,'Raw Data'!N1140)</f>
        <v>999999</v>
      </c>
      <c r="Q1140" s="6">
        <f>IF(ISBLANK('Raw Data'!O1140),0,'Raw Data'!O1140)</f>
        <v>999999</v>
      </c>
      <c r="R1140" s="6">
        <f>IF(ISBLANK('Raw Data'!P1140),0,'Raw Data'!P1140)</f>
        <v>27.100000381469702</v>
      </c>
      <c r="S1140" s="6">
        <f>IF(ISBLANK('Raw Data'!Q1140),0,('Raw Data'!Q1140))</f>
        <v>758.57775878906295</v>
      </c>
      <c r="T1140" s="6">
        <f>IF(ISBLANK('Raw Data'!R1140),0,('Raw Data'!R1140))</f>
        <v>-112.5</v>
      </c>
      <c r="V1140" t="str">
        <f t="shared" si="121"/>
        <v/>
      </c>
      <c r="W1140" t="str">
        <f t="shared" si="122"/>
        <v/>
      </c>
      <c r="X1140" s="15">
        <f t="shared" si="125"/>
        <v>28.5</v>
      </c>
      <c r="Y1140" t="str">
        <f t="shared" si="123"/>
        <v/>
      </c>
      <c r="Z1140" t="str">
        <f t="shared" si="124"/>
        <v/>
      </c>
    </row>
    <row r="1141" spans="1:26" x14ac:dyDescent="0.2">
      <c r="A1141" s="3" t="str">
        <f>IF(ISBLANK('Raw Data'!A1141),"",TEXT('Raw Data'!A1141,"mm/dd/yyyy"))</f>
        <v>10/07/2013</v>
      </c>
      <c r="B1141" t="str">
        <f>IF(ISBLANK('Raw Data'!B1141),0,'Raw Data'!B1141)</f>
        <v>10:50:19:443</v>
      </c>
      <c r="C1141" s="2">
        <f t="shared" si="119"/>
        <v>41554.451608796298</v>
      </c>
      <c r="D1141" s="6">
        <f t="shared" si="120"/>
        <v>1277.8666666666659</v>
      </c>
      <c r="E1141" s="6">
        <f>IF(ISBLANK('Raw Data'!C1141),0,'Raw Data'!C1141)</f>
        <v>0</v>
      </c>
      <c r="F1141" s="6">
        <f>IF(ISBLANK('Raw Data'!D1141),0,'Raw Data'!D1141)</f>
        <v>0.28271999955177302</v>
      </c>
      <c r="G1141" s="6">
        <f>IF(ISBLANK('Raw Data'!E1141),0,'Raw Data'!E1141)</f>
        <v>0.19999998807907099</v>
      </c>
      <c r="H1141" s="6">
        <f>IF(ISBLANK('Raw Data'!F1141),0,'Raw Data'!F1141)</f>
        <v>8.0000005662441295E-2</v>
      </c>
      <c r="I1141" s="6">
        <f>IF(ISBLANK('Raw Data'!G1141),0,'Raw Data'!G1141)</f>
        <v>999999</v>
      </c>
      <c r="J1141" s="6">
        <f>IF(ISBLANK('Raw Data'!H1141),0,'Raw Data'!H1141)</f>
        <v>999999</v>
      </c>
      <c r="K1141" s="6">
        <f>IF(ISBLANK('Raw Data'!I1141),0,'Raw Data'!I1141)</f>
        <v>999999</v>
      </c>
      <c r="L1141" s="6">
        <f>IF(ISBLANK('Raw Data'!J1141),0,'Raw Data'!J1141)</f>
        <v>999999</v>
      </c>
      <c r="M1141" s="6">
        <f>IF(ISBLANK('Raw Data'!K1141),0,'Raw Data'!K1141)</f>
        <v>999999</v>
      </c>
      <c r="N1141" s="6">
        <f>IF(ISBLANK('Raw Data'!L1141),0,'Raw Data'!L1141)</f>
        <v>999999</v>
      </c>
      <c r="O1141" s="6">
        <f>IF(ISBLANK('Raw Data'!M1141),0,'Raw Data'!M1141)</f>
        <v>999999</v>
      </c>
      <c r="P1141" s="6">
        <f>IF(ISBLANK('Raw Data'!N1141),0,'Raw Data'!N1141)</f>
        <v>999999</v>
      </c>
      <c r="Q1141" s="6">
        <f>IF(ISBLANK('Raw Data'!O1141),0,'Raw Data'!O1141)</f>
        <v>999999</v>
      </c>
      <c r="R1141" s="6">
        <f>IF(ISBLANK('Raw Data'!P1141),0,'Raw Data'!P1141)</f>
        <v>27.100000381469702</v>
      </c>
      <c r="S1141" s="6">
        <f>IF(ISBLANK('Raw Data'!Q1141),0,('Raw Data'!Q1141))</f>
        <v>755.09185791015602</v>
      </c>
      <c r="T1141" s="6">
        <f>IF(ISBLANK('Raw Data'!R1141),0,('Raw Data'!R1141))</f>
        <v>-112.5</v>
      </c>
      <c r="V1141" t="str">
        <f t="shared" si="121"/>
        <v/>
      </c>
      <c r="W1141" t="str">
        <f t="shared" si="122"/>
        <v/>
      </c>
      <c r="X1141" s="15">
        <f t="shared" si="125"/>
        <v>29</v>
      </c>
      <c r="Y1141" t="str">
        <f t="shared" si="123"/>
        <v/>
      </c>
      <c r="Z1141" t="str">
        <f t="shared" si="124"/>
        <v/>
      </c>
    </row>
    <row r="1142" spans="1:26" x14ac:dyDescent="0.2">
      <c r="A1142" s="3" t="str">
        <f>IF(ISBLANK('Raw Data'!A1142),"",TEXT('Raw Data'!A1142,"mm/dd/yyyy"))</f>
        <v>10/07/2013</v>
      </c>
      <c r="B1142" t="str">
        <f>IF(ISBLANK('Raw Data'!B1142),0,'Raw Data'!B1142)</f>
        <v>10:51:30:565</v>
      </c>
      <c r="C1142" s="2">
        <f t="shared" si="119"/>
        <v>41554.452430555553</v>
      </c>
      <c r="D1142" s="6">
        <f t="shared" si="120"/>
        <v>1279.0499999999993</v>
      </c>
      <c r="E1142" s="6">
        <f>IF(ISBLANK('Raw Data'!C1142),0,'Raw Data'!C1142)</f>
        <v>0</v>
      </c>
      <c r="F1142" s="6">
        <f>IF(ISBLANK('Raw Data'!D1142),0,'Raw Data'!D1142)</f>
        <v>0</v>
      </c>
      <c r="G1142" s="6">
        <f>IF(ISBLANK('Raw Data'!E1142),0,'Raw Data'!E1142)</f>
        <v>0</v>
      </c>
      <c r="H1142" s="6">
        <f>IF(ISBLANK('Raw Data'!F1142),0,'Raw Data'!F1142)</f>
        <v>0</v>
      </c>
      <c r="I1142" s="6">
        <f>IF(ISBLANK('Raw Data'!G1142),0,'Raw Data'!G1142)</f>
        <v>999999</v>
      </c>
      <c r="J1142" s="6">
        <f>IF(ISBLANK('Raw Data'!H1142),0,'Raw Data'!H1142)</f>
        <v>999999</v>
      </c>
      <c r="K1142" s="6">
        <f>IF(ISBLANK('Raw Data'!I1142),0,'Raw Data'!I1142)</f>
        <v>999999</v>
      </c>
      <c r="L1142" s="6">
        <f>IF(ISBLANK('Raw Data'!J1142),0,'Raw Data'!J1142)</f>
        <v>999999</v>
      </c>
      <c r="M1142" s="6">
        <f>IF(ISBLANK('Raw Data'!K1142),0,'Raw Data'!K1142)</f>
        <v>999999</v>
      </c>
      <c r="N1142" s="6">
        <f>IF(ISBLANK('Raw Data'!L1142),0,'Raw Data'!L1142)</f>
        <v>999999</v>
      </c>
      <c r="O1142" s="6">
        <f>IF(ISBLANK('Raw Data'!M1142),0,'Raw Data'!M1142)</f>
        <v>999999</v>
      </c>
      <c r="P1142" s="6">
        <f>IF(ISBLANK('Raw Data'!N1142),0,'Raw Data'!N1142)</f>
        <v>999999</v>
      </c>
      <c r="Q1142" s="6">
        <f>IF(ISBLANK('Raw Data'!O1142),0,'Raw Data'!O1142)</f>
        <v>999999</v>
      </c>
      <c r="R1142" s="6">
        <f>IF(ISBLANK('Raw Data'!P1142),0,'Raw Data'!P1142)</f>
        <v>27.100000381469702</v>
      </c>
      <c r="S1142" s="6">
        <f>IF(ISBLANK('Raw Data'!Q1142),0,('Raw Data'!Q1142))</f>
        <v>756.83319091796898</v>
      </c>
      <c r="T1142" s="6">
        <f>IF(ISBLANK('Raw Data'!R1142),0,('Raw Data'!R1142))</f>
        <v>-112.5</v>
      </c>
      <c r="V1142" t="str">
        <f t="shared" si="121"/>
        <v/>
      </c>
      <c r="W1142" t="str">
        <f t="shared" si="122"/>
        <v/>
      </c>
      <c r="X1142" s="15">
        <f t="shared" si="125"/>
        <v>29.5</v>
      </c>
      <c r="Y1142" t="str">
        <f t="shared" si="123"/>
        <v/>
      </c>
      <c r="Z1142" t="str">
        <f t="shared" si="124"/>
        <v/>
      </c>
    </row>
    <row r="1143" spans="1:26" x14ac:dyDescent="0.2">
      <c r="A1143" s="3" t="str">
        <f>IF(ISBLANK('Raw Data'!A1143),"",TEXT('Raw Data'!A1143,"mm/dd/yyyy"))</f>
        <v>10/07/2013</v>
      </c>
      <c r="B1143" t="str">
        <f>IF(ISBLANK('Raw Data'!B1143),0,'Raw Data'!B1143)</f>
        <v>10:52:41:707</v>
      </c>
      <c r="C1143" s="2">
        <f t="shared" si="119"/>
        <v>41554.453252314815</v>
      </c>
      <c r="D1143" s="6">
        <f t="shared" si="120"/>
        <v>1280.2333333333327</v>
      </c>
      <c r="E1143" s="6">
        <f>IF(ISBLANK('Raw Data'!C1143),0,'Raw Data'!C1143)</f>
        <v>0</v>
      </c>
      <c r="F1143" s="6">
        <f>IF(ISBLANK('Raw Data'!D1143),0,'Raw Data'!D1143)</f>
        <v>0</v>
      </c>
      <c r="G1143" s="6">
        <f>IF(ISBLANK('Raw Data'!E1143),0,'Raw Data'!E1143)</f>
        <v>0</v>
      </c>
      <c r="H1143" s="6">
        <f>IF(ISBLANK('Raw Data'!F1143),0,'Raw Data'!F1143)</f>
        <v>0</v>
      </c>
      <c r="I1143" s="6">
        <f>IF(ISBLANK('Raw Data'!G1143),0,'Raw Data'!G1143)</f>
        <v>999999</v>
      </c>
      <c r="J1143" s="6">
        <f>IF(ISBLANK('Raw Data'!H1143),0,'Raw Data'!H1143)</f>
        <v>999999</v>
      </c>
      <c r="K1143" s="6">
        <f>IF(ISBLANK('Raw Data'!I1143),0,'Raw Data'!I1143)</f>
        <v>999999</v>
      </c>
      <c r="L1143" s="6">
        <f>IF(ISBLANK('Raw Data'!J1143),0,'Raw Data'!J1143)</f>
        <v>999999</v>
      </c>
      <c r="M1143" s="6">
        <f>IF(ISBLANK('Raw Data'!K1143),0,'Raw Data'!K1143)</f>
        <v>999999</v>
      </c>
      <c r="N1143" s="6">
        <f>IF(ISBLANK('Raw Data'!L1143),0,'Raw Data'!L1143)</f>
        <v>999999</v>
      </c>
      <c r="O1143" s="6">
        <f>IF(ISBLANK('Raw Data'!M1143),0,'Raw Data'!M1143)</f>
        <v>999999</v>
      </c>
      <c r="P1143" s="6">
        <f>IF(ISBLANK('Raw Data'!N1143),0,'Raw Data'!N1143)</f>
        <v>999999</v>
      </c>
      <c r="Q1143" s="6">
        <f>IF(ISBLANK('Raw Data'!O1143),0,'Raw Data'!O1143)</f>
        <v>999999</v>
      </c>
      <c r="R1143" s="6">
        <f>IF(ISBLANK('Raw Data'!P1143),0,'Raw Data'!P1143)</f>
        <v>27.200000762939499</v>
      </c>
      <c r="S1143" s="6">
        <f>IF(ISBLANK('Raw Data'!Q1143),0,('Raw Data'!Q1143))</f>
        <v>755.09185791015602</v>
      </c>
      <c r="T1143" s="6">
        <f>IF(ISBLANK('Raw Data'!R1143),0,('Raw Data'!R1143))</f>
        <v>-112.5</v>
      </c>
      <c r="V1143" t="str">
        <f t="shared" si="121"/>
        <v/>
      </c>
      <c r="W1143" t="str">
        <f t="shared" si="122"/>
        <v/>
      </c>
      <c r="X1143" s="15">
        <f t="shared" si="125"/>
        <v>30</v>
      </c>
      <c r="Y1143" t="str">
        <f t="shared" si="123"/>
        <v/>
      </c>
      <c r="Z1143" t="str">
        <f t="shared" si="124"/>
        <v/>
      </c>
    </row>
    <row r="1144" spans="1:26" x14ac:dyDescent="0.2">
      <c r="A1144" s="3" t="str">
        <f>IF(ISBLANK('Raw Data'!A1144),"",TEXT('Raw Data'!A1144,"mm/dd/yyyy"))</f>
        <v>10/07/2013</v>
      </c>
      <c r="B1144" t="str">
        <f>IF(ISBLANK('Raw Data'!B1144),0,'Raw Data'!B1144)</f>
        <v>10:53:52:790</v>
      </c>
      <c r="C1144" s="2">
        <f t="shared" si="119"/>
        <v>41554.454074074078</v>
      </c>
      <c r="D1144" s="6">
        <f t="shared" si="120"/>
        <v>1281.4166666666661</v>
      </c>
      <c r="E1144" s="6">
        <f>IF(ISBLANK('Raw Data'!C1144),0,'Raw Data'!C1144)</f>
        <v>0</v>
      </c>
      <c r="F1144" s="6">
        <f>IF(ISBLANK('Raw Data'!D1144),0,'Raw Data'!D1144)</f>
        <v>-0.28271999955177302</v>
      </c>
      <c r="G1144" s="6">
        <f>IF(ISBLANK('Raw Data'!E1144),0,'Raw Data'!E1144)</f>
        <v>-0.16000001132488301</v>
      </c>
      <c r="H1144" s="6">
        <f>IF(ISBLANK('Raw Data'!F1144),0,'Raw Data'!F1144)</f>
        <v>-9.9999994039535495E-2</v>
      </c>
      <c r="I1144" s="6">
        <f>IF(ISBLANK('Raw Data'!G1144),0,'Raw Data'!G1144)</f>
        <v>999999</v>
      </c>
      <c r="J1144" s="6">
        <f>IF(ISBLANK('Raw Data'!H1144),0,'Raw Data'!H1144)</f>
        <v>999999</v>
      </c>
      <c r="K1144" s="6">
        <f>IF(ISBLANK('Raw Data'!I1144),0,'Raw Data'!I1144)</f>
        <v>999999</v>
      </c>
      <c r="L1144" s="6">
        <f>IF(ISBLANK('Raw Data'!J1144),0,'Raw Data'!J1144)</f>
        <v>999999</v>
      </c>
      <c r="M1144" s="6">
        <f>IF(ISBLANK('Raw Data'!K1144),0,'Raw Data'!K1144)</f>
        <v>999999</v>
      </c>
      <c r="N1144" s="6">
        <f>IF(ISBLANK('Raw Data'!L1144),0,'Raw Data'!L1144)</f>
        <v>999999</v>
      </c>
      <c r="O1144" s="6">
        <f>IF(ISBLANK('Raw Data'!M1144),0,'Raw Data'!M1144)</f>
        <v>999999</v>
      </c>
      <c r="P1144" s="6">
        <f>IF(ISBLANK('Raw Data'!N1144),0,'Raw Data'!N1144)</f>
        <v>999999</v>
      </c>
      <c r="Q1144" s="6">
        <f>IF(ISBLANK('Raw Data'!O1144),0,'Raw Data'!O1144)</f>
        <v>999999</v>
      </c>
      <c r="R1144" s="6">
        <f>IF(ISBLANK('Raw Data'!P1144),0,'Raw Data'!P1144)</f>
        <v>27.200000762939499</v>
      </c>
      <c r="S1144" s="6">
        <f>IF(ISBLANK('Raw Data'!Q1144),0,('Raw Data'!Q1144))</f>
        <v>756.83319091796898</v>
      </c>
      <c r="T1144" s="6">
        <f>IF(ISBLANK('Raw Data'!R1144),0,('Raw Data'!R1144))</f>
        <v>-112.612503051758</v>
      </c>
      <c r="V1144" t="str">
        <f t="shared" si="121"/>
        <v/>
      </c>
      <c r="W1144" t="str">
        <f t="shared" si="122"/>
        <v/>
      </c>
      <c r="X1144" s="15">
        <f t="shared" si="125"/>
        <v>30.5</v>
      </c>
      <c r="Y1144" t="str">
        <f t="shared" si="123"/>
        <v/>
      </c>
      <c r="Z1144" t="str">
        <f t="shared" si="124"/>
        <v/>
      </c>
    </row>
    <row r="1145" spans="1:26" x14ac:dyDescent="0.2">
      <c r="A1145" s="3" t="str">
        <f>IF(ISBLANK('Raw Data'!A1145),"",TEXT('Raw Data'!A1145,"mm/dd/yyyy"))</f>
        <v>10/07/2013</v>
      </c>
      <c r="B1145" t="str">
        <f>IF(ISBLANK('Raw Data'!B1145),0,'Raw Data'!B1145)</f>
        <v>10:55:3:902</v>
      </c>
      <c r="C1145" s="2">
        <f t="shared" si="119"/>
        <v>41554.454895833333</v>
      </c>
      <c r="D1145" s="6">
        <f t="shared" si="120"/>
        <v>1282.5999999999995</v>
      </c>
      <c r="E1145" s="6">
        <f>IF(ISBLANK('Raw Data'!C1145),0,'Raw Data'!C1145)</f>
        <v>0</v>
      </c>
      <c r="F1145" s="6">
        <f>IF(ISBLANK('Raw Data'!D1145),0,'Raw Data'!D1145)</f>
        <v>0.28271999955177302</v>
      </c>
      <c r="G1145" s="6">
        <f>IF(ISBLANK('Raw Data'!E1145),0,'Raw Data'!E1145)</f>
        <v>0.120000004768372</v>
      </c>
      <c r="H1145" s="6">
        <f>IF(ISBLANK('Raw Data'!F1145),0,'Raw Data'!F1145)</f>
        <v>8.0000005662441295E-2</v>
      </c>
      <c r="I1145" s="6">
        <f>IF(ISBLANK('Raw Data'!G1145),0,'Raw Data'!G1145)</f>
        <v>999999</v>
      </c>
      <c r="J1145" s="6">
        <f>IF(ISBLANK('Raw Data'!H1145),0,'Raw Data'!H1145)</f>
        <v>999999</v>
      </c>
      <c r="K1145" s="6">
        <f>IF(ISBLANK('Raw Data'!I1145),0,'Raw Data'!I1145)</f>
        <v>999999</v>
      </c>
      <c r="L1145" s="6">
        <f>IF(ISBLANK('Raw Data'!J1145),0,'Raw Data'!J1145)</f>
        <v>999999</v>
      </c>
      <c r="M1145" s="6">
        <f>IF(ISBLANK('Raw Data'!K1145),0,'Raw Data'!K1145)</f>
        <v>999999</v>
      </c>
      <c r="N1145" s="6">
        <f>IF(ISBLANK('Raw Data'!L1145),0,'Raw Data'!L1145)</f>
        <v>999999</v>
      </c>
      <c r="O1145" s="6">
        <f>IF(ISBLANK('Raw Data'!M1145),0,'Raw Data'!M1145)</f>
        <v>999999</v>
      </c>
      <c r="P1145" s="6">
        <f>IF(ISBLANK('Raw Data'!N1145),0,'Raw Data'!N1145)</f>
        <v>999999</v>
      </c>
      <c r="Q1145" s="6">
        <f>IF(ISBLANK('Raw Data'!O1145),0,'Raw Data'!O1145)</f>
        <v>999999</v>
      </c>
      <c r="R1145" s="6">
        <f>IF(ISBLANK('Raw Data'!P1145),0,'Raw Data'!P1145)</f>
        <v>27.200000762939499</v>
      </c>
      <c r="S1145" s="6">
        <f>IF(ISBLANK('Raw Data'!Q1145),0,('Raw Data'!Q1145))</f>
        <v>758.57775878906295</v>
      </c>
      <c r="T1145" s="6">
        <f>IF(ISBLANK('Raw Data'!R1145),0,('Raw Data'!R1145))</f>
        <v>-112.5</v>
      </c>
      <c r="V1145" t="str">
        <f t="shared" si="121"/>
        <v/>
      </c>
      <c r="W1145" t="str">
        <f t="shared" si="122"/>
        <v/>
      </c>
      <c r="X1145" s="15">
        <f t="shared" si="125"/>
        <v>31</v>
      </c>
      <c r="Y1145" t="str">
        <f t="shared" si="123"/>
        <v/>
      </c>
      <c r="Z1145" t="str">
        <f t="shared" si="124"/>
        <v/>
      </c>
    </row>
    <row r="1146" spans="1:26" x14ac:dyDescent="0.2">
      <c r="A1146" s="3" t="str">
        <f>IF(ISBLANK('Raw Data'!A1146),"",TEXT('Raw Data'!A1146,"mm/dd/yyyy"))</f>
        <v>10/07/2013</v>
      </c>
      <c r="B1146" t="str">
        <f>IF(ISBLANK('Raw Data'!B1146),0,'Raw Data'!B1146)</f>
        <v>10:56:15:194</v>
      </c>
      <c r="C1146" s="2">
        <f t="shared" si="119"/>
        <v>41554.455729166664</v>
      </c>
      <c r="D1146" s="6">
        <f t="shared" si="120"/>
        <v>1283.7999999999995</v>
      </c>
      <c r="E1146" s="6">
        <f>IF(ISBLANK('Raw Data'!C1146),0,'Raw Data'!C1146)</f>
        <v>0</v>
      </c>
      <c r="F1146" s="6">
        <f>IF(ISBLANK('Raw Data'!D1146),0,'Raw Data'!D1146)</f>
        <v>-0.28271999955177302</v>
      </c>
      <c r="G1146" s="6">
        <f>IF(ISBLANK('Raw Data'!E1146),0,'Raw Data'!E1146)</f>
        <v>-0.16000001132488301</v>
      </c>
      <c r="H1146" s="6">
        <f>IF(ISBLANK('Raw Data'!F1146),0,'Raw Data'!F1146)</f>
        <v>-8.0000005662441295E-2</v>
      </c>
      <c r="I1146" s="6">
        <f>IF(ISBLANK('Raw Data'!G1146),0,'Raw Data'!G1146)</f>
        <v>999999</v>
      </c>
      <c r="J1146" s="6">
        <f>IF(ISBLANK('Raw Data'!H1146),0,'Raw Data'!H1146)</f>
        <v>999999</v>
      </c>
      <c r="K1146" s="6">
        <f>IF(ISBLANK('Raw Data'!I1146),0,'Raw Data'!I1146)</f>
        <v>999999</v>
      </c>
      <c r="L1146" s="6">
        <f>IF(ISBLANK('Raw Data'!J1146),0,'Raw Data'!J1146)</f>
        <v>999999</v>
      </c>
      <c r="M1146" s="6">
        <f>IF(ISBLANK('Raw Data'!K1146),0,'Raw Data'!K1146)</f>
        <v>999999</v>
      </c>
      <c r="N1146" s="6">
        <f>IF(ISBLANK('Raw Data'!L1146),0,'Raw Data'!L1146)</f>
        <v>999999</v>
      </c>
      <c r="O1146" s="6">
        <f>IF(ISBLANK('Raw Data'!M1146),0,'Raw Data'!M1146)</f>
        <v>999999</v>
      </c>
      <c r="P1146" s="6">
        <f>IF(ISBLANK('Raw Data'!N1146),0,'Raw Data'!N1146)</f>
        <v>999999</v>
      </c>
      <c r="Q1146" s="6">
        <f>IF(ISBLANK('Raw Data'!O1146),0,'Raw Data'!O1146)</f>
        <v>999999</v>
      </c>
      <c r="R1146" s="6">
        <f>IF(ISBLANK('Raw Data'!P1146),0,'Raw Data'!P1146)</f>
        <v>27.200000762939499</v>
      </c>
      <c r="S1146" s="6">
        <f>IF(ISBLANK('Raw Data'!Q1146),0,('Raw Data'!Q1146))</f>
        <v>756.83319091796898</v>
      </c>
      <c r="T1146" s="6">
        <f>IF(ISBLANK('Raw Data'!R1146),0,('Raw Data'!R1146))</f>
        <v>-112.612503051758</v>
      </c>
      <c r="V1146" t="str">
        <f t="shared" si="121"/>
        <v/>
      </c>
      <c r="W1146" t="str">
        <f t="shared" si="122"/>
        <v/>
      </c>
      <c r="X1146" s="15">
        <f t="shared" si="125"/>
        <v>31.5</v>
      </c>
      <c r="Y1146" t="str">
        <f t="shared" si="123"/>
        <v/>
      </c>
      <c r="Z1146" t="str">
        <f t="shared" si="124"/>
        <v/>
      </c>
    </row>
    <row r="1147" spans="1:26" x14ac:dyDescent="0.2">
      <c r="A1147" s="3" t="str">
        <f>IF(ISBLANK('Raw Data'!A1147),"",TEXT('Raw Data'!A1147,"mm/dd/yyyy"))</f>
        <v>10/07/2013</v>
      </c>
      <c r="B1147" t="str">
        <f>IF(ISBLANK('Raw Data'!B1147),0,'Raw Data'!B1147)</f>
        <v>10:57:26:237</v>
      </c>
      <c r="C1147" s="2">
        <f t="shared" si="119"/>
        <v>41554.456550925926</v>
      </c>
      <c r="D1147" s="6">
        <f t="shared" si="120"/>
        <v>1284.9833333333329</v>
      </c>
      <c r="E1147" s="6">
        <f>IF(ISBLANK('Raw Data'!C1147),0,'Raw Data'!C1147)</f>
        <v>0</v>
      </c>
      <c r="F1147" s="6">
        <f>IF(ISBLANK('Raw Data'!D1147),0,'Raw Data'!D1147)</f>
        <v>0.28271999955177302</v>
      </c>
      <c r="G1147" s="6">
        <f>IF(ISBLANK('Raw Data'!E1147),0,'Raw Data'!E1147)</f>
        <v>0.16000001132488301</v>
      </c>
      <c r="H1147" s="6">
        <f>IF(ISBLANK('Raw Data'!F1147),0,'Raw Data'!F1147)</f>
        <v>8.0000005662441295E-2</v>
      </c>
      <c r="I1147" s="6">
        <f>IF(ISBLANK('Raw Data'!G1147),0,'Raw Data'!G1147)</f>
        <v>999999</v>
      </c>
      <c r="J1147" s="6">
        <f>IF(ISBLANK('Raw Data'!H1147),0,'Raw Data'!H1147)</f>
        <v>999999</v>
      </c>
      <c r="K1147" s="6">
        <f>IF(ISBLANK('Raw Data'!I1147),0,'Raw Data'!I1147)</f>
        <v>999999</v>
      </c>
      <c r="L1147" s="6">
        <f>IF(ISBLANK('Raw Data'!J1147),0,'Raw Data'!J1147)</f>
        <v>999999</v>
      </c>
      <c r="M1147" s="6">
        <f>IF(ISBLANK('Raw Data'!K1147),0,'Raw Data'!K1147)</f>
        <v>999999</v>
      </c>
      <c r="N1147" s="6">
        <f>IF(ISBLANK('Raw Data'!L1147),0,'Raw Data'!L1147)</f>
        <v>999999</v>
      </c>
      <c r="O1147" s="6">
        <f>IF(ISBLANK('Raw Data'!M1147),0,'Raw Data'!M1147)</f>
        <v>999999</v>
      </c>
      <c r="P1147" s="6">
        <f>IF(ISBLANK('Raw Data'!N1147),0,'Raw Data'!N1147)</f>
        <v>999999</v>
      </c>
      <c r="Q1147" s="6">
        <f>IF(ISBLANK('Raw Data'!O1147),0,'Raw Data'!O1147)</f>
        <v>999999</v>
      </c>
      <c r="R1147" s="6">
        <f>IF(ISBLANK('Raw Data'!P1147),0,'Raw Data'!P1147)</f>
        <v>27.299999237060501</v>
      </c>
      <c r="S1147" s="6">
        <f>IF(ISBLANK('Raw Data'!Q1147),0,('Raw Data'!Q1147))</f>
        <v>756.83319091796898</v>
      </c>
      <c r="T1147" s="6">
        <f>IF(ISBLANK('Raw Data'!R1147),0,('Raw Data'!R1147))</f>
        <v>-112.5</v>
      </c>
      <c r="V1147" t="str">
        <f t="shared" si="121"/>
        <v/>
      </c>
      <c r="W1147" t="str">
        <f t="shared" si="122"/>
        <v/>
      </c>
      <c r="X1147" s="15">
        <f t="shared" si="125"/>
        <v>32</v>
      </c>
      <c r="Y1147" t="str">
        <f t="shared" si="123"/>
        <v/>
      </c>
      <c r="Z1147" t="str">
        <f t="shared" si="124"/>
        <v/>
      </c>
    </row>
    <row r="1148" spans="1:26" x14ac:dyDescent="0.2">
      <c r="A1148" s="3" t="str">
        <f>IF(ISBLANK('Raw Data'!A1148),"",TEXT('Raw Data'!A1148,"mm/dd/yyyy"))</f>
        <v>10/07/2013</v>
      </c>
      <c r="B1148" t="str">
        <f>IF(ISBLANK('Raw Data'!B1148),0,'Raw Data'!B1148)</f>
        <v>10:58:37:329</v>
      </c>
      <c r="C1148" s="2">
        <f t="shared" si="119"/>
        <v>41554.457372685189</v>
      </c>
      <c r="D1148" s="6">
        <f t="shared" si="120"/>
        <v>1286.1666666666663</v>
      </c>
      <c r="E1148" s="6">
        <f>IF(ISBLANK('Raw Data'!C1148),0,'Raw Data'!C1148)</f>
        <v>0</v>
      </c>
      <c r="F1148" s="6">
        <f>IF(ISBLANK('Raw Data'!D1148),0,'Raw Data'!D1148)</f>
        <v>-0.21204000711441001</v>
      </c>
      <c r="G1148" s="6">
        <f>IF(ISBLANK('Raw Data'!E1148),0,'Raw Data'!E1148)</f>
        <v>-0.16000001132488301</v>
      </c>
      <c r="H1148" s="6">
        <f>IF(ISBLANK('Raw Data'!F1148),0,'Raw Data'!F1148)</f>
        <v>-8.0000005662441295E-2</v>
      </c>
      <c r="I1148" s="6">
        <f>IF(ISBLANK('Raw Data'!G1148),0,'Raw Data'!G1148)</f>
        <v>999999</v>
      </c>
      <c r="J1148" s="6">
        <f>IF(ISBLANK('Raw Data'!H1148),0,'Raw Data'!H1148)</f>
        <v>999999</v>
      </c>
      <c r="K1148" s="6">
        <f>IF(ISBLANK('Raw Data'!I1148),0,'Raw Data'!I1148)</f>
        <v>999999</v>
      </c>
      <c r="L1148" s="6">
        <f>IF(ISBLANK('Raw Data'!J1148),0,'Raw Data'!J1148)</f>
        <v>999999</v>
      </c>
      <c r="M1148" s="6">
        <f>IF(ISBLANK('Raw Data'!K1148),0,'Raw Data'!K1148)</f>
        <v>999999</v>
      </c>
      <c r="N1148" s="6">
        <f>IF(ISBLANK('Raw Data'!L1148),0,'Raw Data'!L1148)</f>
        <v>999999</v>
      </c>
      <c r="O1148" s="6">
        <f>IF(ISBLANK('Raw Data'!M1148),0,'Raw Data'!M1148)</f>
        <v>999999</v>
      </c>
      <c r="P1148" s="6">
        <f>IF(ISBLANK('Raw Data'!N1148),0,'Raw Data'!N1148)</f>
        <v>999999</v>
      </c>
      <c r="Q1148" s="6">
        <f>IF(ISBLANK('Raw Data'!O1148),0,'Raw Data'!O1148)</f>
        <v>999999</v>
      </c>
      <c r="R1148" s="6">
        <f>IF(ISBLANK('Raw Data'!P1148),0,'Raw Data'!P1148)</f>
        <v>27.299999237060501</v>
      </c>
      <c r="S1148" s="6">
        <f>IF(ISBLANK('Raw Data'!Q1148),0,('Raw Data'!Q1148))</f>
        <v>756.83319091796898</v>
      </c>
      <c r="T1148" s="6">
        <f>IF(ISBLANK('Raw Data'!R1148),0,('Raw Data'!R1148))</f>
        <v>-112.5</v>
      </c>
      <c r="V1148" t="str">
        <f t="shared" si="121"/>
        <v/>
      </c>
      <c r="W1148" t="str">
        <f t="shared" si="122"/>
        <v/>
      </c>
      <c r="X1148" s="15">
        <f t="shared" si="125"/>
        <v>32.5</v>
      </c>
      <c r="Y1148" t="str">
        <f t="shared" si="123"/>
        <v/>
      </c>
      <c r="Z1148" t="str">
        <f t="shared" si="124"/>
        <v/>
      </c>
    </row>
    <row r="1149" spans="1:26" x14ac:dyDescent="0.2">
      <c r="A1149" s="3" t="str">
        <f>IF(ISBLANK('Raw Data'!A1149),"",TEXT('Raw Data'!A1149,"mm/dd/yyyy"))</f>
        <v>10/07/2013</v>
      </c>
      <c r="B1149" t="str">
        <f>IF(ISBLANK('Raw Data'!B1149),0,'Raw Data'!B1149)</f>
        <v>10:59:48:121</v>
      </c>
      <c r="C1149" s="2">
        <f t="shared" si="119"/>
        <v>41554.458194444444</v>
      </c>
      <c r="D1149" s="6">
        <f t="shared" si="120"/>
        <v>1287.3499999999997</v>
      </c>
      <c r="E1149" s="6">
        <f>IF(ISBLANK('Raw Data'!C1149),0,'Raw Data'!C1149)</f>
        <v>0</v>
      </c>
      <c r="F1149" s="6">
        <f>IF(ISBLANK('Raw Data'!D1149),0,'Raw Data'!D1149)</f>
        <v>0.28271999955177302</v>
      </c>
      <c r="G1149" s="6">
        <f>IF(ISBLANK('Raw Data'!E1149),0,'Raw Data'!E1149)</f>
        <v>0.16000001132488301</v>
      </c>
      <c r="H1149" s="6">
        <f>IF(ISBLANK('Raw Data'!F1149),0,'Raw Data'!F1149)</f>
        <v>8.0000005662441295E-2</v>
      </c>
      <c r="I1149" s="6">
        <f>IF(ISBLANK('Raw Data'!G1149),0,'Raw Data'!G1149)</f>
        <v>999999</v>
      </c>
      <c r="J1149" s="6">
        <f>IF(ISBLANK('Raw Data'!H1149),0,'Raw Data'!H1149)</f>
        <v>999999</v>
      </c>
      <c r="K1149" s="6">
        <f>IF(ISBLANK('Raw Data'!I1149),0,'Raw Data'!I1149)</f>
        <v>999999</v>
      </c>
      <c r="L1149" s="6">
        <f>IF(ISBLANK('Raw Data'!J1149),0,'Raw Data'!J1149)</f>
        <v>999999</v>
      </c>
      <c r="M1149" s="6">
        <f>IF(ISBLANK('Raw Data'!K1149),0,'Raw Data'!K1149)</f>
        <v>999999</v>
      </c>
      <c r="N1149" s="6">
        <f>IF(ISBLANK('Raw Data'!L1149),0,'Raw Data'!L1149)</f>
        <v>999999</v>
      </c>
      <c r="O1149" s="6">
        <f>IF(ISBLANK('Raw Data'!M1149),0,'Raw Data'!M1149)</f>
        <v>999999</v>
      </c>
      <c r="P1149" s="6">
        <f>IF(ISBLANK('Raw Data'!N1149),0,'Raw Data'!N1149)</f>
        <v>999999</v>
      </c>
      <c r="Q1149" s="6">
        <f>IF(ISBLANK('Raw Data'!O1149),0,'Raw Data'!O1149)</f>
        <v>999999</v>
      </c>
      <c r="R1149" s="6">
        <f>IF(ISBLANK('Raw Data'!P1149),0,'Raw Data'!P1149)</f>
        <v>27.299999237060501</v>
      </c>
      <c r="S1149" s="6">
        <f>IF(ISBLANK('Raw Data'!Q1149),0,('Raw Data'!Q1149))</f>
        <v>755.09185791015602</v>
      </c>
      <c r="T1149" s="6">
        <f>IF(ISBLANK('Raw Data'!R1149),0,('Raw Data'!R1149))</f>
        <v>-112.5</v>
      </c>
      <c r="V1149" t="str">
        <f t="shared" si="121"/>
        <v/>
      </c>
      <c r="W1149" t="str">
        <f t="shared" si="122"/>
        <v/>
      </c>
      <c r="X1149" s="15">
        <f t="shared" si="125"/>
        <v>33</v>
      </c>
      <c r="Y1149" t="str">
        <f t="shared" si="123"/>
        <v/>
      </c>
      <c r="Z1149" t="str">
        <f t="shared" si="124"/>
        <v/>
      </c>
    </row>
    <row r="1150" spans="1:26" x14ac:dyDescent="0.2">
      <c r="A1150" s="3" t="str">
        <f>IF(ISBLANK('Raw Data'!A1150),"",TEXT('Raw Data'!A1150,"mm/dd/yyyy"))</f>
        <v>10/07/2013</v>
      </c>
      <c r="B1150" t="str">
        <f>IF(ISBLANK('Raw Data'!B1150),0,'Raw Data'!B1150)</f>
        <v>11:0:59:73</v>
      </c>
      <c r="C1150" s="2">
        <f t="shared" si="119"/>
        <v>41554.459016203706</v>
      </c>
      <c r="D1150" s="6">
        <f t="shared" si="120"/>
        <v>1288.5333333333331</v>
      </c>
      <c r="E1150" s="6">
        <f>IF(ISBLANK('Raw Data'!C1150),0,'Raw Data'!C1150)</f>
        <v>0</v>
      </c>
      <c r="F1150" s="6">
        <f>IF(ISBLANK('Raw Data'!D1150),0,'Raw Data'!D1150)</f>
        <v>-0.28271999955177302</v>
      </c>
      <c r="G1150" s="6">
        <f>IF(ISBLANK('Raw Data'!E1150),0,'Raw Data'!E1150)</f>
        <v>-0.16000001132488301</v>
      </c>
      <c r="H1150" s="6">
        <f>IF(ISBLANK('Raw Data'!F1150),0,'Raw Data'!F1150)</f>
        <v>-8.0000005662441295E-2</v>
      </c>
      <c r="I1150" s="6">
        <f>IF(ISBLANK('Raw Data'!G1150),0,'Raw Data'!G1150)</f>
        <v>999999</v>
      </c>
      <c r="J1150" s="6">
        <f>IF(ISBLANK('Raw Data'!H1150),0,'Raw Data'!H1150)</f>
        <v>999999</v>
      </c>
      <c r="K1150" s="6">
        <f>IF(ISBLANK('Raw Data'!I1150),0,'Raw Data'!I1150)</f>
        <v>999999</v>
      </c>
      <c r="L1150" s="6">
        <f>IF(ISBLANK('Raw Data'!J1150),0,'Raw Data'!J1150)</f>
        <v>999999</v>
      </c>
      <c r="M1150" s="6">
        <f>IF(ISBLANK('Raw Data'!K1150),0,'Raw Data'!K1150)</f>
        <v>999999</v>
      </c>
      <c r="N1150" s="6">
        <f>IF(ISBLANK('Raw Data'!L1150),0,'Raw Data'!L1150)</f>
        <v>999999</v>
      </c>
      <c r="O1150" s="6">
        <f>IF(ISBLANK('Raw Data'!M1150),0,'Raw Data'!M1150)</f>
        <v>999999</v>
      </c>
      <c r="P1150" s="6">
        <f>IF(ISBLANK('Raw Data'!N1150),0,'Raw Data'!N1150)</f>
        <v>999999</v>
      </c>
      <c r="Q1150" s="6">
        <f>IF(ISBLANK('Raw Data'!O1150),0,'Raw Data'!O1150)</f>
        <v>999999</v>
      </c>
      <c r="R1150" s="6">
        <f>IF(ISBLANK('Raw Data'!P1150),0,'Raw Data'!P1150)</f>
        <v>27.399999618530298</v>
      </c>
      <c r="S1150" s="6">
        <f>IF(ISBLANK('Raw Data'!Q1150),0,('Raw Data'!Q1150))</f>
        <v>758.57775878906295</v>
      </c>
      <c r="T1150" s="6">
        <f>IF(ISBLANK('Raw Data'!R1150),0,('Raw Data'!R1150))</f>
        <v>-112.612503051758</v>
      </c>
      <c r="V1150" t="str">
        <f t="shared" si="121"/>
        <v/>
      </c>
      <c r="W1150" t="str">
        <f t="shared" si="122"/>
        <v/>
      </c>
      <c r="X1150" s="15">
        <f t="shared" si="125"/>
        <v>33.5</v>
      </c>
      <c r="Y1150" t="str">
        <f t="shared" si="123"/>
        <v/>
      </c>
      <c r="Z1150" t="str">
        <f t="shared" si="124"/>
        <v/>
      </c>
    </row>
    <row r="1151" spans="1:26" x14ac:dyDescent="0.2">
      <c r="A1151" s="3" t="str">
        <f>IF(ISBLANK('Raw Data'!A1151),"",TEXT('Raw Data'!A1151,"mm/dd/yyyy"))</f>
        <v>10/07/2013</v>
      </c>
      <c r="B1151" t="str">
        <f>IF(ISBLANK('Raw Data'!B1151),0,'Raw Data'!B1151)</f>
        <v>11:2:10:115</v>
      </c>
      <c r="C1151" s="2">
        <f t="shared" si="119"/>
        <v>41554.459837962961</v>
      </c>
      <c r="D1151" s="6">
        <f t="shared" si="120"/>
        <v>1289.7166666666665</v>
      </c>
      <c r="E1151" s="6">
        <f>IF(ISBLANK('Raw Data'!C1151),0,'Raw Data'!C1151)</f>
        <v>0</v>
      </c>
      <c r="F1151" s="6">
        <f>IF(ISBLANK('Raw Data'!D1151),0,'Raw Data'!D1151)</f>
        <v>0</v>
      </c>
      <c r="G1151" s="6">
        <f>IF(ISBLANK('Raw Data'!E1151),0,'Raw Data'!E1151)</f>
        <v>4.0000002831220599E-2</v>
      </c>
      <c r="H1151" s="6">
        <f>IF(ISBLANK('Raw Data'!F1151),0,'Raw Data'!F1151)</f>
        <v>0</v>
      </c>
      <c r="I1151" s="6">
        <f>IF(ISBLANK('Raw Data'!G1151),0,'Raw Data'!G1151)</f>
        <v>999999</v>
      </c>
      <c r="J1151" s="6">
        <f>IF(ISBLANK('Raw Data'!H1151),0,'Raw Data'!H1151)</f>
        <v>999999</v>
      </c>
      <c r="K1151" s="6">
        <f>IF(ISBLANK('Raw Data'!I1151),0,'Raw Data'!I1151)</f>
        <v>999999</v>
      </c>
      <c r="L1151" s="6">
        <f>IF(ISBLANK('Raw Data'!J1151),0,'Raw Data'!J1151)</f>
        <v>999999</v>
      </c>
      <c r="M1151" s="6">
        <f>IF(ISBLANK('Raw Data'!K1151),0,'Raw Data'!K1151)</f>
        <v>999999</v>
      </c>
      <c r="N1151" s="6">
        <f>IF(ISBLANK('Raw Data'!L1151),0,'Raw Data'!L1151)</f>
        <v>999999</v>
      </c>
      <c r="O1151" s="6">
        <f>IF(ISBLANK('Raw Data'!M1151),0,'Raw Data'!M1151)</f>
        <v>999999</v>
      </c>
      <c r="P1151" s="6">
        <f>IF(ISBLANK('Raw Data'!N1151),0,'Raw Data'!N1151)</f>
        <v>999999</v>
      </c>
      <c r="Q1151" s="6">
        <f>IF(ISBLANK('Raw Data'!O1151),0,'Raw Data'!O1151)</f>
        <v>999999</v>
      </c>
      <c r="R1151" s="6">
        <f>IF(ISBLANK('Raw Data'!P1151),0,'Raw Data'!P1151)</f>
        <v>27.399999618530298</v>
      </c>
      <c r="S1151" s="6">
        <f>IF(ISBLANK('Raw Data'!Q1151),0,('Raw Data'!Q1151))</f>
        <v>756.83319091796898</v>
      </c>
      <c r="T1151" s="6">
        <f>IF(ISBLANK('Raw Data'!R1151),0,('Raw Data'!R1151))</f>
        <v>-112.5</v>
      </c>
      <c r="V1151" t="str">
        <f t="shared" si="121"/>
        <v/>
      </c>
      <c r="W1151" t="str">
        <f t="shared" si="122"/>
        <v/>
      </c>
      <c r="X1151" s="15">
        <f t="shared" si="125"/>
        <v>34</v>
      </c>
      <c r="Y1151" t="str">
        <f t="shared" si="123"/>
        <v/>
      </c>
      <c r="Z1151" t="str">
        <f t="shared" si="124"/>
        <v/>
      </c>
    </row>
    <row r="1152" spans="1:26" x14ac:dyDescent="0.2">
      <c r="A1152" s="3" t="str">
        <f>IF(ISBLANK('Raw Data'!A1152),"",TEXT('Raw Data'!A1152,"mm/dd/yyyy"))</f>
        <v>10/07/2013</v>
      </c>
      <c r="B1152" t="str">
        <f>IF(ISBLANK('Raw Data'!B1152),0,'Raw Data'!B1152)</f>
        <v>11:3:21:247</v>
      </c>
      <c r="C1152" s="2">
        <f t="shared" si="119"/>
        <v>41554.460659722223</v>
      </c>
      <c r="D1152" s="6">
        <f t="shared" si="120"/>
        <v>1290.8999999999999</v>
      </c>
      <c r="E1152" s="6">
        <f>IF(ISBLANK('Raw Data'!C1152),0,'Raw Data'!C1152)</f>
        <v>0</v>
      </c>
      <c r="F1152" s="6">
        <f>IF(ISBLANK('Raw Data'!D1152),0,'Raw Data'!D1152)</f>
        <v>0</v>
      </c>
      <c r="G1152" s="6">
        <f>IF(ISBLANK('Raw Data'!E1152),0,'Raw Data'!E1152)</f>
        <v>-4.0000002831220599E-2</v>
      </c>
      <c r="H1152" s="6">
        <f>IF(ISBLANK('Raw Data'!F1152),0,'Raw Data'!F1152)</f>
        <v>-2.00000014156103E-2</v>
      </c>
      <c r="I1152" s="6">
        <f>IF(ISBLANK('Raw Data'!G1152),0,'Raw Data'!G1152)</f>
        <v>999999</v>
      </c>
      <c r="J1152" s="6">
        <f>IF(ISBLANK('Raw Data'!H1152),0,'Raw Data'!H1152)</f>
        <v>999999</v>
      </c>
      <c r="K1152" s="6">
        <f>IF(ISBLANK('Raw Data'!I1152),0,'Raw Data'!I1152)</f>
        <v>999999</v>
      </c>
      <c r="L1152" s="6">
        <f>IF(ISBLANK('Raw Data'!J1152),0,'Raw Data'!J1152)</f>
        <v>999999</v>
      </c>
      <c r="M1152" s="6">
        <f>IF(ISBLANK('Raw Data'!K1152),0,'Raw Data'!K1152)</f>
        <v>999999</v>
      </c>
      <c r="N1152" s="6">
        <f>IF(ISBLANK('Raw Data'!L1152),0,'Raw Data'!L1152)</f>
        <v>999999</v>
      </c>
      <c r="O1152" s="6">
        <f>IF(ISBLANK('Raw Data'!M1152),0,'Raw Data'!M1152)</f>
        <v>999999</v>
      </c>
      <c r="P1152" s="6">
        <f>IF(ISBLANK('Raw Data'!N1152),0,'Raw Data'!N1152)</f>
        <v>999999</v>
      </c>
      <c r="Q1152" s="6">
        <f>IF(ISBLANK('Raw Data'!O1152),0,'Raw Data'!O1152)</f>
        <v>999999</v>
      </c>
      <c r="R1152" s="6">
        <f>IF(ISBLANK('Raw Data'!P1152),0,'Raw Data'!P1152)</f>
        <v>27.299999237060501</v>
      </c>
      <c r="S1152" s="6">
        <f>IF(ISBLANK('Raw Data'!Q1152),0,('Raw Data'!Q1152))</f>
        <v>758.57775878906295</v>
      </c>
      <c r="T1152" s="6">
        <f>IF(ISBLANK('Raw Data'!R1152),0,('Raw Data'!R1152))</f>
        <v>-112.5</v>
      </c>
      <c r="V1152" t="str">
        <f t="shared" si="121"/>
        <v/>
      </c>
      <c r="W1152" t="str">
        <f t="shared" si="122"/>
        <v/>
      </c>
      <c r="X1152" s="15">
        <f t="shared" si="125"/>
        <v>34.5</v>
      </c>
      <c r="Y1152" t="str">
        <f t="shared" si="123"/>
        <v/>
      </c>
      <c r="Z1152" t="str">
        <f t="shared" si="124"/>
        <v/>
      </c>
    </row>
    <row r="1153" spans="1:26" x14ac:dyDescent="0.2">
      <c r="A1153" s="3" t="str">
        <f>IF(ISBLANK('Raw Data'!A1153),"",TEXT('Raw Data'!A1153,"mm/dd/yyyy"))</f>
        <v>10/07/2013</v>
      </c>
      <c r="B1153" t="str">
        <f>IF(ISBLANK('Raw Data'!B1153),0,'Raw Data'!B1153)</f>
        <v>11:4:32:269</v>
      </c>
      <c r="C1153" s="2">
        <f t="shared" si="119"/>
        <v>41554.461481481485</v>
      </c>
      <c r="D1153" s="6">
        <f t="shared" si="120"/>
        <v>1292.0833333333333</v>
      </c>
      <c r="E1153" s="6">
        <f>IF(ISBLANK('Raw Data'!C1153),0,'Raw Data'!C1153)</f>
        <v>0</v>
      </c>
      <c r="F1153" s="6">
        <f>IF(ISBLANK('Raw Data'!D1153),0,'Raw Data'!D1153)</f>
        <v>0.21204000711441001</v>
      </c>
      <c r="G1153" s="6">
        <f>IF(ISBLANK('Raw Data'!E1153),0,'Raw Data'!E1153)</f>
        <v>0.120000004768372</v>
      </c>
      <c r="H1153" s="6">
        <f>IF(ISBLANK('Raw Data'!F1153),0,'Raw Data'!F1153)</f>
        <v>6.0000002384185798E-2</v>
      </c>
      <c r="I1153" s="6">
        <f>IF(ISBLANK('Raw Data'!G1153),0,'Raw Data'!G1153)</f>
        <v>999999</v>
      </c>
      <c r="J1153" s="6">
        <f>IF(ISBLANK('Raw Data'!H1153),0,'Raw Data'!H1153)</f>
        <v>999999</v>
      </c>
      <c r="K1153" s="6">
        <f>IF(ISBLANK('Raw Data'!I1153),0,'Raw Data'!I1153)</f>
        <v>999999</v>
      </c>
      <c r="L1153" s="6">
        <f>IF(ISBLANK('Raw Data'!J1153),0,'Raw Data'!J1153)</f>
        <v>999999</v>
      </c>
      <c r="M1153" s="6">
        <f>IF(ISBLANK('Raw Data'!K1153),0,'Raw Data'!K1153)</f>
        <v>999999</v>
      </c>
      <c r="N1153" s="6">
        <f>IF(ISBLANK('Raw Data'!L1153),0,'Raw Data'!L1153)</f>
        <v>999999</v>
      </c>
      <c r="O1153" s="6">
        <f>IF(ISBLANK('Raw Data'!M1153),0,'Raw Data'!M1153)</f>
        <v>999999</v>
      </c>
      <c r="P1153" s="6">
        <f>IF(ISBLANK('Raw Data'!N1153),0,'Raw Data'!N1153)</f>
        <v>999999</v>
      </c>
      <c r="Q1153" s="6">
        <f>IF(ISBLANK('Raw Data'!O1153),0,'Raw Data'!O1153)</f>
        <v>999999</v>
      </c>
      <c r="R1153" s="6">
        <f>IF(ISBLANK('Raw Data'!P1153),0,'Raw Data'!P1153)</f>
        <v>27.299999237060501</v>
      </c>
      <c r="S1153" s="6">
        <f>IF(ISBLANK('Raw Data'!Q1153),0,('Raw Data'!Q1153))</f>
        <v>756.83319091796898</v>
      </c>
      <c r="T1153" s="6">
        <f>IF(ISBLANK('Raw Data'!R1153),0,('Raw Data'!R1153))</f>
        <v>-112.5</v>
      </c>
      <c r="V1153" t="str">
        <f t="shared" si="121"/>
        <v/>
      </c>
      <c r="W1153" t="str">
        <f t="shared" si="122"/>
        <v/>
      </c>
      <c r="X1153" s="15">
        <f t="shared" si="125"/>
        <v>35</v>
      </c>
      <c r="Y1153" t="str">
        <f t="shared" si="123"/>
        <v/>
      </c>
      <c r="Z1153" t="str">
        <f t="shared" si="124"/>
        <v/>
      </c>
    </row>
    <row r="1154" spans="1:26" x14ac:dyDescent="0.2">
      <c r="A1154" s="3" t="str">
        <f>IF(ISBLANK('Raw Data'!A1154),"",TEXT('Raw Data'!A1154,"mm/dd/yyyy"))</f>
        <v>10/07/2013</v>
      </c>
      <c r="B1154" t="str">
        <f>IF(ISBLANK('Raw Data'!B1154),0,'Raw Data'!B1154)</f>
        <v>11:5:43:281</v>
      </c>
      <c r="C1154" s="2">
        <f t="shared" si="119"/>
        <v>41554.46230324074</v>
      </c>
      <c r="D1154" s="6">
        <f t="shared" si="120"/>
        <v>1293.2666666666667</v>
      </c>
      <c r="E1154" s="6">
        <f>IF(ISBLANK('Raw Data'!C1154),0,'Raw Data'!C1154)</f>
        <v>0</v>
      </c>
      <c r="F1154" s="6">
        <f>IF(ISBLANK('Raw Data'!D1154),0,'Raw Data'!D1154)</f>
        <v>0.14135999977588701</v>
      </c>
      <c r="G1154" s="6">
        <f>IF(ISBLANK('Raw Data'!E1154),0,'Raw Data'!E1154)</f>
        <v>8.0000005662441295E-2</v>
      </c>
      <c r="H1154" s="6">
        <f>IF(ISBLANK('Raw Data'!F1154),0,'Raw Data'!F1154)</f>
        <v>4.0000002831220599E-2</v>
      </c>
      <c r="I1154" s="6">
        <f>IF(ISBLANK('Raw Data'!G1154),0,'Raw Data'!G1154)</f>
        <v>999999</v>
      </c>
      <c r="J1154" s="6">
        <f>IF(ISBLANK('Raw Data'!H1154),0,'Raw Data'!H1154)</f>
        <v>999999</v>
      </c>
      <c r="K1154" s="6">
        <f>IF(ISBLANK('Raw Data'!I1154),0,'Raw Data'!I1154)</f>
        <v>999999</v>
      </c>
      <c r="L1154" s="6">
        <f>IF(ISBLANK('Raw Data'!J1154),0,'Raw Data'!J1154)</f>
        <v>999999</v>
      </c>
      <c r="M1154" s="6">
        <f>IF(ISBLANK('Raw Data'!K1154),0,'Raw Data'!K1154)</f>
        <v>999999</v>
      </c>
      <c r="N1154" s="6">
        <f>IF(ISBLANK('Raw Data'!L1154),0,'Raw Data'!L1154)</f>
        <v>999999</v>
      </c>
      <c r="O1154" s="6">
        <f>IF(ISBLANK('Raw Data'!M1154),0,'Raw Data'!M1154)</f>
        <v>999999</v>
      </c>
      <c r="P1154" s="6">
        <f>IF(ISBLANK('Raw Data'!N1154),0,'Raw Data'!N1154)</f>
        <v>999999</v>
      </c>
      <c r="Q1154" s="6">
        <f>IF(ISBLANK('Raw Data'!O1154),0,'Raw Data'!O1154)</f>
        <v>999999</v>
      </c>
      <c r="R1154" s="6">
        <f>IF(ISBLANK('Raw Data'!P1154),0,'Raw Data'!P1154)</f>
        <v>27.399999618530298</v>
      </c>
      <c r="S1154" s="6">
        <f>IF(ISBLANK('Raw Data'!Q1154),0,('Raw Data'!Q1154))</f>
        <v>763.83563232421898</v>
      </c>
      <c r="T1154" s="6">
        <f>IF(ISBLANK('Raw Data'!R1154),0,('Raw Data'!R1154))</f>
        <v>-112.5</v>
      </c>
      <c r="V1154" t="str">
        <f t="shared" si="121"/>
        <v/>
      </c>
      <c r="W1154" t="str">
        <f t="shared" si="122"/>
        <v/>
      </c>
      <c r="X1154" s="15">
        <f t="shared" si="125"/>
        <v>35.5</v>
      </c>
      <c r="Y1154" t="str">
        <f t="shared" si="123"/>
        <v/>
      </c>
      <c r="Z1154" t="str">
        <f t="shared" si="124"/>
        <v/>
      </c>
    </row>
    <row r="1155" spans="1:26" x14ac:dyDescent="0.2">
      <c r="A1155" s="3" t="str">
        <f>IF(ISBLANK('Raw Data'!A1155),"",TEXT('Raw Data'!A1155,"mm/dd/yyyy"))</f>
        <v>10/07/2013</v>
      </c>
      <c r="B1155" t="str">
        <f>IF(ISBLANK('Raw Data'!B1155),0,'Raw Data'!B1155)</f>
        <v>11:6:54:303</v>
      </c>
      <c r="C1155" s="2">
        <f t="shared" si="119"/>
        <v>41554.463125000002</v>
      </c>
      <c r="D1155" s="6">
        <f t="shared" si="120"/>
        <v>1294.45</v>
      </c>
      <c r="E1155" s="6">
        <f>IF(ISBLANK('Raw Data'!C1155),0,'Raw Data'!C1155)</f>
        <v>0</v>
      </c>
      <c r="F1155" s="6">
        <f>IF(ISBLANK('Raw Data'!D1155),0,'Raw Data'!D1155)</f>
        <v>-0.28271999955177302</v>
      </c>
      <c r="G1155" s="6">
        <f>IF(ISBLANK('Raw Data'!E1155),0,'Raw Data'!E1155)</f>
        <v>-0.16000001132488301</v>
      </c>
      <c r="H1155" s="6">
        <f>IF(ISBLANK('Raw Data'!F1155),0,'Raw Data'!F1155)</f>
        <v>-9.9999994039535495E-2</v>
      </c>
      <c r="I1155" s="6">
        <f>IF(ISBLANK('Raw Data'!G1155),0,'Raw Data'!G1155)</f>
        <v>999999</v>
      </c>
      <c r="J1155" s="6">
        <f>IF(ISBLANK('Raw Data'!H1155),0,'Raw Data'!H1155)</f>
        <v>999999</v>
      </c>
      <c r="K1155" s="6">
        <f>IF(ISBLANK('Raw Data'!I1155),0,'Raw Data'!I1155)</f>
        <v>999999</v>
      </c>
      <c r="L1155" s="6">
        <f>IF(ISBLANK('Raw Data'!J1155),0,'Raw Data'!J1155)</f>
        <v>999999</v>
      </c>
      <c r="M1155" s="6">
        <f>IF(ISBLANK('Raw Data'!K1155),0,'Raw Data'!K1155)</f>
        <v>999999</v>
      </c>
      <c r="N1155" s="6">
        <f>IF(ISBLANK('Raw Data'!L1155),0,'Raw Data'!L1155)</f>
        <v>999999</v>
      </c>
      <c r="O1155" s="6">
        <f>IF(ISBLANK('Raw Data'!M1155),0,'Raw Data'!M1155)</f>
        <v>999999</v>
      </c>
      <c r="P1155" s="6">
        <f>IF(ISBLANK('Raw Data'!N1155),0,'Raw Data'!N1155)</f>
        <v>999999</v>
      </c>
      <c r="Q1155" s="6">
        <f>IF(ISBLANK('Raw Data'!O1155),0,'Raw Data'!O1155)</f>
        <v>999999</v>
      </c>
      <c r="R1155" s="6">
        <f>IF(ISBLANK('Raw Data'!P1155),0,'Raw Data'!P1155)</f>
        <v>27.399999618530298</v>
      </c>
      <c r="S1155" s="6">
        <f>IF(ISBLANK('Raw Data'!Q1155),0,('Raw Data'!Q1155))</f>
        <v>755.09185791015602</v>
      </c>
      <c r="T1155" s="6">
        <f>IF(ISBLANK('Raw Data'!R1155),0,('Raw Data'!R1155))</f>
        <v>-112.5</v>
      </c>
      <c r="V1155" t="str">
        <f t="shared" si="121"/>
        <v/>
      </c>
      <c r="W1155" t="str">
        <f t="shared" si="122"/>
        <v/>
      </c>
      <c r="X1155" s="15">
        <f t="shared" si="125"/>
        <v>36</v>
      </c>
      <c r="Y1155" t="str">
        <f t="shared" si="123"/>
        <v/>
      </c>
      <c r="Z1155" t="str">
        <f t="shared" si="124"/>
        <v/>
      </c>
    </row>
    <row r="1156" spans="1:26" x14ac:dyDescent="0.2">
      <c r="A1156" s="3" t="str">
        <f>IF(ISBLANK('Raw Data'!A1156),"",TEXT('Raw Data'!A1156,"mm/dd/yyyy"))</f>
        <v>10/07/2013</v>
      </c>
      <c r="B1156" t="str">
        <f>IF(ISBLANK('Raw Data'!B1156),0,'Raw Data'!B1156)</f>
        <v>11:8:5:376</v>
      </c>
      <c r="C1156" s="2">
        <f t="shared" ref="C1156:C1200" si="126">IF(B1156=0,"",DATE(RIGHT(A1156,4),MID(A1156,1,FIND("/",A1156,1)-1),MID(A1156,FIND("/",A1156,1)+1,(FIND("/",A1156,FIND("/",A1156,1)+1)-1)-(FIND("/",A1156,1))))+TIMEVALUE(MID(B1156,1,FIND(":",B1156,1)-1)&amp;":"&amp;MID(B1156,FIND(":",B1156,1)+1,(FIND(":",B1156,FIND(":",B1156,1)+1)-1)-(FIND(":",B1156,1)))&amp;":"&amp;MID(B1156,FIND(":",B1156,FIND(":",B1156,1)+1)+1,(FIND(":",B1156,FIND(":",B1156,FIND(":",B1156,1)+1)+1)-1)-(FIND(":",B1156,FIND(":",B1156,1)+1)))))</f>
        <v>41554.463946759257</v>
      </c>
      <c r="D1156" s="6">
        <f t="shared" si="120"/>
        <v>1295.6333333333334</v>
      </c>
      <c r="E1156" s="6">
        <f>IF(ISBLANK('Raw Data'!C1156),0,'Raw Data'!C1156)</f>
        <v>0</v>
      </c>
      <c r="F1156" s="6">
        <f>IF(ISBLANK('Raw Data'!D1156),0,'Raw Data'!D1156)</f>
        <v>0</v>
      </c>
      <c r="G1156" s="6">
        <f>IF(ISBLANK('Raw Data'!E1156),0,'Raw Data'!E1156)</f>
        <v>0</v>
      </c>
      <c r="H1156" s="6">
        <f>IF(ISBLANK('Raw Data'!F1156),0,'Raw Data'!F1156)</f>
        <v>0</v>
      </c>
      <c r="I1156" s="6">
        <f>IF(ISBLANK('Raw Data'!G1156),0,'Raw Data'!G1156)</f>
        <v>999999</v>
      </c>
      <c r="J1156" s="6">
        <f>IF(ISBLANK('Raw Data'!H1156),0,'Raw Data'!H1156)</f>
        <v>999999</v>
      </c>
      <c r="K1156" s="6">
        <f>IF(ISBLANK('Raw Data'!I1156),0,'Raw Data'!I1156)</f>
        <v>999999</v>
      </c>
      <c r="L1156" s="6">
        <f>IF(ISBLANK('Raw Data'!J1156),0,'Raw Data'!J1156)</f>
        <v>999999</v>
      </c>
      <c r="M1156" s="6">
        <f>IF(ISBLANK('Raw Data'!K1156),0,'Raw Data'!K1156)</f>
        <v>999999</v>
      </c>
      <c r="N1156" s="6">
        <f>IF(ISBLANK('Raw Data'!L1156),0,'Raw Data'!L1156)</f>
        <v>999999</v>
      </c>
      <c r="O1156" s="6">
        <f>IF(ISBLANK('Raw Data'!M1156),0,'Raw Data'!M1156)</f>
        <v>999999</v>
      </c>
      <c r="P1156" s="6">
        <f>IF(ISBLANK('Raw Data'!N1156),0,'Raw Data'!N1156)</f>
        <v>999999</v>
      </c>
      <c r="Q1156" s="6">
        <f>IF(ISBLANK('Raw Data'!O1156),0,'Raw Data'!O1156)</f>
        <v>999999</v>
      </c>
      <c r="R1156" s="6">
        <f>IF(ISBLANK('Raw Data'!P1156),0,'Raw Data'!P1156)</f>
        <v>27.399999618530298</v>
      </c>
      <c r="S1156" s="6">
        <f>IF(ISBLANK('Raw Data'!Q1156),0,('Raw Data'!Q1156))</f>
        <v>760.32635498046898</v>
      </c>
      <c r="T1156" s="6">
        <f>IF(ISBLANK('Raw Data'!R1156),0,('Raw Data'!R1156))</f>
        <v>-112.5</v>
      </c>
      <c r="V1156" t="str">
        <f t="shared" si="121"/>
        <v/>
      </c>
      <c r="W1156" t="str">
        <f t="shared" si="122"/>
        <v/>
      </c>
      <c r="X1156" s="15">
        <f t="shared" si="125"/>
        <v>36.5</v>
      </c>
      <c r="Y1156" t="str">
        <f t="shared" si="123"/>
        <v/>
      </c>
      <c r="Z1156" t="str">
        <f t="shared" si="124"/>
        <v/>
      </c>
    </row>
    <row r="1157" spans="1:26" x14ac:dyDescent="0.2">
      <c r="A1157" s="3" t="str">
        <f>IF(ISBLANK('Raw Data'!A1157),"",TEXT('Raw Data'!A1157,"mm/dd/yyyy"))</f>
        <v>10/07/2013</v>
      </c>
      <c r="B1157" t="str">
        <f>IF(ISBLANK('Raw Data'!B1157),0,'Raw Data'!B1157)</f>
        <v>11:9:16:378</v>
      </c>
      <c r="C1157" s="2">
        <f t="shared" si="126"/>
        <v>41554.464768518519</v>
      </c>
      <c r="D1157" s="6">
        <f t="shared" ref="D1157:D1194" si="127">IF(C1157="","",MINUTE(C1157-C1156)+SECOND(C1157-C1156)/60+D1156)</f>
        <v>1296.8166666666668</v>
      </c>
      <c r="E1157" s="6">
        <f>IF(ISBLANK('Raw Data'!C1157),0,'Raw Data'!C1157)</f>
        <v>0</v>
      </c>
      <c r="F1157" s="6">
        <f>IF(ISBLANK('Raw Data'!D1157),0,'Raw Data'!D1157)</f>
        <v>7.0679999887943296E-2</v>
      </c>
      <c r="G1157" s="6">
        <f>IF(ISBLANK('Raw Data'!E1157),0,'Raw Data'!E1157)</f>
        <v>0</v>
      </c>
      <c r="H1157" s="6">
        <f>IF(ISBLANK('Raw Data'!F1157),0,'Raw Data'!F1157)</f>
        <v>0</v>
      </c>
      <c r="I1157" s="6">
        <f>IF(ISBLANK('Raw Data'!G1157),0,'Raw Data'!G1157)</f>
        <v>999999</v>
      </c>
      <c r="J1157" s="6">
        <f>IF(ISBLANK('Raw Data'!H1157),0,'Raw Data'!H1157)</f>
        <v>999999</v>
      </c>
      <c r="K1157" s="6">
        <f>IF(ISBLANK('Raw Data'!I1157),0,'Raw Data'!I1157)</f>
        <v>999999</v>
      </c>
      <c r="L1157" s="6">
        <f>IF(ISBLANK('Raw Data'!J1157),0,'Raw Data'!J1157)</f>
        <v>999999</v>
      </c>
      <c r="M1157" s="6">
        <f>IF(ISBLANK('Raw Data'!K1157),0,'Raw Data'!K1157)</f>
        <v>999999</v>
      </c>
      <c r="N1157" s="6">
        <f>IF(ISBLANK('Raw Data'!L1157),0,'Raw Data'!L1157)</f>
        <v>999999</v>
      </c>
      <c r="O1157" s="6">
        <f>IF(ISBLANK('Raw Data'!M1157),0,'Raw Data'!M1157)</f>
        <v>999999</v>
      </c>
      <c r="P1157" s="6">
        <f>IF(ISBLANK('Raw Data'!N1157),0,'Raw Data'!N1157)</f>
        <v>999999</v>
      </c>
      <c r="Q1157" s="6">
        <f>IF(ISBLANK('Raw Data'!O1157),0,'Raw Data'!O1157)</f>
        <v>999999</v>
      </c>
      <c r="R1157" s="6">
        <f>IF(ISBLANK('Raw Data'!P1157),0,'Raw Data'!P1157)</f>
        <v>27.5</v>
      </c>
      <c r="S1157" s="6">
        <f>IF(ISBLANK('Raw Data'!Q1157),0,('Raw Data'!Q1157))</f>
        <v>756.83319091796898</v>
      </c>
      <c r="T1157" s="6">
        <f>IF(ISBLANK('Raw Data'!R1157),0,('Raw Data'!R1157))</f>
        <v>-112.72499847412099</v>
      </c>
      <c r="V1157" t="str">
        <f t="shared" ref="V1157:V1220" si="128">IF(D1157&lt;500,(IF(T1157&lt;80,"",IF(T1157&gt;280,"",S1157))),"")</f>
        <v/>
      </c>
      <c r="W1157" t="str">
        <f t="shared" ref="W1157:W1220" si="129">IF(T1157&gt;99.9,D1157,"")</f>
        <v/>
      </c>
      <c r="X1157" s="15">
        <f t="shared" si="125"/>
        <v>37</v>
      </c>
      <c r="Y1157" t="str">
        <f t="shared" ref="Y1157:Y1220" si="130">IF(X1157=340,S1157,"")</f>
        <v/>
      </c>
      <c r="Z1157" t="str">
        <f t="shared" ref="Z1157:Z1220" si="131">IF(X1157=340,T1157,"")</f>
        <v/>
      </c>
    </row>
    <row r="1158" spans="1:26" x14ac:dyDescent="0.2">
      <c r="A1158" s="3" t="str">
        <f>IF(ISBLANK('Raw Data'!A1158),"",TEXT('Raw Data'!A1158,"mm/dd/yyyy"))</f>
        <v>10/07/2013</v>
      </c>
      <c r="B1158" t="str">
        <f>IF(ISBLANK('Raw Data'!B1158),0,'Raw Data'!B1158)</f>
        <v>11:10:27:340</v>
      </c>
      <c r="C1158" s="2">
        <f t="shared" si="126"/>
        <v>41554.465590277781</v>
      </c>
      <c r="D1158" s="6">
        <f t="shared" si="127"/>
        <v>1298.0000000000002</v>
      </c>
      <c r="E1158" s="6">
        <f>IF(ISBLANK('Raw Data'!C1158),0,'Raw Data'!C1158)</f>
        <v>0</v>
      </c>
      <c r="F1158" s="6">
        <f>IF(ISBLANK('Raw Data'!D1158),0,'Raw Data'!D1158)</f>
        <v>0.14135999977588701</v>
      </c>
      <c r="G1158" s="6">
        <f>IF(ISBLANK('Raw Data'!E1158),0,'Raw Data'!E1158)</f>
        <v>8.0000005662441295E-2</v>
      </c>
      <c r="H1158" s="6">
        <f>IF(ISBLANK('Raw Data'!F1158),0,'Raw Data'!F1158)</f>
        <v>4.0000002831220599E-2</v>
      </c>
      <c r="I1158" s="6">
        <f>IF(ISBLANK('Raw Data'!G1158),0,'Raw Data'!G1158)</f>
        <v>999999</v>
      </c>
      <c r="J1158" s="6">
        <f>IF(ISBLANK('Raw Data'!H1158),0,'Raw Data'!H1158)</f>
        <v>999999</v>
      </c>
      <c r="K1158" s="6">
        <f>IF(ISBLANK('Raw Data'!I1158),0,'Raw Data'!I1158)</f>
        <v>999999</v>
      </c>
      <c r="L1158" s="6">
        <f>IF(ISBLANK('Raw Data'!J1158),0,'Raw Data'!J1158)</f>
        <v>999999</v>
      </c>
      <c r="M1158" s="6">
        <f>IF(ISBLANK('Raw Data'!K1158),0,'Raw Data'!K1158)</f>
        <v>999999</v>
      </c>
      <c r="N1158" s="6">
        <f>IF(ISBLANK('Raw Data'!L1158),0,'Raw Data'!L1158)</f>
        <v>999999</v>
      </c>
      <c r="O1158" s="6">
        <f>IF(ISBLANK('Raw Data'!M1158),0,'Raw Data'!M1158)</f>
        <v>999999</v>
      </c>
      <c r="P1158" s="6">
        <f>IF(ISBLANK('Raw Data'!N1158),0,'Raw Data'!N1158)</f>
        <v>999999</v>
      </c>
      <c r="Q1158" s="6">
        <f>IF(ISBLANK('Raw Data'!O1158),0,'Raw Data'!O1158)</f>
        <v>999999</v>
      </c>
      <c r="R1158" s="6">
        <f>IF(ISBLANK('Raw Data'!P1158),0,'Raw Data'!P1158)</f>
        <v>27.399999618530298</v>
      </c>
      <c r="S1158" s="6">
        <f>IF(ISBLANK('Raw Data'!Q1158),0,('Raw Data'!Q1158))</f>
        <v>756.83319091796898</v>
      </c>
      <c r="T1158" s="6">
        <f>IF(ISBLANK('Raw Data'!R1158),0,('Raw Data'!R1158))</f>
        <v>-112.5</v>
      </c>
      <c r="V1158" t="str">
        <f t="shared" si="128"/>
        <v/>
      </c>
      <c r="W1158" t="str">
        <f t="shared" si="129"/>
        <v/>
      </c>
      <c r="X1158" s="15">
        <f t="shared" si="125"/>
        <v>37.5</v>
      </c>
      <c r="Y1158" t="str">
        <f t="shared" si="130"/>
        <v/>
      </c>
      <c r="Z1158" t="str">
        <f t="shared" si="131"/>
        <v/>
      </c>
    </row>
    <row r="1159" spans="1:26" x14ac:dyDescent="0.2">
      <c r="A1159" s="3" t="str">
        <f>IF(ISBLANK('Raw Data'!A1159),"",TEXT('Raw Data'!A1159,"mm/dd/yyyy"))</f>
        <v>10/07/2013</v>
      </c>
      <c r="B1159" t="str">
        <f>IF(ISBLANK('Raw Data'!B1159),0,'Raw Data'!B1159)</f>
        <v>11:11:38:352</v>
      </c>
      <c r="C1159" s="2">
        <f t="shared" si="126"/>
        <v>41554.466412037036</v>
      </c>
      <c r="D1159" s="6">
        <f t="shared" si="127"/>
        <v>1299.1833333333336</v>
      </c>
      <c r="E1159" s="6">
        <f>IF(ISBLANK('Raw Data'!C1159),0,'Raw Data'!C1159)</f>
        <v>0</v>
      </c>
      <c r="F1159" s="6">
        <f>IF(ISBLANK('Raw Data'!D1159),0,'Raw Data'!D1159)</f>
        <v>0.14135999977588701</v>
      </c>
      <c r="G1159" s="6">
        <f>IF(ISBLANK('Raw Data'!E1159),0,'Raw Data'!E1159)</f>
        <v>8.0000005662441295E-2</v>
      </c>
      <c r="H1159" s="6">
        <f>IF(ISBLANK('Raw Data'!F1159),0,'Raw Data'!F1159)</f>
        <v>6.0000002384185798E-2</v>
      </c>
      <c r="I1159" s="6">
        <f>IF(ISBLANK('Raw Data'!G1159),0,'Raw Data'!G1159)</f>
        <v>999999</v>
      </c>
      <c r="J1159" s="6">
        <f>IF(ISBLANK('Raw Data'!H1159),0,'Raw Data'!H1159)</f>
        <v>999999</v>
      </c>
      <c r="K1159" s="6">
        <f>IF(ISBLANK('Raw Data'!I1159),0,'Raw Data'!I1159)</f>
        <v>999999</v>
      </c>
      <c r="L1159" s="6">
        <f>IF(ISBLANK('Raw Data'!J1159),0,'Raw Data'!J1159)</f>
        <v>999999</v>
      </c>
      <c r="M1159" s="6">
        <f>IF(ISBLANK('Raw Data'!K1159),0,'Raw Data'!K1159)</f>
        <v>999999</v>
      </c>
      <c r="N1159" s="6">
        <f>IF(ISBLANK('Raw Data'!L1159),0,'Raw Data'!L1159)</f>
        <v>999999</v>
      </c>
      <c r="O1159" s="6">
        <f>IF(ISBLANK('Raw Data'!M1159),0,'Raw Data'!M1159)</f>
        <v>999999</v>
      </c>
      <c r="P1159" s="6">
        <f>IF(ISBLANK('Raw Data'!N1159),0,'Raw Data'!N1159)</f>
        <v>999999</v>
      </c>
      <c r="Q1159" s="6">
        <f>IF(ISBLANK('Raw Data'!O1159),0,'Raw Data'!O1159)</f>
        <v>999999</v>
      </c>
      <c r="R1159" s="6">
        <f>IF(ISBLANK('Raw Data'!P1159),0,'Raw Data'!P1159)</f>
        <v>27.399999618530298</v>
      </c>
      <c r="S1159" s="6">
        <f>IF(ISBLANK('Raw Data'!Q1159),0,('Raw Data'!Q1159))</f>
        <v>756.83319091796898</v>
      </c>
      <c r="T1159" s="6">
        <f>IF(ISBLANK('Raw Data'!R1159),0,('Raw Data'!R1159))</f>
        <v>-112.612503051758</v>
      </c>
      <c r="V1159" t="str">
        <f t="shared" si="128"/>
        <v/>
      </c>
      <c r="W1159" t="str">
        <f t="shared" si="129"/>
        <v/>
      </c>
      <c r="X1159" s="15">
        <f t="shared" si="125"/>
        <v>38</v>
      </c>
      <c r="Y1159" t="str">
        <f t="shared" si="130"/>
        <v/>
      </c>
      <c r="Z1159" t="str">
        <f t="shared" si="131"/>
        <v/>
      </c>
    </row>
    <row r="1160" spans="1:26" x14ac:dyDescent="0.2">
      <c r="A1160" s="3" t="str">
        <f>IF(ISBLANK('Raw Data'!A1160),"",TEXT('Raw Data'!A1160,"mm/dd/yyyy"))</f>
        <v>10/07/2013</v>
      </c>
      <c r="B1160" t="str">
        <f>IF(ISBLANK('Raw Data'!B1160),0,'Raw Data'!B1160)</f>
        <v>11:12:49:424</v>
      </c>
      <c r="C1160" s="2">
        <f t="shared" si="126"/>
        <v>41554.467233796298</v>
      </c>
      <c r="D1160" s="6">
        <f t="shared" si="127"/>
        <v>1300.366666666667</v>
      </c>
      <c r="E1160" s="6">
        <f>IF(ISBLANK('Raw Data'!C1160),0,'Raw Data'!C1160)</f>
        <v>0</v>
      </c>
      <c r="F1160" s="6">
        <f>IF(ISBLANK('Raw Data'!D1160),0,'Raw Data'!D1160)</f>
        <v>0</v>
      </c>
      <c r="G1160" s="6">
        <f>IF(ISBLANK('Raw Data'!E1160),0,'Raw Data'!E1160)</f>
        <v>0</v>
      </c>
      <c r="H1160" s="6">
        <f>IF(ISBLANK('Raw Data'!F1160),0,'Raw Data'!F1160)</f>
        <v>0</v>
      </c>
      <c r="I1160" s="6">
        <f>IF(ISBLANK('Raw Data'!G1160),0,'Raw Data'!G1160)</f>
        <v>999999</v>
      </c>
      <c r="J1160" s="6">
        <f>IF(ISBLANK('Raw Data'!H1160),0,'Raw Data'!H1160)</f>
        <v>999999</v>
      </c>
      <c r="K1160" s="6">
        <f>IF(ISBLANK('Raw Data'!I1160),0,'Raw Data'!I1160)</f>
        <v>999999</v>
      </c>
      <c r="L1160" s="6">
        <f>IF(ISBLANK('Raw Data'!J1160),0,'Raw Data'!J1160)</f>
        <v>999999</v>
      </c>
      <c r="M1160" s="6">
        <f>IF(ISBLANK('Raw Data'!K1160),0,'Raw Data'!K1160)</f>
        <v>999999</v>
      </c>
      <c r="N1160" s="6">
        <f>IF(ISBLANK('Raw Data'!L1160),0,'Raw Data'!L1160)</f>
        <v>999999</v>
      </c>
      <c r="O1160" s="6">
        <f>IF(ISBLANK('Raw Data'!M1160),0,'Raw Data'!M1160)</f>
        <v>999999</v>
      </c>
      <c r="P1160" s="6">
        <f>IF(ISBLANK('Raw Data'!N1160),0,'Raw Data'!N1160)</f>
        <v>999999</v>
      </c>
      <c r="Q1160" s="6">
        <f>IF(ISBLANK('Raw Data'!O1160),0,'Raw Data'!O1160)</f>
        <v>999999</v>
      </c>
      <c r="R1160" s="6">
        <f>IF(ISBLANK('Raw Data'!P1160),0,'Raw Data'!P1160)</f>
        <v>27.5</v>
      </c>
      <c r="S1160" s="6">
        <f>IF(ISBLANK('Raw Data'!Q1160),0,('Raw Data'!Q1160))</f>
        <v>760.32635498046898</v>
      </c>
      <c r="T1160" s="6">
        <f>IF(ISBLANK('Raw Data'!R1160),0,('Raw Data'!R1160))</f>
        <v>-112.5</v>
      </c>
      <c r="V1160" t="str">
        <f t="shared" si="128"/>
        <v/>
      </c>
      <c r="W1160" t="str">
        <f t="shared" si="129"/>
        <v/>
      </c>
      <c r="X1160" s="15">
        <f t="shared" si="125"/>
        <v>38.5</v>
      </c>
      <c r="Y1160" t="str">
        <f t="shared" si="130"/>
        <v/>
      </c>
      <c r="Z1160" t="str">
        <f t="shared" si="131"/>
        <v/>
      </c>
    </row>
    <row r="1161" spans="1:26" x14ac:dyDescent="0.2">
      <c r="A1161" s="3" t="str">
        <f>IF(ISBLANK('Raw Data'!A1161),"",TEXT('Raw Data'!A1161,"mm/dd/yyyy"))</f>
        <v>10/07/2013</v>
      </c>
      <c r="B1161" t="str">
        <f>IF(ISBLANK('Raw Data'!B1161),0,'Raw Data'!B1161)</f>
        <v>11:14:0:466</v>
      </c>
      <c r="C1161" s="2">
        <f t="shared" si="126"/>
        <v>41554.468055555553</v>
      </c>
      <c r="D1161" s="6">
        <f t="shared" si="127"/>
        <v>1301.5500000000004</v>
      </c>
      <c r="E1161" s="6">
        <f>IF(ISBLANK('Raw Data'!C1161),0,'Raw Data'!C1161)</f>
        <v>0</v>
      </c>
      <c r="F1161" s="6">
        <f>IF(ISBLANK('Raw Data'!D1161),0,'Raw Data'!D1161)</f>
        <v>-0.28271999955177302</v>
      </c>
      <c r="G1161" s="6">
        <f>IF(ISBLANK('Raw Data'!E1161),0,'Raw Data'!E1161)</f>
        <v>-0.19999998807907099</v>
      </c>
      <c r="H1161" s="6">
        <f>IF(ISBLANK('Raw Data'!F1161),0,'Raw Data'!F1161)</f>
        <v>-9.9999994039535495E-2</v>
      </c>
      <c r="I1161" s="6">
        <f>IF(ISBLANK('Raw Data'!G1161),0,'Raw Data'!G1161)</f>
        <v>999999</v>
      </c>
      <c r="J1161" s="6">
        <f>IF(ISBLANK('Raw Data'!H1161),0,'Raw Data'!H1161)</f>
        <v>999999</v>
      </c>
      <c r="K1161" s="6">
        <f>IF(ISBLANK('Raw Data'!I1161),0,'Raw Data'!I1161)</f>
        <v>999999</v>
      </c>
      <c r="L1161" s="6">
        <f>IF(ISBLANK('Raw Data'!J1161),0,'Raw Data'!J1161)</f>
        <v>999999</v>
      </c>
      <c r="M1161" s="6">
        <f>IF(ISBLANK('Raw Data'!K1161),0,'Raw Data'!K1161)</f>
        <v>999999</v>
      </c>
      <c r="N1161" s="6">
        <f>IF(ISBLANK('Raw Data'!L1161),0,'Raw Data'!L1161)</f>
        <v>999999</v>
      </c>
      <c r="O1161" s="6">
        <f>IF(ISBLANK('Raw Data'!M1161),0,'Raw Data'!M1161)</f>
        <v>999999</v>
      </c>
      <c r="P1161" s="6">
        <f>IF(ISBLANK('Raw Data'!N1161),0,'Raw Data'!N1161)</f>
        <v>999999</v>
      </c>
      <c r="Q1161" s="6">
        <f>IF(ISBLANK('Raw Data'!O1161),0,'Raw Data'!O1161)</f>
        <v>999999</v>
      </c>
      <c r="R1161" s="6">
        <f>IF(ISBLANK('Raw Data'!P1161),0,'Raw Data'!P1161)</f>
        <v>27.5</v>
      </c>
      <c r="S1161" s="6">
        <f>IF(ISBLANK('Raw Data'!Q1161),0,('Raw Data'!Q1161))</f>
        <v>755.09185791015602</v>
      </c>
      <c r="T1161" s="6">
        <f>IF(ISBLANK('Raw Data'!R1161),0,('Raw Data'!R1161))</f>
        <v>-112.5</v>
      </c>
      <c r="V1161" t="str">
        <f t="shared" si="128"/>
        <v/>
      </c>
      <c r="W1161" t="str">
        <f t="shared" si="129"/>
        <v/>
      </c>
      <c r="X1161" s="15">
        <f t="shared" si="125"/>
        <v>39</v>
      </c>
      <c r="Y1161" t="str">
        <f t="shared" si="130"/>
        <v/>
      </c>
      <c r="Z1161" t="str">
        <f t="shared" si="131"/>
        <v/>
      </c>
    </row>
    <row r="1162" spans="1:26" x14ac:dyDescent="0.2">
      <c r="A1162" s="3" t="str">
        <f>IF(ISBLANK('Raw Data'!A1162),"",TEXT('Raw Data'!A1162,"mm/dd/yyyy"))</f>
        <v>10/07/2013</v>
      </c>
      <c r="B1162" t="str">
        <f>IF(ISBLANK('Raw Data'!B1162),0,'Raw Data'!B1162)</f>
        <v>11:15:11:488</v>
      </c>
      <c r="C1162" s="2">
        <f t="shared" si="126"/>
        <v>41554.468877314815</v>
      </c>
      <c r="D1162" s="6">
        <f t="shared" si="127"/>
        <v>1302.7333333333338</v>
      </c>
      <c r="E1162" s="6">
        <f>IF(ISBLANK('Raw Data'!C1162),0,'Raw Data'!C1162)</f>
        <v>0</v>
      </c>
      <c r="F1162" s="6">
        <f>IF(ISBLANK('Raw Data'!D1162),0,'Raw Data'!D1162)</f>
        <v>0.28271999955177302</v>
      </c>
      <c r="G1162" s="6">
        <f>IF(ISBLANK('Raw Data'!E1162),0,'Raw Data'!E1162)</f>
        <v>0.16000001132488301</v>
      </c>
      <c r="H1162" s="6">
        <f>IF(ISBLANK('Raw Data'!F1162),0,'Raw Data'!F1162)</f>
        <v>8.0000005662441295E-2</v>
      </c>
      <c r="I1162" s="6">
        <f>IF(ISBLANK('Raw Data'!G1162),0,'Raw Data'!G1162)</f>
        <v>999999</v>
      </c>
      <c r="J1162" s="6">
        <f>IF(ISBLANK('Raw Data'!H1162),0,'Raw Data'!H1162)</f>
        <v>999999</v>
      </c>
      <c r="K1162" s="6">
        <f>IF(ISBLANK('Raw Data'!I1162),0,'Raw Data'!I1162)</f>
        <v>999999</v>
      </c>
      <c r="L1162" s="6">
        <f>IF(ISBLANK('Raw Data'!J1162),0,'Raw Data'!J1162)</f>
        <v>999999</v>
      </c>
      <c r="M1162" s="6">
        <f>IF(ISBLANK('Raw Data'!K1162),0,'Raw Data'!K1162)</f>
        <v>999999</v>
      </c>
      <c r="N1162" s="6">
        <f>IF(ISBLANK('Raw Data'!L1162),0,'Raw Data'!L1162)</f>
        <v>999999</v>
      </c>
      <c r="O1162" s="6">
        <f>IF(ISBLANK('Raw Data'!M1162),0,'Raw Data'!M1162)</f>
        <v>999999</v>
      </c>
      <c r="P1162" s="6">
        <f>IF(ISBLANK('Raw Data'!N1162),0,'Raw Data'!N1162)</f>
        <v>999999</v>
      </c>
      <c r="Q1162" s="6">
        <f>IF(ISBLANK('Raw Data'!O1162),0,'Raw Data'!O1162)</f>
        <v>999999</v>
      </c>
      <c r="R1162" s="6">
        <f>IF(ISBLANK('Raw Data'!P1162),0,'Raw Data'!P1162)</f>
        <v>27.5</v>
      </c>
      <c r="S1162" s="6">
        <f>IF(ISBLANK('Raw Data'!Q1162),0,('Raw Data'!Q1162))</f>
        <v>756.83319091796898</v>
      </c>
      <c r="T1162" s="6">
        <f>IF(ISBLANK('Raw Data'!R1162),0,('Raw Data'!R1162))</f>
        <v>-112.612503051758</v>
      </c>
      <c r="V1162" t="str">
        <f t="shared" si="128"/>
        <v/>
      </c>
      <c r="W1162" t="str">
        <f t="shared" si="129"/>
        <v/>
      </c>
      <c r="X1162" s="15">
        <f t="shared" si="125"/>
        <v>39.5</v>
      </c>
      <c r="Y1162" t="str">
        <f t="shared" si="130"/>
        <v/>
      </c>
      <c r="Z1162" t="str">
        <f t="shared" si="131"/>
        <v/>
      </c>
    </row>
    <row r="1163" spans="1:26" x14ac:dyDescent="0.2">
      <c r="A1163" s="3" t="str">
        <f>IF(ISBLANK('Raw Data'!A1163),"",TEXT('Raw Data'!A1163,"mm/dd/yyyy"))</f>
        <v>10/07/2013</v>
      </c>
      <c r="B1163" t="str">
        <f>IF(ISBLANK('Raw Data'!B1163),0,'Raw Data'!B1163)</f>
        <v>11:16:22:290</v>
      </c>
      <c r="C1163" s="2">
        <f t="shared" si="126"/>
        <v>41554.469699074078</v>
      </c>
      <c r="D1163" s="6">
        <f t="shared" si="127"/>
        <v>1303.9166666666672</v>
      </c>
      <c r="E1163" s="6">
        <f>IF(ISBLANK('Raw Data'!C1163),0,'Raw Data'!C1163)</f>
        <v>0</v>
      </c>
      <c r="F1163" s="6">
        <f>IF(ISBLANK('Raw Data'!D1163),0,'Raw Data'!D1163)</f>
        <v>0</v>
      </c>
      <c r="G1163" s="6">
        <f>IF(ISBLANK('Raw Data'!E1163),0,'Raw Data'!E1163)</f>
        <v>0</v>
      </c>
      <c r="H1163" s="6">
        <f>IF(ISBLANK('Raw Data'!F1163),0,'Raw Data'!F1163)</f>
        <v>0</v>
      </c>
      <c r="I1163" s="6">
        <f>IF(ISBLANK('Raw Data'!G1163),0,'Raw Data'!G1163)</f>
        <v>999999</v>
      </c>
      <c r="J1163" s="6">
        <f>IF(ISBLANK('Raw Data'!H1163),0,'Raw Data'!H1163)</f>
        <v>999999</v>
      </c>
      <c r="K1163" s="6">
        <f>IF(ISBLANK('Raw Data'!I1163),0,'Raw Data'!I1163)</f>
        <v>999999</v>
      </c>
      <c r="L1163" s="6">
        <f>IF(ISBLANK('Raw Data'!J1163),0,'Raw Data'!J1163)</f>
        <v>999999</v>
      </c>
      <c r="M1163" s="6">
        <f>IF(ISBLANK('Raw Data'!K1163),0,'Raw Data'!K1163)</f>
        <v>999999</v>
      </c>
      <c r="N1163" s="6">
        <f>IF(ISBLANK('Raw Data'!L1163),0,'Raw Data'!L1163)</f>
        <v>999999</v>
      </c>
      <c r="O1163" s="6">
        <f>IF(ISBLANK('Raw Data'!M1163),0,'Raw Data'!M1163)</f>
        <v>999999</v>
      </c>
      <c r="P1163" s="6">
        <f>IF(ISBLANK('Raw Data'!N1163),0,'Raw Data'!N1163)</f>
        <v>999999</v>
      </c>
      <c r="Q1163" s="6">
        <f>IF(ISBLANK('Raw Data'!O1163),0,'Raw Data'!O1163)</f>
        <v>999999</v>
      </c>
      <c r="R1163" s="6">
        <f>IF(ISBLANK('Raw Data'!P1163),0,'Raw Data'!P1163)</f>
        <v>27.5</v>
      </c>
      <c r="S1163" s="6">
        <f>IF(ISBLANK('Raw Data'!Q1163),0,('Raw Data'!Q1163))</f>
        <v>756.83319091796898</v>
      </c>
      <c r="T1163" s="6">
        <f>IF(ISBLANK('Raw Data'!R1163),0,('Raw Data'!R1163))</f>
        <v>-112.5</v>
      </c>
      <c r="V1163" t="str">
        <f t="shared" si="128"/>
        <v/>
      </c>
      <c r="W1163" t="str">
        <f t="shared" si="129"/>
        <v/>
      </c>
      <c r="X1163" s="15">
        <f t="shared" ref="X1163:X1226" si="132">IF((AVERAGE(T1164:T1167)-AVERAGE(T1159:T1162))&gt;-5,IF(X1162&lt;340,X1162+0.5,340),20)</f>
        <v>40</v>
      </c>
      <c r="Y1163" t="str">
        <f t="shared" si="130"/>
        <v/>
      </c>
      <c r="Z1163" t="str">
        <f t="shared" si="131"/>
        <v/>
      </c>
    </row>
    <row r="1164" spans="1:26" x14ac:dyDescent="0.2">
      <c r="A1164" s="3" t="str">
        <f>IF(ISBLANK('Raw Data'!A1164),"",TEXT('Raw Data'!A1164,"mm/dd/yyyy"))</f>
        <v>10/07/2013</v>
      </c>
      <c r="B1164" t="str">
        <f>IF(ISBLANK('Raw Data'!B1164),0,'Raw Data'!B1164)</f>
        <v>11:17:33:172</v>
      </c>
      <c r="C1164" s="2">
        <f t="shared" si="126"/>
        <v>41554.470520833333</v>
      </c>
      <c r="D1164" s="6">
        <f t="shared" si="127"/>
        <v>1305.1000000000006</v>
      </c>
      <c r="E1164" s="6">
        <f>IF(ISBLANK('Raw Data'!C1164),0,'Raw Data'!C1164)</f>
        <v>0</v>
      </c>
      <c r="F1164" s="6">
        <f>IF(ISBLANK('Raw Data'!D1164),0,'Raw Data'!D1164)</f>
        <v>-0.21204000711441001</v>
      </c>
      <c r="G1164" s="6">
        <f>IF(ISBLANK('Raw Data'!E1164),0,'Raw Data'!E1164)</f>
        <v>-8.0000005662441295E-2</v>
      </c>
      <c r="H1164" s="6">
        <f>IF(ISBLANK('Raw Data'!F1164),0,'Raw Data'!F1164)</f>
        <v>-4.0000002831220599E-2</v>
      </c>
      <c r="I1164" s="6">
        <f>IF(ISBLANK('Raw Data'!G1164),0,'Raw Data'!G1164)</f>
        <v>999999</v>
      </c>
      <c r="J1164" s="6">
        <f>IF(ISBLANK('Raw Data'!H1164),0,'Raw Data'!H1164)</f>
        <v>999999</v>
      </c>
      <c r="K1164" s="6">
        <f>IF(ISBLANK('Raw Data'!I1164),0,'Raw Data'!I1164)</f>
        <v>999999</v>
      </c>
      <c r="L1164" s="6">
        <f>IF(ISBLANK('Raw Data'!J1164),0,'Raw Data'!J1164)</f>
        <v>999999</v>
      </c>
      <c r="M1164" s="6">
        <f>IF(ISBLANK('Raw Data'!K1164),0,'Raw Data'!K1164)</f>
        <v>999999</v>
      </c>
      <c r="N1164" s="6">
        <f>IF(ISBLANK('Raw Data'!L1164),0,'Raw Data'!L1164)</f>
        <v>999999</v>
      </c>
      <c r="O1164" s="6">
        <f>IF(ISBLANK('Raw Data'!M1164),0,'Raw Data'!M1164)</f>
        <v>999999</v>
      </c>
      <c r="P1164" s="6">
        <f>IF(ISBLANK('Raw Data'!N1164),0,'Raw Data'!N1164)</f>
        <v>999999</v>
      </c>
      <c r="Q1164" s="6">
        <f>IF(ISBLANK('Raw Data'!O1164),0,'Raw Data'!O1164)</f>
        <v>999999</v>
      </c>
      <c r="R1164" s="6">
        <f>IF(ISBLANK('Raw Data'!P1164),0,'Raw Data'!P1164)</f>
        <v>27.5</v>
      </c>
      <c r="S1164" s="6">
        <f>IF(ISBLANK('Raw Data'!Q1164),0,('Raw Data'!Q1164))</f>
        <v>756.83319091796898</v>
      </c>
      <c r="T1164" s="6">
        <f>IF(ISBLANK('Raw Data'!R1164),0,('Raw Data'!R1164))</f>
        <v>-112.5</v>
      </c>
      <c r="V1164" t="str">
        <f t="shared" si="128"/>
        <v/>
      </c>
      <c r="W1164" t="str">
        <f t="shared" si="129"/>
        <v/>
      </c>
      <c r="X1164" s="15">
        <f t="shared" si="132"/>
        <v>40.5</v>
      </c>
      <c r="Y1164" t="str">
        <f t="shared" si="130"/>
        <v/>
      </c>
      <c r="Z1164" t="str">
        <f t="shared" si="131"/>
        <v/>
      </c>
    </row>
    <row r="1165" spans="1:26" x14ac:dyDescent="0.2">
      <c r="A1165" s="3" t="str">
        <f>IF(ISBLANK('Raw Data'!A1165),"",TEXT('Raw Data'!A1165,"mm/dd/yyyy"))</f>
        <v>10/07/2013</v>
      </c>
      <c r="B1165" t="str">
        <f>IF(ISBLANK('Raw Data'!B1165),0,'Raw Data'!B1165)</f>
        <v>11:18:44:4</v>
      </c>
      <c r="C1165" s="2">
        <f t="shared" si="126"/>
        <v>41554.471342592595</v>
      </c>
      <c r="D1165" s="6">
        <f t="shared" si="127"/>
        <v>1306.283333333334</v>
      </c>
      <c r="E1165" s="6">
        <f>IF(ISBLANK('Raw Data'!C1165),0,'Raw Data'!C1165)</f>
        <v>0</v>
      </c>
      <c r="F1165" s="6">
        <f>IF(ISBLANK('Raw Data'!D1165),0,'Raw Data'!D1165)</f>
        <v>-0.14135999977588701</v>
      </c>
      <c r="G1165" s="6">
        <f>IF(ISBLANK('Raw Data'!E1165),0,'Raw Data'!E1165)</f>
        <v>-4.0000002831220599E-2</v>
      </c>
      <c r="H1165" s="6">
        <f>IF(ISBLANK('Raw Data'!F1165),0,'Raw Data'!F1165)</f>
        <v>-2.00000014156103E-2</v>
      </c>
      <c r="I1165" s="6">
        <f>IF(ISBLANK('Raw Data'!G1165),0,'Raw Data'!G1165)</f>
        <v>999999</v>
      </c>
      <c r="J1165" s="6">
        <f>IF(ISBLANK('Raw Data'!H1165),0,'Raw Data'!H1165)</f>
        <v>999999</v>
      </c>
      <c r="K1165" s="6">
        <f>IF(ISBLANK('Raw Data'!I1165),0,'Raw Data'!I1165)</f>
        <v>999999</v>
      </c>
      <c r="L1165" s="6">
        <f>IF(ISBLANK('Raw Data'!J1165),0,'Raw Data'!J1165)</f>
        <v>999999</v>
      </c>
      <c r="M1165" s="6">
        <f>IF(ISBLANK('Raw Data'!K1165),0,'Raw Data'!K1165)</f>
        <v>999999</v>
      </c>
      <c r="N1165" s="6">
        <f>IF(ISBLANK('Raw Data'!L1165),0,'Raw Data'!L1165)</f>
        <v>999999</v>
      </c>
      <c r="O1165" s="6">
        <f>IF(ISBLANK('Raw Data'!M1165),0,'Raw Data'!M1165)</f>
        <v>999999</v>
      </c>
      <c r="P1165" s="6">
        <f>IF(ISBLANK('Raw Data'!N1165),0,'Raw Data'!N1165)</f>
        <v>999999</v>
      </c>
      <c r="Q1165" s="6">
        <f>IF(ISBLANK('Raw Data'!O1165),0,'Raw Data'!O1165)</f>
        <v>999999</v>
      </c>
      <c r="R1165" s="6">
        <f>IF(ISBLANK('Raw Data'!P1165),0,'Raw Data'!P1165)</f>
        <v>27.600000381469702</v>
      </c>
      <c r="S1165" s="6">
        <f>IF(ISBLANK('Raw Data'!Q1165),0,('Raw Data'!Q1165))</f>
        <v>755.09185791015602</v>
      </c>
      <c r="T1165" s="6">
        <f>IF(ISBLANK('Raw Data'!R1165),0,('Raw Data'!R1165))</f>
        <v>-112.5</v>
      </c>
      <c r="V1165" t="str">
        <f t="shared" si="128"/>
        <v/>
      </c>
      <c r="W1165" t="str">
        <f t="shared" si="129"/>
        <v/>
      </c>
      <c r="X1165" s="15">
        <f t="shared" si="132"/>
        <v>41</v>
      </c>
      <c r="Y1165" t="str">
        <f t="shared" si="130"/>
        <v/>
      </c>
      <c r="Z1165" t="str">
        <f t="shared" si="131"/>
        <v/>
      </c>
    </row>
    <row r="1166" spans="1:26" x14ac:dyDescent="0.2">
      <c r="A1166" s="3" t="str">
        <f>IF(ISBLANK('Raw Data'!A1166),"",TEXT('Raw Data'!A1166,"mm/dd/yyyy"))</f>
        <v>10/07/2013</v>
      </c>
      <c r="B1166" t="str">
        <f>IF(ISBLANK('Raw Data'!B1166),0,'Raw Data'!B1166)</f>
        <v>11:19:54:726</v>
      </c>
      <c r="C1166" s="2">
        <f t="shared" si="126"/>
        <v>41554.47215277778</v>
      </c>
      <c r="D1166" s="6">
        <f t="shared" si="127"/>
        <v>1307.4500000000007</v>
      </c>
      <c r="E1166" s="6">
        <f>IF(ISBLANK('Raw Data'!C1166),0,'Raw Data'!C1166)</f>
        <v>0</v>
      </c>
      <c r="F1166" s="6">
        <f>IF(ISBLANK('Raw Data'!D1166),0,'Raw Data'!D1166)</f>
        <v>0.21204000711441001</v>
      </c>
      <c r="G1166" s="6">
        <f>IF(ISBLANK('Raw Data'!E1166),0,'Raw Data'!E1166)</f>
        <v>0.120000004768372</v>
      </c>
      <c r="H1166" s="6">
        <f>IF(ISBLANK('Raw Data'!F1166),0,'Raw Data'!F1166)</f>
        <v>8.0000005662441295E-2</v>
      </c>
      <c r="I1166" s="6">
        <f>IF(ISBLANK('Raw Data'!G1166),0,'Raw Data'!G1166)</f>
        <v>999999</v>
      </c>
      <c r="J1166" s="6">
        <f>IF(ISBLANK('Raw Data'!H1166),0,'Raw Data'!H1166)</f>
        <v>999999</v>
      </c>
      <c r="K1166" s="6">
        <f>IF(ISBLANK('Raw Data'!I1166),0,'Raw Data'!I1166)</f>
        <v>999999</v>
      </c>
      <c r="L1166" s="6">
        <f>IF(ISBLANK('Raw Data'!J1166),0,'Raw Data'!J1166)</f>
        <v>999999</v>
      </c>
      <c r="M1166" s="6">
        <f>IF(ISBLANK('Raw Data'!K1166),0,'Raw Data'!K1166)</f>
        <v>999999</v>
      </c>
      <c r="N1166" s="6">
        <f>IF(ISBLANK('Raw Data'!L1166),0,'Raw Data'!L1166)</f>
        <v>999999</v>
      </c>
      <c r="O1166" s="6">
        <f>IF(ISBLANK('Raw Data'!M1166),0,'Raw Data'!M1166)</f>
        <v>999999</v>
      </c>
      <c r="P1166" s="6">
        <f>IF(ISBLANK('Raw Data'!N1166),0,'Raw Data'!N1166)</f>
        <v>999999</v>
      </c>
      <c r="Q1166" s="6">
        <f>IF(ISBLANK('Raw Data'!O1166),0,'Raw Data'!O1166)</f>
        <v>999999</v>
      </c>
      <c r="R1166" s="6">
        <f>IF(ISBLANK('Raw Data'!P1166),0,'Raw Data'!P1166)</f>
        <v>27.600000381469702</v>
      </c>
      <c r="S1166" s="6">
        <f>IF(ISBLANK('Raw Data'!Q1166),0,('Raw Data'!Q1166))</f>
        <v>755.09185791015602</v>
      </c>
      <c r="T1166" s="6">
        <f>IF(ISBLANK('Raw Data'!R1166),0,('Raw Data'!R1166))</f>
        <v>-112.5</v>
      </c>
      <c r="V1166" t="str">
        <f t="shared" si="128"/>
        <v/>
      </c>
      <c r="W1166" t="str">
        <f t="shared" si="129"/>
        <v/>
      </c>
      <c r="X1166" s="15">
        <f t="shared" si="132"/>
        <v>41.5</v>
      </c>
      <c r="Y1166" t="str">
        <f t="shared" si="130"/>
        <v/>
      </c>
      <c r="Z1166" t="str">
        <f t="shared" si="131"/>
        <v/>
      </c>
    </row>
    <row r="1167" spans="1:26" x14ac:dyDescent="0.2">
      <c r="A1167" s="3" t="str">
        <f>IF(ISBLANK('Raw Data'!A1167),"",TEXT('Raw Data'!A1167,"mm/dd/yyyy"))</f>
        <v>10/07/2013</v>
      </c>
      <c r="B1167" t="str">
        <f>IF(ISBLANK('Raw Data'!B1167),0,'Raw Data'!B1167)</f>
        <v>11:21:5:718</v>
      </c>
      <c r="C1167" s="2">
        <f t="shared" si="126"/>
        <v>41554.472974537035</v>
      </c>
      <c r="D1167" s="6">
        <f t="shared" si="127"/>
        <v>1308.6333333333341</v>
      </c>
      <c r="E1167" s="6">
        <f>IF(ISBLANK('Raw Data'!C1167),0,'Raw Data'!C1167)</f>
        <v>0</v>
      </c>
      <c r="F1167" s="6">
        <f>IF(ISBLANK('Raw Data'!D1167),0,'Raw Data'!D1167)</f>
        <v>7.0679999887943296E-2</v>
      </c>
      <c r="G1167" s="6">
        <f>IF(ISBLANK('Raw Data'!E1167),0,'Raw Data'!E1167)</f>
        <v>4.0000002831220599E-2</v>
      </c>
      <c r="H1167" s="6">
        <f>IF(ISBLANK('Raw Data'!F1167),0,'Raw Data'!F1167)</f>
        <v>2.00000014156103E-2</v>
      </c>
      <c r="I1167" s="6">
        <f>IF(ISBLANK('Raw Data'!G1167),0,'Raw Data'!G1167)</f>
        <v>999999</v>
      </c>
      <c r="J1167" s="6">
        <f>IF(ISBLANK('Raw Data'!H1167),0,'Raw Data'!H1167)</f>
        <v>999999</v>
      </c>
      <c r="K1167" s="6">
        <f>IF(ISBLANK('Raw Data'!I1167),0,'Raw Data'!I1167)</f>
        <v>999999</v>
      </c>
      <c r="L1167" s="6">
        <f>IF(ISBLANK('Raw Data'!J1167),0,'Raw Data'!J1167)</f>
        <v>999999</v>
      </c>
      <c r="M1167" s="6">
        <f>IF(ISBLANK('Raw Data'!K1167),0,'Raw Data'!K1167)</f>
        <v>999999</v>
      </c>
      <c r="N1167" s="6">
        <f>IF(ISBLANK('Raw Data'!L1167),0,'Raw Data'!L1167)</f>
        <v>999999</v>
      </c>
      <c r="O1167" s="6">
        <f>IF(ISBLANK('Raw Data'!M1167),0,'Raw Data'!M1167)</f>
        <v>999999</v>
      </c>
      <c r="P1167" s="6">
        <f>IF(ISBLANK('Raw Data'!N1167),0,'Raw Data'!N1167)</f>
        <v>999999</v>
      </c>
      <c r="Q1167" s="6">
        <f>IF(ISBLANK('Raw Data'!O1167),0,'Raw Data'!O1167)</f>
        <v>999999</v>
      </c>
      <c r="R1167" s="6">
        <f>IF(ISBLANK('Raw Data'!P1167),0,'Raw Data'!P1167)</f>
        <v>27.600000381469702</v>
      </c>
      <c r="S1167" s="6">
        <f>IF(ISBLANK('Raw Data'!Q1167),0,('Raw Data'!Q1167))</f>
        <v>756.83319091796898</v>
      </c>
      <c r="T1167" s="6">
        <f>IF(ISBLANK('Raw Data'!R1167),0,('Raw Data'!R1167))</f>
        <v>-112.5</v>
      </c>
      <c r="V1167" t="str">
        <f t="shared" si="128"/>
        <v/>
      </c>
      <c r="W1167" t="str">
        <f t="shared" si="129"/>
        <v/>
      </c>
      <c r="X1167" s="15">
        <f t="shared" si="132"/>
        <v>42</v>
      </c>
      <c r="Y1167" t="str">
        <f t="shared" si="130"/>
        <v/>
      </c>
      <c r="Z1167" t="str">
        <f t="shared" si="131"/>
        <v/>
      </c>
    </row>
    <row r="1168" spans="1:26" x14ac:dyDescent="0.2">
      <c r="A1168" s="3" t="str">
        <f>IF(ISBLANK('Raw Data'!A1168),"",TEXT('Raw Data'!A1168,"mm/dd/yyyy"))</f>
        <v>10/07/2013</v>
      </c>
      <c r="B1168" t="str">
        <f>IF(ISBLANK('Raw Data'!B1168),0,'Raw Data'!B1168)</f>
        <v>11:22:16:710</v>
      </c>
      <c r="C1168" s="2">
        <f t="shared" si="126"/>
        <v>41554.473796296297</v>
      </c>
      <c r="D1168" s="6">
        <f t="shared" si="127"/>
        <v>1309.8166666666675</v>
      </c>
      <c r="E1168" s="6">
        <f>IF(ISBLANK('Raw Data'!C1168),0,'Raw Data'!C1168)</f>
        <v>0</v>
      </c>
      <c r="F1168" s="6">
        <f>IF(ISBLANK('Raw Data'!D1168),0,'Raw Data'!D1168)</f>
        <v>-7.0679999887943296E-2</v>
      </c>
      <c r="G1168" s="6">
        <f>IF(ISBLANK('Raw Data'!E1168),0,'Raw Data'!E1168)</f>
        <v>0</v>
      </c>
      <c r="H1168" s="6">
        <f>IF(ISBLANK('Raw Data'!F1168),0,'Raw Data'!F1168)</f>
        <v>0</v>
      </c>
      <c r="I1168" s="6">
        <f>IF(ISBLANK('Raw Data'!G1168),0,'Raw Data'!G1168)</f>
        <v>999999</v>
      </c>
      <c r="J1168" s="6">
        <f>IF(ISBLANK('Raw Data'!H1168),0,'Raw Data'!H1168)</f>
        <v>999999</v>
      </c>
      <c r="K1168" s="6">
        <f>IF(ISBLANK('Raw Data'!I1168),0,'Raw Data'!I1168)</f>
        <v>999999</v>
      </c>
      <c r="L1168" s="6">
        <f>IF(ISBLANK('Raw Data'!J1168),0,'Raw Data'!J1168)</f>
        <v>999999</v>
      </c>
      <c r="M1168" s="6">
        <f>IF(ISBLANK('Raw Data'!K1168),0,'Raw Data'!K1168)</f>
        <v>999999</v>
      </c>
      <c r="N1168" s="6">
        <f>IF(ISBLANK('Raw Data'!L1168),0,'Raw Data'!L1168)</f>
        <v>999999</v>
      </c>
      <c r="O1168" s="6">
        <f>IF(ISBLANK('Raw Data'!M1168),0,'Raw Data'!M1168)</f>
        <v>999999</v>
      </c>
      <c r="P1168" s="6">
        <f>IF(ISBLANK('Raw Data'!N1168),0,'Raw Data'!N1168)</f>
        <v>999999</v>
      </c>
      <c r="Q1168" s="6">
        <f>IF(ISBLANK('Raw Data'!O1168),0,'Raw Data'!O1168)</f>
        <v>999999</v>
      </c>
      <c r="R1168" s="6">
        <f>IF(ISBLANK('Raw Data'!P1168),0,'Raw Data'!P1168)</f>
        <v>27.600000381469702</v>
      </c>
      <c r="S1168" s="6">
        <f>IF(ISBLANK('Raw Data'!Q1168),0,('Raw Data'!Q1168))</f>
        <v>756.83319091796898</v>
      </c>
      <c r="T1168" s="6">
        <f>IF(ISBLANK('Raw Data'!R1168),0,('Raw Data'!R1168))</f>
        <v>-112.5</v>
      </c>
      <c r="V1168" t="str">
        <f t="shared" si="128"/>
        <v/>
      </c>
      <c r="W1168" t="str">
        <f t="shared" si="129"/>
        <v/>
      </c>
      <c r="X1168" s="15">
        <f t="shared" si="132"/>
        <v>42.5</v>
      </c>
      <c r="Y1168" t="str">
        <f t="shared" si="130"/>
        <v/>
      </c>
      <c r="Z1168" t="str">
        <f t="shared" si="131"/>
        <v/>
      </c>
    </row>
    <row r="1169" spans="1:26" x14ac:dyDescent="0.2">
      <c r="A1169" s="3" t="str">
        <f>IF(ISBLANK('Raw Data'!A1169),"",TEXT('Raw Data'!A1169,"mm/dd/yyyy"))</f>
        <v>10/07/2013</v>
      </c>
      <c r="B1169" t="str">
        <f>IF(ISBLANK('Raw Data'!B1169),0,'Raw Data'!B1169)</f>
        <v>11:23:27:822</v>
      </c>
      <c r="C1169" s="2">
        <f t="shared" si="126"/>
        <v>41554.474618055552</v>
      </c>
      <c r="D1169" s="6">
        <f t="shared" si="127"/>
        <v>1311.0000000000009</v>
      </c>
      <c r="E1169" s="6">
        <f>IF(ISBLANK('Raw Data'!C1169),0,'Raw Data'!C1169)</f>
        <v>0</v>
      </c>
      <c r="F1169" s="6">
        <f>IF(ISBLANK('Raw Data'!D1169),0,'Raw Data'!D1169)</f>
        <v>-0.28271999955177302</v>
      </c>
      <c r="G1169" s="6">
        <f>IF(ISBLANK('Raw Data'!E1169),0,'Raw Data'!E1169)</f>
        <v>-0.19999998807907099</v>
      </c>
      <c r="H1169" s="6">
        <f>IF(ISBLANK('Raw Data'!F1169),0,'Raw Data'!F1169)</f>
        <v>-8.0000005662441295E-2</v>
      </c>
      <c r="I1169" s="6">
        <f>IF(ISBLANK('Raw Data'!G1169),0,'Raw Data'!G1169)</f>
        <v>999999</v>
      </c>
      <c r="J1169" s="6">
        <f>IF(ISBLANK('Raw Data'!H1169),0,'Raw Data'!H1169)</f>
        <v>999999</v>
      </c>
      <c r="K1169" s="6">
        <f>IF(ISBLANK('Raw Data'!I1169),0,'Raw Data'!I1169)</f>
        <v>999999</v>
      </c>
      <c r="L1169" s="6">
        <f>IF(ISBLANK('Raw Data'!J1169),0,'Raw Data'!J1169)</f>
        <v>999999</v>
      </c>
      <c r="M1169" s="6">
        <f>IF(ISBLANK('Raw Data'!K1169),0,'Raw Data'!K1169)</f>
        <v>999999</v>
      </c>
      <c r="N1169" s="6">
        <f>IF(ISBLANK('Raw Data'!L1169),0,'Raw Data'!L1169)</f>
        <v>999999</v>
      </c>
      <c r="O1169" s="6">
        <f>IF(ISBLANK('Raw Data'!M1169),0,'Raw Data'!M1169)</f>
        <v>999999</v>
      </c>
      <c r="P1169" s="6">
        <f>IF(ISBLANK('Raw Data'!N1169),0,'Raw Data'!N1169)</f>
        <v>999999</v>
      </c>
      <c r="Q1169" s="6">
        <f>IF(ISBLANK('Raw Data'!O1169),0,'Raw Data'!O1169)</f>
        <v>999999</v>
      </c>
      <c r="R1169" s="6">
        <f>IF(ISBLANK('Raw Data'!P1169),0,'Raw Data'!P1169)</f>
        <v>27.600000381469702</v>
      </c>
      <c r="S1169" s="6">
        <f>IF(ISBLANK('Raw Data'!Q1169),0,('Raw Data'!Q1169))</f>
        <v>760.32635498046898</v>
      </c>
      <c r="T1169" s="6">
        <f>IF(ISBLANK('Raw Data'!R1169),0,('Raw Data'!R1169))</f>
        <v>-112.5</v>
      </c>
      <c r="V1169" t="str">
        <f t="shared" si="128"/>
        <v/>
      </c>
      <c r="W1169" t="str">
        <f t="shared" si="129"/>
        <v/>
      </c>
      <c r="X1169" s="15">
        <f t="shared" si="132"/>
        <v>43</v>
      </c>
      <c r="Y1169" t="str">
        <f t="shared" si="130"/>
        <v/>
      </c>
      <c r="Z1169" t="str">
        <f t="shared" si="131"/>
        <v/>
      </c>
    </row>
    <row r="1170" spans="1:26" x14ac:dyDescent="0.2">
      <c r="A1170" s="3" t="str">
        <f>IF(ISBLANK('Raw Data'!A1170),"",TEXT('Raw Data'!A1170,"mm/dd/yyyy"))</f>
        <v/>
      </c>
      <c r="B1170">
        <f>IF(ISBLANK('Raw Data'!B1170),0,'Raw Data'!B1170)</f>
        <v>0</v>
      </c>
      <c r="C1170" s="2" t="str">
        <f t="shared" si="126"/>
        <v/>
      </c>
      <c r="D1170" s="6" t="str">
        <f t="shared" si="127"/>
        <v/>
      </c>
      <c r="E1170" s="6">
        <f>IF(ISBLANK('Raw Data'!C1170),0,'Raw Data'!C1170)</f>
        <v>0</v>
      </c>
      <c r="F1170" s="6">
        <f>IF(ISBLANK('Raw Data'!D1170),0,'Raw Data'!D1170)</f>
        <v>0</v>
      </c>
      <c r="G1170" s="6">
        <f>IF(ISBLANK('Raw Data'!E1170),0,'Raw Data'!E1170)</f>
        <v>0</v>
      </c>
      <c r="H1170" s="6">
        <f>IF(ISBLANK('Raw Data'!F1170),0,'Raw Data'!F1170)</f>
        <v>0</v>
      </c>
      <c r="I1170" s="6">
        <f>IF(ISBLANK('Raw Data'!G1170),0,'Raw Data'!G1170)</f>
        <v>0</v>
      </c>
      <c r="J1170" s="6">
        <f>IF(ISBLANK('Raw Data'!H1170),0,'Raw Data'!H1170)</f>
        <v>0</v>
      </c>
      <c r="K1170" s="6">
        <f>IF(ISBLANK('Raw Data'!I1170),0,'Raw Data'!I1170)</f>
        <v>0</v>
      </c>
      <c r="L1170" s="6">
        <f>IF(ISBLANK('Raw Data'!J1170),0,'Raw Data'!J1170)</f>
        <v>0</v>
      </c>
      <c r="M1170" s="6">
        <f>IF(ISBLANK('Raw Data'!K1170),0,'Raw Data'!K1170)</f>
        <v>0</v>
      </c>
      <c r="N1170" s="6">
        <f>IF(ISBLANK('Raw Data'!L1170),0,'Raw Data'!L1170)</f>
        <v>0</v>
      </c>
      <c r="O1170" s="6">
        <f>IF(ISBLANK('Raw Data'!M1170),0,'Raw Data'!M1170)</f>
        <v>0</v>
      </c>
      <c r="P1170" s="6">
        <f>IF(ISBLANK('Raw Data'!N1170),0,'Raw Data'!N1170)</f>
        <v>0</v>
      </c>
      <c r="Q1170" s="6">
        <f>IF(ISBLANK('Raw Data'!O1170),0,'Raw Data'!O1170)</f>
        <v>0</v>
      </c>
      <c r="R1170" s="6">
        <f>IF(ISBLANK('Raw Data'!P1170),0,'Raw Data'!P1170)</f>
        <v>0</v>
      </c>
      <c r="S1170" s="6">
        <f>IF(ISBLANK('Raw Data'!Q1170),0,('Raw Data'!Q1170))</f>
        <v>0</v>
      </c>
      <c r="T1170" s="6">
        <f>IF(ISBLANK('Raw Data'!R1170),0,('Raw Data'!R1170))</f>
        <v>0</v>
      </c>
      <c r="V1170" t="str">
        <f t="shared" si="128"/>
        <v/>
      </c>
      <c r="W1170" t="str">
        <f t="shared" si="129"/>
        <v/>
      </c>
      <c r="X1170" s="15">
        <f t="shared" si="132"/>
        <v>43.5</v>
      </c>
      <c r="Y1170" t="str">
        <f t="shared" si="130"/>
        <v/>
      </c>
      <c r="Z1170" t="str">
        <f t="shared" si="131"/>
        <v/>
      </c>
    </row>
    <row r="1171" spans="1:26" x14ac:dyDescent="0.2">
      <c r="A1171" s="3" t="str">
        <f>IF(ISBLANK('Raw Data'!A1171),"",TEXT('Raw Data'!A1171,"mm/dd/yyyy"))</f>
        <v/>
      </c>
      <c r="B1171">
        <f>IF(ISBLANK('Raw Data'!B1171),0,'Raw Data'!B1171)</f>
        <v>0</v>
      </c>
      <c r="C1171" s="2" t="str">
        <f t="shared" si="126"/>
        <v/>
      </c>
      <c r="D1171" s="6" t="str">
        <f t="shared" si="127"/>
        <v/>
      </c>
      <c r="E1171" s="6">
        <f>IF(ISBLANK('Raw Data'!C1171),0,'Raw Data'!C1171)</f>
        <v>0</v>
      </c>
      <c r="F1171" s="6">
        <f>IF(ISBLANK('Raw Data'!D1171),0,'Raw Data'!D1171)</f>
        <v>0</v>
      </c>
      <c r="G1171" s="6">
        <f>IF(ISBLANK('Raw Data'!E1171),0,'Raw Data'!E1171)</f>
        <v>0</v>
      </c>
      <c r="H1171" s="6">
        <f>IF(ISBLANK('Raw Data'!F1171),0,'Raw Data'!F1171)</f>
        <v>0</v>
      </c>
      <c r="I1171" s="6">
        <f>IF(ISBLANK('Raw Data'!G1171),0,'Raw Data'!G1171)</f>
        <v>0</v>
      </c>
      <c r="J1171" s="6">
        <f>IF(ISBLANK('Raw Data'!H1171),0,'Raw Data'!H1171)</f>
        <v>0</v>
      </c>
      <c r="K1171" s="6">
        <f>IF(ISBLANK('Raw Data'!I1171),0,'Raw Data'!I1171)</f>
        <v>0</v>
      </c>
      <c r="L1171" s="6">
        <f>IF(ISBLANK('Raw Data'!J1171),0,'Raw Data'!J1171)</f>
        <v>0</v>
      </c>
      <c r="M1171" s="6">
        <f>IF(ISBLANK('Raw Data'!K1171),0,'Raw Data'!K1171)</f>
        <v>0</v>
      </c>
      <c r="N1171" s="6">
        <f>IF(ISBLANK('Raw Data'!L1171),0,'Raw Data'!L1171)</f>
        <v>0</v>
      </c>
      <c r="O1171" s="6">
        <f>IF(ISBLANK('Raw Data'!M1171),0,'Raw Data'!M1171)</f>
        <v>0</v>
      </c>
      <c r="P1171" s="6">
        <f>IF(ISBLANK('Raw Data'!N1171),0,'Raw Data'!N1171)</f>
        <v>0</v>
      </c>
      <c r="Q1171" s="6">
        <f>IF(ISBLANK('Raw Data'!O1171),0,'Raw Data'!O1171)</f>
        <v>0</v>
      </c>
      <c r="R1171" s="6">
        <f>IF(ISBLANK('Raw Data'!P1171),0,'Raw Data'!P1171)</f>
        <v>0</v>
      </c>
      <c r="S1171" s="6">
        <f>IF(ISBLANK('Raw Data'!Q1171),0,('Raw Data'!Q1171))</f>
        <v>0</v>
      </c>
      <c r="T1171" s="6">
        <f>IF(ISBLANK('Raw Data'!R1171),0,('Raw Data'!R1171))</f>
        <v>0</v>
      </c>
      <c r="V1171" t="str">
        <f t="shared" si="128"/>
        <v/>
      </c>
      <c r="W1171" t="str">
        <f t="shared" si="129"/>
        <v/>
      </c>
      <c r="X1171" s="15">
        <f t="shared" si="132"/>
        <v>44</v>
      </c>
      <c r="Y1171" t="str">
        <f t="shared" si="130"/>
        <v/>
      </c>
      <c r="Z1171" t="str">
        <f t="shared" si="131"/>
        <v/>
      </c>
    </row>
    <row r="1172" spans="1:26" x14ac:dyDescent="0.2">
      <c r="A1172" s="3" t="str">
        <f>IF(ISBLANK('Raw Data'!A1172),"",TEXT('Raw Data'!A1172,"mm/dd/yyyy"))</f>
        <v/>
      </c>
      <c r="B1172">
        <f>IF(ISBLANK('Raw Data'!B1172),0,'Raw Data'!B1172)</f>
        <v>0</v>
      </c>
      <c r="C1172" s="2" t="str">
        <f t="shared" si="126"/>
        <v/>
      </c>
      <c r="D1172" s="6" t="str">
        <f t="shared" si="127"/>
        <v/>
      </c>
      <c r="E1172" s="6">
        <f>IF(ISBLANK('Raw Data'!C1172),0,'Raw Data'!C1172)</f>
        <v>0</v>
      </c>
      <c r="F1172" s="6">
        <f>IF(ISBLANK('Raw Data'!D1172),0,'Raw Data'!D1172)</f>
        <v>0</v>
      </c>
      <c r="G1172" s="6">
        <f>IF(ISBLANK('Raw Data'!E1172),0,'Raw Data'!E1172)</f>
        <v>0</v>
      </c>
      <c r="H1172" s="6">
        <f>IF(ISBLANK('Raw Data'!F1172),0,'Raw Data'!F1172)</f>
        <v>0</v>
      </c>
      <c r="I1172" s="6">
        <f>IF(ISBLANK('Raw Data'!G1172),0,'Raw Data'!G1172)</f>
        <v>0</v>
      </c>
      <c r="J1172" s="6">
        <f>IF(ISBLANK('Raw Data'!H1172),0,'Raw Data'!H1172)</f>
        <v>0</v>
      </c>
      <c r="K1172" s="6">
        <f>IF(ISBLANK('Raw Data'!I1172),0,'Raw Data'!I1172)</f>
        <v>0</v>
      </c>
      <c r="L1172" s="6">
        <f>IF(ISBLANK('Raw Data'!J1172),0,'Raw Data'!J1172)</f>
        <v>0</v>
      </c>
      <c r="M1172" s="6">
        <f>IF(ISBLANK('Raw Data'!K1172),0,'Raw Data'!K1172)</f>
        <v>0</v>
      </c>
      <c r="N1172" s="6">
        <f>IF(ISBLANK('Raw Data'!L1172),0,'Raw Data'!L1172)</f>
        <v>0</v>
      </c>
      <c r="O1172" s="6">
        <f>IF(ISBLANK('Raw Data'!M1172),0,'Raw Data'!M1172)</f>
        <v>0</v>
      </c>
      <c r="P1172" s="6">
        <f>IF(ISBLANK('Raw Data'!N1172),0,'Raw Data'!N1172)</f>
        <v>0</v>
      </c>
      <c r="Q1172" s="6">
        <f>IF(ISBLANK('Raw Data'!O1172),0,'Raw Data'!O1172)</f>
        <v>0</v>
      </c>
      <c r="R1172" s="6">
        <f>IF(ISBLANK('Raw Data'!P1172),0,'Raw Data'!P1172)</f>
        <v>0</v>
      </c>
      <c r="S1172" s="6">
        <f>IF(ISBLANK('Raw Data'!Q1172),0,('Raw Data'!Q1172))</f>
        <v>0</v>
      </c>
      <c r="T1172" s="6">
        <f>IF(ISBLANK('Raw Data'!R1172),0,('Raw Data'!R1172))</f>
        <v>0</v>
      </c>
      <c r="V1172" t="str">
        <f t="shared" si="128"/>
        <v/>
      </c>
      <c r="W1172" t="str">
        <f t="shared" si="129"/>
        <v/>
      </c>
      <c r="X1172" s="15">
        <f t="shared" si="132"/>
        <v>44.5</v>
      </c>
      <c r="Y1172" t="str">
        <f t="shared" si="130"/>
        <v/>
      </c>
      <c r="Z1172" t="str">
        <f t="shared" si="131"/>
        <v/>
      </c>
    </row>
    <row r="1173" spans="1:26" x14ac:dyDescent="0.2">
      <c r="A1173" s="3" t="str">
        <f>IF(ISBLANK('Raw Data'!A1173),"",TEXT('Raw Data'!A1173,"mm/dd/yyyy"))</f>
        <v/>
      </c>
      <c r="B1173">
        <f>IF(ISBLANK('Raw Data'!B1173),0,'Raw Data'!B1173)</f>
        <v>0</v>
      </c>
      <c r="C1173" s="2" t="str">
        <f t="shared" si="126"/>
        <v/>
      </c>
      <c r="D1173" s="6" t="str">
        <f t="shared" si="127"/>
        <v/>
      </c>
      <c r="E1173" s="6">
        <f>IF(ISBLANK('Raw Data'!C1173),0,'Raw Data'!C1173)</f>
        <v>0</v>
      </c>
      <c r="F1173" s="6">
        <f>IF(ISBLANK('Raw Data'!D1173),0,'Raw Data'!D1173)</f>
        <v>0</v>
      </c>
      <c r="G1173" s="6">
        <f>IF(ISBLANK('Raw Data'!E1173),0,'Raw Data'!E1173)</f>
        <v>0</v>
      </c>
      <c r="H1173" s="6">
        <f>IF(ISBLANK('Raw Data'!F1173),0,'Raw Data'!F1173)</f>
        <v>0</v>
      </c>
      <c r="I1173" s="6">
        <f>IF(ISBLANK('Raw Data'!G1173),0,'Raw Data'!G1173)</f>
        <v>0</v>
      </c>
      <c r="J1173" s="6">
        <f>IF(ISBLANK('Raw Data'!H1173),0,'Raw Data'!H1173)</f>
        <v>0</v>
      </c>
      <c r="K1173" s="6">
        <f>IF(ISBLANK('Raw Data'!I1173),0,'Raw Data'!I1173)</f>
        <v>0</v>
      </c>
      <c r="L1173" s="6">
        <f>IF(ISBLANK('Raw Data'!J1173),0,'Raw Data'!J1173)</f>
        <v>0</v>
      </c>
      <c r="M1173" s="6">
        <f>IF(ISBLANK('Raw Data'!K1173),0,'Raw Data'!K1173)</f>
        <v>0</v>
      </c>
      <c r="N1173" s="6">
        <f>IF(ISBLANK('Raw Data'!L1173),0,'Raw Data'!L1173)</f>
        <v>0</v>
      </c>
      <c r="O1173" s="6">
        <f>IF(ISBLANK('Raw Data'!M1173),0,'Raw Data'!M1173)</f>
        <v>0</v>
      </c>
      <c r="P1173" s="6">
        <f>IF(ISBLANK('Raw Data'!N1173),0,'Raw Data'!N1173)</f>
        <v>0</v>
      </c>
      <c r="Q1173" s="6">
        <f>IF(ISBLANK('Raw Data'!O1173),0,'Raw Data'!O1173)</f>
        <v>0</v>
      </c>
      <c r="R1173" s="6">
        <f>IF(ISBLANK('Raw Data'!P1173),0,'Raw Data'!P1173)</f>
        <v>0</v>
      </c>
      <c r="S1173" s="6">
        <f>IF(ISBLANK('Raw Data'!Q1173),0,('Raw Data'!Q1173))</f>
        <v>0</v>
      </c>
      <c r="T1173" s="6">
        <f>IF(ISBLANK('Raw Data'!R1173),0,('Raw Data'!R1173))</f>
        <v>0</v>
      </c>
      <c r="V1173" t="str">
        <f t="shared" si="128"/>
        <v/>
      </c>
      <c r="W1173" t="str">
        <f t="shared" si="129"/>
        <v/>
      </c>
      <c r="X1173" s="15">
        <f t="shared" si="132"/>
        <v>45</v>
      </c>
      <c r="Y1173" t="str">
        <f t="shared" si="130"/>
        <v/>
      </c>
      <c r="Z1173" t="str">
        <f t="shared" si="131"/>
        <v/>
      </c>
    </row>
    <row r="1174" spans="1:26" x14ac:dyDescent="0.2">
      <c r="A1174" s="3" t="str">
        <f>IF(ISBLANK('Raw Data'!A1174),"",TEXT('Raw Data'!A1174,"mm/dd/yyyy"))</f>
        <v/>
      </c>
      <c r="B1174">
        <f>IF(ISBLANK('Raw Data'!B1174),0,'Raw Data'!B1174)</f>
        <v>0</v>
      </c>
      <c r="C1174" s="2" t="str">
        <f t="shared" si="126"/>
        <v/>
      </c>
      <c r="D1174" s="6" t="str">
        <f t="shared" si="127"/>
        <v/>
      </c>
      <c r="E1174" s="6">
        <f>IF(ISBLANK('Raw Data'!C1174),0,'Raw Data'!C1174)</f>
        <v>0</v>
      </c>
      <c r="F1174" s="6">
        <f>IF(ISBLANK('Raw Data'!D1174),0,'Raw Data'!D1174)</f>
        <v>0</v>
      </c>
      <c r="G1174" s="6">
        <f>IF(ISBLANK('Raw Data'!E1174),0,'Raw Data'!E1174)</f>
        <v>0</v>
      </c>
      <c r="H1174" s="6">
        <f>IF(ISBLANK('Raw Data'!F1174),0,'Raw Data'!F1174)</f>
        <v>0</v>
      </c>
      <c r="I1174" s="6">
        <f>IF(ISBLANK('Raw Data'!G1174),0,'Raw Data'!G1174)</f>
        <v>0</v>
      </c>
      <c r="J1174" s="6">
        <f>IF(ISBLANK('Raw Data'!H1174),0,'Raw Data'!H1174)</f>
        <v>0</v>
      </c>
      <c r="K1174" s="6">
        <f>IF(ISBLANK('Raw Data'!I1174),0,'Raw Data'!I1174)</f>
        <v>0</v>
      </c>
      <c r="L1174" s="6">
        <f>IF(ISBLANK('Raw Data'!J1174),0,'Raw Data'!J1174)</f>
        <v>0</v>
      </c>
      <c r="M1174" s="6">
        <f>IF(ISBLANK('Raw Data'!K1174),0,'Raw Data'!K1174)</f>
        <v>0</v>
      </c>
      <c r="N1174" s="6">
        <f>IF(ISBLANK('Raw Data'!L1174),0,'Raw Data'!L1174)</f>
        <v>0</v>
      </c>
      <c r="O1174" s="6">
        <f>IF(ISBLANK('Raw Data'!M1174),0,'Raw Data'!M1174)</f>
        <v>0</v>
      </c>
      <c r="P1174" s="6">
        <f>IF(ISBLANK('Raw Data'!N1174),0,'Raw Data'!N1174)</f>
        <v>0</v>
      </c>
      <c r="Q1174" s="6">
        <f>IF(ISBLANK('Raw Data'!O1174),0,'Raw Data'!O1174)</f>
        <v>0</v>
      </c>
      <c r="R1174" s="6">
        <f>IF(ISBLANK('Raw Data'!P1174),0,'Raw Data'!P1174)</f>
        <v>0</v>
      </c>
      <c r="S1174" s="6">
        <f>IF(ISBLANK('Raw Data'!Q1174),0,('Raw Data'!Q1174))</f>
        <v>0</v>
      </c>
      <c r="T1174" s="6">
        <f>IF(ISBLANK('Raw Data'!R1174),0,('Raw Data'!R1174))</f>
        <v>0</v>
      </c>
      <c r="V1174" t="str">
        <f t="shared" si="128"/>
        <v/>
      </c>
      <c r="W1174" t="str">
        <f t="shared" si="129"/>
        <v/>
      </c>
      <c r="X1174" s="15">
        <f t="shared" si="132"/>
        <v>45.5</v>
      </c>
      <c r="Y1174" t="str">
        <f t="shared" si="130"/>
        <v/>
      </c>
      <c r="Z1174" t="str">
        <f t="shared" si="131"/>
        <v/>
      </c>
    </row>
    <row r="1175" spans="1:26" x14ac:dyDescent="0.2">
      <c r="A1175" s="3" t="str">
        <f>IF(ISBLANK('Raw Data'!A1175),"",TEXT('Raw Data'!A1175,"mm/dd/yyyy"))</f>
        <v/>
      </c>
      <c r="B1175">
        <f>IF(ISBLANK('Raw Data'!B1175),0,'Raw Data'!B1175)</f>
        <v>0</v>
      </c>
      <c r="C1175" s="2" t="str">
        <f t="shared" si="126"/>
        <v/>
      </c>
      <c r="D1175" s="6" t="str">
        <f t="shared" si="127"/>
        <v/>
      </c>
      <c r="E1175" s="6">
        <f>IF(ISBLANK('Raw Data'!C1175),0,'Raw Data'!C1175)</f>
        <v>0</v>
      </c>
      <c r="F1175" s="6">
        <f>IF(ISBLANK('Raw Data'!D1175),0,'Raw Data'!D1175)</f>
        <v>0</v>
      </c>
      <c r="G1175" s="6">
        <f>IF(ISBLANK('Raw Data'!E1175),0,'Raw Data'!E1175)</f>
        <v>0</v>
      </c>
      <c r="H1175" s="6">
        <f>IF(ISBLANK('Raw Data'!F1175),0,'Raw Data'!F1175)</f>
        <v>0</v>
      </c>
      <c r="I1175" s="6">
        <f>IF(ISBLANK('Raw Data'!G1175),0,'Raw Data'!G1175)</f>
        <v>0</v>
      </c>
      <c r="J1175" s="6">
        <f>IF(ISBLANK('Raw Data'!H1175),0,'Raw Data'!H1175)</f>
        <v>0</v>
      </c>
      <c r="K1175" s="6">
        <f>IF(ISBLANK('Raw Data'!I1175),0,'Raw Data'!I1175)</f>
        <v>0</v>
      </c>
      <c r="L1175" s="6">
        <f>IF(ISBLANK('Raw Data'!J1175),0,'Raw Data'!J1175)</f>
        <v>0</v>
      </c>
      <c r="M1175" s="6">
        <f>IF(ISBLANK('Raw Data'!K1175),0,'Raw Data'!K1175)</f>
        <v>0</v>
      </c>
      <c r="N1175" s="6">
        <f>IF(ISBLANK('Raw Data'!L1175),0,'Raw Data'!L1175)</f>
        <v>0</v>
      </c>
      <c r="O1175" s="6">
        <f>IF(ISBLANK('Raw Data'!M1175),0,'Raw Data'!M1175)</f>
        <v>0</v>
      </c>
      <c r="P1175" s="6">
        <f>IF(ISBLANK('Raw Data'!N1175),0,'Raw Data'!N1175)</f>
        <v>0</v>
      </c>
      <c r="Q1175" s="6">
        <f>IF(ISBLANK('Raw Data'!O1175),0,'Raw Data'!O1175)</f>
        <v>0</v>
      </c>
      <c r="R1175" s="6">
        <f>IF(ISBLANK('Raw Data'!P1175),0,'Raw Data'!P1175)</f>
        <v>0</v>
      </c>
      <c r="S1175" s="6">
        <f>IF(ISBLANK('Raw Data'!Q1175),0,('Raw Data'!Q1175))</f>
        <v>0</v>
      </c>
      <c r="T1175" s="6">
        <f>IF(ISBLANK('Raw Data'!R1175),0,('Raw Data'!R1175))</f>
        <v>0</v>
      </c>
      <c r="V1175" t="str">
        <f t="shared" si="128"/>
        <v/>
      </c>
      <c r="W1175" t="str">
        <f t="shared" si="129"/>
        <v/>
      </c>
      <c r="X1175" s="15">
        <f t="shared" si="132"/>
        <v>46</v>
      </c>
      <c r="Y1175" t="str">
        <f t="shared" si="130"/>
        <v/>
      </c>
      <c r="Z1175" t="str">
        <f t="shared" si="131"/>
        <v/>
      </c>
    </row>
    <row r="1176" spans="1:26" x14ac:dyDescent="0.2">
      <c r="A1176" s="3" t="str">
        <f>IF(ISBLANK('Raw Data'!A1176),"",TEXT('Raw Data'!A1176,"mm/dd/yyyy"))</f>
        <v/>
      </c>
      <c r="B1176">
        <f>IF(ISBLANK('Raw Data'!B1176),0,'Raw Data'!B1176)</f>
        <v>0</v>
      </c>
      <c r="C1176" s="2" t="str">
        <f t="shared" si="126"/>
        <v/>
      </c>
      <c r="D1176" s="6" t="str">
        <f t="shared" si="127"/>
        <v/>
      </c>
      <c r="E1176" s="6">
        <f>IF(ISBLANK('Raw Data'!C1176),0,'Raw Data'!C1176)</f>
        <v>0</v>
      </c>
      <c r="F1176" s="6">
        <f>IF(ISBLANK('Raw Data'!D1176),0,'Raw Data'!D1176)</f>
        <v>0</v>
      </c>
      <c r="G1176" s="6">
        <f>IF(ISBLANK('Raw Data'!E1176),0,'Raw Data'!E1176)</f>
        <v>0</v>
      </c>
      <c r="H1176" s="6">
        <f>IF(ISBLANK('Raw Data'!F1176),0,'Raw Data'!F1176)</f>
        <v>0</v>
      </c>
      <c r="I1176" s="6">
        <f>IF(ISBLANK('Raw Data'!G1176),0,'Raw Data'!G1176)</f>
        <v>0</v>
      </c>
      <c r="J1176" s="6">
        <f>IF(ISBLANK('Raw Data'!H1176),0,'Raw Data'!H1176)</f>
        <v>0</v>
      </c>
      <c r="K1176" s="6">
        <f>IF(ISBLANK('Raw Data'!I1176),0,'Raw Data'!I1176)</f>
        <v>0</v>
      </c>
      <c r="L1176" s="6">
        <f>IF(ISBLANK('Raw Data'!J1176),0,'Raw Data'!J1176)</f>
        <v>0</v>
      </c>
      <c r="M1176" s="6">
        <f>IF(ISBLANK('Raw Data'!K1176),0,'Raw Data'!K1176)</f>
        <v>0</v>
      </c>
      <c r="N1176" s="6">
        <f>IF(ISBLANK('Raw Data'!L1176),0,'Raw Data'!L1176)</f>
        <v>0</v>
      </c>
      <c r="O1176" s="6">
        <f>IF(ISBLANK('Raw Data'!M1176),0,'Raw Data'!M1176)</f>
        <v>0</v>
      </c>
      <c r="P1176" s="6">
        <f>IF(ISBLANK('Raw Data'!N1176),0,'Raw Data'!N1176)</f>
        <v>0</v>
      </c>
      <c r="Q1176" s="6">
        <f>IF(ISBLANK('Raw Data'!O1176),0,'Raw Data'!O1176)</f>
        <v>0</v>
      </c>
      <c r="R1176" s="6">
        <f>IF(ISBLANK('Raw Data'!P1176),0,'Raw Data'!P1176)</f>
        <v>0</v>
      </c>
      <c r="S1176" s="6">
        <f>IF(ISBLANK('Raw Data'!Q1176),0,('Raw Data'!Q1176))</f>
        <v>0</v>
      </c>
      <c r="T1176" s="6">
        <f>IF(ISBLANK('Raw Data'!R1176),0,('Raw Data'!R1176))</f>
        <v>0</v>
      </c>
      <c r="V1176" t="str">
        <f t="shared" si="128"/>
        <v/>
      </c>
      <c r="W1176" t="str">
        <f t="shared" si="129"/>
        <v/>
      </c>
      <c r="X1176" s="15">
        <f t="shared" si="132"/>
        <v>46.5</v>
      </c>
      <c r="Y1176" t="str">
        <f t="shared" si="130"/>
        <v/>
      </c>
      <c r="Z1176" t="str">
        <f t="shared" si="131"/>
        <v/>
      </c>
    </row>
    <row r="1177" spans="1:26" x14ac:dyDescent="0.2">
      <c r="A1177" s="3" t="str">
        <f>IF(ISBLANK('Raw Data'!A1177),"",TEXT('Raw Data'!A1177,"mm/dd/yyyy"))</f>
        <v/>
      </c>
      <c r="B1177">
        <f>IF(ISBLANK('Raw Data'!B1177),0,'Raw Data'!B1177)</f>
        <v>0</v>
      </c>
      <c r="C1177" s="2" t="str">
        <f t="shared" si="126"/>
        <v/>
      </c>
      <c r="D1177" s="6" t="str">
        <f t="shared" si="127"/>
        <v/>
      </c>
      <c r="E1177" s="6">
        <f>IF(ISBLANK('Raw Data'!C1177),0,'Raw Data'!C1177)</f>
        <v>0</v>
      </c>
      <c r="F1177" s="6">
        <f>IF(ISBLANK('Raw Data'!D1177),0,'Raw Data'!D1177)</f>
        <v>0</v>
      </c>
      <c r="G1177" s="6">
        <f>IF(ISBLANK('Raw Data'!E1177),0,'Raw Data'!E1177)</f>
        <v>0</v>
      </c>
      <c r="H1177" s="6">
        <f>IF(ISBLANK('Raw Data'!F1177),0,'Raw Data'!F1177)</f>
        <v>0</v>
      </c>
      <c r="I1177" s="6">
        <f>IF(ISBLANK('Raw Data'!G1177),0,'Raw Data'!G1177)</f>
        <v>0</v>
      </c>
      <c r="J1177" s="6">
        <f>IF(ISBLANK('Raw Data'!H1177),0,'Raw Data'!H1177)</f>
        <v>0</v>
      </c>
      <c r="K1177" s="6">
        <f>IF(ISBLANK('Raw Data'!I1177),0,'Raw Data'!I1177)</f>
        <v>0</v>
      </c>
      <c r="L1177" s="6">
        <f>IF(ISBLANK('Raw Data'!J1177),0,'Raw Data'!J1177)</f>
        <v>0</v>
      </c>
      <c r="M1177" s="6">
        <f>IF(ISBLANK('Raw Data'!K1177),0,'Raw Data'!K1177)</f>
        <v>0</v>
      </c>
      <c r="N1177" s="6">
        <f>IF(ISBLANK('Raw Data'!L1177),0,'Raw Data'!L1177)</f>
        <v>0</v>
      </c>
      <c r="O1177" s="6">
        <f>IF(ISBLANK('Raw Data'!M1177),0,'Raw Data'!M1177)</f>
        <v>0</v>
      </c>
      <c r="P1177" s="6">
        <f>IF(ISBLANK('Raw Data'!N1177),0,'Raw Data'!N1177)</f>
        <v>0</v>
      </c>
      <c r="Q1177" s="6">
        <f>IF(ISBLANK('Raw Data'!O1177),0,'Raw Data'!O1177)</f>
        <v>0</v>
      </c>
      <c r="R1177" s="6">
        <f>IF(ISBLANK('Raw Data'!P1177),0,'Raw Data'!P1177)</f>
        <v>0</v>
      </c>
      <c r="S1177" s="6">
        <f>IF(ISBLANK('Raw Data'!Q1177),0,('Raw Data'!Q1177))</f>
        <v>0</v>
      </c>
      <c r="T1177" s="6">
        <f>IF(ISBLANK('Raw Data'!R1177),0,('Raw Data'!R1177))</f>
        <v>0</v>
      </c>
      <c r="V1177" t="str">
        <f t="shared" si="128"/>
        <v/>
      </c>
      <c r="W1177" t="str">
        <f t="shared" si="129"/>
        <v/>
      </c>
      <c r="X1177" s="15">
        <f t="shared" si="132"/>
        <v>47</v>
      </c>
      <c r="Y1177" t="str">
        <f t="shared" si="130"/>
        <v/>
      </c>
      <c r="Z1177" t="str">
        <f t="shared" si="131"/>
        <v/>
      </c>
    </row>
    <row r="1178" spans="1:26" x14ac:dyDescent="0.2">
      <c r="A1178" s="3" t="str">
        <f>IF(ISBLANK('Raw Data'!A1178),"",TEXT('Raw Data'!A1178,"mm/dd/yyyy"))</f>
        <v/>
      </c>
      <c r="B1178">
        <f>IF(ISBLANK('Raw Data'!B1178),0,'Raw Data'!B1178)</f>
        <v>0</v>
      </c>
      <c r="C1178" s="2" t="str">
        <f t="shared" si="126"/>
        <v/>
      </c>
      <c r="D1178" s="6" t="str">
        <f t="shared" si="127"/>
        <v/>
      </c>
      <c r="E1178" s="6">
        <f>IF(ISBLANK('Raw Data'!C1178),0,'Raw Data'!C1178)</f>
        <v>0</v>
      </c>
      <c r="F1178" s="6">
        <f>IF(ISBLANK('Raw Data'!D1178),0,'Raw Data'!D1178)</f>
        <v>0</v>
      </c>
      <c r="G1178" s="6">
        <f>IF(ISBLANK('Raw Data'!E1178),0,'Raw Data'!E1178)</f>
        <v>0</v>
      </c>
      <c r="H1178" s="6">
        <f>IF(ISBLANK('Raw Data'!F1178),0,'Raw Data'!F1178)</f>
        <v>0</v>
      </c>
      <c r="I1178" s="6">
        <f>IF(ISBLANK('Raw Data'!G1178),0,'Raw Data'!G1178)</f>
        <v>0</v>
      </c>
      <c r="J1178" s="6">
        <f>IF(ISBLANK('Raw Data'!H1178),0,'Raw Data'!H1178)</f>
        <v>0</v>
      </c>
      <c r="K1178" s="6">
        <f>IF(ISBLANK('Raw Data'!I1178),0,'Raw Data'!I1178)</f>
        <v>0</v>
      </c>
      <c r="L1178" s="6">
        <f>IF(ISBLANK('Raw Data'!J1178),0,'Raw Data'!J1178)</f>
        <v>0</v>
      </c>
      <c r="M1178" s="6">
        <f>IF(ISBLANK('Raw Data'!K1178),0,'Raw Data'!K1178)</f>
        <v>0</v>
      </c>
      <c r="N1178" s="6">
        <f>IF(ISBLANK('Raw Data'!L1178),0,'Raw Data'!L1178)</f>
        <v>0</v>
      </c>
      <c r="O1178" s="6">
        <f>IF(ISBLANK('Raw Data'!M1178),0,'Raw Data'!M1178)</f>
        <v>0</v>
      </c>
      <c r="P1178" s="6">
        <f>IF(ISBLANK('Raw Data'!N1178),0,'Raw Data'!N1178)</f>
        <v>0</v>
      </c>
      <c r="Q1178" s="6">
        <f>IF(ISBLANK('Raw Data'!O1178),0,'Raw Data'!O1178)</f>
        <v>0</v>
      </c>
      <c r="R1178" s="6">
        <f>IF(ISBLANK('Raw Data'!P1178),0,'Raw Data'!P1178)</f>
        <v>0</v>
      </c>
      <c r="S1178" s="6">
        <f>IF(ISBLANK('Raw Data'!Q1178),0,('Raw Data'!Q1178))</f>
        <v>0</v>
      </c>
      <c r="T1178" s="6">
        <f>IF(ISBLANK('Raw Data'!R1178),0,('Raw Data'!R1178))</f>
        <v>0</v>
      </c>
      <c r="V1178" t="str">
        <f t="shared" si="128"/>
        <v/>
      </c>
      <c r="W1178" t="str">
        <f t="shared" si="129"/>
        <v/>
      </c>
      <c r="X1178" s="15">
        <f t="shared" si="132"/>
        <v>47.5</v>
      </c>
      <c r="Y1178" t="str">
        <f t="shared" si="130"/>
        <v/>
      </c>
      <c r="Z1178" t="str">
        <f t="shared" si="131"/>
        <v/>
      </c>
    </row>
    <row r="1179" spans="1:26" x14ac:dyDescent="0.2">
      <c r="A1179" s="3" t="str">
        <f>IF(ISBLANK('Raw Data'!A1179),"",TEXT('Raw Data'!A1179,"mm/dd/yyyy"))</f>
        <v/>
      </c>
      <c r="B1179">
        <f>IF(ISBLANK('Raw Data'!B1179),0,'Raw Data'!B1179)</f>
        <v>0</v>
      </c>
      <c r="C1179" s="2" t="str">
        <f t="shared" si="126"/>
        <v/>
      </c>
      <c r="D1179" s="6" t="str">
        <f t="shared" si="127"/>
        <v/>
      </c>
      <c r="E1179" s="6">
        <f>IF(ISBLANK('Raw Data'!C1179),0,'Raw Data'!C1179)</f>
        <v>0</v>
      </c>
      <c r="F1179" s="6">
        <f>IF(ISBLANK('Raw Data'!D1179),0,'Raw Data'!D1179)</f>
        <v>0</v>
      </c>
      <c r="G1179" s="6">
        <f>IF(ISBLANK('Raw Data'!E1179),0,'Raw Data'!E1179)</f>
        <v>0</v>
      </c>
      <c r="H1179" s="6">
        <f>IF(ISBLANK('Raw Data'!F1179),0,'Raw Data'!F1179)</f>
        <v>0</v>
      </c>
      <c r="I1179" s="6">
        <f>IF(ISBLANK('Raw Data'!G1179),0,'Raw Data'!G1179)</f>
        <v>0</v>
      </c>
      <c r="J1179" s="6">
        <f>IF(ISBLANK('Raw Data'!H1179),0,'Raw Data'!H1179)</f>
        <v>0</v>
      </c>
      <c r="K1179" s="6">
        <f>IF(ISBLANK('Raw Data'!I1179),0,'Raw Data'!I1179)</f>
        <v>0</v>
      </c>
      <c r="L1179" s="6">
        <f>IF(ISBLANK('Raw Data'!J1179),0,'Raw Data'!J1179)</f>
        <v>0</v>
      </c>
      <c r="M1179" s="6">
        <f>IF(ISBLANK('Raw Data'!K1179),0,'Raw Data'!K1179)</f>
        <v>0</v>
      </c>
      <c r="N1179" s="6">
        <f>IF(ISBLANK('Raw Data'!L1179),0,'Raw Data'!L1179)</f>
        <v>0</v>
      </c>
      <c r="O1179" s="6">
        <f>IF(ISBLANK('Raw Data'!M1179),0,'Raw Data'!M1179)</f>
        <v>0</v>
      </c>
      <c r="P1179" s="6">
        <f>IF(ISBLANK('Raw Data'!N1179),0,'Raw Data'!N1179)</f>
        <v>0</v>
      </c>
      <c r="Q1179" s="6">
        <f>IF(ISBLANK('Raw Data'!O1179),0,'Raw Data'!O1179)</f>
        <v>0</v>
      </c>
      <c r="R1179" s="6">
        <f>IF(ISBLANK('Raw Data'!P1179),0,'Raw Data'!P1179)</f>
        <v>0</v>
      </c>
      <c r="S1179" s="6">
        <f>IF(ISBLANK('Raw Data'!Q1179),0,('Raw Data'!Q1179))</f>
        <v>0</v>
      </c>
      <c r="T1179" s="6">
        <f>IF(ISBLANK('Raw Data'!R1179),0,('Raw Data'!R1179))</f>
        <v>0</v>
      </c>
      <c r="V1179" t="str">
        <f t="shared" si="128"/>
        <v/>
      </c>
      <c r="W1179" t="str">
        <f t="shared" si="129"/>
        <v/>
      </c>
      <c r="X1179" s="15">
        <f t="shared" si="132"/>
        <v>48</v>
      </c>
      <c r="Y1179" t="str">
        <f t="shared" si="130"/>
        <v/>
      </c>
      <c r="Z1179" t="str">
        <f t="shared" si="131"/>
        <v/>
      </c>
    </row>
    <row r="1180" spans="1:26" x14ac:dyDescent="0.2">
      <c r="A1180" s="3" t="str">
        <f>IF(ISBLANK('Raw Data'!A1180),"",TEXT('Raw Data'!A1180,"mm/dd/yyyy"))</f>
        <v/>
      </c>
      <c r="B1180">
        <f>IF(ISBLANK('Raw Data'!B1180),0,'Raw Data'!B1180)</f>
        <v>0</v>
      </c>
      <c r="C1180" s="2" t="str">
        <f t="shared" si="126"/>
        <v/>
      </c>
      <c r="D1180" s="6" t="str">
        <f t="shared" si="127"/>
        <v/>
      </c>
      <c r="E1180" s="6">
        <f>IF(ISBLANK('Raw Data'!C1180),0,'Raw Data'!C1180)</f>
        <v>0</v>
      </c>
      <c r="F1180" s="6">
        <f>IF(ISBLANK('Raw Data'!D1180),0,'Raw Data'!D1180)</f>
        <v>0</v>
      </c>
      <c r="G1180" s="6">
        <f>IF(ISBLANK('Raw Data'!E1180),0,'Raw Data'!E1180)</f>
        <v>0</v>
      </c>
      <c r="H1180" s="6">
        <f>IF(ISBLANK('Raw Data'!F1180),0,'Raw Data'!F1180)</f>
        <v>0</v>
      </c>
      <c r="I1180" s="6">
        <f>IF(ISBLANK('Raw Data'!G1180),0,'Raw Data'!G1180)</f>
        <v>0</v>
      </c>
      <c r="J1180" s="6">
        <f>IF(ISBLANK('Raw Data'!H1180),0,'Raw Data'!H1180)</f>
        <v>0</v>
      </c>
      <c r="K1180" s="6">
        <f>IF(ISBLANK('Raw Data'!I1180),0,'Raw Data'!I1180)</f>
        <v>0</v>
      </c>
      <c r="L1180" s="6">
        <f>IF(ISBLANK('Raw Data'!J1180),0,'Raw Data'!J1180)</f>
        <v>0</v>
      </c>
      <c r="M1180" s="6">
        <f>IF(ISBLANK('Raw Data'!K1180),0,'Raw Data'!K1180)</f>
        <v>0</v>
      </c>
      <c r="N1180" s="6">
        <f>IF(ISBLANK('Raw Data'!L1180),0,'Raw Data'!L1180)</f>
        <v>0</v>
      </c>
      <c r="O1180" s="6">
        <f>IF(ISBLANK('Raw Data'!M1180),0,'Raw Data'!M1180)</f>
        <v>0</v>
      </c>
      <c r="P1180" s="6">
        <f>IF(ISBLANK('Raw Data'!N1180),0,'Raw Data'!N1180)</f>
        <v>0</v>
      </c>
      <c r="Q1180" s="6">
        <f>IF(ISBLANK('Raw Data'!O1180),0,'Raw Data'!O1180)</f>
        <v>0</v>
      </c>
      <c r="R1180" s="6">
        <f>IF(ISBLANK('Raw Data'!P1180),0,'Raw Data'!P1180)</f>
        <v>0</v>
      </c>
      <c r="S1180" s="6">
        <f>IF(ISBLANK('Raw Data'!Q1180),0,('Raw Data'!Q1180))</f>
        <v>0</v>
      </c>
      <c r="T1180" s="6">
        <f>IF(ISBLANK('Raw Data'!R1180),0,('Raw Data'!R1180))</f>
        <v>0</v>
      </c>
      <c r="V1180" t="str">
        <f t="shared" si="128"/>
        <v/>
      </c>
      <c r="W1180" t="str">
        <f t="shared" si="129"/>
        <v/>
      </c>
      <c r="X1180" s="15">
        <f t="shared" si="132"/>
        <v>48.5</v>
      </c>
      <c r="Y1180" t="str">
        <f t="shared" si="130"/>
        <v/>
      </c>
      <c r="Z1180" t="str">
        <f t="shared" si="131"/>
        <v/>
      </c>
    </row>
    <row r="1181" spans="1:26" x14ac:dyDescent="0.2">
      <c r="A1181" s="3" t="str">
        <f>IF(ISBLANK('Raw Data'!A1181),"",TEXT('Raw Data'!A1181,"mm/dd/yyyy"))</f>
        <v/>
      </c>
      <c r="B1181">
        <f>IF(ISBLANK('Raw Data'!B1181),0,'Raw Data'!B1181)</f>
        <v>0</v>
      </c>
      <c r="C1181" s="2" t="str">
        <f t="shared" si="126"/>
        <v/>
      </c>
      <c r="D1181" s="6" t="str">
        <f t="shared" si="127"/>
        <v/>
      </c>
      <c r="E1181" s="6">
        <f>IF(ISBLANK('Raw Data'!C1181),0,'Raw Data'!C1181)</f>
        <v>0</v>
      </c>
      <c r="F1181" s="6">
        <f>IF(ISBLANK('Raw Data'!D1181),0,'Raw Data'!D1181)</f>
        <v>0</v>
      </c>
      <c r="G1181" s="6">
        <f>IF(ISBLANK('Raw Data'!E1181),0,'Raw Data'!E1181)</f>
        <v>0</v>
      </c>
      <c r="H1181" s="6">
        <f>IF(ISBLANK('Raw Data'!F1181),0,'Raw Data'!F1181)</f>
        <v>0</v>
      </c>
      <c r="I1181" s="6">
        <f>IF(ISBLANK('Raw Data'!G1181),0,'Raw Data'!G1181)</f>
        <v>0</v>
      </c>
      <c r="J1181" s="6">
        <f>IF(ISBLANK('Raw Data'!H1181),0,'Raw Data'!H1181)</f>
        <v>0</v>
      </c>
      <c r="K1181" s="6">
        <f>IF(ISBLANK('Raw Data'!I1181),0,'Raw Data'!I1181)</f>
        <v>0</v>
      </c>
      <c r="L1181" s="6">
        <f>IF(ISBLANK('Raw Data'!J1181),0,'Raw Data'!J1181)</f>
        <v>0</v>
      </c>
      <c r="M1181" s="6">
        <f>IF(ISBLANK('Raw Data'!K1181),0,'Raw Data'!K1181)</f>
        <v>0</v>
      </c>
      <c r="N1181" s="6">
        <f>IF(ISBLANK('Raw Data'!L1181),0,'Raw Data'!L1181)</f>
        <v>0</v>
      </c>
      <c r="O1181" s="6">
        <f>IF(ISBLANK('Raw Data'!M1181),0,'Raw Data'!M1181)</f>
        <v>0</v>
      </c>
      <c r="P1181" s="6">
        <f>IF(ISBLANK('Raw Data'!N1181),0,'Raw Data'!N1181)</f>
        <v>0</v>
      </c>
      <c r="Q1181" s="6">
        <f>IF(ISBLANK('Raw Data'!O1181),0,'Raw Data'!O1181)</f>
        <v>0</v>
      </c>
      <c r="R1181" s="6">
        <f>IF(ISBLANK('Raw Data'!P1181),0,'Raw Data'!P1181)</f>
        <v>0</v>
      </c>
      <c r="S1181" s="6">
        <f>IF(ISBLANK('Raw Data'!Q1181),0,('Raw Data'!Q1181))</f>
        <v>0</v>
      </c>
      <c r="T1181" s="6">
        <f>IF(ISBLANK('Raw Data'!R1181),0,('Raw Data'!R1181))</f>
        <v>0</v>
      </c>
      <c r="V1181" t="str">
        <f t="shared" si="128"/>
        <v/>
      </c>
      <c r="W1181" t="str">
        <f t="shared" si="129"/>
        <v/>
      </c>
      <c r="X1181" s="15">
        <f t="shared" si="132"/>
        <v>49</v>
      </c>
      <c r="Y1181" t="str">
        <f t="shared" si="130"/>
        <v/>
      </c>
      <c r="Z1181" t="str">
        <f t="shared" si="131"/>
        <v/>
      </c>
    </row>
    <row r="1182" spans="1:26" x14ac:dyDescent="0.2">
      <c r="A1182" s="3" t="str">
        <f>IF(ISBLANK('Raw Data'!A1182),"",TEXT('Raw Data'!A1182,"mm/dd/yyyy"))</f>
        <v/>
      </c>
      <c r="B1182">
        <f>IF(ISBLANK('Raw Data'!B1182),0,'Raw Data'!B1182)</f>
        <v>0</v>
      </c>
      <c r="C1182" s="2" t="str">
        <f t="shared" si="126"/>
        <v/>
      </c>
      <c r="D1182" s="6" t="str">
        <f t="shared" si="127"/>
        <v/>
      </c>
      <c r="E1182" s="6">
        <f>IF(ISBLANK('Raw Data'!C1182),0,'Raw Data'!C1182)</f>
        <v>0</v>
      </c>
      <c r="F1182" s="6">
        <f>IF(ISBLANK('Raw Data'!D1182),0,'Raw Data'!D1182)</f>
        <v>0</v>
      </c>
      <c r="G1182" s="6">
        <f>IF(ISBLANK('Raw Data'!E1182),0,'Raw Data'!E1182)</f>
        <v>0</v>
      </c>
      <c r="H1182" s="6">
        <f>IF(ISBLANK('Raw Data'!F1182),0,'Raw Data'!F1182)</f>
        <v>0</v>
      </c>
      <c r="I1182" s="6">
        <f>IF(ISBLANK('Raw Data'!G1182),0,'Raw Data'!G1182)</f>
        <v>0</v>
      </c>
      <c r="J1182" s="6">
        <f>IF(ISBLANK('Raw Data'!H1182),0,'Raw Data'!H1182)</f>
        <v>0</v>
      </c>
      <c r="K1182" s="6">
        <f>IF(ISBLANK('Raw Data'!I1182),0,'Raw Data'!I1182)</f>
        <v>0</v>
      </c>
      <c r="L1182" s="6">
        <f>IF(ISBLANK('Raw Data'!J1182),0,'Raw Data'!J1182)</f>
        <v>0</v>
      </c>
      <c r="M1182" s="6">
        <f>IF(ISBLANK('Raw Data'!K1182),0,'Raw Data'!K1182)</f>
        <v>0</v>
      </c>
      <c r="N1182" s="6">
        <f>IF(ISBLANK('Raw Data'!L1182),0,'Raw Data'!L1182)</f>
        <v>0</v>
      </c>
      <c r="O1182" s="6">
        <f>IF(ISBLANK('Raw Data'!M1182),0,'Raw Data'!M1182)</f>
        <v>0</v>
      </c>
      <c r="P1182" s="6">
        <f>IF(ISBLANK('Raw Data'!N1182),0,'Raw Data'!N1182)</f>
        <v>0</v>
      </c>
      <c r="Q1182" s="6">
        <f>IF(ISBLANK('Raw Data'!O1182),0,'Raw Data'!O1182)</f>
        <v>0</v>
      </c>
      <c r="R1182" s="6">
        <f>IF(ISBLANK('Raw Data'!P1182),0,'Raw Data'!P1182)</f>
        <v>0</v>
      </c>
      <c r="S1182" s="6">
        <f>IF(ISBLANK('Raw Data'!Q1182),0,('Raw Data'!Q1182))</f>
        <v>0</v>
      </c>
      <c r="T1182" s="6">
        <f>IF(ISBLANK('Raw Data'!R1182),0,('Raw Data'!R1182))</f>
        <v>0</v>
      </c>
      <c r="V1182" t="str">
        <f t="shared" si="128"/>
        <v/>
      </c>
      <c r="W1182" t="str">
        <f t="shared" si="129"/>
        <v/>
      </c>
      <c r="X1182" s="15">
        <f t="shared" si="132"/>
        <v>49.5</v>
      </c>
      <c r="Y1182" t="str">
        <f t="shared" si="130"/>
        <v/>
      </c>
      <c r="Z1182" t="str">
        <f t="shared" si="131"/>
        <v/>
      </c>
    </row>
    <row r="1183" spans="1:26" x14ac:dyDescent="0.2">
      <c r="A1183" s="3" t="str">
        <f>IF(ISBLANK('Raw Data'!A1183),"",TEXT('Raw Data'!A1183,"mm/dd/yyyy"))</f>
        <v/>
      </c>
      <c r="B1183">
        <f>IF(ISBLANK('Raw Data'!B1183),0,'Raw Data'!B1183)</f>
        <v>0</v>
      </c>
      <c r="C1183" s="2" t="str">
        <f t="shared" si="126"/>
        <v/>
      </c>
      <c r="D1183" s="6" t="str">
        <f t="shared" si="127"/>
        <v/>
      </c>
      <c r="E1183" s="6">
        <f>IF(ISBLANK('Raw Data'!C1183),0,'Raw Data'!C1183)</f>
        <v>0</v>
      </c>
      <c r="F1183" s="6">
        <f>IF(ISBLANK('Raw Data'!D1183),0,'Raw Data'!D1183)</f>
        <v>0</v>
      </c>
      <c r="G1183" s="6">
        <f>IF(ISBLANK('Raw Data'!E1183),0,'Raw Data'!E1183)</f>
        <v>0</v>
      </c>
      <c r="H1183" s="6">
        <f>IF(ISBLANK('Raw Data'!F1183),0,'Raw Data'!F1183)</f>
        <v>0</v>
      </c>
      <c r="I1183" s="6">
        <f>IF(ISBLANK('Raw Data'!G1183),0,'Raw Data'!G1183)</f>
        <v>0</v>
      </c>
      <c r="J1183" s="6">
        <f>IF(ISBLANK('Raw Data'!H1183),0,'Raw Data'!H1183)</f>
        <v>0</v>
      </c>
      <c r="K1183" s="6">
        <f>IF(ISBLANK('Raw Data'!I1183),0,'Raw Data'!I1183)</f>
        <v>0</v>
      </c>
      <c r="L1183" s="6">
        <f>IF(ISBLANK('Raw Data'!J1183),0,'Raw Data'!J1183)</f>
        <v>0</v>
      </c>
      <c r="M1183" s="6">
        <f>IF(ISBLANK('Raw Data'!K1183),0,'Raw Data'!K1183)</f>
        <v>0</v>
      </c>
      <c r="N1183" s="6">
        <f>IF(ISBLANK('Raw Data'!L1183),0,'Raw Data'!L1183)</f>
        <v>0</v>
      </c>
      <c r="O1183" s="6">
        <f>IF(ISBLANK('Raw Data'!M1183),0,'Raw Data'!M1183)</f>
        <v>0</v>
      </c>
      <c r="P1183" s="6">
        <f>IF(ISBLANK('Raw Data'!N1183),0,'Raw Data'!N1183)</f>
        <v>0</v>
      </c>
      <c r="Q1183" s="6">
        <f>IF(ISBLANK('Raw Data'!O1183),0,'Raw Data'!O1183)</f>
        <v>0</v>
      </c>
      <c r="R1183" s="6">
        <f>IF(ISBLANK('Raw Data'!P1183),0,'Raw Data'!P1183)</f>
        <v>0</v>
      </c>
      <c r="S1183" s="6">
        <f>IF(ISBLANK('Raw Data'!Q1183),0,('Raw Data'!Q1183))</f>
        <v>0</v>
      </c>
      <c r="T1183" s="6">
        <f>IF(ISBLANK('Raw Data'!R1183),0,('Raw Data'!R1183))</f>
        <v>0</v>
      </c>
      <c r="V1183" t="str">
        <f t="shared" si="128"/>
        <v/>
      </c>
      <c r="W1183" t="str">
        <f t="shared" si="129"/>
        <v/>
      </c>
      <c r="X1183" s="15">
        <f t="shared" si="132"/>
        <v>50</v>
      </c>
      <c r="Y1183" t="str">
        <f t="shared" si="130"/>
        <v/>
      </c>
      <c r="Z1183" t="str">
        <f t="shared" si="131"/>
        <v/>
      </c>
    </row>
    <row r="1184" spans="1:26" x14ac:dyDescent="0.2">
      <c r="A1184" s="3" t="str">
        <f>IF(ISBLANK('Raw Data'!A1184),"",TEXT('Raw Data'!A1184,"mm/dd/yyyy"))</f>
        <v/>
      </c>
      <c r="B1184">
        <f>IF(ISBLANK('Raw Data'!B1184),0,'Raw Data'!B1184)</f>
        <v>0</v>
      </c>
      <c r="C1184" s="2" t="str">
        <f t="shared" si="126"/>
        <v/>
      </c>
      <c r="D1184" s="6" t="str">
        <f t="shared" si="127"/>
        <v/>
      </c>
      <c r="E1184" s="6">
        <f>IF(ISBLANK('Raw Data'!C1184),0,'Raw Data'!C1184)</f>
        <v>0</v>
      </c>
      <c r="F1184" s="6">
        <f>IF(ISBLANK('Raw Data'!D1184),0,'Raw Data'!D1184)</f>
        <v>0</v>
      </c>
      <c r="G1184" s="6">
        <f>IF(ISBLANK('Raw Data'!E1184),0,'Raw Data'!E1184)</f>
        <v>0</v>
      </c>
      <c r="H1184" s="6">
        <f>IF(ISBLANK('Raw Data'!F1184),0,'Raw Data'!F1184)</f>
        <v>0</v>
      </c>
      <c r="I1184" s="6">
        <f>IF(ISBLANK('Raw Data'!G1184),0,'Raw Data'!G1184)</f>
        <v>0</v>
      </c>
      <c r="J1184" s="6">
        <f>IF(ISBLANK('Raw Data'!H1184),0,'Raw Data'!H1184)</f>
        <v>0</v>
      </c>
      <c r="K1184" s="6">
        <f>IF(ISBLANK('Raw Data'!I1184),0,'Raw Data'!I1184)</f>
        <v>0</v>
      </c>
      <c r="L1184" s="6">
        <f>IF(ISBLANK('Raw Data'!J1184),0,'Raw Data'!J1184)</f>
        <v>0</v>
      </c>
      <c r="M1184" s="6">
        <f>IF(ISBLANK('Raw Data'!K1184),0,'Raw Data'!K1184)</f>
        <v>0</v>
      </c>
      <c r="N1184" s="6">
        <f>IF(ISBLANK('Raw Data'!L1184),0,'Raw Data'!L1184)</f>
        <v>0</v>
      </c>
      <c r="O1184" s="6">
        <f>IF(ISBLANK('Raw Data'!M1184),0,'Raw Data'!M1184)</f>
        <v>0</v>
      </c>
      <c r="P1184" s="6">
        <f>IF(ISBLANK('Raw Data'!N1184),0,'Raw Data'!N1184)</f>
        <v>0</v>
      </c>
      <c r="Q1184" s="6">
        <f>IF(ISBLANK('Raw Data'!O1184),0,'Raw Data'!O1184)</f>
        <v>0</v>
      </c>
      <c r="R1184" s="6">
        <f>IF(ISBLANK('Raw Data'!P1184),0,'Raw Data'!P1184)</f>
        <v>0</v>
      </c>
      <c r="S1184" s="6">
        <f>IF(ISBLANK('Raw Data'!Q1184),0,('Raw Data'!Q1184))</f>
        <v>0</v>
      </c>
      <c r="T1184" s="6">
        <f>IF(ISBLANK('Raw Data'!R1184),0,('Raw Data'!R1184))</f>
        <v>0</v>
      </c>
      <c r="V1184" t="str">
        <f t="shared" si="128"/>
        <v/>
      </c>
      <c r="W1184" t="str">
        <f t="shared" si="129"/>
        <v/>
      </c>
      <c r="X1184" s="15">
        <f t="shared" si="132"/>
        <v>50.5</v>
      </c>
      <c r="Y1184" t="str">
        <f t="shared" si="130"/>
        <v/>
      </c>
      <c r="Z1184" t="str">
        <f t="shared" si="131"/>
        <v/>
      </c>
    </row>
    <row r="1185" spans="1:26" x14ac:dyDescent="0.2">
      <c r="A1185" s="3" t="str">
        <f>IF(ISBLANK('Raw Data'!A1185),"",TEXT('Raw Data'!A1185,"mm/dd/yyyy"))</f>
        <v/>
      </c>
      <c r="B1185">
        <f>IF(ISBLANK('Raw Data'!B1185),0,'Raw Data'!B1185)</f>
        <v>0</v>
      </c>
      <c r="C1185" s="2" t="str">
        <f t="shared" si="126"/>
        <v/>
      </c>
      <c r="D1185" s="6" t="str">
        <f t="shared" si="127"/>
        <v/>
      </c>
      <c r="E1185" s="6">
        <f>IF(ISBLANK('Raw Data'!C1185),0,'Raw Data'!C1185)</f>
        <v>0</v>
      </c>
      <c r="F1185" s="6">
        <f>IF(ISBLANK('Raw Data'!D1185),0,'Raw Data'!D1185)</f>
        <v>0</v>
      </c>
      <c r="G1185" s="6">
        <f>IF(ISBLANK('Raw Data'!E1185),0,'Raw Data'!E1185)</f>
        <v>0</v>
      </c>
      <c r="H1185" s="6">
        <f>IF(ISBLANK('Raw Data'!F1185),0,'Raw Data'!F1185)</f>
        <v>0</v>
      </c>
      <c r="I1185" s="6">
        <f>IF(ISBLANK('Raw Data'!G1185),0,'Raw Data'!G1185)</f>
        <v>0</v>
      </c>
      <c r="J1185" s="6">
        <f>IF(ISBLANK('Raw Data'!H1185),0,'Raw Data'!H1185)</f>
        <v>0</v>
      </c>
      <c r="K1185" s="6">
        <f>IF(ISBLANK('Raw Data'!I1185),0,'Raw Data'!I1185)</f>
        <v>0</v>
      </c>
      <c r="L1185" s="6">
        <f>IF(ISBLANK('Raw Data'!J1185),0,'Raw Data'!J1185)</f>
        <v>0</v>
      </c>
      <c r="M1185" s="6">
        <f>IF(ISBLANK('Raw Data'!K1185),0,'Raw Data'!K1185)</f>
        <v>0</v>
      </c>
      <c r="N1185" s="6">
        <f>IF(ISBLANK('Raw Data'!L1185),0,'Raw Data'!L1185)</f>
        <v>0</v>
      </c>
      <c r="O1185" s="6">
        <f>IF(ISBLANK('Raw Data'!M1185),0,'Raw Data'!M1185)</f>
        <v>0</v>
      </c>
      <c r="P1185" s="6">
        <f>IF(ISBLANK('Raw Data'!N1185),0,'Raw Data'!N1185)</f>
        <v>0</v>
      </c>
      <c r="Q1185" s="6">
        <f>IF(ISBLANK('Raw Data'!O1185),0,'Raw Data'!O1185)</f>
        <v>0</v>
      </c>
      <c r="R1185" s="6">
        <f>IF(ISBLANK('Raw Data'!P1185),0,'Raw Data'!P1185)</f>
        <v>0</v>
      </c>
      <c r="S1185" s="6">
        <f>IF(ISBLANK('Raw Data'!Q1185),0,('Raw Data'!Q1185))</f>
        <v>0</v>
      </c>
      <c r="T1185" s="6">
        <f>IF(ISBLANK('Raw Data'!R1185),0,('Raw Data'!R1185))</f>
        <v>0</v>
      </c>
      <c r="V1185" t="str">
        <f t="shared" si="128"/>
        <v/>
      </c>
      <c r="W1185" t="str">
        <f t="shared" si="129"/>
        <v/>
      </c>
      <c r="X1185" s="15">
        <f t="shared" si="132"/>
        <v>51</v>
      </c>
      <c r="Y1185" t="str">
        <f t="shared" si="130"/>
        <v/>
      </c>
      <c r="Z1185" t="str">
        <f t="shared" si="131"/>
        <v/>
      </c>
    </row>
    <row r="1186" spans="1:26" x14ac:dyDescent="0.2">
      <c r="A1186" s="3" t="str">
        <f>IF(ISBLANK('Raw Data'!A1186),"",TEXT('Raw Data'!A1186,"mm/dd/yyyy"))</f>
        <v/>
      </c>
      <c r="B1186">
        <f>IF(ISBLANK('Raw Data'!B1186),0,'Raw Data'!B1186)</f>
        <v>0</v>
      </c>
      <c r="C1186" s="2" t="str">
        <f t="shared" si="126"/>
        <v/>
      </c>
      <c r="D1186" s="6" t="str">
        <f t="shared" si="127"/>
        <v/>
      </c>
      <c r="E1186" s="6">
        <f>IF(ISBLANK('Raw Data'!C1186),0,'Raw Data'!C1186)</f>
        <v>0</v>
      </c>
      <c r="F1186" s="6">
        <f>IF(ISBLANK('Raw Data'!D1186),0,'Raw Data'!D1186)</f>
        <v>0</v>
      </c>
      <c r="G1186" s="6">
        <f>IF(ISBLANK('Raw Data'!E1186),0,'Raw Data'!E1186)</f>
        <v>0</v>
      </c>
      <c r="H1186" s="6">
        <f>IF(ISBLANK('Raw Data'!F1186),0,'Raw Data'!F1186)</f>
        <v>0</v>
      </c>
      <c r="I1186" s="6">
        <f>IF(ISBLANK('Raw Data'!G1186),0,'Raw Data'!G1186)</f>
        <v>0</v>
      </c>
      <c r="J1186" s="6">
        <f>IF(ISBLANK('Raw Data'!H1186),0,'Raw Data'!H1186)</f>
        <v>0</v>
      </c>
      <c r="K1186" s="6">
        <f>IF(ISBLANK('Raw Data'!I1186),0,'Raw Data'!I1186)</f>
        <v>0</v>
      </c>
      <c r="L1186" s="6">
        <f>IF(ISBLANK('Raw Data'!J1186),0,'Raw Data'!J1186)</f>
        <v>0</v>
      </c>
      <c r="M1186" s="6">
        <f>IF(ISBLANK('Raw Data'!K1186),0,'Raw Data'!K1186)</f>
        <v>0</v>
      </c>
      <c r="N1186" s="6">
        <f>IF(ISBLANK('Raw Data'!L1186),0,'Raw Data'!L1186)</f>
        <v>0</v>
      </c>
      <c r="O1186" s="6">
        <f>IF(ISBLANK('Raw Data'!M1186),0,'Raw Data'!M1186)</f>
        <v>0</v>
      </c>
      <c r="P1186" s="6">
        <f>IF(ISBLANK('Raw Data'!N1186),0,'Raw Data'!N1186)</f>
        <v>0</v>
      </c>
      <c r="Q1186" s="6">
        <f>IF(ISBLANK('Raw Data'!O1186),0,'Raw Data'!O1186)</f>
        <v>0</v>
      </c>
      <c r="R1186" s="6">
        <f>IF(ISBLANK('Raw Data'!P1186),0,'Raw Data'!P1186)</f>
        <v>0</v>
      </c>
      <c r="S1186" s="6">
        <f>IF(ISBLANK('Raw Data'!Q1186),0,('Raw Data'!Q1186))</f>
        <v>0</v>
      </c>
      <c r="T1186" s="6">
        <f>IF(ISBLANK('Raw Data'!R1186),0,('Raw Data'!R1186))</f>
        <v>0</v>
      </c>
      <c r="V1186" t="str">
        <f t="shared" si="128"/>
        <v/>
      </c>
      <c r="W1186" t="str">
        <f t="shared" si="129"/>
        <v/>
      </c>
      <c r="X1186" s="15">
        <f t="shared" si="132"/>
        <v>51.5</v>
      </c>
      <c r="Y1186" t="str">
        <f t="shared" si="130"/>
        <v/>
      </c>
      <c r="Z1186" t="str">
        <f t="shared" si="131"/>
        <v/>
      </c>
    </row>
    <row r="1187" spans="1:26" x14ac:dyDescent="0.2">
      <c r="A1187" s="3" t="str">
        <f>IF(ISBLANK('Raw Data'!A1187),"",TEXT('Raw Data'!A1187,"mm/dd/yyyy"))</f>
        <v/>
      </c>
      <c r="B1187">
        <f>IF(ISBLANK('Raw Data'!B1187),0,'Raw Data'!B1187)</f>
        <v>0</v>
      </c>
      <c r="C1187" s="2" t="str">
        <f t="shared" si="126"/>
        <v/>
      </c>
      <c r="D1187" s="6" t="str">
        <f t="shared" si="127"/>
        <v/>
      </c>
      <c r="E1187" s="6">
        <f>IF(ISBLANK('Raw Data'!C1187),0,'Raw Data'!C1187)</f>
        <v>0</v>
      </c>
      <c r="F1187" s="6">
        <f>IF(ISBLANK('Raw Data'!D1187),0,'Raw Data'!D1187)</f>
        <v>0</v>
      </c>
      <c r="G1187" s="6">
        <f>IF(ISBLANK('Raw Data'!E1187),0,'Raw Data'!E1187)</f>
        <v>0</v>
      </c>
      <c r="H1187" s="6">
        <f>IF(ISBLANK('Raw Data'!F1187),0,'Raw Data'!F1187)</f>
        <v>0</v>
      </c>
      <c r="I1187" s="6">
        <f>IF(ISBLANK('Raw Data'!G1187),0,'Raw Data'!G1187)</f>
        <v>0</v>
      </c>
      <c r="J1187" s="6">
        <f>IF(ISBLANK('Raw Data'!H1187),0,'Raw Data'!H1187)</f>
        <v>0</v>
      </c>
      <c r="K1187" s="6">
        <f>IF(ISBLANK('Raw Data'!I1187),0,'Raw Data'!I1187)</f>
        <v>0</v>
      </c>
      <c r="L1187" s="6">
        <f>IF(ISBLANK('Raw Data'!J1187),0,'Raw Data'!J1187)</f>
        <v>0</v>
      </c>
      <c r="M1187" s="6">
        <f>IF(ISBLANK('Raw Data'!K1187),0,'Raw Data'!K1187)</f>
        <v>0</v>
      </c>
      <c r="N1187" s="6">
        <f>IF(ISBLANK('Raw Data'!L1187),0,'Raw Data'!L1187)</f>
        <v>0</v>
      </c>
      <c r="O1187" s="6">
        <f>IF(ISBLANK('Raw Data'!M1187),0,'Raw Data'!M1187)</f>
        <v>0</v>
      </c>
      <c r="P1187" s="6">
        <f>IF(ISBLANK('Raw Data'!N1187),0,'Raw Data'!N1187)</f>
        <v>0</v>
      </c>
      <c r="Q1187" s="6">
        <f>IF(ISBLANK('Raw Data'!O1187),0,'Raw Data'!O1187)</f>
        <v>0</v>
      </c>
      <c r="R1187" s="6">
        <f>IF(ISBLANK('Raw Data'!P1187),0,'Raw Data'!P1187)</f>
        <v>0</v>
      </c>
      <c r="S1187" s="6">
        <f>IF(ISBLANK('Raw Data'!Q1187),0,('Raw Data'!Q1187))</f>
        <v>0</v>
      </c>
      <c r="T1187" s="6">
        <f>IF(ISBLANK('Raw Data'!R1187),0,('Raw Data'!R1187))</f>
        <v>0</v>
      </c>
      <c r="V1187" t="str">
        <f t="shared" si="128"/>
        <v/>
      </c>
      <c r="W1187" t="str">
        <f t="shared" si="129"/>
        <v/>
      </c>
      <c r="X1187" s="15">
        <f t="shared" si="132"/>
        <v>52</v>
      </c>
      <c r="Y1187" t="str">
        <f t="shared" si="130"/>
        <v/>
      </c>
      <c r="Z1187" t="str">
        <f t="shared" si="131"/>
        <v/>
      </c>
    </row>
    <row r="1188" spans="1:26" x14ac:dyDescent="0.2">
      <c r="A1188" s="3" t="str">
        <f>IF(ISBLANK('Raw Data'!A1188),"",TEXT('Raw Data'!A1188,"mm/dd/yyyy"))</f>
        <v/>
      </c>
      <c r="B1188">
        <f>IF(ISBLANK('Raw Data'!B1188),0,'Raw Data'!B1188)</f>
        <v>0</v>
      </c>
      <c r="C1188" s="2" t="str">
        <f t="shared" si="126"/>
        <v/>
      </c>
      <c r="D1188" s="6" t="str">
        <f t="shared" si="127"/>
        <v/>
      </c>
      <c r="E1188" s="6">
        <f>IF(ISBLANK('Raw Data'!C1188),0,'Raw Data'!C1188)</f>
        <v>0</v>
      </c>
      <c r="F1188" s="6">
        <f>IF(ISBLANK('Raw Data'!D1188),0,'Raw Data'!D1188)</f>
        <v>0</v>
      </c>
      <c r="G1188" s="6">
        <f>IF(ISBLANK('Raw Data'!E1188),0,'Raw Data'!E1188)</f>
        <v>0</v>
      </c>
      <c r="H1188" s="6">
        <f>IF(ISBLANK('Raw Data'!F1188),0,'Raw Data'!F1188)</f>
        <v>0</v>
      </c>
      <c r="I1188" s="6">
        <f>IF(ISBLANK('Raw Data'!G1188),0,'Raw Data'!G1188)</f>
        <v>0</v>
      </c>
      <c r="J1188" s="6">
        <f>IF(ISBLANK('Raw Data'!H1188),0,'Raw Data'!H1188)</f>
        <v>0</v>
      </c>
      <c r="K1188" s="6">
        <f>IF(ISBLANK('Raw Data'!I1188),0,'Raw Data'!I1188)</f>
        <v>0</v>
      </c>
      <c r="L1188" s="6">
        <f>IF(ISBLANK('Raw Data'!J1188),0,'Raw Data'!J1188)</f>
        <v>0</v>
      </c>
      <c r="M1188" s="6">
        <f>IF(ISBLANK('Raw Data'!K1188),0,'Raw Data'!K1188)</f>
        <v>0</v>
      </c>
      <c r="N1188" s="6">
        <f>IF(ISBLANK('Raw Data'!L1188),0,'Raw Data'!L1188)</f>
        <v>0</v>
      </c>
      <c r="O1188" s="6">
        <f>IF(ISBLANK('Raw Data'!M1188),0,'Raw Data'!M1188)</f>
        <v>0</v>
      </c>
      <c r="P1188" s="6">
        <f>IF(ISBLANK('Raw Data'!N1188),0,'Raw Data'!N1188)</f>
        <v>0</v>
      </c>
      <c r="Q1188" s="6">
        <f>IF(ISBLANK('Raw Data'!O1188),0,'Raw Data'!O1188)</f>
        <v>0</v>
      </c>
      <c r="R1188" s="6">
        <f>IF(ISBLANK('Raw Data'!P1188),0,'Raw Data'!P1188)</f>
        <v>0</v>
      </c>
      <c r="S1188" s="6">
        <f>IF(ISBLANK('Raw Data'!Q1188),0,('Raw Data'!Q1188))</f>
        <v>0</v>
      </c>
      <c r="T1188" s="6">
        <f>IF(ISBLANK('Raw Data'!R1188),0,('Raw Data'!R1188))</f>
        <v>0</v>
      </c>
      <c r="V1188" t="str">
        <f t="shared" si="128"/>
        <v/>
      </c>
      <c r="W1188" t="str">
        <f t="shared" si="129"/>
        <v/>
      </c>
      <c r="X1188" s="15">
        <f t="shared" si="132"/>
        <v>52.5</v>
      </c>
      <c r="Y1188" t="str">
        <f t="shared" si="130"/>
        <v/>
      </c>
      <c r="Z1188" t="str">
        <f t="shared" si="131"/>
        <v/>
      </c>
    </row>
    <row r="1189" spans="1:26" x14ac:dyDescent="0.2">
      <c r="A1189" s="3" t="str">
        <f>IF(ISBLANK('Raw Data'!A1189),"",TEXT('Raw Data'!A1189,"mm/dd/yyyy"))</f>
        <v/>
      </c>
      <c r="B1189">
        <f>IF(ISBLANK('Raw Data'!B1189),0,'Raw Data'!B1189)</f>
        <v>0</v>
      </c>
      <c r="C1189" s="2" t="str">
        <f t="shared" si="126"/>
        <v/>
      </c>
      <c r="D1189" s="6" t="str">
        <f t="shared" si="127"/>
        <v/>
      </c>
      <c r="E1189" s="6">
        <f>IF(ISBLANK('Raw Data'!C1189),0,'Raw Data'!C1189)</f>
        <v>0</v>
      </c>
      <c r="F1189" s="6">
        <f>IF(ISBLANK('Raw Data'!D1189),0,'Raw Data'!D1189)</f>
        <v>0</v>
      </c>
      <c r="G1189" s="6">
        <f>IF(ISBLANK('Raw Data'!E1189),0,'Raw Data'!E1189)</f>
        <v>0</v>
      </c>
      <c r="H1189" s="6">
        <f>IF(ISBLANK('Raw Data'!F1189),0,'Raw Data'!F1189)</f>
        <v>0</v>
      </c>
      <c r="I1189" s="6">
        <f>IF(ISBLANK('Raw Data'!G1189),0,'Raw Data'!G1189)</f>
        <v>0</v>
      </c>
      <c r="J1189" s="6">
        <f>IF(ISBLANK('Raw Data'!H1189),0,'Raw Data'!H1189)</f>
        <v>0</v>
      </c>
      <c r="K1189" s="6">
        <f>IF(ISBLANK('Raw Data'!I1189),0,'Raw Data'!I1189)</f>
        <v>0</v>
      </c>
      <c r="L1189" s="6">
        <f>IF(ISBLANK('Raw Data'!J1189),0,'Raw Data'!J1189)</f>
        <v>0</v>
      </c>
      <c r="M1189" s="6">
        <f>IF(ISBLANK('Raw Data'!K1189),0,'Raw Data'!K1189)</f>
        <v>0</v>
      </c>
      <c r="N1189" s="6">
        <f>IF(ISBLANK('Raw Data'!L1189),0,'Raw Data'!L1189)</f>
        <v>0</v>
      </c>
      <c r="O1189" s="6">
        <f>IF(ISBLANK('Raw Data'!M1189),0,'Raw Data'!M1189)</f>
        <v>0</v>
      </c>
      <c r="P1189" s="6">
        <f>IF(ISBLANK('Raw Data'!N1189),0,'Raw Data'!N1189)</f>
        <v>0</v>
      </c>
      <c r="Q1189" s="6">
        <f>IF(ISBLANK('Raw Data'!O1189),0,'Raw Data'!O1189)</f>
        <v>0</v>
      </c>
      <c r="R1189" s="6">
        <f>IF(ISBLANK('Raw Data'!P1189),0,'Raw Data'!P1189)</f>
        <v>0</v>
      </c>
      <c r="S1189" s="6">
        <f>IF(ISBLANK('Raw Data'!Q1189),0,('Raw Data'!Q1189))</f>
        <v>0</v>
      </c>
      <c r="T1189" s="6">
        <f>IF(ISBLANK('Raw Data'!R1189),0,('Raw Data'!R1189))</f>
        <v>0</v>
      </c>
      <c r="V1189" t="str">
        <f t="shared" si="128"/>
        <v/>
      </c>
      <c r="W1189" t="str">
        <f t="shared" si="129"/>
        <v/>
      </c>
      <c r="X1189" s="15">
        <f t="shared" si="132"/>
        <v>53</v>
      </c>
      <c r="Y1189" t="str">
        <f t="shared" si="130"/>
        <v/>
      </c>
      <c r="Z1189" t="str">
        <f t="shared" si="131"/>
        <v/>
      </c>
    </row>
    <row r="1190" spans="1:26" x14ac:dyDescent="0.2">
      <c r="A1190" s="3" t="str">
        <f>IF(ISBLANK('Raw Data'!A1190),"",TEXT('Raw Data'!A1190,"mm/dd/yyyy"))</f>
        <v/>
      </c>
      <c r="B1190">
        <f>IF(ISBLANK('Raw Data'!B1190),0,'Raw Data'!B1190)</f>
        <v>0</v>
      </c>
      <c r="C1190" s="2" t="str">
        <f t="shared" si="126"/>
        <v/>
      </c>
      <c r="D1190" s="6" t="str">
        <f t="shared" si="127"/>
        <v/>
      </c>
      <c r="E1190" s="6">
        <f>IF(ISBLANK('Raw Data'!C1190),0,'Raw Data'!C1190)</f>
        <v>0</v>
      </c>
      <c r="F1190" s="6">
        <f>IF(ISBLANK('Raw Data'!D1190),0,'Raw Data'!D1190)</f>
        <v>0</v>
      </c>
      <c r="G1190" s="6">
        <f>IF(ISBLANK('Raw Data'!E1190),0,'Raw Data'!E1190)</f>
        <v>0</v>
      </c>
      <c r="H1190" s="6">
        <f>IF(ISBLANK('Raw Data'!F1190),0,'Raw Data'!F1190)</f>
        <v>0</v>
      </c>
      <c r="I1190" s="6">
        <f>IF(ISBLANK('Raw Data'!G1190),0,'Raw Data'!G1190)</f>
        <v>0</v>
      </c>
      <c r="J1190" s="6">
        <f>IF(ISBLANK('Raw Data'!H1190),0,'Raw Data'!H1190)</f>
        <v>0</v>
      </c>
      <c r="K1190" s="6">
        <f>IF(ISBLANK('Raw Data'!I1190),0,'Raw Data'!I1190)</f>
        <v>0</v>
      </c>
      <c r="L1190" s="6">
        <f>IF(ISBLANK('Raw Data'!J1190),0,'Raw Data'!J1190)</f>
        <v>0</v>
      </c>
      <c r="M1190" s="6">
        <f>IF(ISBLANK('Raw Data'!K1190),0,'Raw Data'!K1190)</f>
        <v>0</v>
      </c>
      <c r="N1190" s="6">
        <f>IF(ISBLANK('Raw Data'!L1190),0,'Raw Data'!L1190)</f>
        <v>0</v>
      </c>
      <c r="O1190" s="6">
        <f>IF(ISBLANK('Raw Data'!M1190),0,'Raw Data'!M1190)</f>
        <v>0</v>
      </c>
      <c r="P1190" s="6">
        <f>IF(ISBLANK('Raw Data'!N1190),0,'Raw Data'!N1190)</f>
        <v>0</v>
      </c>
      <c r="Q1190" s="6">
        <f>IF(ISBLANK('Raw Data'!O1190),0,'Raw Data'!O1190)</f>
        <v>0</v>
      </c>
      <c r="R1190" s="6">
        <f>IF(ISBLANK('Raw Data'!P1190),0,'Raw Data'!P1190)</f>
        <v>0</v>
      </c>
      <c r="S1190" s="6">
        <f>IF(ISBLANK('Raw Data'!Q1190),0,('Raw Data'!Q1190))</f>
        <v>0</v>
      </c>
      <c r="T1190" s="6">
        <f>IF(ISBLANK('Raw Data'!R1190),0,('Raw Data'!R1190))</f>
        <v>0</v>
      </c>
      <c r="V1190" t="str">
        <f t="shared" si="128"/>
        <v/>
      </c>
      <c r="W1190" t="str">
        <f t="shared" si="129"/>
        <v/>
      </c>
      <c r="X1190" s="15">
        <f t="shared" si="132"/>
        <v>53.5</v>
      </c>
      <c r="Y1190" t="str">
        <f t="shared" si="130"/>
        <v/>
      </c>
      <c r="Z1190" t="str">
        <f t="shared" si="131"/>
        <v/>
      </c>
    </row>
    <row r="1191" spans="1:26" x14ac:dyDescent="0.2">
      <c r="A1191" s="3" t="str">
        <f>IF(ISBLANK('Raw Data'!A1191),"",TEXT('Raw Data'!A1191,"mm/dd/yyyy"))</f>
        <v/>
      </c>
      <c r="B1191">
        <f>IF(ISBLANK('Raw Data'!B1191),0,'Raw Data'!B1191)</f>
        <v>0</v>
      </c>
      <c r="C1191" s="2" t="str">
        <f t="shared" si="126"/>
        <v/>
      </c>
      <c r="D1191" s="6" t="str">
        <f t="shared" si="127"/>
        <v/>
      </c>
      <c r="E1191" s="6">
        <f>IF(ISBLANK('Raw Data'!C1191),0,'Raw Data'!C1191)</f>
        <v>0</v>
      </c>
      <c r="F1191" s="6">
        <f>IF(ISBLANK('Raw Data'!D1191),0,'Raw Data'!D1191)</f>
        <v>0</v>
      </c>
      <c r="G1191" s="6">
        <f>IF(ISBLANK('Raw Data'!E1191),0,'Raw Data'!E1191)</f>
        <v>0</v>
      </c>
      <c r="H1191" s="6">
        <f>IF(ISBLANK('Raw Data'!F1191),0,'Raw Data'!F1191)</f>
        <v>0</v>
      </c>
      <c r="I1191" s="6">
        <f>IF(ISBLANK('Raw Data'!G1191),0,'Raw Data'!G1191)</f>
        <v>0</v>
      </c>
      <c r="J1191" s="6">
        <f>IF(ISBLANK('Raw Data'!H1191),0,'Raw Data'!H1191)</f>
        <v>0</v>
      </c>
      <c r="K1191" s="6">
        <f>IF(ISBLANK('Raw Data'!I1191),0,'Raw Data'!I1191)</f>
        <v>0</v>
      </c>
      <c r="L1191" s="6">
        <f>IF(ISBLANK('Raw Data'!J1191),0,'Raw Data'!J1191)</f>
        <v>0</v>
      </c>
      <c r="M1191" s="6">
        <f>IF(ISBLANK('Raw Data'!K1191),0,'Raw Data'!K1191)</f>
        <v>0</v>
      </c>
      <c r="N1191" s="6">
        <f>IF(ISBLANK('Raw Data'!L1191),0,'Raw Data'!L1191)</f>
        <v>0</v>
      </c>
      <c r="O1191" s="6">
        <f>IF(ISBLANK('Raw Data'!M1191),0,'Raw Data'!M1191)</f>
        <v>0</v>
      </c>
      <c r="P1191" s="6">
        <f>IF(ISBLANK('Raw Data'!N1191),0,'Raw Data'!N1191)</f>
        <v>0</v>
      </c>
      <c r="Q1191" s="6">
        <f>IF(ISBLANK('Raw Data'!O1191),0,'Raw Data'!O1191)</f>
        <v>0</v>
      </c>
      <c r="R1191" s="6">
        <f>IF(ISBLANK('Raw Data'!P1191),0,'Raw Data'!P1191)</f>
        <v>0</v>
      </c>
      <c r="S1191" s="6">
        <f>IF(ISBLANK('Raw Data'!Q1191),0,('Raw Data'!Q1191))</f>
        <v>0</v>
      </c>
      <c r="T1191" s="6">
        <f>IF(ISBLANK('Raw Data'!R1191),0,('Raw Data'!R1191))</f>
        <v>0</v>
      </c>
      <c r="V1191" t="str">
        <f t="shared" si="128"/>
        <v/>
      </c>
      <c r="W1191" t="str">
        <f t="shared" si="129"/>
        <v/>
      </c>
      <c r="X1191" s="15">
        <f t="shared" si="132"/>
        <v>54</v>
      </c>
      <c r="Y1191" t="str">
        <f t="shared" si="130"/>
        <v/>
      </c>
      <c r="Z1191" t="str">
        <f t="shared" si="131"/>
        <v/>
      </c>
    </row>
    <row r="1192" spans="1:26" x14ac:dyDescent="0.2">
      <c r="A1192" s="3" t="str">
        <f>IF(ISBLANK('Raw Data'!A1192),"",TEXT('Raw Data'!A1192,"mm/dd/yyyy"))</f>
        <v/>
      </c>
      <c r="B1192">
        <f>IF(ISBLANK('Raw Data'!B1192),0,'Raw Data'!B1192)</f>
        <v>0</v>
      </c>
      <c r="C1192" s="2" t="str">
        <f t="shared" si="126"/>
        <v/>
      </c>
      <c r="D1192" s="6" t="str">
        <f t="shared" si="127"/>
        <v/>
      </c>
      <c r="E1192" s="6">
        <f>IF(ISBLANK('Raw Data'!C1192),0,'Raw Data'!C1192)</f>
        <v>0</v>
      </c>
      <c r="F1192" s="6">
        <f>IF(ISBLANK('Raw Data'!D1192),0,'Raw Data'!D1192)</f>
        <v>0</v>
      </c>
      <c r="G1192" s="6">
        <f>IF(ISBLANK('Raw Data'!E1192),0,'Raw Data'!E1192)</f>
        <v>0</v>
      </c>
      <c r="H1192" s="6">
        <f>IF(ISBLANK('Raw Data'!F1192),0,'Raw Data'!F1192)</f>
        <v>0</v>
      </c>
      <c r="I1192" s="6">
        <f>IF(ISBLANK('Raw Data'!G1192),0,'Raw Data'!G1192)</f>
        <v>0</v>
      </c>
      <c r="J1192" s="6">
        <f>IF(ISBLANK('Raw Data'!H1192),0,'Raw Data'!H1192)</f>
        <v>0</v>
      </c>
      <c r="K1192" s="6">
        <f>IF(ISBLANK('Raw Data'!I1192),0,'Raw Data'!I1192)</f>
        <v>0</v>
      </c>
      <c r="L1192" s="6">
        <f>IF(ISBLANK('Raw Data'!J1192),0,'Raw Data'!J1192)</f>
        <v>0</v>
      </c>
      <c r="M1192" s="6">
        <f>IF(ISBLANK('Raw Data'!K1192),0,'Raw Data'!K1192)</f>
        <v>0</v>
      </c>
      <c r="N1192" s="6">
        <f>IF(ISBLANK('Raw Data'!L1192),0,'Raw Data'!L1192)</f>
        <v>0</v>
      </c>
      <c r="O1192" s="6">
        <f>IF(ISBLANK('Raw Data'!M1192),0,'Raw Data'!M1192)</f>
        <v>0</v>
      </c>
      <c r="P1192" s="6">
        <f>IF(ISBLANK('Raw Data'!N1192),0,'Raw Data'!N1192)</f>
        <v>0</v>
      </c>
      <c r="Q1192" s="6">
        <f>IF(ISBLANK('Raw Data'!O1192),0,'Raw Data'!O1192)</f>
        <v>0</v>
      </c>
      <c r="R1192" s="6">
        <f>IF(ISBLANK('Raw Data'!P1192),0,'Raw Data'!P1192)</f>
        <v>0</v>
      </c>
      <c r="S1192" s="6">
        <f>IF(ISBLANK('Raw Data'!Q1192),0,('Raw Data'!Q1192))</f>
        <v>0</v>
      </c>
      <c r="T1192" s="6">
        <f>IF(ISBLANK('Raw Data'!R1192),0,('Raw Data'!R1192))</f>
        <v>0</v>
      </c>
      <c r="V1192" t="str">
        <f t="shared" si="128"/>
        <v/>
      </c>
      <c r="W1192" t="str">
        <f t="shared" si="129"/>
        <v/>
      </c>
      <c r="X1192" s="15">
        <f t="shared" si="132"/>
        <v>54.5</v>
      </c>
      <c r="Y1192" t="str">
        <f t="shared" si="130"/>
        <v/>
      </c>
      <c r="Z1192" t="str">
        <f t="shared" si="131"/>
        <v/>
      </c>
    </row>
    <row r="1193" spans="1:26" x14ac:dyDescent="0.2">
      <c r="A1193" s="3" t="str">
        <f>IF(ISBLANK('Raw Data'!A1193),"",TEXT('Raw Data'!A1193,"mm/dd/yyyy"))</f>
        <v/>
      </c>
      <c r="B1193">
        <f>IF(ISBLANK('Raw Data'!B1193),0,'Raw Data'!B1193)</f>
        <v>0</v>
      </c>
      <c r="C1193" s="2" t="str">
        <f t="shared" si="126"/>
        <v/>
      </c>
      <c r="D1193" s="6" t="str">
        <f t="shared" si="127"/>
        <v/>
      </c>
      <c r="E1193" s="6">
        <f>IF(ISBLANK('Raw Data'!C1193),0,'Raw Data'!C1193)</f>
        <v>0</v>
      </c>
      <c r="F1193" s="6">
        <f>IF(ISBLANK('Raw Data'!D1193),0,'Raw Data'!D1193)</f>
        <v>0</v>
      </c>
      <c r="G1193" s="6">
        <f>IF(ISBLANK('Raw Data'!E1193),0,'Raw Data'!E1193)</f>
        <v>0</v>
      </c>
      <c r="H1193" s="6">
        <f>IF(ISBLANK('Raw Data'!F1193),0,'Raw Data'!F1193)</f>
        <v>0</v>
      </c>
      <c r="I1193" s="6">
        <f>IF(ISBLANK('Raw Data'!G1193),0,'Raw Data'!G1193)</f>
        <v>0</v>
      </c>
      <c r="J1193" s="6">
        <f>IF(ISBLANK('Raw Data'!H1193),0,'Raw Data'!H1193)</f>
        <v>0</v>
      </c>
      <c r="K1193" s="6">
        <f>IF(ISBLANK('Raw Data'!I1193),0,'Raw Data'!I1193)</f>
        <v>0</v>
      </c>
      <c r="L1193" s="6">
        <f>IF(ISBLANK('Raw Data'!J1193),0,'Raw Data'!J1193)</f>
        <v>0</v>
      </c>
      <c r="M1193" s="6">
        <f>IF(ISBLANK('Raw Data'!K1193),0,'Raw Data'!K1193)</f>
        <v>0</v>
      </c>
      <c r="N1193" s="6">
        <f>IF(ISBLANK('Raw Data'!L1193),0,'Raw Data'!L1193)</f>
        <v>0</v>
      </c>
      <c r="O1193" s="6">
        <f>IF(ISBLANK('Raw Data'!M1193),0,'Raw Data'!M1193)</f>
        <v>0</v>
      </c>
      <c r="P1193" s="6">
        <f>IF(ISBLANK('Raw Data'!N1193),0,'Raw Data'!N1193)</f>
        <v>0</v>
      </c>
      <c r="Q1193" s="6">
        <f>IF(ISBLANK('Raw Data'!O1193),0,'Raw Data'!O1193)</f>
        <v>0</v>
      </c>
      <c r="R1193" s="6">
        <f>IF(ISBLANK('Raw Data'!P1193),0,'Raw Data'!P1193)</f>
        <v>0</v>
      </c>
      <c r="S1193" s="6">
        <f>IF(ISBLANK('Raw Data'!Q1193),0,('Raw Data'!Q1193))</f>
        <v>0</v>
      </c>
      <c r="T1193" s="6">
        <f>IF(ISBLANK('Raw Data'!R1193),0,('Raw Data'!R1193))</f>
        <v>0</v>
      </c>
      <c r="V1193" t="str">
        <f t="shared" si="128"/>
        <v/>
      </c>
      <c r="W1193" t="str">
        <f t="shared" si="129"/>
        <v/>
      </c>
      <c r="X1193" s="15">
        <f t="shared" si="132"/>
        <v>55</v>
      </c>
      <c r="Y1193" t="str">
        <f t="shared" si="130"/>
        <v/>
      </c>
      <c r="Z1193" t="str">
        <f t="shared" si="131"/>
        <v/>
      </c>
    </row>
    <row r="1194" spans="1:26" x14ac:dyDescent="0.2">
      <c r="A1194" s="3" t="str">
        <f>IF(ISBLANK('Raw Data'!A1194),"",TEXT('Raw Data'!A1194,"mm/dd/yyyy"))</f>
        <v/>
      </c>
      <c r="B1194">
        <f>IF(ISBLANK('Raw Data'!B1194),0,'Raw Data'!B1194)</f>
        <v>0</v>
      </c>
      <c r="C1194" s="2" t="str">
        <f t="shared" si="126"/>
        <v/>
      </c>
      <c r="D1194" s="6" t="str">
        <f t="shared" si="127"/>
        <v/>
      </c>
      <c r="E1194" s="6">
        <f>IF(ISBLANK('Raw Data'!C1194),0,'Raw Data'!C1194)</f>
        <v>0</v>
      </c>
      <c r="F1194" s="6">
        <f>IF(ISBLANK('Raw Data'!D1194),0,'Raw Data'!D1194)</f>
        <v>0</v>
      </c>
      <c r="G1194" s="6">
        <f>IF(ISBLANK('Raw Data'!E1194),0,'Raw Data'!E1194)</f>
        <v>0</v>
      </c>
      <c r="H1194" s="6">
        <f>IF(ISBLANK('Raw Data'!F1194),0,'Raw Data'!F1194)</f>
        <v>0</v>
      </c>
      <c r="I1194" s="6">
        <f>IF(ISBLANK('Raw Data'!G1194),0,'Raw Data'!G1194)</f>
        <v>0</v>
      </c>
      <c r="J1194" s="6">
        <f>IF(ISBLANK('Raw Data'!H1194),0,'Raw Data'!H1194)</f>
        <v>0</v>
      </c>
      <c r="K1194" s="6">
        <f>IF(ISBLANK('Raw Data'!I1194),0,'Raw Data'!I1194)</f>
        <v>0</v>
      </c>
      <c r="L1194" s="6">
        <f>IF(ISBLANK('Raw Data'!J1194),0,'Raw Data'!J1194)</f>
        <v>0</v>
      </c>
      <c r="M1194" s="6">
        <f>IF(ISBLANK('Raw Data'!K1194),0,'Raw Data'!K1194)</f>
        <v>0</v>
      </c>
      <c r="N1194" s="6">
        <f>IF(ISBLANK('Raw Data'!L1194),0,'Raw Data'!L1194)</f>
        <v>0</v>
      </c>
      <c r="O1194" s="6">
        <f>IF(ISBLANK('Raw Data'!M1194),0,'Raw Data'!M1194)</f>
        <v>0</v>
      </c>
      <c r="P1194" s="6">
        <f>IF(ISBLANK('Raw Data'!N1194),0,'Raw Data'!N1194)</f>
        <v>0</v>
      </c>
      <c r="Q1194" s="6">
        <f>IF(ISBLANK('Raw Data'!O1194),0,'Raw Data'!O1194)</f>
        <v>0</v>
      </c>
      <c r="R1194" s="6">
        <f>IF(ISBLANK('Raw Data'!P1194),0,'Raw Data'!P1194)</f>
        <v>0</v>
      </c>
      <c r="S1194" s="6">
        <f>IF(ISBLANK('Raw Data'!Q1194),0,('Raw Data'!Q1194))</f>
        <v>0</v>
      </c>
      <c r="T1194" s="6">
        <f>IF(ISBLANK('Raw Data'!R1194),0,('Raw Data'!R1194))</f>
        <v>0</v>
      </c>
      <c r="V1194" t="str">
        <f t="shared" si="128"/>
        <v/>
      </c>
      <c r="W1194" t="str">
        <f t="shared" si="129"/>
        <v/>
      </c>
      <c r="X1194" s="15">
        <f t="shared" si="132"/>
        <v>55.5</v>
      </c>
      <c r="Y1194" t="str">
        <f t="shared" si="130"/>
        <v/>
      </c>
      <c r="Z1194" t="str">
        <f t="shared" si="131"/>
        <v/>
      </c>
    </row>
    <row r="1195" spans="1:26" x14ac:dyDescent="0.2">
      <c r="A1195" s="3" t="str">
        <f>IF(ISBLANK('Raw Data'!A1195),"",TEXT('Raw Data'!A1195,"mm/dd/yyyy"))</f>
        <v/>
      </c>
      <c r="B1195">
        <f>IF(ISBLANK('Raw Data'!B1195),0,'Raw Data'!B1195)</f>
        <v>0</v>
      </c>
      <c r="C1195" s="2" t="str">
        <f t="shared" si="126"/>
        <v/>
      </c>
      <c r="D1195" s="6" t="str">
        <f t="shared" ref="D1195:D1200" si="133">IF(C1195="","",MINUTE(C1195-C1194)+SECOND(C1195-C1194)/60+D1194)</f>
        <v/>
      </c>
      <c r="E1195" s="6">
        <f>IF(ISBLANK('Raw Data'!C1195),0,'Raw Data'!C1195)</f>
        <v>0</v>
      </c>
      <c r="F1195" s="6">
        <f>IF(ISBLANK('Raw Data'!D1195),0,'Raw Data'!D1195)</f>
        <v>0</v>
      </c>
      <c r="G1195" s="6">
        <f>IF(ISBLANK('Raw Data'!E1195),0,'Raw Data'!E1195)</f>
        <v>0</v>
      </c>
      <c r="H1195" s="6">
        <f>IF(ISBLANK('Raw Data'!F1195),0,'Raw Data'!F1195)</f>
        <v>0</v>
      </c>
      <c r="I1195" s="6">
        <f>IF(ISBLANK('Raw Data'!G1195),0,'Raw Data'!G1195)</f>
        <v>0</v>
      </c>
      <c r="J1195" s="6">
        <f>IF(ISBLANK('Raw Data'!H1195),0,'Raw Data'!H1195)</f>
        <v>0</v>
      </c>
      <c r="K1195" s="6">
        <f>IF(ISBLANK('Raw Data'!I1195),0,'Raw Data'!I1195)</f>
        <v>0</v>
      </c>
      <c r="L1195" s="6">
        <f>IF(ISBLANK('Raw Data'!J1195),0,'Raw Data'!J1195)</f>
        <v>0</v>
      </c>
      <c r="M1195" s="6">
        <f>IF(ISBLANK('Raw Data'!K1195),0,'Raw Data'!K1195)</f>
        <v>0</v>
      </c>
      <c r="N1195" s="6">
        <f>IF(ISBLANK('Raw Data'!L1195),0,'Raw Data'!L1195)</f>
        <v>0</v>
      </c>
      <c r="O1195" s="6">
        <f>IF(ISBLANK('Raw Data'!M1195),0,'Raw Data'!M1195)</f>
        <v>0</v>
      </c>
      <c r="P1195" s="6">
        <f>IF(ISBLANK('Raw Data'!N1195),0,'Raw Data'!N1195)</f>
        <v>0</v>
      </c>
      <c r="Q1195" s="6">
        <f>IF(ISBLANK('Raw Data'!O1195),0,'Raw Data'!O1195)</f>
        <v>0</v>
      </c>
      <c r="R1195" s="6">
        <f>IF(ISBLANK('Raw Data'!P1195),0,'Raw Data'!P1195)</f>
        <v>0</v>
      </c>
      <c r="S1195" s="6">
        <f>IF(ISBLANK('Raw Data'!Q1195),0,('Raw Data'!Q1195))</f>
        <v>0</v>
      </c>
      <c r="T1195" s="6">
        <f>IF(ISBLANK('Raw Data'!R1195),0,('Raw Data'!R1195))</f>
        <v>0</v>
      </c>
      <c r="V1195" t="str">
        <f t="shared" si="128"/>
        <v/>
      </c>
      <c r="W1195" t="str">
        <f t="shared" si="129"/>
        <v/>
      </c>
      <c r="X1195" s="15">
        <f t="shared" si="132"/>
        <v>56</v>
      </c>
      <c r="Y1195" t="str">
        <f t="shared" si="130"/>
        <v/>
      </c>
      <c r="Z1195" t="str">
        <f t="shared" si="131"/>
        <v/>
      </c>
    </row>
    <row r="1196" spans="1:26" x14ac:dyDescent="0.2">
      <c r="A1196" s="3" t="str">
        <f>IF(ISBLANK('Raw Data'!A1196),"",TEXT('Raw Data'!A1196,"mm/dd/yyyy"))</f>
        <v/>
      </c>
      <c r="B1196">
        <f>IF(ISBLANK('Raw Data'!B1196),0,'Raw Data'!B1196)</f>
        <v>0</v>
      </c>
      <c r="C1196" s="2" t="str">
        <f t="shared" si="126"/>
        <v/>
      </c>
      <c r="D1196" s="6" t="str">
        <f t="shared" si="133"/>
        <v/>
      </c>
      <c r="E1196" s="6">
        <f>IF(ISBLANK('Raw Data'!C1196),0,'Raw Data'!C1196)</f>
        <v>0</v>
      </c>
      <c r="F1196" s="6">
        <f>IF(ISBLANK('Raw Data'!D1196),0,'Raw Data'!D1196)</f>
        <v>0</v>
      </c>
      <c r="G1196" s="6">
        <f>IF(ISBLANK('Raw Data'!E1196),0,'Raw Data'!E1196)</f>
        <v>0</v>
      </c>
      <c r="H1196" s="6">
        <f>IF(ISBLANK('Raw Data'!F1196),0,'Raw Data'!F1196)</f>
        <v>0</v>
      </c>
      <c r="I1196" s="6">
        <f>IF(ISBLANK('Raw Data'!G1196),0,'Raw Data'!G1196)</f>
        <v>0</v>
      </c>
      <c r="J1196" s="6">
        <f>IF(ISBLANK('Raw Data'!H1196),0,'Raw Data'!H1196)</f>
        <v>0</v>
      </c>
      <c r="K1196" s="6">
        <f>IF(ISBLANK('Raw Data'!I1196),0,'Raw Data'!I1196)</f>
        <v>0</v>
      </c>
      <c r="L1196" s="6">
        <f>IF(ISBLANK('Raw Data'!J1196),0,'Raw Data'!J1196)</f>
        <v>0</v>
      </c>
      <c r="M1196" s="6">
        <f>IF(ISBLANK('Raw Data'!K1196),0,'Raw Data'!K1196)</f>
        <v>0</v>
      </c>
      <c r="N1196" s="6">
        <f>IF(ISBLANK('Raw Data'!L1196),0,'Raw Data'!L1196)</f>
        <v>0</v>
      </c>
      <c r="O1196" s="6">
        <f>IF(ISBLANK('Raw Data'!M1196),0,'Raw Data'!M1196)</f>
        <v>0</v>
      </c>
      <c r="P1196" s="6">
        <f>IF(ISBLANK('Raw Data'!N1196),0,'Raw Data'!N1196)</f>
        <v>0</v>
      </c>
      <c r="Q1196" s="6">
        <f>IF(ISBLANK('Raw Data'!O1196),0,'Raw Data'!O1196)</f>
        <v>0</v>
      </c>
      <c r="R1196" s="6">
        <f>IF(ISBLANK('Raw Data'!P1196),0,'Raw Data'!P1196)</f>
        <v>0</v>
      </c>
      <c r="S1196" s="6">
        <f>IF(ISBLANK('Raw Data'!Q1196),0,('Raw Data'!Q1196))</f>
        <v>0</v>
      </c>
      <c r="T1196" s="6">
        <f>IF(ISBLANK('Raw Data'!R1196),0,('Raw Data'!R1196))</f>
        <v>0</v>
      </c>
      <c r="V1196" t="str">
        <f t="shared" si="128"/>
        <v/>
      </c>
      <c r="W1196" t="str">
        <f t="shared" si="129"/>
        <v/>
      </c>
      <c r="X1196" s="15">
        <f t="shared" si="132"/>
        <v>56.5</v>
      </c>
      <c r="Y1196" t="str">
        <f t="shared" si="130"/>
        <v/>
      </c>
      <c r="Z1196" t="str">
        <f t="shared" si="131"/>
        <v/>
      </c>
    </row>
    <row r="1197" spans="1:26" x14ac:dyDescent="0.2">
      <c r="A1197" s="3" t="str">
        <f>IF(ISBLANK('Raw Data'!A1197),"",TEXT('Raw Data'!A1197,"mm/dd/yyyy"))</f>
        <v/>
      </c>
      <c r="B1197">
        <f>IF(ISBLANK('Raw Data'!B1197),0,'Raw Data'!B1197)</f>
        <v>0</v>
      </c>
      <c r="C1197" s="2" t="str">
        <f t="shared" si="126"/>
        <v/>
      </c>
      <c r="D1197" s="6" t="str">
        <f t="shared" si="133"/>
        <v/>
      </c>
      <c r="E1197" s="6">
        <f>IF(ISBLANK('Raw Data'!C1197),0,'Raw Data'!C1197)</f>
        <v>0</v>
      </c>
      <c r="F1197" s="6">
        <f>IF(ISBLANK('Raw Data'!D1197),0,'Raw Data'!D1197)</f>
        <v>0</v>
      </c>
      <c r="G1197" s="6">
        <f>IF(ISBLANK('Raw Data'!E1197),0,'Raw Data'!E1197)</f>
        <v>0</v>
      </c>
      <c r="H1197" s="6">
        <f>IF(ISBLANK('Raw Data'!F1197),0,'Raw Data'!F1197)</f>
        <v>0</v>
      </c>
      <c r="I1197" s="6">
        <f>IF(ISBLANK('Raw Data'!G1197),0,'Raw Data'!G1197)</f>
        <v>0</v>
      </c>
      <c r="J1197" s="6">
        <f>IF(ISBLANK('Raw Data'!H1197),0,'Raw Data'!H1197)</f>
        <v>0</v>
      </c>
      <c r="K1197" s="6">
        <f>IF(ISBLANK('Raw Data'!I1197),0,'Raw Data'!I1197)</f>
        <v>0</v>
      </c>
      <c r="L1197" s="6">
        <f>IF(ISBLANK('Raw Data'!J1197),0,'Raw Data'!J1197)</f>
        <v>0</v>
      </c>
      <c r="M1197" s="6">
        <f>IF(ISBLANK('Raw Data'!K1197),0,'Raw Data'!K1197)</f>
        <v>0</v>
      </c>
      <c r="N1197" s="6">
        <f>IF(ISBLANK('Raw Data'!L1197),0,'Raw Data'!L1197)</f>
        <v>0</v>
      </c>
      <c r="O1197" s="6">
        <f>IF(ISBLANK('Raw Data'!M1197),0,'Raw Data'!M1197)</f>
        <v>0</v>
      </c>
      <c r="P1197" s="6">
        <f>IF(ISBLANK('Raw Data'!N1197),0,'Raw Data'!N1197)</f>
        <v>0</v>
      </c>
      <c r="Q1197" s="6">
        <f>IF(ISBLANK('Raw Data'!O1197),0,'Raw Data'!O1197)</f>
        <v>0</v>
      </c>
      <c r="R1197" s="6">
        <f>IF(ISBLANK('Raw Data'!P1197),0,'Raw Data'!P1197)</f>
        <v>0</v>
      </c>
      <c r="S1197" s="6">
        <f>IF(ISBLANK('Raw Data'!Q1197),0,('Raw Data'!Q1197))</f>
        <v>0</v>
      </c>
      <c r="T1197" s="6">
        <f>IF(ISBLANK('Raw Data'!R1197),0,('Raw Data'!R1197))</f>
        <v>0</v>
      </c>
      <c r="V1197" t="str">
        <f t="shared" si="128"/>
        <v/>
      </c>
      <c r="W1197" t="str">
        <f t="shared" si="129"/>
        <v/>
      </c>
      <c r="X1197" s="15">
        <f t="shared" si="132"/>
        <v>57</v>
      </c>
      <c r="Y1197" t="str">
        <f t="shared" si="130"/>
        <v/>
      </c>
      <c r="Z1197" t="str">
        <f t="shared" si="131"/>
        <v/>
      </c>
    </row>
    <row r="1198" spans="1:26" x14ac:dyDescent="0.2">
      <c r="A1198" s="3" t="str">
        <f>IF(ISBLANK('Raw Data'!A1198),"",TEXT('Raw Data'!A1198,"mm/dd/yyyy"))</f>
        <v/>
      </c>
      <c r="B1198">
        <f>IF(ISBLANK('Raw Data'!B1198),0,'Raw Data'!B1198)</f>
        <v>0</v>
      </c>
      <c r="C1198" s="2" t="str">
        <f t="shared" si="126"/>
        <v/>
      </c>
      <c r="D1198" s="6" t="str">
        <f t="shared" si="133"/>
        <v/>
      </c>
      <c r="E1198" s="6">
        <f>IF(ISBLANK('Raw Data'!C1198),0,'Raw Data'!C1198)</f>
        <v>0</v>
      </c>
      <c r="F1198" s="6">
        <f>IF(ISBLANK('Raw Data'!D1198),0,'Raw Data'!D1198)</f>
        <v>0</v>
      </c>
      <c r="G1198" s="6">
        <f>IF(ISBLANK('Raw Data'!E1198),0,'Raw Data'!E1198)</f>
        <v>0</v>
      </c>
      <c r="H1198" s="6">
        <f>IF(ISBLANK('Raw Data'!F1198),0,'Raw Data'!F1198)</f>
        <v>0</v>
      </c>
      <c r="I1198" s="6">
        <f>IF(ISBLANK('Raw Data'!G1198),0,'Raw Data'!G1198)</f>
        <v>0</v>
      </c>
      <c r="J1198" s="6">
        <f>IF(ISBLANK('Raw Data'!H1198),0,'Raw Data'!H1198)</f>
        <v>0</v>
      </c>
      <c r="K1198" s="6">
        <f>IF(ISBLANK('Raw Data'!I1198),0,'Raw Data'!I1198)</f>
        <v>0</v>
      </c>
      <c r="L1198" s="6">
        <f>IF(ISBLANK('Raw Data'!J1198),0,'Raw Data'!J1198)</f>
        <v>0</v>
      </c>
      <c r="M1198" s="6">
        <f>IF(ISBLANK('Raw Data'!K1198),0,'Raw Data'!K1198)</f>
        <v>0</v>
      </c>
      <c r="N1198" s="6">
        <f>IF(ISBLANK('Raw Data'!L1198),0,'Raw Data'!L1198)</f>
        <v>0</v>
      </c>
      <c r="O1198" s="6">
        <f>IF(ISBLANK('Raw Data'!M1198),0,'Raw Data'!M1198)</f>
        <v>0</v>
      </c>
      <c r="P1198" s="6">
        <f>IF(ISBLANK('Raw Data'!N1198),0,'Raw Data'!N1198)</f>
        <v>0</v>
      </c>
      <c r="Q1198" s="6">
        <f>IF(ISBLANK('Raw Data'!O1198),0,'Raw Data'!O1198)</f>
        <v>0</v>
      </c>
      <c r="R1198" s="6">
        <f>IF(ISBLANK('Raw Data'!P1198),0,'Raw Data'!P1198)</f>
        <v>0</v>
      </c>
      <c r="S1198" s="6">
        <f>IF(ISBLANK('Raw Data'!Q1198),0,('Raw Data'!Q1198))</f>
        <v>0</v>
      </c>
      <c r="T1198" s="6">
        <f>IF(ISBLANK('Raw Data'!R1198),0,('Raw Data'!R1198))</f>
        <v>0</v>
      </c>
      <c r="V1198" t="str">
        <f t="shared" si="128"/>
        <v/>
      </c>
      <c r="W1198" t="str">
        <f t="shared" si="129"/>
        <v/>
      </c>
      <c r="X1198" s="15">
        <f t="shared" si="132"/>
        <v>57.5</v>
      </c>
      <c r="Y1198" t="str">
        <f t="shared" si="130"/>
        <v/>
      </c>
      <c r="Z1198" t="str">
        <f t="shared" si="131"/>
        <v/>
      </c>
    </row>
    <row r="1199" spans="1:26" x14ac:dyDescent="0.2">
      <c r="A1199" s="3" t="str">
        <f>IF(ISBLANK('Raw Data'!A1199),"",TEXT('Raw Data'!A1199,"mm/dd/yyyy"))</f>
        <v/>
      </c>
      <c r="B1199">
        <f>IF(ISBLANK('Raw Data'!B1199),0,'Raw Data'!B1199)</f>
        <v>0</v>
      </c>
      <c r="C1199" s="2" t="str">
        <f t="shared" si="126"/>
        <v/>
      </c>
      <c r="D1199" s="6" t="str">
        <f t="shared" si="133"/>
        <v/>
      </c>
      <c r="E1199" s="6">
        <f>IF(ISBLANK('Raw Data'!C1199),0,'Raw Data'!C1199)</f>
        <v>0</v>
      </c>
      <c r="F1199" s="6">
        <f>IF(ISBLANK('Raw Data'!D1199),0,'Raw Data'!D1199)</f>
        <v>0</v>
      </c>
      <c r="G1199" s="6">
        <f>IF(ISBLANK('Raw Data'!E1199),0,'Raw Data'!E1199)</f>
        <v>0</v>
      </c>
      <c r="H1199" s="6">
        <f>IF(ISBLANK('Raw Data'!F1199),0,'Raw Data'!F1199)</f>
        <v>0</v>
      </c>
      <c r="I1199" s="6">
        <f>IF(ISBLANK('Raw Data'!G1199),0,'Raw Data'!G1199)</f>
        <v>0</v>
      </c>
      <c r="J1199" s="6">
        <f>IF(ISBLANK('Raw Data'!H1199),0,'Raw Data'!H1199)</f>
        <v>0</v>
      </c>
      <c r="K1199" s="6">
        <f>IF(ISBLANK('Raw Data'!I1199),0,'Raw Data'!I1199)</f>
        <v>0</v>
      </c>
      <c r="L1199" s="6">
        <f>IF(ISBLANK('Raw Data'!J1199),0,'Raw Data'!J1199)</f>
        <v>0</v>
      </c>
      <c r="M1199" s="6">
        <f>IF(ISBLANK('Raw Data'!K1199),0,'Raw Data'!K1199)</f>
        <v>0</v>
      </c>
      <c r="N1199" s="6">
        <f>IF(ISBLANK('Raw Data'!L1199),0,'Raw Data'!L1199)</f>
        <v>0</v>
      </c>
      <c r="O1199" s="6">
        <f>IF(ISBLANK('Raw Data'!M1199),0,'Raw Data'!M1199)</f>
        <v>0</v>
      </c>
      <c r="P1199" s="6">
        <f>IF(ISBLANK('Raw Data'!N1199),0,'Raw Data'!N1199)</f>
        <v>0</v>
      </c>
      <c r="Q1199" s="6">
        <f>IF(ISBLANK('Raw Data'!O1199),0,'Raw Data'!O1199)</f>
        <v>0</v>
      </c>
      <c r="R1199" s="6">
        <f>IF(ISBLANK('Raw Data'!P1199),0,'Raw Data'!P1199)</f>
        <v>0</v>
      </c>
      <c r="S1199" s="6">
        <f>IF(ISBLANK('Raw Data'!Q1199),0,('Raw Data'!Q1199))</f>
        <v>0</v>
      </c>
      <c r="T1199" s="6">
        <f>IF(ISBLANK('Raw Data'!R1199),0,('Raw Data'!R1199))</f>
        <v>0</v>
      </c>
      <c r="V1199" t="str">
        <f t="shared" si="128"/>
        <v/>
      </c>
      <c r="W1199" t="str">
        <f t="shared" si="129"/>
        <v/>
      </c>
      <c r="X1199" s="15">
        <f t="shared" si="132"/>
        <v>58</v>
      </c>
      <c r="Y1199" t="str">
        <f t="shared" si="130"/>
        <v/>
      </c>
      <c r="Z1199" t="str">
        <f t="shared" si="131"/>
        <v/>
      </c>
    </row>
    <row r="1200" spans="1:26" x14ac:dyDescent="0.2">
      <c r="A1200" s="3" t="str">
        <f>IF(ISBLANK('Raw Data'!A1200),"",TEXT('Raw Data'!A1200,"mm/dd/yyyy"))</f>
        <v/>
      </c>
      <c r="B1200">
        <f>IF(ISBLANK('Raw Data'!B1200),0,'Raw Data'!B1200)</f>
        <v>0</v>
      </c>
      <c r="C1200" s="2" t="str">
        <f t="shared" si="126"/>
        <v/>
      </c>
      <c r="D1200" s="6" t="str">
        <f t="shared" si="133"/>
        <v/>
      </c>
      <c r="E1200" s="6">
        <f>IF(ISBLANK('Raw Data'!C1200),0,'Raw Data'!C1200)</f>
        <v>0</v>
      </c>
      <c r="F1200" s="6">
        <f>IF(ISBLANK('Raw Data'!D1200),0,'Raw Data'!D1200)</f>
        <v>0</v>
      </c>
      <c r="G1200" s="6">
        <f>IF(ISBLANK('Raw Data'!E1200),0,'Raw Data'!E1200)</f>
        <v>0</v>
      </c>
      <c r="H1200" s="6">
        <f>IF(ISBLANK('Raw Data'!F1200),0,'Raw Data'!F1200)</f>
        <v>0</v>
      </c>
      <c r="I1200" s="6">
        <f>IF(ISBLANK('Raw Data'!G1200),0,'Raw Data'!G1200)</f>
        <v>0</v>
      </c>
      <c r="J1200" s="6">
        <f>IF(ISBLANK('Raw Data'!H1200),0,'Raw Data'!H1200)</f>
        <v>0</v>
      </c>
      <c r="K1200" s="6">
        <f>IF(ISBLANK('Raw Data'!I1200),0,'Raw Data'!I1200)</f>
        <v>0</v>
      </c>
      <c r="L1200" s="6">
        <f>IF(ISBLANK('Raw Data'!J1200),0,'Raw Data'!J1200)</f>
        <v>0</v>
      </c>
      <c r="M1200" s="6">
        <f>IF(ISBLANK('Raw Data'!K1200),0,'Raw Data'!K1200)</f>
        <v>0</v>
      </c>
      <c r="N1200" s="6">
        <f>IF(ISBLANK('Raw Data'!L1200),0,'Raw Data'!L1200)</f>
        <v>0</v>
      </c>
      <c r="O1200" s="6">
        <f>IF(ISBLANK('Raw Data'!M1200),0,'Raw Data'!M1200)</f>
        <v>0</v>
      </c>
      <c r="P1200" s="6">
        <f>IF(ISBLANK('Raw Data'!N1200),0,'Raw Data'!N1200)</f>
        <v>0</v>
      </c>
      <c r="Q1200" s="6">
        <f>IF(ISBLANK('Raw Data'!O1200),0,'Raw Data'!O1200)</f>
        <v>0</v>
      </c>
      <c r="R1200" s="6">
        <f>IF(ISBLANK('Raw Data'!P1200),0,'Raw Data'!P1200)</f>
        <v>0</v>
      </c>
      <c r="S1200" s="6">
        <f>IF(ISBLANK('Raw Data'!Q1200),0,('Raw Data'!Q1200))</f>
        <v>0</v>
      </c>
      <c r="T1200" s="6">
        <f>IF(ISBLANK('Raw Data'!R1200),0,('Raw Data'!R1200))</f>
        <v>0</v>
      </c>
      <c r="V1200" t="str">
        <f t="shared" si="128"/>
        <v/>
      </c>
      <c r="W1200" t="str">
        <f t="shared" si="129"/>
        <v/>
      </c>
      <c r="X1200" s="15">
        <f t="shared" si="132"/>
        <v>58.5</v>
      </c>
      <c r="Y1200" t="str">
        <f t="shared" si="130"/>
        <v/>
      </c>
      <c r="Z1200" t="str">
        <f t="shared" si="131"/>
        <v/>
      </c>
    </row>
    <row r="1201" spans="1:26" x14ac:dyDescent="0.2">
      <c r="A1201" s="3" t="str">
        <f>IF(ISBLANK('Raw Data'!A1201),"",TEXT('Raw Data'!A1201,"mm/dd/yyyy"))</f>
        <v/>
      </c>
      <c r="B1201">
        <f>IF(ISBLANK('Raw Data'!B1201),0,'Raw Data'!B1201)</f>
        <v>0</v>
      </c>
      <c r="C1201" s="2" t="str">
        <f>IF(B1201=0,"",DATE(RIGHT(A1201,4),MID(A1201,1,FIND("/",A1201,1)-1),MID(A1201,FIND("/",A1201,1)+1,(FIND("/",A1201,FIND("/",A1201,1)+1)-1)-(FIND("/",A1201,1))))+TIMEVALUE(MID(B1201,1,FIND(":",B1201,1)-1)&amp;":"&amp;MID(B1201,FIND(":",B1201,1)+1,(FIND(":",B1201,FIND(":",B1201,1)+1)-1)-(FIND(":",B1201,1)))&amp;":"&amp;MID(B1201,FIND(":",B1201,FIND(":",B1201,1)+1)+1,(FIND(":",B1201,FIND(":",B1201,FIND(":",B1201,1)+1)+1)-1)-(FIND(":",B1201,FIND(":",B1201,1)+1)))))</f>
        <v/>
      </c>
      <c r="D1201" s="6" t="str">
        <f>IF(C1201="","",MINUTE(C1201-C1200)+SECOND(C1201-C1200)/60+D1200)</f>
        <v/>
      </c>
      <c r="E1201" s="6">
        <f>IF(ISBLANK('Raw Data'!C1201),0,'Raw Data'!C1201)</f>
        <v>0</v>
      </c>
      <c r="F1201" s="6">
        <f>IF(ISBLANK('Raw Data'!D1201),0,'Raw Data'!D1201)</f>
        <v>0</v>
      </c>
      <c r="G1201" s="6">
        <f>IF(ISBLANK('Raw Data'!E1201),0,'Raw Data'!E1201)</f>
        <v>0</v>
      </c>
      <c r="H1201" s="6">
        <f>IF(ISBLANK('Raw Data'!F1201),0,'Raw Data'!F1201)</f>
        <v>0</v>
      </c>
      <c r="I1201" s="6">
        <f>IF(ISBLANK('Raw Data'!G1201),0,'Raw Data'!G1201)</f>
        <v>0</v>
      </c>
      <c r="J1201" s="6">
        <f>IF(ISBLANK('Raw Data'!H1201),0,'Raw Data'!H1201)</f>
        <v>0</v>
      </c>
      <c r="K1201" s="6">
        <f>IF(ISBLANK('Raw Data'!I1201),0,'Raw Data'!I1201)</f>
        <v>0</v>
      </c>
      <c r="L1201" s="6">
        <f>IF(ISBLANK('Raw Data'!J1201),0,'Raw Data'!J1201)</f>
        <v>0</v>
      </c>
      <c r="M1201" s="6">
        <f>IF(ISBLANK('Raw Data'!K1201),0,'Raw Data'!K1201)</f>
        <v>0</v>
      </c>
      <c r="N1201" s="6">
        <f>IF(ISBLANK('Raw Data'!L1201),0,'Raw Data'!L1201)</f>
        <v>0</v>
      </c>
      <c r="O1201" s="6">
        <f>IF(ISBLANK('Raw Data'!M1201),0,'Raw Data'!M1201)</f>
        <v>0</v>
      </c>
      <c r="P1201" s="6">
        <f>IF(ISBLANK('Raw Data'!N1201),0,'Raw Data'!N1201)</f>
        <v>0</v>
      </c>
      <c r="Q1201" s="6">
        <f>IF(ISBLANK('Raw Data'!O1201),0,'Raw Data'!O1201)</f>
        <v>0</v>
      </c>
      <c r="R1201" s="6">
        <f>IF(ISBLANK('Raw Data'!P1201),0,'Raw Data'!P1201)</f>
        <v>0</v>
      </c>
      <c r="S1201" s="6">
        <f>IF(ISBLANK('Raw Data'!Q1201),0,('Raw Data'!Q1201))</f>
        <v>0</v>
      </c>
      <c r="T1201" s="6">
        <f>IF(ISBLANK('Raw Data'!R1201),0,('Raw Data'!R1201))</f>
        <v>0</v>
      </c>
      <c r="V1201" t="str">
        <f t="shared" si="128"/>
        <v/>
      </c>
      <c r="W1201" t="str">
        <f t="shared" si="129"/>
        <v/>
      </c>
      <c r="X1201" s="15">
        <f t="shared" si="132"/>
        <v>59</v>
      </c>
      <c r="Y1201" t="str">
        <f t="shared" si="130"/>
        <v/>
      </c>
      <c r="Z1201" t="str">
        <f t="shared" si="131"/>
        <v/>
      </c>
    </row>
    <row r="1202" spans="1:26" x14ac:dyDescent="0.2">
      <c r="A1202" s="3" t="str">
        <f>IF(ISBLANK('Raw Data'!A1202),"",TEXT('Raw Data'!A1202,"mm/dd/yyyy"))</f>
        <v/>
      </c>
      <c r="B1202">
        <f>IF(ISBLANK('Raw Data'!B1202),0,'Raw Data'!B1202)</f>
        <v>0</v>
      </c>
      <c r="C1202" s="2" t="str">
        <f>IF(B1202=0,"",DATE(RIGHT(A1202,4),MID(A1202,1,FIND("/",A1202,1)-1),MID(A1202,FIND("/",A1202,1)+1,(FIND("/",A1202,FIND("/",A1202,1)+1)-1)-(FIND("/",A1202,1))))+TIMEVALUE(MID(B1202,1,FIND(":",B1202,1)-1)&amp;":"&amp;MID(B1202,FIND(":",B1202,1)+1,(FIND(":",B1202,FIND(":",B1202,1)+1)-1)-(FIND(":",B1202,1)))&amp;":"&amp;MID(B1202,FIND(":",B1202,FIND(":",B1202,1)+1)+1,(FIND(":",B1202,FIND(":",B1202,FIND(":",B1202,1)+1)+1)-1)-(FIND(":",B1202,FIND(":",B1202,1)+1)))))</f>
        <v/>
      </c>
      <c r="D1202" s="6" t="str">
        <f>IF(C1202="","",MINUTE(C1202-C1201)+SECOND(C1202-C1201)/60+D1201)</f>
        <v/>
      </c>
      <c r="E1202" s="6">
        <f>IF(ISBLANK('Raw Data'!C1202),0,'Raw Data'!C1202)</f>
        <v>0</v>
      </c>
      <c r="F1202" s="6">
        <f>IF(ISBLANK('Raw Data'!D1202),0,'Raw Data'!D1202)</f>
        <v>0</v>
      </c>
      <c r="G1202" s="6">
        <f>IF(ISBLANK('Raw Data'!E1202),0,'Raw Data'!E1202)</f>
        <v>0</v>
      </c>
      <c r="H1202" s="6">
        <f>IF(ISBLANK('Raw Data'!F1202),0,'Raw Data'!F1202)</f>
        <v>0</v>
      </c>
      <c r="I1202" s="6">
        <f>IF(ISBLANK('Raw Data'!G1202),0,'Raw Data'!G1202)</f>
        <v>0</v>
      </c>
      <c r="J1202" s="6">
        <f>IF(ISBLANK('Raw Data'!H1202),0,'Raw Data'!H1202)</f>
        <v>0</v>
      </c>
      <c r="K1202" s="6">
        <f>IF(ISBLANK('Raw Data'!I1202),0,'Raw Data'!I1202)</f>
        <v>0</v>
      </c>
      <c r="L1202" s="6">
        <f>IF(ISBLANK('Raw Data'!J1202),0,'Raw Data'!J1202)</f>
        <v>0</v>
      </c>
      <c r="M1202" s="6">
        <f>IF(ISBLANK('Raw Data'!K1202),0,'Raw Data'!K1202)</f>
        <v>0</v>
      </c>
      <c r="N1202" s="6">
        <f>IF(ISBLANK('Raw Data'!L1202),0,'Raw Data'!L1202)</f>
        <v>0</v>
      </c>
      <c r="O1202" s="6">
        <f>IF(ISBLANK('Raw Data'!M1202),0,'Raw Data'!M1202)</f>
        <v>0</v>
      </c>
      <c r="P1202" s="6">
        <f>IF(ISBLANK('Raw Data'!N1202),0,'Raw Data'!N1202)</f>
        <v>0</v>
      </c>
      <c r="Q1202" s="6">
        <f>IF(ISBLANK('Raw Data'!O1202),0,'Raw Data'!O1202)</f>
        <v>0</v>
      </c>
      <c r="R1202" s="6">
        <f>IF(ISBLANK('Raw Data'!P1202),0,'Raw Data'!P1202)</f>
        <v>0</v>
      </c>
      <c r="S1202" s="6">
        <f>IF(ISBLANK('Raw Data'!Q1202),0,('Raw Data'!Q1202))</f>
        <v>0</v>
      </c>
      <c r="T1202" s="6">
        <f>IF(ISBLANK('Raw Data'!R1202),0,('Raw Data'!R1202))</f>
        <v>0</v>
      </c>
      <c r="V1202" t="str">
        <f t="shared" si="128"/>
        <v/>
      </c>
      <c r="W1202" t="str">
        <f t="shared" si="129"/>
        <v/>
      </c>
      <c r="X1202" s="15">
        <f t="shared" si="132"/>
        <v>59.5</v>
      </c>
      <c r="Y1202" t="str">
        <f t="shared" si="130"/>
        <v/>
      </c>
      <c r="Z1202" t="str">
        <f t="shared" si="131"/>
        <v/>
      </c>
    </row>
    <row r="1203" spans="1:26" x14ac:dyDescent="0.2">
      <c r="A1203" s="3" t="str">
        <f>IF(ISBLANK('Raw Data'!A1203),"",TEXT('Raw Data'!A1203,"mm/dd/yyyy"))</f>
        <v/>
      </c>
      <c r="B1203">
        <f>IF(ISBLANK('Raw Data'!B1203),0,'Raw Data'!B1203)</f>
        <v>0</v>
      </c>
      <c r="C1203" s="2" t="str">
        <f t="shared" ref="C1203:C1266" si="134">IF(B1203=0,"",DATE(RIGHT(A1203,4),MID(A1203,1,FIND("/",A1203,1)-1),MID(A1203,FIND("/",A1203,1)+1,(FIND("/",A1203,FIND("/",A1203,1)+1)-1)-(FIND("/",A1203,1))))+TIMEVALUE(MID(B1203,1,FIND(":",B1203,1)-1)&amp;":"&amp;MID(B1203,FIND(":",B1203,1)+1,(FIND(":",B1203,FIND(":",B1203,1)+1)-1)-(FIND(":",B1203,1)))&amp;":"&amp;MID(B1203,FIND(":",B1203,FIND(":",B1203,1)+1)+1,(FIND(":",B1203,FIND(":",B1203,FIND(":",B1203,1)+1)+1)-1)-(FIND(":",B1203,FIND(":",B1203,1)+1)))))</f>
        <v/>
      </c>
      <c r="D1203" s="6" t="str">
        <f t="shared" ref="D1203:D1266" si="135">IF(C1203="","",MINUTE(C1203-C1202)+SECOND(C1203-C1202)/60+D1202)</f>
        <v/>
      </c>
      <c r="E1203" s="6">
        <f>IF(ISBLANK('Raw Data'!C1203),0,'Raw Data'!C1203)</f>
        <v>0</v>
      </c>
      <c r="F1203" s="6">
        <f>IF(ISBLANK('Raw Data'!D1203),0,'Raw Data'!D1203)</f>
        <v>0</v>
      </c>
      <c r="G1203" s="6">
        <f>IF(ISBLANK('Raw Data'!E1203),0,'Raw Data'!E1203)</f>
        <v>0</v>
      </c>
      <c r="H1203" s="6">
        <f>IF(ISBLANK('Raw Data'!F1203),0,'Raw Data'!F1203)</f>
        <v>0</v>
      </c>
      <c r="I1203" s="6">
        <f>IF(ISBLANK('Raw Data'!G1203),0,'Raw Data'!G1203)</f>
        <v>0</v>
      </c>
      <c r="J1203" s="6">
        <f>IF(ISBLANK('Raw Data'!H1203),0,'Raw Data'!H1203)</f>
        <v>0</v>
      </c>
      <c r="K1203" s="6">
        <f>IF(ISBLANK('Raw Data'!I1203),0,'Raw Data'!I1203)</f>
        <v>0</v>
      </c>
      <c r="L1203" s="6">
        <f>IF(ISBLANK('Raw Data'!J1203),0,'Raw Data'!J1203)</f>
        <v>0</v>
      </c>
      <c r="M1203" s="6">
        <f>IF(ISBLANK('Raw Data'!K1203),0,'Raw Data'!K1203)</f>
        <v>0</v>
      </c>
      <c r="N1203" s="6">
        <f>IF(ISBLANK('Raw Data'!L1203),0,'Raw Data'!L1203)</f>
        <v>0</v>
      </c>
      <c r="O1203" s="6">
        <f>IF(ISBLANK('Raw Data'!M1203),0,'Raw Data'!M1203)</f>
        <v>0</v>
      </c>
      <c r="P1203" s="6">
        <f>IF(ISBLANK('Raw Data'!N1203),0,'Raw Data'!N1203)</f>
        <v>0</v>
      </c>
      <c r="Q1203" s="6">
        <f>IF(ISBLANK('Raw Data'!O1203),0,'Raw Data'!O1203)</f>
        <v>0</v>
      </c>
      <c r="R1203" s="6">
        <f>IF(ISBLANK('Raw Data'!P1203),0,'Raw Data'!P1203)</f>
        <v>0</v>
      </c>
      <c r="S1203" s="6">
        <f>IF(ISBLANK('Raw Data'!Q1203),0,('Raw Data'!Q1203))</f>
        <v>0</v>
      </c>
      <c r="T1203" s="6">
        <f>IF(ISBLANK('Raw Data'!R1203),0,('Raw Data'!R1203))</f>
        <v>0</v>
      </c>
      <c r="V1203" t="str">
        <f t="shared" si="128"/>
        <v/>
      </c>
      <c r="W1203" t="str">
        <f t="shared" si="129"/>
        <v/>
      </c>
      <c r="X1203" s="15">
        <f t="shared" si="132"/>
        <v>60</v>
      </c>
      <c r="Y1203" t="str">
        <f t="shared" si="130"/>
        <v/>
      </c>
      <c r="Z1203" t="str">
        <f t="shared" si="131"/>
        <v/>
      </c>
    </row>
    <row r="1204" spans="1:26" x14ac:dyDescent="0.2">
      <c r="A1204" s="3" t="str">
        <f>IF(ISBLANK('Raw Data'!A1204),"",TEXT('Raw Data'!A1204,"mm/dd/yyyy"))</f>
        <v/>
      </c>
      <c r="B1204">
        <f>IF(ISBLANK('Raw Data'!B1204),0,'Raw Data'!B1204)</f>
        <v>0</v>
      </c>
      <c r="C1204" s="2" t="str">
        <f t="shared" si="134"/>
        <v/>
      </c>
      <c r="D1204" s="6" t="str">
        <f t="shared" si="135"/>
        <v/>
      </c>
      <c r="E1204" s="6">
        <f>IF(ISBLANK('Raw Data'!C1204),0,'Raw Data'!C1204)</f>
        <v>0</v>
      </c>
      <c r="F1204" s="6">
        <f>IF(ISBLANK('Raw Data'!D1204),0,'Raw Data'!D1204)</f>
        <v>0</v>
      </c>
      <c r="G1204" s="6">
        <f>IF(ISBLANK('Raw Data'!E1204),0,'Raw Data'!E1204)</f>
        <v>0</v>
      </c>
      <c r="H1204" s="6">
        <f>IF(ISBLANK('Raw Data'!F1204),0,'Raw Data'!F1204)</f>
        <v>0</v>
      </c>
      <c r="I1204" s="6">
        <f>IF(ISBLANK('Raw Data'!G1204),0,'Raw Data'!G1204)</f>
        <v>0</v>
      </c>
      <c r="J1204" s="6">
        <f>IF(ISBLANK('Raw Data'!H1204),0,'Raw Data'!H1204)</f>
        <v>0</v>
      </c>
      <c r="K1204" s="6">
        <f>IF(ISBLANK('Raw Data'!I1204),0,'Raw Data'!I1204)</f>
        <v>0</v>
      </c>
      <c r="L1204" s="6">
        <f>IF(ISBLANK('Raw Data'!J1204),0,'Raw Data'!J1204)</f>
        <v>0</v>
      </c>
      <c r="M1204" s="6">
        <f>IF(ISBLANK('Raw Data'!K1204),0,'Raw Data'!K1204)</f>
        <v>0</v>
      </c>
      <c r="N1204" s="6">
        <f>IF(ISBLANK('Raw Data'!L1204),0,'Raw Data'!L1204)</f>
        <v>0</v>
      </c>
      <c r="O1204" s="6">
        <f>IF(ISBLANK('Raw Data'!M1204),0,'Raw Data'!M1204)</f>
        <v>0</v>
      </c>
      <c r="P1204" s="6">
        <f>IF(ISBLANK('Raw Data'!N1204),0,'Raw Data'!N1204)</f>
        <v>0</v>
      </c>
      <c r="Q1204" s="6">
        <f>IF(ISBLANK('Raw Data'!O1204),0,'Raw Data'!O1204)</f>
        <v>0</v>
      </c>
      <c r="R1204" s="6">
        <f>IF(ISBLANK('Raw Data'!P1204),0,'Raw Data'!P1204)</f>
        <v>0</v>
      </c>
      <c r="S1204" s="6">
        <f>IF(ISBLANK('Raw Data'!Q1204),0,('Raw Data'!Q1204))</f>
        <v>0</v>
      </c>
      <c r="T1204" s="6">
        <f>IF(ISBLANK('Raw Data'!R1204),0,('Raw Data'!R1204))</f>
        <v>0</v>
      </c>
      <c r="V1204" t="str">
        <f t="shared" si="128"/>
        <v/>
      </c>
      <c r="W1204" t="str">
        <f t="shared" si="129"/>
        <v/>
      </c>
      <c r="X1204" s="15">
        <f t="shared" si="132"/>
        <v>60.5</v>
      </c>
      <c r="Y1204" t="str">
        <f t="shared" si="130"/>
        <v/>
      </c>
      <c r="Z1204" t="str">
        <f t="shared" si="131"/>
        <v/>
      </c>
    </row>
    <row r="1205" spans="1:26" x14ac:dyDescent="0.2">
      <c r="A1205" s="3" t="str">
        <f>IF(ISBLANK('Raw Data'!A1205),"",TEXT('Raw Data'!A1205,"mm/dd/yyyy"))</f>
        <v/>
      </c>
      <c r="B1205">
        <f>IF(ISBLANK('Raw Data'!B1205),0,'Raw Data'!B1205)</f>
        <v>0</v>
      </c>
      <c r="C1205" s="2" t="str">
        <f t="shared" si="134"/>
        <v/>
      </c>
      <c r="D1205" s="6" t="str">
        <f t="shared" si="135"/>
        <v/>
      </c>
      <c r="E1205" s="6">
        <f>IF(ISBLANK('Raw Data'!C1205),0,'Raw Data'!C1205)</f>
        <v>0</v>
      </c>
      <c r="F1205" s="6">
        <f>IF(ISBLANK('Raw Data'!D1205),0,'Raw Data'!D1205)</f>
        <v>0</v>
      </c>
      <c r="G1205" s="6">
        <f>IF(ISBLANK('Raw Data'!E1205),0,'Raw Data'!E1205)</f>
        <v>0</v>
      </c>
      <c r="H1205" s="6">
        <f>IF(ISBLANK('Raw Data'!F1205),0,'Raw Data'!F1205)</f>
        <v>0</v>
      </c>
      <c r="I1205" s="6">
        <f>IF(ISBLANK('Raw Data'!G1205),0,'Raw Data'!G1205)</f>
        <v>0</v>
      </c>
      <c r="J1205" s="6">
        <f>IF(ISBLANK('Raw Data'!H1205),0,'Raw Data'!H1205)</f>
        <v>0</v>
      </c>
      <c r="K1205" s="6">
        <f>IF(ISBLANK('Raw Data'!I1205),0,'Raw Data'!I1205)</f>
        <v>0</v>
      </c>
      <c r="L1205" s="6">
        <f>IF(ISBLANK('Raw Data'!J1205),0,'Raw Data'!J1205)</f>
        <v>0</v>
      </c>
      <c r="M1205" s="6">
        <f>IF(ISBLANK('Raw Data'!K1205),0,'Raw Data'!K1205)</f>
        <v>0</v>
      </c>
      <c r="N1205" s="6">
        <f>IF(ISBLANK('Raw Data'!L1205),0,'Raw Data'!L1205)</f>
        <v>0</v>
      </c>
      <c r="O1205" s="6">
        <f>IF(ISBLANK('Raw Data'!M1205),0,'Raw Data'!M1205)</f>
        <v>0</v>
      </c>
      <c r="P1205" s="6">
        <f>IF(ISBLANK('Raw Data'!N1205),0,'Raw Data'!N1205)</f>
        <v>0</v>
      </c>
      <c r="Q1205" s="6">
        <f>IF(ISBLANK('Raw Data'!O1205),0,'Raw Data'!O1205)</f>
        <v>0</v>
      </c>
      <c r="R1205" s="6">
        <f>IF(ISBLANK('Raw Data'!P1205),0,'Raw Data'!P1205)</f>
        <v>0</v>
      </c>
      <c r="S1205" s="6">
        <f>IF(ISBLANK('Raw Data'!Q1205),0,('Raw Data'!Q1205))</f>
        <v>0</v>
      </c>
      <c r="T1205" s="6">
        <f>IF(ISBLANK('Raw Data'!R1205),0,('Raw Data'!R1205))</f>
        <v>0</v>
      </c>
      <c r="V1205" t="str">
        <f t="shared" si="128"/>
        <v/>
      </c>
      <c r="W1205" t="str">
        <f t="shared" si="129"/>
        <v/>
      </c>
      <c r="X1205" s="15">
        <f t="shared" si="132"/>
        <v>61</v>
      </c>
      <c r="Y1205" t="str">
        <f t="shared" si="130"/>
        <v/>
      </c>
      <c r="Z1205" t="str">
        <f t="shared" si="131"/>
        <v/>
      </c>
    </row>
    <row r="1206" spans="1:26" x14ac:dyDescent="0.2">
      <c r="A1206" s="3" t="str">
        <f>IF(ISBLANK('Raw Data'!A1206),"",TEXT('Raw Data'!A1206,"mm/dd/yyyy"))</f>
        <v/>
      </c>
      <c r="B1206">
        <f>IF(ISBLANK('Raw Data'!B1206),0,'Raw Data'!B1206)</f>
        <v>0</v>
      </c>
      <c r="C1206" s="2" t="str">
        <f t="shared" si="134"/>
        <v/>
      </c>
      <c r="D1206" s="6" t="str">
        <f t="shared" si="135"/>
        <v/>
      </c>
      <c r="E1206" s="6">
        <f>IF(ISBLANK('Raw Data'!C1206),0,'Raw Data'!C1206)</f>
        <v>0</v>
      </c>
      <c r="F1206" s="6">
        <f>IF(ISBLANK('Raw Data'!D1206),0,'Raw Data'!D1206)</f>
        <v>0</v>
      </c>
      <c r="G1206" s="6">
        <f>IF(ISBLANK('Raw Data'!E1206),0,'Raw Data'!E1206)</f>
        <v>0</v>
      </c>
      <c r="H1206" s="6">
        <f>IF(ISBLANK('Raw Data'!F1206),0,'Raw Data'!F1206)</f>
        <v>0</v>
      </c>
      <c r="I1206" s="6">
        <f>IF(ISBLANK('Raw Data'!G1206),0,'Raw Data'!G1206)</f>
        <v>0</v>
      </c>
      <c r="J1206" s="6">
        <f>IF(ISBLANK('Raw Data'!H1206),0,'Raw Data'!H1206)</f>
        <v>0</v>
      </c>
      <c r="K1206" s="6">
        <f>IF(ISBLANK('Raw Data'!I1206),0,'Raw Data'!I1206)</f>
        <v>0</v>
      </c>
      <c r="L1206" s="6">
        <f>IF(ISBLANK('Raw Data'!J1206),0,'Raw Data'!J1206)</f>
        <v>0</v>
      </c>
      <c r="M1206" s="6">
        <f>IF(ISBLANK('Raw Data'!K1206),0,'Raw Data'!K1206)</f>
        <v>0</v>
      </c>
      <c r="N1206" s="6">
        <f>IF(ISBLANK('Raw Data'!L1206),0,'Raw Data'!L1206)</f>
        <v>0</v>
      </c>
      <c r="O1206" s="6">
        <f>IF(ISBLANK('Raw Data'!M1206),0,'Raw Data'!M1206)</f>
        <v>0</v>
      </c>
      <c r="P1206" s="6">
        <f>IF(ISBLANK('Raw Data'!N1206),0,'Raw Data'!N1206)</f>
        <v>0</v>
      </c>
      <c r="Q1206" s="6">
        <f>IF(ISBLANK('Raw Data'!O1206),0,'Raw Data'!O1206)</f>
        <v>0</v>
      </c>
      <c r="R1206" s="6">
        <f>IF(ISBLANK('Raw Data'!P1206),0,'Raw Data'!P1206)</f>
        <v>0</v>
      </c>
      <c r="S1206" s="6">
        <f>IF(ISBLANK('Raw Data'!Q1206),0,('Raw Data'!Q1206))</f>
        <v>0</v>
      </c>
      <c r="T1206" s="6">
        <f>IF(ISBLANK('Raw Data'!R1206),0,('Raw Data'!R1206))</f>
        <v>0</v>
      </c>
      <c r="V1206" t="str">
        <f t="shared" si="128"/>
        <v/>
      </c>
      <c r="W1206" t="str">
        <f t="shared" si="129"/>
        <v/>
      </c>
      <c r="X1206" s="15">
        <f t="shared" si="132"/>
        <v>61.5</v>
      </c>
      <c r="Y1206" t="str">
        <f t="shared" si="130"/>
        <v/>
      </c>
      <c r="Z1206" t="str">
        <f t="shared" si="131"/>
        <v/>
      </c>
    </row>
    <row r="1207" spans="1:26" x14ac:dyDescent="0.2">
      <c r="A1207" s="3" t="str">
        <f>IF(ISBLANK('Raw Data'!A1207),"",TEXT('Raw Data'!A1207,"mm/dd/yyyy"))</f>
        <v/>
      </c>
      <c r="B1207">
        <f>IF(ISBLANK('Raw Data'!B1207),0,'Raw Data'!B1207)</f>
        <v>0</v>
      </c>
      <c r="C1207" s="2" t="str">
        <f t="shared" si="134"/>
        <v/>
      </c>
      <c r="D1207" s="6" t="str">
        <f t="shared" si="135"/>
        <v/>
      </c>
      <c r="E1207" s="6">
        <f>IF(ISBLANK('Raw Data'!C1207),0,'Raw Data'!C1207)</f>
        <v>0</v>
      </c>
      <c r="F1207" s="6">
        <f>IF(ISBLANK('Raw Data'!D1207),0,'Raw Data'!D1207)</f>
        <v>0</v>
      </c>
      <c r="G1207" s="6">
        <f>IF(ISBLANK('Raw Data'!E1207),0,'Raw Data'!E1207)</f>
        <v>0</v>
      </c>
      <c r="H1207" s="6">
        <f>IF(ISBLANK('Raw Data'!F1207),0,'Raw Data'!F1207)</f>
        <v>0</v>
      </c>
      <c r="I1207" s="6">
        <f>IF(ISBLANK('Raw Data'!G1207),0,'Raw Data'!G1207)</f>
        <v>0</v>
      </c>
      <c r="J1207" s="6">
        <f>IF(ISBLANK('Raw Data'!H1207),0,'Raw Data'!H1207)</f>
        <v>0</v>
      </c>
      <c r="K1207" s="6">
        <f>IF(ISBLANK('Raw Data'!I1207),0,'Raw Data'!I1207)</f>
        <v>0</v>
      </c>
      <c r="L1207" s="6">
        <f>IF(ISBLANK('Raw Data'!J1207),0,'Raw Data'!J1207)</f>
        <v>0</v>
      </c>
      <c r="M1207" s="6">
        <f>IF(ISBLANK('Raw Data'!K1207),0,'Raw Data'!K1207)</f>
        <v>0</v>
      </c>
      <c r="N1207" s="6">
        <f>IF(ISBLANK('Raw Data'!L1207),0,'Raw Data'!L1207)</f>
        <v>0</v>
      </c>
      <c r="O1207" s="6">
        <f>IF(ISBLANK('Raw Data'!M1207),0,'Raw Data'!M1207)</f>
        <v>0</v>
      </c>
      <c r="P1207" s="6">
        <f>IF(ISBLANK('Raw Data'!N1207),0,'Raw Data'!N1207)</f>
        <v>0</v>
      </c>
      <c r="Q1207" s="6">
        <f>IF(ISBLANK('Raw Data'!O1207),0,'Raw Data'!O1207)</f>
        <v>0</v>
      </c>
      <c r="R1207" s="6">
        <f>IF(ISBLANK('Raw Data'!P1207),0,'Raw Data'!P1207)</f>
        <v>0</v>
      </c>
      <c r="S1207" s="6">
        <f>IF(ISBLANK('Raw Data'!Q1207),0,('Raw Data'!Q1207))</f>
        <v>0</v>
      </c>
      <c r="T1207" s="6">
        <f>IF(ISBLANK('Raw Data'!R1207),0,('Raw Data'!R1207))</f>
        <v>0</v>
      </c>
      <c r="V1207" t="str">
        <f t="shared" si="128"/>
        <v/>
      </c>
      <c r="W1207" t="str">
        <f t="shared" si="129"/>
        <v/>
      </c>
      <c r="X1207" s="15">
        <f t="shared" si="132"/>
        <v>62</v>
      </c>
      <c r="Y1207" t="str">
        <f t="shared" si="130"/>
        <v/>
      </c>
      <c r="Z1207" t="str">
        <f t="shared" si="131"/>
        <v/>
      </c>
    </row>
    <row r="1208" spans="1:26" x14ac:dyDescent="0.2">
      <c r="A1208" s="3" t="str">
        <f>IF(ISBLANK('Raw Data'!A1208),"",TEXT('Raw Data'!A1208,"mm/dd/yyyy"))</f>
        <v/>
      </c>
      <c r="B1208">
        <f>IF(ISBLANK('Raw Data'!B1208),0,'Raw Data'!B1208)</f>
        <v>0</v>
      </c>
      <c r="C1208" s="2" t="str">
        <f t="shared" si="134"/>
        <v/>
      </c>
      <c r="D1208" s="6" t="str">
        <f t="shared" si="135"/>
        <v/>
      </c>
      <c r="E1208" s="6">
        <f>IF(ISBLANK('Raw Data'!C1208),0,'Raw Data'!C1208)</f>
        <v>0</v>
      </c>
      <c r="F1208" s="6">
        <f>IF(ISBLANK('Raw Data'!D1208),0,'Raw Data'!D1208)</f>
        <v>0</v>
      </c>
      <c r="G1208" s="6">
        <f>IF(ISBLANK('Raw Data'!E1208),0,'Raw Data'!E1208)</f>
        <v>0</v>
      </c>
      <c r="H1208" s="6">
        <f>IF(ISBLANK('Raw Data'!F1208),0,'Raw Data'!F1208)</f>
        <v>0</v>
      </c>
      <c r="I1208" s="6">
        <f>IF(ISBLANK('Raw Data'!G1208),0,'Raw Data'!G1208)</f>
        <v>0</v>
      </c>
      <c r="J1208" s="6">
        <f>IF(ISBLANK('Raw Data'!H1208),0,'Raw Data'!H1208)</f>
        <v>0</v>
      </c>
      <c r="K1208" s="6">
        <f>IF(ISBLANK('Raw Data'!I1208),0,'Raw Data'!I1208)</f>
        <v>0</v>
      </c>
      <c r="L1208" s="6">
        <f>IF(ISBLANK('Raw Data'!J1208),0,'Raw Data'!J1208)</f>
        <v>0</v>
      </c>
      <c r="M1208" s="6">
        <f>IF(ISBLANK('Raw Data'!K1208),0,'Raw Data'!K1208)</f>
        <v>0</v>
      </c>
      <c r="N1208" s="6">
        <f>IF(ISBLANK('Raw Data'!L1208),0,'Raw Data'!L1208)</f>
        <v>0</v>
      </c>
      <c r="O1208" s="6">
        <f>IF(ISBLANK('Raw Data'!M1208),0,'Raw Data'!M1208)</f>
        <v>0</v>
      </c>
      <c r="P1208" s="6">
        <f>IF(ISBLANK('Raw Data'!N1208),0,'Raw Data'!N1208)</f>
        <v>0</v>
      </c>
      <c r="Q1208" s="6">
        <f>IF(ISBLANK('Raw Data'!O1208),0,'Raw Data'!O1208)</f>
        <v>0</v>
      </c>
      <c r="R1208" s="6">
        <f>IF(ISBLANK('Raw Data'!P1208),0,'Raw Data'!P1208)</f>
        <v>0</v>
      </c>
      <c r="S1208" s="6">
        <f>IF(ISBLANK('Raw Data'!Q1208),0,('Raw Data'!Q1208))</f>
        <v>0</v>
      </c>
      <c r="T1208" s="6">
        <f>IF(ISBLANK('Raw Data'!R1208),0,('Raw Data'!R1208))</f>
        <v>0</v>
      </c>
      <c r="V1208" t="str">
        <f t="shared" si="128"/>
        <v/>
      </c>
      <c r="W1208" t="str">
        <f t="shared" si="129"/>
        <v/>
      </c>
      <c r="X1208" s="15">
        <f t="shared" si="132"/>
        <v>62.5</v>
      </c>
      <c r="Y1208" t="str">
        <f t="shared" si="130"/>
        <v/>
      </c>
      <c r="Z1208" t="str">
        <f t="shared" si="131"/>
        <v/>
      </c>
    </row>
    <row r="1209" spans="1:26" x14ac:dyDescent="0.2">
      <c r="A1209" s="3" t="str">
        <f>IF(ISBLANK('Raw Data'!A1209),"",TEXT('Raw Data'!A1209,"mm/dd/yyyy"))</f>
        <v/>
      </c>
      <c r="B1209">
        <f>IF(ISBLANK('Raw Data'!B1209),0,'Raw Data'!B1209)</f>
        <v>0</v>
      </c>
      <c r="C1209" s="2" t="str">
        <f t="shared" si="134"/>
        <v/>
      </c>
      <c r="D1209" s="6" t="str">
        <f t="shared" si="135"/>
        <v/>
      </c>
      <c r="E1209" s="6">
        <f>IF(ISBLANK('Raw Data'!C1209),0,'Raw Data'!C1209)</f>
        <v>0</v>
      </c>
      <c r="F1209" s="6">
        <f>IF(ISBLANK('Raw Data'!D1209),0,'Raw Data'!D1209)</f>
        <v>0</v>
      </c>
      <c r="G1209" s="6">
        <f>IF(ISBLANK('Raw Data'!E1209),0,'Raw Data'!E1209)</f>
        <v>0</v>
      </c>
      <c r="H1209" s="6">
        <f>IF(ISBLANK('Raw Data'!F1209),0,'Raw Data'!F1209)</f>
        <v>0</v>
      </c>
      <c r="I1209" s="6">
        <f>IF(ISBLANK('Raw Data'!G1209),0,'Raw Data'!G1209)</f>
        <v>0</v>
      </c>
      <c r="J1209" s="6">
        <f>IF(ISBLANK('Raw Data'!H1209),0,'Raw Data'!H1209)</f>
        <v>0</v>
      </c>
      <c r="K1209" s="6">
        <f>IF(ISBLANK('Raw Data'!I1209),0,'Raw Data'!I1209)</f>
        <v>0</v>
      </c>
      <c r="L1209" s="6">
        <f>IF(ISBLANK('Raw Data'!J1209),0,'Raw Data'!J1209)</f>
        <v>0</v>
      </c>
      <c r="M1209" s="6">
        <f>IF(ISBLANK('Raw Data'!K1209),0,'Raw Data'!K1209)</f>
        <v>0</v>
      </c>
      <c r="N1209" s="6">
        <f>IF(ISBLANK('Raw Data'!L1209),0,'Raw Data'!L1209)</f>
        <v>0</v>
      </c>
      <c r="O1209" s="6">
        <f>IF(ISBLANK('Raw Data'!M1209),0,'Raw Data'!M1209)</f>
        <v>0</v>
      </c>
      <c r="P1209" s="6">
        <f>IF(ISBLANK('Raw Data'!N1209),0,'Raw Data'!N1209)</f>
        <v>0</v>
      </c>
      <c r="Q1209" s="6">
        <f>IF(ISBLANK('Raw Data'!O1209),0,'Raw Data'!O1209)</f>
        <v>0</v>
      </c>
      <c r="R1209" s="6">
        <f>IF(ISBLANK('Raw Data'!P1209),0,'Raw Data'!P1209)</f>
        <v>0</v>
      </c>
      <c r="S1209" s="6">
        <f>IF(ISBLANK('Raw Data'!Q1209),0,('Raw Data'!Q1209))</f>
        <v>0</v>
      </c>
      <c r="T1209" s="6">
        <f>IF(ISBLANK('Raw Data'!R1209),0,('Raw Data'!R1209))</f>
        <v>0</v>
      </c>
      <c r="V1209" t="str">
        <f t="shared" si="128"/>
        <v/>
      </c>
      <c r="W1209" t="str">
        <f t="shared" si="129"/>
        <v/>
      </c>
      <c r="X1209" s="15">
        <f t="shared" si="132"/>
        <v>63</v>
      </c>
      <c r="Y1209" t="str">
        <f t="shared" si="130"/>
        <v/>
      </c>
      <c r="Z1209" t="str">
        <f t="shared" si="131"/>
        <v/>
      </c>
    </row>
    <row r="1210" spans="1:26" x14ac:dyDescent="0.2">
      <c r="A1210" s="3" t="str">
        <f>IF(ISBLANK('Raw Data'!A1210),"",TEXT('Raw Data'!A1210,"mm/dd/yyyy"))</f>
        <v/>
      </c>
      <c r="B1210">
        <f>IF(ISBLANK('Raw Data'!B1210),0,'Raw Data'!B1210)</f>
        <v>0</v>
      </c>
      <c r="C1210" s="2" t="str">
        <f t="shared" si="134"/>
        <v/>
      </c>
      <c r="D1210" s="6" t="str">
        <f t="shared" si="135"/>
        <v/>
      </c>
      <c r="E1210" s="6">
        <f>IF(ISBLANK('Raw Data'!C1210),0,'Raw Data'!C1210)</f>
        <v>0</v>
      </c>
      <c r="F1210" s="6">
        <f>IF(ISBLANK('Raw Data'!D1210),0,'Raw Data'!D1210)</f>
        <v>0</v>
      </c>
      <c r="G1210" s="6">
        <f>IF(ISBLANK('Raw Data'!E1210),0,'Raw Data'!E1210)</f>
        <v>0</v>
      </c>
      <c r="H1210" s="6">
        <f>IF(ISBLANK('Raw Data'!F1210),0,'Raw Data'!F1210)</f>
        <v>0</v>
      </c>
      <c r="I1210" s="6">
        <f>IF(ISBLANK('Raw Data'!G1210),0,'Raw Data'!G1210)</f>
        <v>0</v>
      </c>
      <c r="J1210" s="6">
        <f>IF(ISBLANK('Raw Data'!H1210),0,'Raw Data'!H1210)</f>
        <v>0</v>
      </c>
      <c r="K1210" s="6">
        <f>IF(ISBLANK('Raw Data'!I1210),0,'Raw Data'!I1210)</f>
        <v>0</v>
      </c>
      <c r="L1210" s="6">
        <f>IF(ISBLANK('Raw Data'!J1210),0,'Raw Data'!J1210)</f>
        <v>0</v>
      </c>
      <c r="M1210" s="6">
        <f>IF(ISBLANK('Raw Data'!K1210),0,'Raw Data'!K1210)</f>
        <v>0</v>
      </c>
      <c r="N1210" s="6">
        <f>IF(ISBLANK('Raw Data'!L1210),0,'Raw Data'!L1210)</f>
        <v>0</v>
      </c>
      <c r="O1210" s="6">
        <f>IF(ISBLANK('Raw Data'!M1210),0,'Raw Data'!M1210)</f>
        <v>0</v>
      </c>
      <c r="P1210" s="6">
        <f>IF(ISBLANK('Raw Data'!N1210),0,'Raw Data'!N1210)</f>
        <v>0</v>
      </c>
      <c r="Q1210" s="6">
        <f>IF(ISBLANK('Raw Data'!O1210),0,'Raw Data'!O1210)</f>
        <v>0</v>
      </c>
      <c r="R1210" s="6">
        <f>IF(ISBLANK('Raw Data'!P1210),0,'Raw Data'!P1210)</f>
        <v>0</v>
      </c>
      <c r="S1210" s="6">
        <f>IF(ISBLANK('Raw Data'!Q1210),0,('Raw Data'!Q1210))</f>
        <v>0</v>
      </c>
      <c r="T1210" s="6">
        <f>IF(ISBLANK('Raw Data'!R1210),0,('Raw Data'!R1210))</f>
        <v>0</v>
      </c>
      <c r="V1210" t="str">
        <f t="shared" si="128"/>
        <v/>
      </c>
      <c r="W1210" t="str">
        <f t="shared" si="129"/>
        <v/>
      </c>
      <c r="X1210" s="15">
        <f t="shared" si="132"/>
        <v>63.5</v>
      </c>
      <c r="Y1210" t="str">
        <f t="shared" si="130"/>
        <v/>
      </c>
      <c r="Z1210" t="str">
        <f t="shared" si="131"/>
        <v/>
      </c>
    </row>
    <row r="1211" spans="1:26" x14ac:dyDescent="0.2">
      <c r="A1211" s="3" t="str">
        <f>IF(ISBLANK('Raw Data'!A1211),"",TEXT('Raw Data'!A1211,"mm/dd/yyyy"))</f>
        <v/>
      </c>
      <c r="B1211">
        <f>IF(ISBLANK('Raw Data'!B1211),0,'Raw Data'!B1211)</f>
        <v>0</v>
      </c>
      <c r="C1211" s="2" t="str">
        <f t="shared" si="134"/>
        <v/>
      </c>
      <c r="D1211" s="6" t="str">
        <f t="shared" si="135"/>
        <v/>
      </c>
      <c r="E1211" s="6">
        <f>IF(ISBLANK('Raw Data'!C1211),0,'Raw Data'!C1211)</f>
        <v>0</v>
      </c>
      <c r="F1211" s="6">
        <f>IF(ISBLANK('Raw Data'!D1211),0,'Raw Data'!D1211)</f>
        <v>0</v>
      </c>
      <c r="G1211" s="6">
        <f>IF(ISBLANK('Raw Data'!E1211),0,'Raw Data'!E1211)</f>
        <v>0</v>
      </c>
      <c r="H1211" s="6">
        <f>IF(ISBLANK('Raw Data'!F1211),0,'Raw Data'!F1211)</f>
        <v>0</v>
      </c>
      <c r="I1211" s="6">
        <f>IF(ISBLANK('Raw Data'!G1211),0,'Raw Data'!G1211)</f>
        <v>0</v>
      </c>
      <c r="J1211" s="6">
        <f>IF(ISBLANK('Raw Data'!H1211),0,'Raw Data'!H1211)</f>
        <v>0</v>
      </c>
      <c r="K1211" s="6">
        <f>IF(ISBLANK('Raw Data'!I1211),0,'Raw Data'!I1211)</f>
        <v>0</v>
      </c>
      <c r="L1211" s="6">
        <f>IF(ISBLANK('Raw Data'!J1211),0,'Raw Data'!J1211)</f>
        <v>0</v>
      </c>
      <c r="M1211" s="6">
        <f>IF(ISBLANK('Raw Data'!K1211),0,'Raw Data'!K1211)</f>
        <v>0</v>
      </c>
      <c r="N1211" s="6">
        <f>IF(ISBLANK('Raw Data'!L1211),0,'Raw Data'!L1211)</f>
        <v>0</v>
      </c>
      <c r="O1211" s="6">
        <f>IF(ISBLANK('Raw Data'!M1211),0,'Raw Data'!M1211)</f>
        <v>0</v>
      </c>
      <c r="P1211" s="6">
        <f>IF(ISBLANK('Raw Data'!N1211),0,'Raw Data'!N1211)</f>
        <v>0</v>
      </c>
      <c r="Q1211" s="6">
        <f>IF(ISBLANK('Raw Data'!O1211),0,'Raw Data'!O1211)</f>
        <v>0</v>
      </c>
      <c r="R1211" s="6">
        <f>IF(ISBLANK('Raw Data'!P1211),0,'Raw Data'!P1211)</f>
        <v>0</v>
      </c>
      <c r="S1211" s="6">
        <f>IF(ISBLANK('Raw Data'!Q1211),0,('Raw Data'!Q1211))</f>
        <v>0</v>
      </c>
      <c r="T1211" s="6">
        <f>IF(ISBLANK('Raw Data'!R1211),0,('Raw Data'!R1211))</f>
        <v>0</v>
      </c>
      <c r="V1211" t="str">
        <f t="shared" si="128"/>
        <v/>
      </c>
      <c r="W1211" t="str">
        <f t="shared" si="129"/>
        <v/>
      </c>
      <c r="X1211" s="15">
        <f t="shared" si="132"/>
        <v>64</v>
      </c>
      <c r="Y1211" t="str">
        <f t="shared" si="130"/>
        <v/>
      </c>
      <c r="Z1211" t="str">
        <f t="shared" si="131"/>
        <v/>
      </c>
    </row>
    <row r="1212" spans="1:26" x14ac:dyDescent="0.2">
      <c r="A1212" s="3" t="str">
        <f>IF(ISBLANK('Raw Data'!A1212),"",TEXT('Raw Data'!A1212,"mm/dd/yyyy"))</f>
        <v/>
      </c>
      <c r="B1212">
        <f>IF(ISBLANK('Raw Data'!B1212),0,'Raw Data'!B1212)</f>
        <v>0</v>
      </c>
      <c r="C1212" s="2" t="str">
        <f t="shared" si="134"/>
        <v/>
      </c>
      <c r="D1212" s="6" t="str">
        <f t="shared" si="135"/>
        <v/>
      </c>
      <c r="E1212" s="6">
        <f>IF(ISBLANK('Raw Data'!C1212),0,'Raw Data'!C1212)</f>
        <v>0</v>
      </c>
      <c r="F1212" s="6">
        <f>IF(ISBLANK('Raw Data'!D1212),0,'Raw Data'!D1212)</f>
        <v>0</v>
      </c>
      <c r="G1212" s="6">
        <f>IF(ISBLANK('Raw Data'!E1212),0,'Raw Data'!E1212)</f>
        <v>0</v>
      </c>
      <c r="H1212" s="6">
        <f>IF(ISBLANK('Raw Data'!F1212),0,'Raw Data'!F1212)</f>
        <v>0</v>
      </c>
      <c r="I1212" s="6">
        <f>IF(ISBLANK('Raw Data'!G1212),0,'Raw Data'!G1212)</f>
        <v>0</v>
      </c>
      <c r="J1212" s="6">
        <f>IF(ISBLANK('Raw Data'!H1212),0,'Raw Data'!H1212)</f>
        <v>0</v>
      </c>
      <c r="K1212" s="6">
        <f>IF(ISBLANK('Raw Data'!I1212),0,'Raw Data'!I1212)</f>
        <v>0</v>
      </c>
      <c r="L1212" s="6">
        <f>IF(ISBLANK('Raw Data'!J1212),0,'Raw Data'!J1212)</f>
        <v>0</v>
      </c>
      <c r="M1212" s="6">
        <f>IF(ISBLANK('Raw Data'!K1212),0,'Raw Data'!K1212)</f>
        <v>0</v>
      </c>
      <c r="N1212" s="6">
        <f>IF(ISBLANK('Raw Data'!L1212),0,'Raw Data'!L1212)</f>
        <v>0</v>
      </c>
      <c r="O1212" s="6">
        <f>IF(ISBLANK('Raw Data'!M1212),0,'Raw Data'!M1212)</f>
        <v>0</v>
      </c>
      <c r="P1212" s="6">
        <f>IF(ISBLANK('Raw Data'!N1212),0,'Raw Data'!N1212)</f>
        <v>0</v>
      </c>
      <c r="Q1212" s="6">
        <f>IF(ISBLANK('Raw Data'!O1212),0,'Raw Data'!O1212)</f>
        <v>0</v>
      </c>
      <c r="R1212" s="6">
        <f>IF(ISBLANK('Raw Data'!P1212),0,'Raw Data'!P1212)</f>
        <v>0</v>
      </c>
      <c r="S1212" s="6">
        <f>IF(ISBLANK('Raw Data'!Q1212),0,('Raw Data'!Q1212))</f>
        <v>0</v>
      </c>
      <c r="T1212" s="6">
        <f>IF(ISBLANK('Raw Data'!R1212),0,('Raw Data'!R1212))</f>
        <v>0</v>
      </c>
      <c r="V1212" t="str">
        <f t="shared" si="128"/>
        <v/>
      </c>
      <c r="W1212" t="str">
        <f t="shared" si="129"/>
        <v/>
      </c>
      <c r="X1212" s="15">
        <f t="shared" si="132"/>
        <v>64.5</v>
      </c>
      <c r="Y1212" t="str">
        <f t="shared" si="130"/>
        <v/>
      </c>
      <c r="Z1212" t="str">
        <f t="shared" si="131"/>
        <v/>
      </c>
    </row>
    <row r="1213" spans="1:26" x14ac:dyDescent="0.2">
      <c r="A1213" s="3" t="str">
        <f>IF(ISBLANK('Raw Data'!A1213),"",TEXT('Raw Data'!A1213,"mm/dd/yyyy"))</f>
        <v/>
      </c>
      <c r="B1213">
        <f>IF(ISBLANK('Raw Data'!B1213),0,'Raw Data'!B1213)</f>
        <v>0</v>
      </c>
      <c r="C1213" s="2" t="str">
        <f t="shared" si="134"/>
        <v/>
      </c>
      <c r="D1213" s="6" t="str">
        <f t="shared" si="135"/>
        <v/>
      </c>
      <c r="E1213" s="6">
        <f>IF(ISBLANK('Raw Data'!C1213),0,'Raw Data'!C1213)</f>
        <v>0</v>
      </c>
      <c r="F1213" s="6">
        <f>IF(ISBLANK('Raw Data'!D1213),0,'Raw Data'!D1213)</f>
        <v>0</v>
      </c>
      <c r="G1213" s="6">
        <f>IF(ISBLANK('Raw Data'!E1213),0,'Raw Data'!E1213)</f>
        <v>0</v>
      </c>
      <c r="H1213" s="6">
        <f>IF(ISBLANK('Raw Data'!F1213),0,'Raw Data'!F1213)</f>
        <v>0</v>
      </c>
      <c r="I1213" s="6">
        <f>IF(ISBLANK('Raw Data'!G1213),0,'Raw Data'!G1213)</f>
        <v>0</v>
      </c>
      <c r="J1213" s="6">
        <f>IF(ISBLANK('Raw Data'!H1213),0,'Raw Data'!H1213)</f>
        <v>0</v>
      </c>
      <c r="K1213" s="6">
        <f>IF(ISBLANK('Raw Data'!I1213),0,'Raw Data'!I1213)</f>
        <v>0</v>
      </c>
      <c r="L1213" s="6">
        <f>IF(ISBLANK('Raw Data'!J1213),0,'Raw Data'!J1213)</f>
        <v>0</v>
      </c>
      <c r="M1213" s="6">
        <f>IF(ISBLANK('Raw Data'!K1213),0,'Raw Data'!K1213)</f>
        <v>0</v>
      </c>
      <c r="N1213" s="6">
        <f>IF(ISBLANK('Raw Data'!L1213),0,'Raw Data'!L1213)</f>
        <v>0</v>
      </c>
      <c r="O1213" s="6">
        <f>IF(ISBLANK('Raw Data'!M1213),0,'Raw Data'!M1213)</f>
        <v>0</v>
      </c>
      <c r="P1213" s="6">
        <f>IF(ISBLANK('Raw Data'!N1213),0,'Raw Data'!N1213)</f>
        <v>0</v>
      </c>
      <c r="Q1213" s="6">
        <f>IF(ISBLANK('Raw Data'!O1213),0,'Raw Data'!O1213)</f>
        <v>0</v>
      </c>
      <c r="R1213" s="6">
        <f>IF(ISBLANK('Raw Data'!P1213),0,'Raw Data'!P1213)</f>
        <v>0</v>
      </c>
      <c r="S1213" s="6">
        <f>IF(ISBLANK('Raw Data'!Q1213),0,('Raw Data'!Q1213))</f>
        <v>0</v>
      </c>
      <c r="T1213" s="6">
        <f>IF(ISBLANK('Raw Data'!R1213),0,('Raw Data'!R1213))</f>
        <v>0</v>
      </c>
      <c r="V1213" t="str">
        <f t="shared" si="128"/>
        <v/>
      </c>
      <c r="W1213" t="str">
        <f t="shared" si="129"/>
        <v/>
      </c>
      <c r="X1213" s="15">
        <f t="shared" si="132"/>
        <v>65</v>
      </c>
      <c r="Y1213" t="str">
        <f t="shared" si="130"/>
        <v/>
      </c>
      <c r="Z1213" t="str">
        <f t="shared" si="131"/>
        <v/>
      </c>
    </row>
    <row r="1214" spans="1:26" x14ac:dyDescent="0.2">
      <c r="A1214" s="3" t="str">
        <f>IF(ISBLANK('Raw Data'!A1214),"",TEXT('Raw Data'!A1214,"mm/dd/yyyy"))</f>
        <v/>
      </c>
      <c r="B1214">
        <f>IF(ISBLANK('Raw Data'!B1214),0,'Raw Data'!B1214)</f>
        <v>0</v>
      </c>
      <c r="C1214" s="2" t="str">
        <f t="shared" si="134"/>
        <v/>
      </c>
      <c r="D1214" s="6" t="str">
        <f t="shared" si="135"/>
        <v/>
      </c>
      <c r="E1214" s="6">
        <f>IF(ISBLANK('Raw Data'!C1214),0,'Raw Data'!C1214)</f>
        <v>0</v>
      </c>
      <c r="F1214" s="6">
        <f>IF(ISBLANK('Raw Data'!D1214),0,'Raw Data'!D1214)</f>
        <v>0</v>
      </c>
      <c r="G1214" s="6">
        <f>IF(ISBLANK('Raw Data'!E1214),0,'Raw Data'!E1214)</f>
        <v>0</v>
      </c>
      <c r="H1214" s="6">
        <f>IF(ISBLANK('Raw Data'!F1214),0,'Raw Data'!F1214)</f>
        <v>0</v>
      </c>
      <c r="I1214" s="6">
        <f>IF(ISBLANK('Raw Data'!G1214),0,'Raw Data'!G1214)</f>
        <v>0</v>
      </c>
      <c r="J1214" s="6">
        <f>IF(ISBLANK('Raw Data'!H1214),0,'Raw Data'!H1214)</f>
        <v>0</v>
      </c>
      <c r="K1214" s="6">
        <f>IF(ISBLANK('Raw Data'!I1214),0,'Raw Data'!I1214)</f>
        <v>0</v>
      </c>
      <c r="L1214" s="6">
        <f>IF(ISBLANK('Raw Data'!J1214),0,'Raw Data'!J1214)</f>
        <v>0</v>
      </c>
      <c r="M1214" s="6">
        <f>IF(ISBLANK('Raw Data'!K1214),0,'Raw Data'!K1214)</f>
        <v>0</v>
      </c>
      <c r="N1214" s="6">
        <f>IF(ISBLANK('Raw Data'!L1214),0,'Raw Data'!L1214)</f>
        <v>0</v>
      </c>
      <c r="O1214" s="6">
        <f>IF(ISBLANK('Raw Data'!M1214),0,'Raw Data'!M1214)</f>
        <v>0</v>
      </c>
      <c r="P1214" s="6">
        <f>IF(ISBLANK('Raw Data'!N1214),0,'Raw Data'!N1214)</f>
        <v>0</v>
      </c>
      <c r="Q1214" s="6">
        <f>IF(ISBLANK('Raw Data'!O1214),0,'Raw Data'!O1214)</f>
        <v>0</v>
      </c>
      <c r="R1214" s="6">
        <f>IF(ISBLANK('Raw Data'!P1214),0,'Raw Data'!P1214)</f>
        <v>0</v>
      </c>
      <c r="S1214" s="6">
        <f>IF(ISBLANK('Raw Data'!Q1214),0,('Raw Data'!Q1214))</f>
        <v>0</v>
      </c>
      <c r="T1214" s="6">
        <f>IF(ISBLANK('Raw Data'!R1214),0,('Raw Data'!R1214))</f>
        <v>0</v>
      </c>
      <c r="V1214" t="str">
        <f t="shared" si="128"/>
        <v/>
      </c>
      <c r="W1214" t="str">
        <f t="shared" si="129"/>
        <v/>
      </c>
      <c r="X1214" s="15">
        <f t="shared" si="132"/>
        <v>65.5</v>
      </c>
      <c r="Y1214" t="str">
        <f t="shared" si="130"/>
        <v/>
      </c>
      <c r="Z1214" t="str">
        <f t="shared" si="131"/>
        <v/>
      </c>
    </row>
    <row r="1215" spans="1:26" x14ac:dyDescent="0.2">
      <c r="A1215" s="3" t="str">
        <f>IF(ISBLANK('Raw Data'!A1215),"",TEXT('Raw Data'!A1215,"mm/dd/yyyy"))</f>
        <v/>
      </c>
      <c r="B1215">
        <f>IF(ISBLANK('Raw Data'!B1215),0,'Raw Data'!B1215)</f>
        <v>0</v>
      </c>
      <c r="C1215" s="2" t="str">
        <f t="shared" si="134"/>
        <v/>
      </c>
      <c r="D1215" s="6" t="str">
        <f t="shared" si="135"/>
        <v/>
      </c>
      <c r="E1215" s="6">
        <f>IF(ISBLANK('Raw Data'!C1215),0,'Raw Data'!C1215)</f>
        <v>0</v>
      </c>
      <c r="F1215" s="6">
        <f>IF(ISBLANK('Raw Data'!D1215),0,'Raw Data'!D1215)</f>
        <v>0</v>
      </c>
      <c r="G1215" s="6">
        <f>IF(ISBLANK('Raw Data'!E1215),0,'Raw Data'!E1215)</f>
        <v>0</v>
      </c>
      <c r="H1215" s="6">
        <f>IF(ISBLANK('Raw Data'!F1215),0,'Raw Data'!F1215)</f>
        <v>0</v>
      </c>
      <c r="I1215" s="6">
        <f>IF(ISBLANK('Raw Data'!G1215),0,'Raw Data'!G1215)</f>
        <v>0</v>
      </c>
      <c r="J1215" s="6">
        <f>IF(ISBLANK('Raw Data'!H1215),0,'Raw Data'!H1215)</f>
        <v>0</v>
      </c>
      <c r="K1215" s="6">
        <f>IF(ISBLANK('Raw Data'!I1215),0,'Raw Data'!I1215)</f>
        <v>0</v>
      </c>
      <c r="L1215" s="6">
        <f>IF(ISBLANK('Raw Data'!J1215),0,'Raw Data'!J1215)</f>
        <v>0</v>
      </c>
      <c r="M1215" s="6">
        <f>IF(ISBLANK('Raw Data'!K1215),0,'Raw Data'!K1215)</f>
        <v>0</v>
      </c>
      <c r="N1215" s="6">
        <f>IF(ISBLANK('Raw Data'!L1215),0,'Raw Data'!L1215)</f>
        <v>0</v>
      </c>
      <c r="O1215" s="6">
        <f>IF(ISBLANK('Raw Data'!M1215),0,'Raw Data'!M1215)</f>
        <v>0</v>
      </c>
      <c r="P1215" s="6">
        <f>IF(ISBLANK('Raw Data'!N1215),0,'Raw Data'!N1215)</f>
        <v>0</v>
      </c>
      <c r="Q1215" s="6">
        <f>IF(ISBLANK('Raw Data'!O1215),0,'Raw Data'!O1215)</f>
        <v>0</v>
      </c>
      <c r="R1215" s="6">
        <f>IF(ISBLANK('Raw Data'!P1215),0,'Raw Data'!P1215)</f>
        <v>0</v>
      </c>
      <c r="S1215" s="6">
        <f>IF(ISBLANK('Raw Data'!Q1215),0,('Raw Data'!Q1215))</f>
        <v>0</v>
      </c>
      <c r="T1215" s="6">
        <f>IF(ISBLANK('Raw Data'!R1215),0,('Raw Data'!R1215))</f>
        <v>0</v>
      </c>
      <c r="V1215" t="str">
        <f t="shared" si="128"/>
        <v/>
      </c>
      <c r="W1215" t="str">
        <f t="shared" si="129"/>
        <v/>
      </c>
      <c r="X1215" s="15">
        <f t="shared" si="132"/>
        <v>66</v>
      </c>
      <c r="Y1215" t="str">
        <f t="shared" si="130"/>
        <v/>
      </c>
      <c r="Z1215" t="str">
        <f t="shared" si="131"/>
        <v/>
      </c>
    </row>
    <row r="1216" spans="1:26" x14ac:dyDescent="0.2">
      <c r="A1216" s="3" t="str">
        <f>IF(ISBLANK('Raw Data'!A1216),"",TEXT('Raw Data'!A1216,"mm/dd/yyyy"))</f>
        <v/>
      </c>
      <c r="B1216">
        <f>IF(ISBLANK('Raw Data'!B1216),0,'Raw Data'!B1216)</f>
        <v>0</v>
      </c>
      <c r="C1216" s="2" t="str">
        <f t="shared" si="134"/>
        <v/>
      </c>
      <c r="D1216" s="6" t="str">
        <f t="shared" si="135"/>
        <v/>
      </c>
      <c r="E1216" s="6">
        <f>IF(ISBLANK('Raw Data'!C1216),0,'Raw Data'!C1216)</f>
        <v>0</v>
      </c>
      <c r="F1216" s="6">
        <f>IF(ISBLANK('Raw Data'!D1216),0,'Raw Data'!D1216)</f>
        <v>0</v>
      </c>
      <c r="G1216" s="6">
        <f>IF(ISBLANK('Raw Data'!E1216),0,'Raw Data'!E1216)</f>
        <v>0</v>
      </c>
      <c r="H1216" s="6">
        <f>IF(ISBLANK('Raw Data'!F1216),0,'Raw Data'!F1216)</f>
        <v>0</v>
      </c>
      <c r="I1216" s="6">
        <f>IF(ISBLANK('Raw Data'!G1216),0,'Raw Data'!G1216)</f>
        <v>0</v>
      </c>
      <c r="J1216" s="6">
        <f>IF(ISBLANK('Raw Data'!H1216),0,'Raw Data'!H1216)</f>
        <v>0</v>
      </c>
      <c r="K1216" s="6">
        <f>IF(ISBLANK('Raw Data'!I1216),0,'Raw Data'!I1216)</f>
        <v>0</v>
      </c>
      <c r="L1216" s="6">
        <f>IF(ISBLANK('Raw Data'!J1216),0,'Raw Data'!J1216)</f>
        <v>0</v>
      </c>
      <c r="M1216" s="6">
        <f>IF(ISBLANK('Raw Data'!K1216),0,'Raw Data'!K1216)</f>
        <v>0</v>
      </c>
      <c r="N1216" s="6">
        <f>IF(ISBLANK('Raw Data'!L1216),0,'Raw Data'!L1216)</f>
        <v>0</v>
      </c>
      <c r="O1216" s="6">
        <f>IF(ISBLANK('Raw Data'!M1216),0,'Raw Data'!M1216)</f>
        <v>0</v>
      </c>
      <c r="P1216" s="6">
        <f>IF(ISBLANK('Raw Data'!N1216),0,'Raw Data'!N1216)</f>
        <v>0</v>
      </c>
      <c r="Q1216" s="6">
        <f>IF(ISBLANK('Raw Data'!O1216),0,'Raw Data'!O1216)</f>
        <v>0</v>
      </c>
      <c r="R1216" s="6">
        <f>IF(ISBLANK('Raw Data'!P1216),0,'Raw Data'!P1216)</f>
        <v>0</v>
      </c>
      <c r="S1216" s="6">
        <f>IF(ISBLANK('Raw Data'!Q1216),0,('Raw Data'!Q1216))</f>
        <v>0</v>
      </c>
      <c r="T1216" s="6">
        <f>IF(ISBLANK('Raw Data'!R1216),0,('Raw Data'!R1216))</f>
        <v>0</v>
      </c>
      <c r="V1216" t="str">
        <f t="shared" si="128"/>
        <v/>
      </c>
      <c r="W1216" t="str">
        <f t="shared" si="129"/>
        <v/>
      </c>
      <c r="X1216" s="15">
        <f t="shared" si="132"/>
        <v>66.5</v>
      </c>
      <c r="Y1216" t="str">
        <f t="shared" si="130"/>
        <v/>
      </c>
      <c r="Z1216" t="str">
        <f t="shared" si="131"/>
        <v/>
      </c>
    </row>
    <row r="1217" spans="1:26" x14ac:dyDescent="0.2">
      <c r="A1217" s="3" t="str">
        <f>IF(ISBLANK('Raw Data'!A1217),"",TEXT('Raw Data'!A1217,"mm/dd/yyyy"))</f>
        <v/>
      </c>
      <c r="B1217">
        <f>IF(ISBLANK('Raw Data'!B1217),0,'Raw Data'!B1217)</f>
        <v>0</v>
      </c>
      <c r="C1217" s="2" t="str">
        <f t="shared" si="134"/>
        <v/>
      </c>
      <c r="D1217" s="6" t="str">
        <f t="shared" si="135"/>
        <v/>
      </c>
      <c r="E1217" s="6">
        <f>IF(ISBLANK('Raw Data'!C1217),0,'Raw Data'!C1217)</f>
        <v>0</v>
      </c>
      <c r="F1217" s="6">
        <f>IF(ISBLANK('Raw Data'!D1217),0,'Raw Data'!D1217)</f>
        <v>0</v>
      </c>
      <c r="G1217" s="6">
        <f>IF(ISBLANK('Raw Data'!E1217),0,'Raw Data'!E1217)</f>
        <v>0</v>
      </c>
      <c r="H1217" s="6">
        <f>IF(ISBLANK('Raw Data'!F1217),0,'Raw Data'!F1217)</f>
        <v>0</v>
      </c>
      <c r="I1217" s="6">
        <f>IF(ISBLANK('Raw Data'!G1217),0,'Raw Data'!G1217)</f>
        <v>0</v>
      </c>
      <c r="J1217" s="6">
        <f>IF(ISBLANK('Raw Data'!H1217),0,'Raw Data'!H1217)</f>
        <v>0</v>
      </c>
      <c r="K1217" s="6">
        <f>IF(ISBLANK('Raw Data'!I1217),0,'Raw Data'!I1217)</f>
        <v>0</v>
      </c>
      <c r="L1217" s="6">
        <f>IF(ISBLANK('Raw Data'!J1217),0,'Raw Data'!J1217)</f>
        <v>0</v>
      </c>
      <c r="M1217" s="6">
        <f>IF(ISBLANK('Raw Data'!K1217),0,'Raw Data'!K1217)</f>
        <v>0</v>
      </c>
      <c r="N1217" s="6">
        <f>IF(ISBLANK('Raw Data'!L1217),0,'Raw Data'!L1217)</f>
        <v>0</v>
      </c>
      <c r="O1217" s="6">
        <f>IF(ISBLANK('Raw Data'!M1217),0,'Raw Data'!M1217)</f>
        <v>0</v>
      </c>
      <c r="P1217" s="6">
        <f>IF(ISBLANK('Raw Data'!N1217),0,'Raw Data'!N1217)</f>
        <v>0</v>
      </c>
      <c r="Q1217" s="6">
        <f>IF(ISBLANK('Raw Data'!O1217),0,'Raw Data'!O1217)</f>
        <v>0</v>
      </c>
      <c r="R1217" s="6">
        <f>IF(ISBLANK('Raw Data'!P1217),0,'Raw Data'!P1217)</f>
        <v>0</v>
      </c>
      <c r="S1217" s="6">
        <f>IF(ISBLANK('Raw Data'!Q1217),0,('Raw Data'!Q1217))</f>
        <v>0</v>
      </c>
      <c r="T1217" s="6">
        <f>IF(ISBLANK('Raw Data'!R1217),0,('Raw Data'!R1217))</f>
        <v>0</v>
      </c>
      <c r="V1217" t="str">
        <f t="shared" si="128"/>
        <v/>
      </c>
      <c r="W1217" t="str">
        <f t="shared" si="129"/>
        <v/>
      </c>
      <c r="X1217" s="15">
        <f t="shared" si="132"/>
        <v>67</v>
      </c>
      <c r="Y1217" t="str">
        <f t="shared" si="130"/>
        <v/>
      </c>
      <c r="Z1217" t="str">
        <f t="shared" si="131"/>
        <v/>
      </c>
    </row>
    <row r="1218" spans="1:26" x14ac:dyDescent="0.2">
      <c r="A1218" s="3" t="str">
        <f>IF(ISBLANK('Raw Data'!A1218),"",TEXT('Raw Data'!A1218,"mm/dd/yyyy"))</f>
        <v/>
      </c>
      <c r="B1218">
        <f>IF(ISBLANK('Raw Data'!B1218),0,'Raw Data'!B1218)</f>
        <v>0</v>
      </c>
      <c r="C1218" s="2" t="str">
        <f t="shared" si="134"/>
        <v/>
      </c>
      <c r="D1218" s="6" t="str">
        <f t="shared" si="135"/>
        <v/>
      </c>
      <c r="E1218" s="6">
        <f>IF(ISBLANK('Raw Data'!C1218),0,'Raw Data'!C1218)</f>
        <v>0</v>
      </c>
      <c r="F1218" s="6">
        <f>IF(ISBLANK('Raw Data'!D1218),0,'Raw Data'!D1218)</f>
        <v>0</v>
      </c>
      <c r="G1218" s="6">
        <f>IF(ISBLANK('Raw Data'!E1218),0,'Raw Data'!E1218)</f>
        <v>0</v>
      </c>
      <c r="H1218" s="6">
        <f>IF(ISBLANK('Raw Data'!F1218),0,'Raw Data'!F1218)</f>
        <v>0</v>
      </c>
      <c r="I1218" s="6">
        <f>IF(ISBLANK('Raw Data'!G1218),0,'Raw Data'!G1218)</f>
        <v>0</v>
      </c>
      <c r="J1218" s="6">
        <f>IF(ISBLANK('Raw Data'!H1218),0,'Raw Data'!H1218)</f>
        <v>0</v>
      </c>
      <c r="K1218" s="6">
        <f>IF(ISBLANK('Raw Data'!I1218),0,'Raw Data'!I1218)</f>
        <v>0</v>
      </c>
      <c r="L1218" s="6">
        <f>IF(ISBLANK('Raw Data'!J1218),0,'Raw Data'!J1218)</f>
        <v>0</v>
      </c>
      <c r="M1218" s="6">
        <f>IF(ISBLANK('Raw Data'!K1218),0,'Raw Data'!K1218)</f>
        <v>0</v>
      </c>
      <c r="N1218" s="6">
        <f>IF(ISBLANK('Raw Data'!L1218),0,'Raw Data'!L1218)</f>
        <v>0</v>
      </c>
      <c r="O1218" s="6">
        <f>IF(ISBLANK('Raw Data'!M1218),0,'Raw Data'!M1218)</f>
        <v>0</v>
      </c>
      <c r="P1218" s="6">
        <f>IF(ISBLANK('Raw Data'!N1218),0,'Raw Data'!N1218)</f>
        <v>0</v>
      </c>
      <c r="Q1218" s="6">
        <f>IF(ISBLANK('Raw Data'!O1218),0,'Raw Data'!O1218)</f>
        <v>0</v>
      </c>
      <c r="R1218" s="6">
        <f>IF(ISBLANK('Raw Data'!P1218),0,'Raw Data'!P1218)</f>
        <v>0</v>
      </c>
      <c r="S1218" s="6">
        <f>IF(ISBLANK('Raw Data'!Q1218),0,('Raw Data'!Q1218))</f>
        <v>0</v>
      </c>
      <c r="T1218" s="6">
        <f>IF(ISBLANK('Raw Data'!R1218),0,('Raw Data'!R1218))</f>
        <v>0</v>
      </c>
      <c r="V1218" t="str">
        <f t="shared" si="128"/>
        <v/>
      </c>
      <c r="W1218" t="str">
        <f t="shared" si="129"/>
        <v/>
      </c>
      <c r="X1218" s="15">
        <f t="shared" si="132"/>
        <v>67.5</v>
      </c>
      <c r="Y1218" t="str">
        <f t="shared" si="130"/>
        <v/>
      </c>
      <c r="Z1218" t="str">
        <f t="shared" si="131"/>
        <v/>
      </c>
    </row>
    <row r="1219" spans="1:26" x14ac:dyDescent="0.2">
      <c r="A1219" s="3" t="str">
        <f>IF(ISBLANK('Raw Data'!A1219),"",TEXT('Raw Data'!A1219,"mm/dd/yyyy"))</f>
        <v/>
      </c>
      <c r="B1219">
        <f>IF(ISBLANK('Raw Data'!B1219),0,'Raw Data'!B1219)</f>
        <v>0</v>
      </c>
      <c r="C1219" s="2" t="str">
        <f t="shared" si="134"/>
        <v/>
      </c>
      <c r="D1219" s="6" t="str">
        <f t="shared" si="135"/>
        <v/>
      </c>
      <c r="E1219" s="6">
        <f>IF(ISBLANK('Raw Data'!C1219),0,'Raw Data'!C1219)</f>
        <v>0</v>
      </c>
      <c r="F1219" s="6">
        <f>IF(ISBLANK('Raw Data'!D1219),0,'Raw Data'!D1219)</f>
        <v>0</v>
      </c>
      <c r="G1219" s="6">
        <f>IF(ISBLANK('Raw Data'!E1219),0,'Raw Data'!E1219)</f>
        <v>0</v>
      </c>
      <c r="H1219" s="6">
        <f>IF(ISBLANK('Raw Data'!F1219),0,'Raw Data'!F1219)</f>
        <v>0</v>
      </c>
      <c r="I1219" s="6">
        <f>IF(ISBLANK('Raw Data'!G1219),0,'Raw Data'!G1219)</f>
        <v>0</v>
      </c>
      <c r="J1219" s="6">
        <f>IF(ISBLANK('Raw Data'!H1219),0,'Raw Data'!H1219)</f>
        <v>0</v>
      </c>
      <c r="K1219" s="6">
        <f>IF(ISBLANK('Raw Data'!I1219),0,'Raw Data'!I1219)</f>
        <v>0</v>
      </c>
      <c r="L1219" s="6">
        <f>IF(ISBLANK('Raw Data'!J1219),0,'Raw Data'!J1219)</f>
        <v>0</v>
      </c>
      <c r="M1219" s="6">
        <f>IF(ISBLANK('Raw Data'!K1219),0,'Raw Data'!K1219)</f>
        <v>0</v>
      </c>
      <c r="N1219" s="6">
        <f>IF(ISBLANK('Raw Data'!L1219),0,'Raw Data'!L1219)</f>
        <v>0</v>
      </c>
      <c r="O1219" s="6">
        <f>IF(ISBLANK('Raw Data'!M1219),0,'Raw Data'!M1219)</f>
        <v>0</v>
      </c>
      <c r="P1219" s="6">
        <f>IF(ISBLANK('Raw Data'!N1219),0,'Raw Data'!N1219)</f>
        <v>0</v>
      </c>
      <c r="Q1219" s="6">
        <f>IF(ISBLANK('Raw Data'!O1219),0,'Raw Data'!O1219)</f>
        <v>0</v>
      </c>
      <c r="R1219" s="6">
        <f>IF(ISBLANK('Raw Data'!P1219),0,'Raw Data'!P1219)</f>
        <v>0</v>
      </c>
      <c r="S1219" s="6">
        <f>IF(ISBLANK('Raw Data'!Q1219),0,('Raw Data'!Q1219))</f>
        <v>0</v>
      </c>
      <c r="T1219" s="6">
        <f>IF(ISBLANK('Raw Data'!R1219),0,('Raw Data'!R1219))</f>
        <v>0</v>
      </c>
      <c r="V1219" t="str">
        <f t="shared" si="128"/>
        <v/>
      </c>
      <c r="W1219" t="str">
        <f t="shared" si="129"/>
        <v/>
      </c>
      <c r="X1219" s="15">
        <f t="shared" si="132"/>
        <v>68</v>
      </c>
      <c r="Y1219" t="str">
        <f t="shared" si="130"/>
        <v/>
      </c>
      <c r="Z1219" t="str">
        <f t="shared" si="131"/>
        <v/>
      </c>
    </row>
    <row r="1220" spans="1:26" x14ac:dyDescent="0.2">
      <c r="A1220" s="3" t="str">
        <f>IF(ISBLANK('Raw Data'!A1220),"",TEXT('Raw Data'!A1220,"mm/dd/yyyy"))</f>
        <v/>
      </c>
      <c r="B1220">
        <f>IF(ISBLANK('Raw Data'!B1220),0,'Raw Data'!B1220)</f>
        <v>0</v>
      </c>
      <c r="C1220" s="2" t="str">
        <f t="shared" si="134"/>
        <v/>
      </c>
      <c r="D1220" s="6" t="str">
        <f t="shared" si="135"/>
        <v/>
      </c>
      <c r="E1220" s="6">
        <f>IF(ISBLANK('Raw Data'!C1220),0,'Raw Data'!C1220)</f>
        <v>0</v>
      </c>
      <c r="F1220" s="6">
        <f>IF(ISBLANK('Raw Data'!D1220),0,'Raw Data'!D1220)</f>
        <v>0</v>
      </c>
      <c r="G1220" s="6">
        <f>IF(ISBLANK('Raw Data'!E1220),0,'Raw Data'!E1220)</f>
        <v>0</v>
      </c>
      <c r="H1220" s="6">
        <f>IF(ISBLANK('Raw Data'!F1220),0,'Raw Data'!F1220)</f>
        <v>0</v>
      </c>
      <c r="I1220" s="6">
        <f>IF(ISBLANK('Raw Data'!G1220),0,'Raw Data'!G1220)</f>
        <v>0</v>
      </c>
      <c r="J1220" s="6">
        <f>IF(ISBLANK('Raw Data'!H1220),0,'Raw Data'!H1220)</f>
        <v>0</v>
      </c>
      <c r="K1220" s="6">
        <f>IF(ISBLANK('Raw Data'!I1220),0,'Raw Data'!I1220)</f>
        <v>0</v>
      </c>
      <c r="L1220" s="6">
        <f>IF(ISBLANK('Raw Data'!J1220),0,'Raw Data'!J1220)</f>
        <v>0</v>
      </c>
      <c r="M1220" s="6">
        <f>IF(ISBLANK('Raw Data'!K1220),0,'Raw Data'!K1220)</f>
        <v>0</v>
      </c>
      <c r="N1220" s="6">
        <f>IF(ISBLANK('Raw Data'!L1220),0,'Raw Data'!L1220)</f>
        <v>0</v>
      </c>
      <c r="O1220" s="6">
        <f>IF(ISBLANK('Raw Data'!M1220),0,'Raw Data'!M1220)</f>
        <v>0</v>
      </c>
      <c r="P1220" s="6">
        <f>IF(ISBLANK('Raw Data'!N1220),0,'Raw Data'!N1220)</f>
        <v>0</v>
      </c>
      <c r="Q1220" s="6">
        <f>IF(ISBLANK('Raw Data'!O1220),0,'Raw Data'!O1220)</f>
        <v>0</v>
      </c>
      <c r="R1220" s="6">
        <f>IF(ISBLANK('Raw Data'!P1220),0,'Raw Data'!P1220)</f>
        <v>0</v>
      </c>
      <c r="S1220" s="6">
        <f>IF(ISBLANK('Raw Data'!Q1220),0,('Raw Data'!Q1220))</f>
        <v>0</v>
      </c>
      <c r="T1220" s="6">
        <f>IF(ISBLANK('Raw Data'!R1220),0,('Raw Data'!R1220))</f>
        <v>0</v>
      </c>
      <c r="V1220" t="str">
        <f t="shared" si="128"/>
        <v/>
      </c>
      <c r="W1220" t="str">
        <f t="shared" si="129"/>
        <v/>
      </c>
      <c r="X1220" s="15">
        <f t="shared" si="132"/>
        <v>68.5</v>
      </c>
      <c r="Y1220" t="str">
        <f t="shared" si="130"/>
        <v/>
      </c>
      <c r="Z1220" t="str">
        <f t="shared" si="131"/>
        <v/>
      </c>
    </row>
    <row r="1221" spans="1:26" x14ac:dyDescent="0.2">
      <c r="A1221" s="3" t="str">
        <f>IF(ISBLANK('Raw Data'!A1221),"",TEXT('Raw Data'!A1221,"mm/dd/yyyy"))</f>
        <v/>
      </c>
      <c r="B1221">
        <f>IF(ISBLANK('Raw Data'!B1221),0,'Raw Data'!B1221)</f>
        <v>0</v>
      </c>
      <c r="C1221" s="2" t="str">
        <f t="shared" si="134"/>
        <v/>
      </c>
      <c r="D1221" s="6" t="str">
        <f t="shared" si="135"/>
        <v/>
      </c>
      <c r="E1221" s="6">
        <f>IF(ISBLANK('Raw Data'!C1221),0,'Raw Data'!C1221)</f>
        <v>0</v>
      </c>
      <c r="F1221" s="6">
        <f>IF(ISBLANK('Raw Data'!D1221),0,'Raw Data'!D1221)</f>
        <v>0</v>
      </c>
      <c r="G1221" s="6">
        <f>IF(ISBLANK('Raw Data'!E1221),0,'Raw Data'!E1221)</f>
        <v>0</v>
      </c>
      <c r="H1221" s="6">
        <f>IF(ISBLANK('Raw Data'!F1221),0,'Raw Data'!F1221)</f>
        <v>0</v>
      </c>
      <c r="I1221" s="6">
        <f>IF(ISBLANK('Raw Data'!G1221),0,'Raw Data'!G1221)</f>
        <v>0</v>
      </c>
      <c r="J1221" s="6">
        <f>IF(ISBLANK('Raw Data'!H1221),0,'Raw Data'!H1221)</f>
        <v>0</v>
      </c>
      <c r="K1221" s="6">
        <f>IF(ISBLANK('Raw Data'!I1221),0,'Raw Data'!I1221)</f>
        <v>0</v>
      </c>
      <c r="L1221" s="6">
        <f>IF(ISBLANK('Raw Data'!J1221),0,'Raw Data'!J1221)</f>
        <v>0</v>
      </c>
      <c r="M1221" s="6">
        <f>IF(ISBLANK('Raw Data'!K1221),0,'Raw Data'!K1221)</f>
        <v>0</v>
      </c>
      <c r="N1221" s="6">
        <f>IF(ISBLANK('Raw Data'!L1221),0,'Raw Data'!L1221)</f>
        <v>0</v>
      </c>
      <c r="O1221" s="6">
        <f>IF(ISBLANK('Raw Data'!M1221),0,'Raw Data'!M1221)</f>
        <v>0</v>
      </c>
      <c r="P1221" s="6">
        <f>IF(ISBLANK('Raw Data'!N1221),0,'Raw Data'!N1221)</f>
        <v>0</v>
      </c>
      <c r="Q1221" s="6">
        <f>IF(ISBLANK('Raw Data'!O1221),0,'Raw Data'!O1221)</f>
        <v>0</v>
      </c>
      <c r="R1221" s="6">
        <f>IF(ISBLANK('Raw Data'!P1221),0,'Raw Data'!P1221)</f>
        <v>0</v>
      </c>
      <c r="S1221" s="6">
        <f>IF(ISBLANK('Raw Data'!Q1221),0,('Raw Data'!Q1221))</f>
        <v>0</v>
      </c>
      <c r="T1221" s="6">
        <f>IF(ISBLANK('Raw Data'!R1221),0,('Raw Data'!R1221))</f>
        <v>0</v>
      </c>
      <c r="V1221" t="str">
        <f t="shared" ref="V1221:V1284" si="136">IF(D1221&lt;500,(IF(T1221&lt;80,"",IF(T1221&gt;280,"",S1221))),"")</f>
        <v/>
      </c>
      <c r="W1221" t="str">
        <f t="shared" ref="W1221:W1284" si="137">IF(T1221&gt;99.9,D1221,"")</f>
        <v/>
      </c>
      <c r="X1221" s="15">
        <f t="shared" si="132"/>
        <v>69</v>
      </c>
      <c r="Y1221" t="str">
        <f t="shared" ref="Y1221:Y1284" si="138">IF(X1221=340,S1221,"")</f>
        <v/>
      </c>
      <c r="Z1221" t="str">
        <f t="shared" ref="Z1221:Z1284" si="139">IF(X1221=340,T1221,"")</f>
        <v/>
      </c>
    </row>
    <row r="1222" spans="1:26" x14ac:dyDescent="0.2">
      <c r="A1222" s="3" t="str">
        <f>IF(ISBLANK('Raw Data'!A1222),"",TEXT('Raw Data'!A1222,"mm/dd/yyyy"))</f>
        <v/>
      </c>
      <c r="B1222">
        <f>IF(ISBLANK('Raw Data'!B1222),0,'Raw Data'!B1222)</f>
        <v>0</v>
      </c>
      <c r="C1222" s="2" t="str">
        <f t="shared" si="134"/>
        <v/>
      </c>
      <c r="D1222" s="6" t="str">
        <f t="shared" si="135"/>
        <v/>
      </c>
      <c r="E1222" s="6">
        <f>IF(ISBLANK('Raw Data'!C1222),0,'Raw Data'!C1222)</f>
        <v>0</v>
      </c>
      <c r="F1222" s="6">
        <f>IF(ISBLANK('Raw Data'!D1222),0,'Raw Data'!D1222)</f>
        <v>0</v>
      </c>
      <c r="G1222" s="6">
        <f>IF(ISBLANK('Raw Data'!E1222),0,'Raw Data'!E1222)</f>
        <v>0</v>
      </c>
      <c r="H1222" s="6">
        <f>IF(ISBLANK('Raw Data'!F1222),0,'Raw Data'!F1222)</f>
        <v>0</v>
      </c>
      <c r="I1222" s="6">
        <f>IF(ISBLANK('Raw Data'!G1222),0,'Raw Data'!G1222)</f>
        <v>0</v>
      </c>
      <c r="J1222" s="6">
        <f>IF(ISBLANK('Raw Data'!H1222),0,'Raw Data'!H1222)</f>
        <v>0</v>
      </c>
      <c r="K1222" s="6">
        <f>IF(ISBLANK('Raw Data'!I1222),0,'Raw Data'!I1222)</f>
        <v>0</v>
      </c>
      <c r="L1222" s="6">
        <f>IF(ISBLANK('Raw Data'!J1222),0,'Raw Data'!J1222)</f>
        <v>0</v>
      </c>
      <c r="M1222" s="6">
        <f>IF(ISBLANK('Raw Data'!K1222),0,'Raw Data'!K1222)</f>
        <v>0</v>
      </c>
      <c r="N1222" s="6">
        <f>IF(ISBLANK('Raw Data'!L1222),0,'Raw Data'!L1222)</f>
        <v>0</v>
      </c>
      <c r="O1222" s="6">
        <f>IF(ISBLANK('Raw Data'!M1222),0,'Raw Data'!M1222)</f>
        <v>0</v>
      </c>
      <c r="P1222" s="6">
        <f>IF(ISBLANK('Raw Data'!N1222),0,'Raw Data'!N1222)</f>
        <v>0</v>
      </c>
      <c r="Q1222" s="6">
        <f>IF(ISBLANK('Raw Data'!O1222),0,'Raw Data'!O1222)</f>
        <v>0</v>
      </c>
      <c r="R1222" s="6">
        <f>IF(ISBLANK('Raw Data'!P1222),0,'Raw Data'!P1222)</f>
        <v>0</v>
      </c>
      <c r="S1222" s="6">
        <f>IF(ISBLANK('Raw Data'!Q1222),0,('Raw Data'!Q1222))</f>
        <v>0</v>
      </c>
      <c r="T1222" s="6">
        <f>IF(ISBLANK('Raw Data'!R1222),0,('Raw Data'!R1222))</f>
        <v>0</v>
      </c>
      <c r="V1222" t="str">
        <f t="shared" si="136"/>
        <v/>
      </c>
      <c r="W1222" t="str">
        <f t="shared" si="137"/>
        <v/>
      </c>
      <c r="X1222" s="15">
        <f t="shared" si="132"/>
        <v>69.5</v>
      </c>
      <c r="Y1222" t="str">
        <f t="shared" si="138"/>
        <v/>
      </c>
      <c r="Z1222" t="str">
        <f t="shared" si="139"/>
        <v/>
      </c>
    </row>
    <row r="1223" spans="1:26" x14ac:dyDescent="0.2">
      <c r="A1223" s="3" t="str">
        <f>IF(ISBLANK('Raw Data'!A1223),"",TEXT('Raw Data'!A1223,"mm/dd/yyyy"))</f>
        <v/>
      </c>
      <c r="B1223">
        <f>IF(ISBLANK('Raw Data'!B1223),0,'Raw Data'!B1223)</f>
        <v>0</v>
      </c>
      <c r="C1223" s="2" t="str">
        <f t="shared" si="134"/>
        <v/>
      </c>
      <c r="D1223" s="6" t="str">
        <f t="shared" si="135"/>
        <v/>
      </c>
      <c r="E1223" s="6">
        <f>IF(ISBLANK('Raw Data'!C1223),0,'Raw Data'!C1223)</f>
        <v>0</v>
      </c>
      <c r="F1223" s="6">
        <f>IF(ISBLANK('Raw Data'!D1223),0,'Raw Data'!D1223)</f>
        <v>0</v>
      </c>
      <c r="G1223" s="6">
        <f>IF(ISBLANK('Raw Data'!E1223),0,'Raw Data'!E1223)</f>
        <v>0</v>
      </c>
      <c r="H1223" s="6">
        <f>IF(ISBLANK('Raw Data'!F1223),0,'Raw Data'!F1223)</f>
        <v>0</v>
      </c>
      <c r="I1223" s="6">
        <f>IF(ISBLANK('Raw Data'!G1223),0,'Raw Data'!G1223)</f>
        <v>0</v>
      </c>
      <c r="J1223" s="6">
        <f>IF(ISBLANK('Raw Data'!H1223),0,'Raw Data'!H1223)</f>
        <v>0</v>
      </c>
      <c r="K1223" s="6">
        <f>IF(ISBLANK('Raw Data'!I1223),0,'Raw Data'!I1223)</f>
        <v>0</v>
      </c>
      <c r="L1223" s="6">
        <f>IF(ISBLANK('Raw Data'!J1223),0,'Raw Data'!J1223)</f>
        <v>0</v>
      </c>
      <c r="M1223" s="6">
        <f>IF(ISBLANK('Raw Data'!K1223),0,'Raw Data'!K1223)</f>
        <v>0</v>
      </c>
      <c r="N1223" s="6">
        <f>IF(ISBLANK('Raw Data'!L1223),0,'Raw Data'!L1223)</f>
        <v>0</v>
      </c>
      <c r="O1223" s="6">
        <f>IF(ISBLANK('Raw Data'!M1223),0,'Raw Data'!M1223)</f>
        <v>0</v>
      </c>
      <c r="P1223" s="6">
        <f>IF(ISBLANK('Raw Data'!N1223),0,'Raw Data'!N1223)</f>
        <v>0</v>
      </c>
      <c r="Q1223" s="6">
        <f>IF(ISBLANK('Raw Data'!O1223),0,'Raw Data'!O1223)</f>
        <v>0</v>
      </c>
      <c r="R1223" s="6">
        <f>IF(ISBLANK('Raw Data'!P1223),0,'Raw Data'!P1223)</f>
        <v>0</v>
      </c>
      <c r="S1223" s="6">
        <f>IF(ISBLANK('Raw Data'!Q1223),0,('Raw Data'!Q1223))</f>
        <v>0</v>
      </c>
      <c r="T1223" s="6">
        <f>IF(ISBLANK('Raw Data'!R1223),0,('Raw Data'!R1223))</f>
        <v>0</v>
      </c>
      <c r="V1223" t="str">
        <f t="shared" si="136"/>
        <v/>
      </c>
      <c r="W1223" t="str">
        <f t="shared" si="137"/>
        <v/>
      </c>
      <c r="X1223" s="15">
        <f t="shared" si="132"/>
        <v>70</v>
      </c>
      <c r="Y1223" t="str">
        <f t="shared" si="138"/>
        <v/>
      </c>
      <c r="Z1223" t="str">
        <f t="shared" si="139"/>
        <v/>
      </c>
    </row>
    <row r="1224" spans="1:26" x14ac:dyDescent="0.2">
      <c r="A1224" s="3" t="str">
        <f>IF(ISBLANK('Raw Data'!A1224),"",TEXT('Raw Data'!A1224,"mm/dd/yyyy"))</f>
        <v/>
      </c>
      <c r="B1224">
        <f>IF(ISBLANK('Raw Data'!B1224),0,'Raw Data'!B1224)</f>
        <v>0</v>
      </c>
      <c r="C1224" s="2" t="str">
        <f t="shared" si="134"/>
        <v/>
      </c>
      <c r="D1224" s="6" t="str">
        <f t="shared" si="135"/>
        <v/>
      </c>
      <c r="E1224" s="6">
        <f>IF(ISBLANK('Raw Data'!C1224),0,'Raw Data'!C1224)</f>
        <v>0</v>
      </c>
      <c r="F1224" s="6">
        <f>IF(ISBLANK('Raw Data'!D1224),0,'Raw Data'!D1224)</f>
        <v>0</v>
      </c>
      <c r="G1224" s="6">
        <f>IF(ISBLANK('Raw Data'!E1224),0,'Raw Data'!E1224)</f>
        <v>0</v>
      </c>
      <c r="H1224" s="6">
        <f>IF(ISBLANK('Raw Data'!F1224),0,'Raw Data'!F1224)</f>
        <v>0</v>
      </c>
      <c r="I1224" s="6">
        <f>IF(ISBLANK('Raw Data'!G1224),0,'Raw Data'!G1224)</f>
        <v>0</v>
      </c>
      <c r="J1224" s="6">
        <f>IF(ISBLANK('Raw Data'!H1224),0,'Raw Data'!H1224)</f>
        <v>0</v>
      </c>
      <c r="K1224" s="6">
        <f>IF(ISBLANK('Raw Data'!I1224),0,'Raw Data'!I1224)</f>
        <v>0</v>
      </c>
      <c r="L1224" s="6">
        <f>IF(ISBLANK('Raw Data'!J1224),0,'Raw Data'!J1224)</f>
        <v>0</v>
      </c>
      <c r="M1224" s="6">
        <f>IF(ISBLANK('Raw Data'!K1224),0,'Raw Data'!K1224)</f>
        <v>0</v>
      </c>
      <c r="N1224" s="6">
        <f>IF(ISBLANK('Raw Data'!L1224),0,'Raw Data'!L1224)</f>
        <v>0</v>
      </c>
      <c r="O1224" s="6">
        <f>IF(ISBLANK('Raw Data'!M1224),0,'Raw Data'!M1224)</f>
        <v>0</v>
      </c>
      <c r="P1224" s="6">
        <f>IF(ISBLANK('Raw Data'!N1224),0,'Raw Data'!N1224)</f>
        <v>0</v>
      </c>
      <c r="Q1224" s="6">
        <f>IF(ISBLANK('Raw Data'!O1224),0,'Raw Data'!O1224)</f>
        <v>0</v>
      </c>
      <c r="R1224" s="6">
        <f>IF(ISBLANK('Raw Data'!P1224),0,'Raw Data'!P1224)</f>
        <v>0</v>
      </c>
      <c r="S1224" s="6">
        <f>IF(ISBLANK('Raw Data'!Q1224),0,('Raw Data'!Q1224))</f>
        <v>0</v>
      </c>
      <c r="T1224" s="6">
        <f>IF(ISBLANK('Raw Data'!R1224),0,('Raw Data'!R1224))</f>
        <v>0</v>
      </c>
      <c r="V1224" t="str">
        <f t="shared" si="136"/>
        <v/>
      </c>
      <c r="W1224" t="str">
        <f t="shared" si="137"/>
        <v/>
      </c>
      <c r="X1224" s="15">
        <f t="shared" si="132"/>
        <v>70.5</v>
      </c>
      <c r="Y1224" t="str">
        <f t="shared" si="138"/>
        <v/>
      </c>
      <c r="Z1224" t="str">
        <f t="shared" si="139"/>
        <v/>
      </c>
    </row>
    <row r="1225" spans="1:26" x14ac:dyDescent="0.2">
      <c r="A1225" s="3" t="str">
        <f>IF(ISBLANK('Raw Data'!A1225),"",TEXT('Raw Data'!A1225,"mm/dd/yyyy"))</f>
        <v/>
      </c>
      <c r="B1225">
        <f>IF(ISBLANK('Raw Data'!B1225),0,'Raw Data'!B1225)</f>
        <v>0</v>
      </c>
      <c r="C1225" s="2" t="str">
        <f t="shared" si="134"/>
        <v/>
      </c>
      <c r="D1225" s="6" t="str">
        <f t="shared" si="135"/>
        <v/>
      </c>
      <c r="E1225" s="6">
        <f>IF(ISBLANK('Raw Data'!C1225),0,'Raw Data'!C1225)</f>
        <v>0</v>
      </c>
      <c r="F1225" s="6">
        <f>IF(ISBLANK('Raw Data'!D1225),0,'Raw Data'!D1225)</f>
        <v>0</v>
      </c>
      <c r="G1225" s="6">
        <f>IF(ISBLANK('Raw Data'!E1225),0,'Raw Data'!E1225)</f>
        <v>0</v>
      </c>
      <c r="H1225" s="6">
        <f>IF(ISBLANK('Raw Data'!F1225),0,'Raw Data'!F1225)</f>
        <v>0</v>
      </c>
      <c r="I1225" s="6">
        <f>IF(ISBLANK('Raw Data'!G1225),0,'Raw Data'!G1225)</f>
        <v>0</v>
      </c>
      <c r="J1225" s="6">
        <f>IF(ISBLANK('Raw Data'!H1225),0,'Raw Data'!H1225)</f>
        <v>0</v>
      </c>
      <c r="K1225" s="6">
        <f>IF(ISBLANK('Raw Data'!I1225),0,'Raw Data'!I1225)</f>
        <v>0</v>
      </c>
      <c r="L1225" s="6">
        <f>IF(ISBLANK('Raw Data'!J1225),0,'Raw Data'!J1225)</f>
        <v>0</v>
      </c>
      <c r="M1225" s="6">
        <f>IF(ISBLANK('Raw Data'!K1225),0,'Raw Data'!K1225)</f>
        <v>0</v>
      </c>
      <c r="N1225" s="6">
        <f>IF(ISBLANK('Raw Data'!L1225),0,'Raw Data'!L1225)</f>
        <v>0</v>
      </c>
      <c r="O1225" s="6">
        <f>IF(ISBLANK('Raw Data'!M1225),0,'Raw Data'!M1225)</f>
        <v>0</v>
      </c>
      <c r="P1225" s="6">
        <f>IF(ISBLANK('Raw Data'!N1225),0,'Raw Data'!N1225)</f>
        <v>0</v>
      </c>
      <c r="Q1225" s="6">
        <f>IF(ISBLANK('Raw Data'!O1225),0,'Raw Data'!O1225)</f>
        <v>0</v>
      </c>
      <c r="R1225" s="6">
        <f>IF(ISBLANK('Raw Data'!P1225),0,'Raw Data'!P1225)</f>
        <v>0</v>
      </c>
      <c r="S1225" s="6">
        <f>IF(ISBLANK('Raw Data'!Q1225),0,('Raw Data'!Q1225))</f>
        <v>0</v>
      </c>
      <c r="T1225" s="6">
        <f>IF(ISBLANK('Raw Data'!R1225),0,('Raw Data'!R1225))</f>
        <v>0</v>
      </c>
      <c r="V1225" t="str">
        <f t="shared" si="136"/>
        <v/>
      </c>
      <c r="W1225" t="str">
        <f t="shared" si="137"/>
        <v/>
      </c>
      <c r="X1225" s="15">
        <f t="shared" si="132"/>
        <v>71</v>
      </c>
      <c r="Y1225" t="str">
        <f t="shared" si="138"/>
        <v/>
      </c>
      <c r="Z1225" t="str">
        <f t="shared" si="139"/>
        <v/>
      </c>
    </row>
    <row r="1226" spans="1:26" x14ac:dyDescent="0.2">
      <c r="A1226" s="3" t="str">
        <f>IF(ISBLANK('Raw Data'!A1226),"",TEXT('Raw Data'!A1226,"mm/dd/yyyy"))</f>
        <v/>
      </c>
      <c r="B1226">
        <f>IF(ISBLANK('Raw Data'!B1226),0,'Raw Data'!B1226)</f>
        <v>0</v>
      </c>
      <c r="C1226" s="2" t="str">
        <f t="shared" si="134"/>
        <v/>
      </c>
      <c r="D1226" s="6" t="str">
        <f t="shared" si="135"/>
        <v/>
      </c>
      <c r="E1226" s="6">
        <f>IF(ISBLANK('Raw Data'!C1226),0,'Raw Data'!C1226)</f>
        <v>0</v>
      </c>
      <c r="F1226" s="6">
        <f>IF(ISBLANK('Raw Data'!D1226),0,'Raw Data'!D1226)</f>
        <v>0</v>
      </c>
      <c r="G1226" s="6">
        <f>IF(ISBLANK('Raw Data'!E1226),0,'Raw Data'!E1226)</f>
        <v>0</v>
      </c>
      <c r="H1226" s="6">
        <f>IF(ISBLANK('Raw Data'!F1226),0,'Raw Data'!F1226)</f>
        <v>0</v>
      </c>
      <c r="I1226" s="6">
        <f>IF(ISBLANK('Raw Data'!G1226),0,'Raw Data'!G1226)</f>
        <v>0</v>
      </c>
      <c r="J1226" s="6">
        <f>IF(ISBLANK('Raw Data'!H1226),0,'Raw Data'!H1226)</f>
        <v>0</v>
      </c>
      <c r="K1226" s="6">
        <f>IF(ISBLANK('Raw Data'!I1226),0,'Raw Data'!I1226)</f>
        <v>0</v>
      </c>
      <c r="L1226" s="6">
        <f>IF(ISBLANK('Raw Data'!J1226),0,'Raw Data'!J1226)</f>
        <v>0</v>
      </c>
      <c r="M1226" s="6">
        <f>IF(ISBLANK('Raw Data'!K1226),0,'Raw Data'!K1226)</f>
        <v>0</v>
      </c>
      <c r="N1226" s="6">
        <f>IF(ISBLANK('Raw Data'!L1226),0,'Raw Data'!L1226)</f>
        <v>0</v>
      </c>
      <c r="O1226" s="6">
        <f>IF(ISBLANK('Raw Data'!M1226),0,'Raw Data'!M1226)</f>
        <v>0</v>
      </c>
      <c r="P1226" s="6">
        <f>IF(ISBLANK('Raw Data'!N1226),0,'Raw Data'!N1226)</f>
        <v>0</v>
      </c>
      <c r="Q1226" s="6">
        <f>IF(ISBLANK('Raw Data'!O1226),0,'Raw Data'!O1226)</f>
        <v>0</v>
      </c>
      <c r="R1226" s="6">
        <f>IF(ISBLANK('Raw Data'!P1226),0,'Raw Data'!P1226)</f>
        <v>0</v>
      </c>
      <c r="S1226" s="6">
        <f>IF(ISBLANK('Raw Data'!Q1226),0,('Raw Data'!Q1226))</f>
        <v>0</v>
      </c>
      <c r="T1226" s="6">
        <f>IF(ISBLANK('Raw Data'!R1226),0,('Raw Data'!R1226))</f>
        <v>0</v>
      </c>
      <c r="V1226" t="str">
        <f t="shared" si="136"/>
        <v/>
      </c>
      <c r="W1226" t="str">
        <f t="shared" si="137"/>
        <v/>
      </c>
      <c r="X1226" s="15">
        <f t="shared" si="132"/>
        <v>71.5</v>
      </c>
      <c r="Y1226" t="str">
        <f t="shared" si="138"/>
        <v/>
      </c>
      <c r="Z1226" t="str">
        <f t="shared" si="139"/>
        <v/>
      </c>
    </row>
    <row r="1227" spans="1:26" x14ac:dyDescent="0.2">
      <c r="A1227" s="3" t="str">
        <f>IF(ISBLANK('Raw Data'!A1227),"",TEXT('Raw Data'!A1227,"mm/dd/yyyy"))</f>
        <v/>
      </c>
      <c r="B1227">
        <f>IF(ISBLANK('Raw Data'!B1227),0,'Raw Data'!B1227)</f>
        <v>0</v>
      </c>
      <c r="C1227" s="2" t="str">
        <f t="shared" si="134"/>
        <v/>
      </c>
      <c r="D1227" s="6" t="str">
        <f t="shared" si="135"/>
        <v/>
      </c>
      <c r="E1227" s="6">
        <f>IF(ISBLANK('Raw Data'!C1227),0,'Raw Data'!C1227)</f>
        <v>0</v>
      </c>
      <c r="F1227" s="6">
        <f>IF(ISBLANK('Raw Data'!D1227),0,'Raw Data'!D1227)</f>
        <v>0</v>
      </c>
      <c r="G1227" s="6">
        <f>IF(ISBLANK('Raw Data'!E1227),0,'Raw Data'!E1227)</f>
        <v>0</v>
      </c>
      <c r="H1227" s="6">
        <f>IF(ISBLANK('Raw Data'!F1227),0,'Raw Data'!F1227)</f>
        <v>0</v>
      </c>
      <c r="I1227" s="6">
        <f>IF(ISBLANK('Raw Data'!G1227),0,'Raw Data'!G1227)</f>
        <v>0</v>
      </c>
      <c r="J1227" s="6">
        <f>IF(ISBLANK('Raw Data'!H1227),0,'Raw Data'!H1227)</f>
        <v>0</v>
      </c>
      <c r="K1227" s="6">
        <f>IF(ISBLANK('Raw Data'!I1227),0,'Raw Data'!I1227)</f>
        <v>0</v>
      </c>
      <c r="L1227" s="6">
        <f>IF(ISBLANK('Raw Data'!J1227),0,'Raw Data'!J1227)</f>
        <v>0</v>
      </c>
      <c r="M1227" s="6">
        <f>IF(ISBLANK('Raw Data'!K1227),0,'Raw Data'!K1227)</f>
        <v>0</v>
      </c>
      <c r="N1227" s="6">
        <f>IF(ISBLANK('Raw Data'!L1227),0,'Raw Data'!L1227)</f>
        <v>0</v>
      </c>
      <c r="O1227" s="6">
        <f>IF(ISBLANK('Raw Data'!M1227),0,'Raw Data'!M1227)</f>
        <v>0</v>
      </c>
      <c r="P1227" s="6">
        <f>IF(ISBLANK('Raw Data'!N1227),0,'Raw Data'!N1227)</f>
        <v>0</v>
      </c>
      <c r="Q1227" s="6">
        <f>IF(ISBLANK('Raw Data'!O1227),0,'Raw Data'!O1227)</f>
        <v>0</v>
      </c>
      <c r="R1227" s="6">
        <f>IF(ISBLANK('Raw Data'!P1227),0,'Raw Data'!P1227)</f>
        <v>0</v>
      </c>
      <c r="S1227" s="6">
        <f>IF(ISBLANK('Raw Data'!Q1227),0,('Raw Data'!Q1227))</f>
        <v>0</v>
      </c>
      <c r="T1227" s="6">
        <f>IF(ISBLANK('Raw Data'!R1227),0,('Raw Data'!R1227))</f>
        <v>0</v>
      </c>
      <c r="V1227" t="str">
        <f t="shared" si="136"/>
        <v/>
      </c>
      <c r="W1227" t="str">
        <f t="shared" si="137"/>
        <v/>
      </c>
      <c r="X1227" s="15">
        <f t="shared" ref="X1227:X1290" si="140">IF((AVERAGE(T1228:T1231)-AVERAGE(T1223:T1226))&gt;-5,IF(X1226&lt;340,X1226+0.5,340),20)</f>
        <v>72</v>
      </c>
      <c r="Y1227" t="str">
        <f t="shared" si="138"/>
        <v/>
      </c>
      <c r="Z1227" t="str">
        <f t="shared" si="139"/>
        <v/>
      </c>
    </row>
    <row r="1228" spans="1:26" x14ac:dyDescent="0.2">
      <c r="A1228" s="3" t="str">
        <f>IF(ISBLANK('Raw Data'!A1228),"",TEXT('Raw Data'!A1228,"mm/dd/yyyy"))</f>
        <v/>
      </c>
      <c r="B1228">
        <f>IF(ISBLANK('Raw Data'!B1228),0,'Raw Data'!B1228)</f>
        <v>0</v>
      </c>
      <c r="C1228" s="2" t="str">
        <f t="shared" si="134"/>
        <v/>
      </c>
      <c r="D1228" s="6" t="str">
        <f t="shared" si="135"/>
        <v/>
      </c>
      <c r="E1228" s="6">
        <f>IF(ISBLANK('Raw Data'!C1228),0,'Raw Data'!C1228)</f>
        <v>0</v>
      </c>
      <c r="F1228" s="6">
        <f>IF(ISBLANK('Raw Data'!D1228),0,'Raw Data'!D1228)</f>
        <v>0</v>
      </c>
      <c r="G1228" s="6">
        <f>IF(ISBLANK('Raw Data'!E1228),0,'Raw Data'!E1228)</f>
        <v>0</v>
      </c>
      <c r="H1228" s="6">
        <f>IF(ISBLANK('Raw Data'!F1228),0,'Raw Data'!F1228)</f>
        <v>0</v>
      </c>
      <c r="I1228" s="6">
        <f>IF(ISBLANK('Raw Data'!G1228),0,'Raw Data'!G1228)</f>
        <v>0</v>
      </c>
      <c r="J1228" s="6">
        <f>IF(ISBLANK('Raw Data'!H1228),0,'Raw Data'!H1228)</f>
        <v>0</v>
      </c>
      <c r="K1228" s="6">
        <f>IF(ISBLANK('Raw Data'!I1228),0,'Raw Data'!I1228)</f>
        <v>0</v>
      </c>
      <c r="L1228" s="6">
        <f>IF(ISBLANK('Raw Data'!J1228),0,'Raw Data'!J1228)</f>
        <v>0</v>
      </c>
      <c r="M1228" s="6">
        <f>IF(ISBLANK('Raw Data'!K1228),0,'Raw Data'!K1228)</f>
        <v>0</v>
      </c>
      <c r="N1228" s="6">
        <f>IF(ISBLANK('Raw Data'!L1228),0,'Raw Data'!L1228)</f>
        <v>0</v>
      </c>
      <c r="O1228" s="6">
        <f>IF(ISBLANK('Raw Data'!M1228),0,'Raw Data'!M1228)</f>
        <v>0</v>
      </c>
      <c r="P1228" s="6">
        <f>IF(ISBLANK('Raw Data'!N1228),0,'Raw Data'!N1228)</f>
        <v>0</v>
      </c>
      <c r="Q1228" s="6">
        <f>IF(ISBLANK('Raw Data'!O1228),0,'Raw Data'!O1228)</f>
        <v>0</v>
      </c>
      <c r="R1228" s="6">
        <f>IF(ISBLANK('Raw Data'!P1228),0,'Raw Data'!P1228)</f>
        <v>0</v>
      </c>
      <c r="S1228" s="6">
        <f>IF(ISBLANK('Raw Data'!Q1228),0,('Raw Data'!Q1228))</f>
        <v>0</v>
      </c>
      <c r="T1228" s="6">
        <f>IF(ISBLANK('Raw Data'!R1228),0,('Raw Data'!R1228))</f>
        <v>0</v>
      </c>
      <c r="V1228" t="str">
        <f t="shared" si="136"/>
        <v/>
      </c>
      <c r="W1228" t="str">
        <f t="shared" si="137"/>
        <v/>
      </c>
      <c r="X1228" s="15">
        <f t="shared" si="140"/>
        <v>72.5</v>
      </c>
      <c r="Y1228" t="str">
        <f t="shared" si="138"/>
        <v/>
      </c>
      <c r="Z1228" t="str">
        <f t="shared" si="139"/>
        <v/>
      </c>
    </row>
    <row r="1229" spans="1:26" x14ac:dyDescent="0.2">
      <c r="A1229" s="3" t="str">
        <f>IF(ISBLANK('Raw Data'!A1229),"",TEXT('Raw Data'!A1229,"mm/dd/yyyy"))</f>
        <v/>
      </c>
      <c r="B1229">
        <f>IF(ISBLANK('Raw Data'!B1229),0,'Raw Data'!B1229)</f>
        <v>0</v>
      </c>
      <c r="C1229" s="2" t="str">
        <f t="shared" si="134"/>
        <v/>
      </c>
      <c r="D1229" s="6" t="str">
        <f t="shared" si="135"/>
        <v/>
      </c>
      <c r="E1229" s="6">
        <f>IF(ISBLANK('Raw Data'!C1229),0,'Raw Data'!C1229)</f>
        <v>0</v>
      </c>
      <c r="F1229" s="6">
        <f>IF(ISBLANK('Raw Data'!D1229),0,'Raw Data'!D1229)</f>
        <v>0</v>
      </c>
      <c r="G1229" s="6">
        <f>IF(ISBLANK('Raw Data'!E1229),0,'Raw Data'!E1229)</f>
        <v>0</v>
      </c>
      <c r="H1229" s="6">
        <f>IF(ISBLANK('Raw Data'!F1229),0,'Raw Data'!F1229)</f>
        <v>0</v>
      </c>
      <c r="I1229" s="6">
        <f>IF(ISBLANK('Raw Data'!G1229),0,'Raw Data'!G1229)</f>
        <v>0</v>
      </c>
      <c r="J1229" s="6">
        <f>IF(ISBLANK('Raw Data'!H1229),0,'Raw Data'!H1229)</f>
        <v>0</v>
      </c>
      <c r="K1229" s="6">
        <f>IF(ISBLANK('Raw Data'!I1229),0,'Raw Data'!I1229)</f>
        <v>0</v>
      </c>
      <c r="L1229" s="6">
        <f>IF(ISBLANK('Raw Data'!J1229),0,'Raw Data'!J1229)</f>
        <v>0</v>
      </c>
      <c r="M1229" s="6">
        <f>IF(ISBLANK('Raw Data'!K1229),0,'Raw Data'!K1229)</f>
        <v>0</v>
      </c>
      <c r="N1229" s="6">
        <f>IF(ISBLANK('Raw Data'!L1229),0,'Raw Data'!L1229)</f>
        <v>0</v>
      </c>
      <c r="O1229" s="6">
        <f>IF(ISBLANK('Raw Data'!M1229),0,'Raw Data'!M1229)</f>
        <v>0</v>
      </c>
      <c r="P1229" s="6">
        <f>IF(ISBLANK('Raw Data'!N1229),0,'Raw Data'!N1229)</f>
        <v>0</v>
      </c>
      <c r="Q1229" s="6">
        <f>IF(ISBLANK('Raw Data'!O1229),0,'Raw Data'!O1229)</f>
        <v>0</v>
      </c>
      <c r="R1229" s="6">
        <f>IF(ISBLANK('Raw Data'!P1229),0,'Raw Data'!P1229)</f>
        <v>0</v>
      </c>
      <c r="S1229" s="6">
        <f>IF(ISBLANK('Raw Data'!Q1229),0,('Raw Data'!Q1229))</f>
        <v>0</v>
      </c>
      <c r="T1229" s="6">
        <f>IF(ISBLANK('Raw Data'!R1229),0,('Raw Data'!R1229))</f>
        <v>0</v>
      </c>
      <c r="V1229" t="str">
        <f t="shared" si="136"/>
        <v/>
      </c>
      <c r="W1229" t="str">
        <f t="shared" si="137"/>
        <v/>
      </c>
      <c r="X1229" s="15">
        <f t="shared" si="140"/>
        <v>73</v>
      </c>
      <c r="Y1229" t="str">
        <f t="shared" si="138"/>
        <v/>
      </c>
      <c r="Z1229" t="str">
        <f t="shared" si="139"/>
        <v/>
      </c>
    </row>
    <row r="1230" spans="1:26" x14ac:dyDescent="0.2">
      <c r="A1230" s="3" t="str">
        <f>IF(ISBLANK('Raw Data'!A1230),"",TEXT('Raw Data'!A1230,"mm/dd/yyyy"))</f>
        <v/>
      </c>
      <c r="B1230">
        <f>IF(ISBLANK('Raw Data'!B1230),0,'Raw Data'!B1230)</f>
        <v>0</v>
      </c>
      <c r="C1230" s="2" t="str">
        <f t="shared" si="134"/>
        <v/>
      </c>
      <c r="D1230" s="6" t="str">
        <f t="shared" si="135"/>
        <v/>
      </c>
      <c r="E1230" s="6">
        <f>IF(ISBLANK('Raw Data'!C1230),0,'Raw Data'!C1230)</f>
        <v>0</v>
      </c>
      <c r="F1230" s="6">
        <f>IF(ISBLANK('Raw Data'!D1230),0,'Raw Data'!D1230)</f>
        <v>0</v>
      </c>
      <c r="G1230" s="6">
        <f>IF(ISBLANK('Raw Data'!E1230),0,'Raw Data'!E1230)</f>
        <v>0</v>
      </c>
      <c r="H1230" s="6">
        <f>IF(ISBLANK('Raw Data'!F1230),0,'Raw Data'!F1230)</f>
        <v>0</v>
      </c>
      <c r="I1230" s="6">
        <f>IF(ISBLANK('Raw Data'!G1230),0,'Raw Data'!G1230)</f>
        <v>0</v>
      </c>
      <c r="J1230" s="6">
        <f>IF(ISBLANK('Raw Data'!H1230),0,'Raw Data'!H1230)</f>
        <v>0</v>
      </c>
      <c r="K1230" s="6">
        <f>IF(ISBLANK('Raw Data'!I1230),0,'Raw Data'!I1230)</f>
        <v>0</v>
      </c>
      <c r="L1230" s="6">
        <f>IF(ISBLANK('Raw Data'!J1230),0,'Raw Data'!J1230)</f>
        <v>0</v>
      </c>
      <c r="M1230" s="6">
        <f>IF(ISBLANK('Raw Data'!K1230),0,'Raw Data'!K1230)</f>
        <v>0</v>
      </c>
      <c r="N1230" s="6">
        <f>IF(ISBLANK('Raw Data'!L1230),0,'Raw Data'!L1230)</f>
        <v>0</v>
      </c>
      <c r="O1230" s="6">
        <f>IF(ISBLANK('Raw Data'!M1230),0,'Raw Data'!M1230)</f>
        <v>0</v>
      </c>
      <c r="P1230" s="6">
        <f>IF(ISBLANK('Raw Data'!N1230),0,'Raw Data'!N1230)</f>
        <v>0</v>
      </c>
      <c r="Q1230" s="6">
        <f>IF(ISBLANK('Raw Data'!O1230),0,'Raw Data'!O1230)</f>
        <v>0</v>
      </c>
      <c r="R1230" s="6">
        <f>IF(ISBLANK('Raw Data'!P1230),0,'Raw Data'!P1230)</f>
        <v>0</v>
      </c>
      <c r="S1230" s="6">
        <f>IF(ISBLANK('Raw Data'!Q1230),0,('Raw Data'!Q1230))</f>
        <v>0</v>
      </c>
      <c r="T1230" s="6">
        <f>IF(ISBLANK('Raw Data'!R1230),0,('Raw Data'!R1230))</f>
        <v>0</v>
      </c>
      <c r="V1230" t="str">
        <f t="shared" si="136"/>
        <v/>
      </c>
      <c r="W1230" t="str">
        <f t="shared" si="137"/>
        <v/>
      </c>
      <c r="X1230" s="15">
        <f t="shared" si="140"/>
        <v>73.5</v>
      </c>
      <c r="Y1230" t="str">
        <f t="shared" si="138"/>
        <v/>
      </c>
      <c r="Z1230" t="str">
        <f t="shared" si="139"/>
        <v/>
      </c>
    </row>
    <row r="1231" spans="1:26" x14ac:dyDescent="0.2">
      <c r="A1231" s="3" t="str">
        <f>IF(ISBLANK('Raw Data'!A1231),"",TEXT('Raw Data'!A1231,"mm/dd/yyyy"))</f>
        <v/>
      </c>
      <c r="B1231">
        <f>IF(ISBLANK('Raw Data'!B1231),0,'Raw Data'!B1231)</f>
        <v>0</v>
      </c>
      <c r="C1231" s="2" t="str">
        <f t="shared" si="134"/>
        <v/>
      </c>
      <c r="D1231" s="6" t="str">
        <f t="shared" si="135"/>
        <v/>
      </c>
      <c r="E1231" s="6">
        <f>IF(ISBLANK('Raw Data'!C1231),0,'Raw Data'!C1231)</f>
        <v>0</v>
      </c>
      <c r="F1231" s="6">
        <f>IF(ISBLANK('Raw Data'!D1231),0,'Raw Data'!D1231)</f>
        <v>0</v>
      </c>
      <c r="G1231" s="6">
        <f>IF(ISBLANK('Raw Data'!E1231),0,'Raw Data'!E1231)</f>
        <v>0</v>
      </c>
      <c r="H1231" s="6">
        <f>IF(ISBLANK('Raw Data'!F1231),0,'Raw Data'!F1231)</f>
        <v>0</v>
      </c>
      <c r="I1231" s="6">
        <f>IF(ISBLANK('Raw Data'!G1231),0,'Raw Data'!G1231)</f>
        <v>0</v>
      </c>
      <c r="J1231" s="6">
        <f>IF(ISBLANK('Raw Data'!H1231),0,'Raw Data'!H1231)</f>
        <v>0</v>
      </c>
      <c r="K1231" s="6">
        <f>IF(ISBLANK('Raw Data'!I1231),0,'Raw Data'!I1231)</f>
        <v>0</v>
      </c>
      <c r="L1231" s="6">
        <f>IF(ISBLANK('Raw Data'!J1231),0,'Raw Data'!J1231)</f>
        <v>0</v>
      </c>
      <c r="M1231" s="6">
        <f>IF(ISBLANK('Raw Data'!K1231),0,'Raw Data'!K1231)</f>
        <v>0</v>
      </c>
      <c r="N1231" s="6">
        <f>IF(ISBLANK('Raw Data'!L1231),0,'Raw Data'!L1231)</f>
        <v>0</v>
      </c>
      <c r="O1231" s="6">
        <f>IF(ISBLANK('Raw Data'!M1231),0,'Raw Data'!M1231)</f>
        <v>0</v>
      </c>
      <c r="P1231" s="6">
        <f>IF(ISBLANK('Raw Data'!N1231),0,'Raw Data'!N1231)</f>
        <v>0</v>
      </c>
      <c r="Q1231" s="6">
        <f>IF(ISBLANK('Raw Data'!O1231),0,'Raw Data'!O1231)</f>
        <v>0</v>
      </c>
      <c r="R1231" s="6">
        <f>IF(ISBLANK('Raw Data'!P1231),0,'Raw Data'!P1231)</f>
        <v>0</v>
      </c>
      <c r="S1231" s="6">
        <f>IF(ISBLANK('Raw Data'!Q1231),0,('Raw Data'!Q1231))</f>
        <v>0</v>
      </c>
      <c r="T1231" s="6">
        <f>IF(ISBLANK('Raw Data'!R1231),0,('Raw Data'!R1231))</f>
        <v>0</v>
      </c>
      <c r="V1231" t="str">
        <f t="shared" si="136"/>
        <v/>
      </c>
      <c r="W1231" t="str">
        <f t="shared" si="137"/>
        <v/>
      </c>
      <c r="X1231" s="15">
        <f t="shared" si="140"/>
        <v>74</v>
      </c>
      <c r="Y1231" t="str">
        <f t="shared" si="138"/>
        <v/>
      </c>
      <c r="Z1231" t="str">
        <f t="shared" si="139"/>
        <v/>
      </c>
    </row>
    <row r="1232" spans="1:26" x14ac:dyDescent="0.2">
      <c r="A1232" s="3" t="str">
        <f>IF(ISBLANK('Raw Data'!A1232),"",TEXT('Raw Data'!A1232,"mm/dd/yyyy"))</f>
        <v/>
      </c>
      <c r="B1232">
        <f>IF(ISBLANK('Raw Data'!B1232),0,'Raw Data'!B1232)</f>
        <v>0</v>
      </c>
      <c r="C1232" s="2" t="str">
        <f t="shared" si="134"/>
        <v/>
      </c>
      <c r="D1232" s="6" t="str">
        <f t="shared" si="135"/>
        <v/>
      </c>
      <c r="E1232" s="6">
        <f>IF(ISBLANK('Raw Data'!C1232),0,'Raw Data'!C1232)</f>
        <v>0</v>
      </c>
      <c r="F1232" s="6">
        <f>IF(ISBLANK('Raw Data'!D1232),0,'Raw Data'!D1232)</f>
        <v>0</v>
      </c>
      <c r="G1232" s="6">
        <f>IF(ISBLANK('Raw Data'!E1232),0,'Raw Data'!E1232)</f>
        <v>0</v>
      </c>
      <c r="H1232" s="6">
        <f>IF(ISBLANK('Raw Data'!F1232),0,'Raw Data'!F1232)</f>
        <v>0</v>
      </c>
      <c r="I1232" s="6">
        <f>IF(ISBLANK('Raw Data'!G1232),0,'Raw Data'!G1232)</f>
        <v>0</v>
      </c>
      <c r="J1232" s="6">
        <f>IF(ISBLANK('Raw Data'!H1232),0,'Raw Data'!H1232)</f>
        <v>0</v>
      </c>
      <c r="K1232" s="6">
        <f>IF(ISBLANK('Raw Data'!I1232),0,'Raw Data'!I1232)</f>
        <v>0</v>
      </c>
      <c r="L1232" s="6">
        <f>IF(ISBLANK('Raw Data'!J1232),0,'Raw Data'!J1232)</f>
        <v>0</v>
      </c>
      <c r="M1232" s="6">
        <f>IF(ISBLANK('Raw Data'!K1232),0,'Raw Data'!K1232)</f>
        <v>0</v>
      </c>
      <c r="N1232" s="6">
        <f>IF(ISBLANK('Raw Data'!L1232),0,'Raw Data'!L1232)</f>
        <v>0</v>
      </c>
      <c r="O1232" s="6">
        <f>IF(ISBLANK('Raw Data'!M1232),0,'Raw Data'!M1232)</f>
        <v>0</v>
      </c>
      <c r="P1232" s="6">
        <f>IF(ISBLANK('Raw Data'!N1232),0,'Raw Data'!N1232)</f>
        <v>0</v>
      </c>
      <c r="Q1232" s="6">
        <f>IF(ISBLANK('Raw Data'!O1232),0,'Raw Data'!O1232)</f>
        <v>0</v>
      </c>
      <c r="R1232" s="6">
        <f>IF(ISBLANK('Raw Data'!P1232),0,'Raw Data'!P1232)</f>
        <v>0</v>
      </c>
      <c r="S1232" s="6">
        <f>IF(ISBLANK('Raw Data'!Q1232),0,('Raw Data'!Q1232))</f>
        <v>0</v>
      </c>
      <c r="T1232" s="6">
        <f>IF(ISBLANK('Raw Data'!R1232),0,('Raw Data'!R1232))</f>
        <v>0</v>
      </c>
      <c r="V1232" t="str">
        <f t="shared" si="136"/>
        <v/>
      </c>
      <c r="W1232" t="str">
        <f t="shared" si="137"/>
        <v/>
      </c>
      <c r="X1232" s="15">
        <f t="shared" si="140"/>
        <v>74.5</v>
      </c>
      <c r="Y1232" t="str">
        <f t="shared" si="138"/>
        <v/>
      </c>
      <c r="Z1232" t="str">
        <f t="shared" si="139"/>
        <v/>
      </c>
    </row>
    <row r="1233" spans="1:26" x14ac:dyDescent="0.2">
      <c r="A1233" s="3" t="str">
        <f>IF(ISBLANK('Raw Data'!A1233),"",TEXT('Raw Data'!A1233,"mm/dd/yyyy"))</f>
        <v/>
      </c>
      <c r="B1233">
        <f>IF(ISBLANK('Raw Data'!B1233),0,'Raw Data'!B1233)</f>
        <v>0</v>
      </c>
      <c r="C1233" s="2" t="str">
        <f t="shared" si="134"/>
        <v/>
      </c>
      <c r="D1233" s="6" t="str">
        <f t="shared" si="135"/>
        <v/>
      </c>
      <c r="E1233" s="6">
        <f>IF(ISBLANK('Raw Data'!C1233),0,'Raw Data'!C1233)</f>
        <v>0</v>
      </c>
      <c r="F1233" s="6">
        <f>IF(ISBLANK('Raw Data'!D1233),0,'Raw Data'!D1233)</f>
        <v>0</v>
      </c>
      <c r="G1233" s="6">
        <f>IF(ISBLANK('Raw Data'!E1233),0,'Raw Data'!E1233)</f>
        <v>0</v>
      </c>
      <c r="H1233" s="6">
        <f>IF(ISBLANK('Raw Data'!F1233),0,'Raw Data'!F1233)</f>
        <v>0</v>
      </c>
      <c r="I1233" s="6">
        <f>IF(ISBLANK('Raw Data'!G1233),0,'Raw Data'!G1233)</f>
        <v>0</v>
      </c>
      <c r="J1233" s="6">
        <f>IF(ISBLANK('Raw Data'!H1233),0,'Raw Data'!H1233)</f>
        <v>0</v>
      </c>
      <c r="K1233" s="6">
        <f>IF(ISBLANK('Raw Data'!I1233),0,'Raw Data'!I1233)</f>
        <v>0</v>
      </c>
      <c r="L1233" s="6">
        <f>IF(ISBLANK('Raw Data'!J1233),0,'Raw Data'!J1233)</f>
        <v>0</v>
      </c>
      <c r="M1233" s="6">
        <f>IF(ISBLANK('Raw Data'!K1233),0,'Raw Data'!K1233)</f>
        <v>0</v>
      </c>
      <c r="N1233" s="6">
        <f>IF(ISBLANK('Raw Data'!L1233),0,'Raw Data'!L1233)</f>
        <v>0</v>
      </c>
      <c r="O1233" s="6">
        <f>IF(ISBLANK('Raw Data'!M1233),0,'Raw Data'!M1233)</f>
        <v>0</v>
      </c>
      <c r="P1233" s="6">
        <f>IF(ISBLANK('Raw Data'!N1233),0,'Raw Data'!N1233)</f>
        <v>0</v>
      </c>
      <c r="Q1233" s="6">
        <f>IF(ISBLANK('Raw Data'!O1233),0,'Raw Data'!O1233)</f>
        <v>0</v>
      </c>
      <c r="R1233" s="6">
        <f>IF(ISBLANK('Raw Data'!P1233),0,'Raw Data'!P1233)</f>
        <v>0</v>
      </c>
      <c r="S1233" s="6">
        <f>IF(ISBLANK('Raw Data'!Q1233),0,('Raw Data'!Q1233))</f>
        <v>0</v>
      </c>
      <c r="T1233" s="6">
        <f>IF(ISBLANK('Raw Data'!R1233),0,('Raw Data'!R1233))</f>
        <v>0</v>
      </c>
      <c r="V1233" t="str">
        <f t="shared" si="136"/>
        <v/>
      </c>
      <c r="W1233" t="str">
        <f t="shared" si="137"/>
        <v/>
      </c>
      <c r="X1233" s="15">
        <f t="shared" si="140"/>
        <v>75</v>
      </c>
      <c r="Y1233" t="str">
        <f t="shared" si="138"/>
        <v/>
      </c>
      <c r="Z1233" t="str">
        <f t="shared" si="139"/>
        <v/>
      </c>
    </row>
    <row r="1234" spans="1:26" x14ac:dyDescent="0.2">
      <c r="A1234" s="3" t="str">
        <f>IF(ISBLANK('Raw Data'!A1234),"",TEXT('Raw Data'!A1234,"mm/dd/yyyy"))</f>
        <v/>
      </c>
      <c r="B1234">
        <f>IF(ISBLANK('Raw Data'!B1234),0,'Raw Data'!B1234)</f>
        <v>0</v>
      </c>
      <c r="C1234" s="2" t="str">
        <f t="shared" si="134"/>
        <v/>
      </c>
      <c r="D1234" s="6" t="str">
        <f t="shared" si="135"/>
        <v/>
      </c>
      <c r="E1234" s="6">
        <f>IF(ISBLANK('Raw Data'!C1234),0,'Raw Data'!C1234)</f>
        <v>0</v>
      </c>
      <c r="F1234" s="6">
        <f>IF(ISBLANK('Raw Data'!D1234),0,'Raw Data'!D1234)</f>
        <v>0</v>
      </c>
      <c r="G1234" s="6">
        <f>IF(ISBLANK('Raw Data'!E1234),0,'Raw Data'!E1234)</f>
        <v>0</v>
      </c>
      <c r="H1234" s="6">
        <f>IF(ISBLANK('Raw Data'!F1234),0,'Raw Data'!F1234)</f>
        <v>0</v>
      </c>
      <c r="I1234" s="6">
        <f>IF(ISBLANK('Raw Data'!G1234),0,'Raw Data'!G1234)</f>
        <v>0</v>
      </c>
      <c r="J1234" s="6">
        <f>IF(ISBLANK('Raw Data'!H1234),0,'Raw Data'!H1234)</f>
        <v>0</v>
      </c>
      <c r="K1234" s="6">
        <f>IF(ISBLANK('Raw Data'!I1234),0,'Raw Data'!I1234)</f>
        <v>0</v>
      </c>
      <c r="L1234" s="6">
        <f>IF(ISBLANK('Raw Data'!J1234),0,'Raw Data'!J1234)</f>
        <v>0</v>
      </c>
      <c r="M1234" s="6">
        <f>IF(ISBLANK('Raw Data'!K1234),0,'Raw Data'!K1234)</f>
        <v>0</v>
      </c>
      <c r="N1234" s="6">
        <f>IF(ISBLANK('Raw Data'!L1234),0,'Raw Data'!L1234)</f>
        <v>0</v>
      </c>
      <c r="O1234" s="6">
        <f>IF(ISBLANK('Raw Data'!M1234),0,'Raw Data'!M1234)</f>
        <v>0</v>
      </c>
      <c r="P1234" s="6">
        <f>IF(ISBLANK('Raw Data'!N1234),0,'Raw Data'!N1234)</f>
        <v>0</v>
      </c>
      <c r="Q1234" s="6">
        <f>IF(ISBLANK('Raw Data'!O1234),0,'Raw Data'!O1234)</f>
        <v>0</v>
      </c>
      <c r="R1234" s="6">
        <f>IF(ISBLANK('Raw Data'!P1234),0,'Raw Data'!P1234)</f>
        <v>0</v>
      </c>
      <c r="S1234" s="6">
        <f>IF(ISBLANK('Raw Data'!Q1234),0,('Raw Data'!Q1234))</f>
        <v>0</v>
      </c>
      <c r="T1234" s="6">
        <f>IF(ISBLANK('Raw Data'!R1234),0,('Raw Data'!R1234))</f>
        <v>0</v>
      </c>
      <c r="V1234" t="str">
        <f t="shared" si="136"/>
        <v/>
      </c>
      <c r="W1234" t="str">
        <f t="shared" si="137"/>
        <v/>
      </c>
      <c r="X1234" s="15">
        <f t="shared" si="140"/>
        <v>75.5</v>
      </c>
      <c r="Y1234" t="str">
        <f t="shared" si="138"/>
        <v/>
      </c>
      <c r="Z1234" t="str">
        <f t="shared" si="139"/>
        <v/>
      </c>
    </row>
    <row r="1235" spans="1:26" x14ac:dyDescent="0.2">
      <c r="A1235" s="3" t="str">
        <f>IF(ISBLANK('Raw Data'!A1235),"",TEXT('Raw Data'!A1235,"mm/dd/yyyy"))</f>
        <v/>
      </c>
      <c r="B1235">
        <f>IF(ISBLANK('Raw Data'!B1235),0,'Raw Data'!B1235)</f>
        <v>0</v>
      </c>
      <c r="C1235" s="2" t="str">
        <f t="shared" si="134"/>
        <v/>
      </c>
      <c r="D1235" s="6" t="str">
        <f t="shared" si="135"/>
        <v/>
      </c>
      <c r="E1235" s="6">
        <f>IF(ISBLANK('Raw Data'!C1235),0,'Raw Data'!C1235)</f>
        <v>0</v>
      </c>
      <c r="F1235" s="6">
        <f>IF(ISBLANK('Raw Data'!D1235),0,'Raw Data'!D1235)</f>
        <v>0</v>
      </c>
      <c r="G1235" s="6">
        <f>IF(ISBLANK('Raw Data'!E1235),0,'Raw Data'!E1235)</f>
        <v>0</v>
      </c>
      <c r="H1235" s="6">
        <f>IF(ISBLANK('Raw Data'!F1235),0,'Raw Data'!F1235)</f>
        <v>0</v>
      </c>
      <c r="I1235" s="6">
        <f>IF(ISBLANK('Raw Data'!G1235),0,'Raw Data'!G1235)</f>
        <v>0</v>
      </c>
      <c r="J1235" s="6">
        <f>IF(ISBLANK('Raw Data'!H1235),0,'Raw Data'!H1235)</f>
        <v>0</v>
      </c>
      <c r="K1235" s="6">
        <f>IF(ISBLANK('Raw Data'!I1235),0,'Raw Data'!I1235)</f>
        <v>0</v>
      </c>
      <c r="L1235" s="6">
        <f>IF(ISBLANK('Raw Data'!J1235),0,'Raw Data'!J1235)</f>
        <v>0</v>
      </c>
      <c r="M1235" s="6">
        <f>IF(ISBLANK('Raw Data'!K1235),0,'Raw Data'!K1235)</f>
        <v>0</v>
      </c>
      <c r="N1235" s="6">
        <f>IF(ISBLANK('Raw Data'!L1235),0,'Raw Data'!L1235)</f>
        <v>0</v>
      </c>
      <c r="O1235" s="6">
        <f>IF(ISBLANK('Raw Data'!M1235),0,'Raw Data'!M1235)</f>
        <v>0</v>
      </c>
      <c r="P1235" s="6">
        <f>IF(ISBLANK('Raw Data'!N1235),0,'Raw Data'!N1235)</f>
        <v>0</v>
      </c>
      <c r="Q1235" s="6">
        <f>IF(ISBLANK('Raw Data'!O1235),0,'Raw Data'!O1235)</f>
        <v>0</v>
      </c>
      <c r="R1235" s="6">
        <f>IF(ISBLANK('Raw Data'!P1235),0,'Raw Data'!P1235)</f>
        <v>0</v>
      </c>
      <c r="S1235" s="6">
        <f>IF(ISBLANK('Raw Data'!Q1235),0,('Raw Data'!Q1235))</f>
        <v>0</v>
      </c>
      <c r="T1235" s="6">
        <f>IF(ISBLANK('Raw Data'!R1235),0,('Raw Data'!R1235))</f>
        <v>0</v>
      </c>
      <c r="V1235" t="str">
        <f t="shared" si="136"/>
        <v/>
      </c>
      <c r="W1235" t="str">
        <f t="shared" si="137"/>
        <v/>
      </c>
      <c r="X1235" s="15">
        <f t="shared" si="140"/>
        <v>76</v>
      </c>
      <c r="Y1235" t="str">
        <f t="shared" si="138"/>
        <v/>
      </c>
      <c r="Z1235" t="str">
        <f t="shared" si="139"/>
        <v/>
      </c>
    </row>
    <row r="1236" spans="1:26" x14ac:dyDescent="0.2">
      <c r="A1236" s="3" t="str">
        <f>IF(ISBLANK('Raw Data'!A1236),"",TEXT('Raw Data'!A1236,"mm/dd/yyyy"))</f>
        <v/>
      </c>
      <c r="B1236">
        <f>IF(ISBLANK('Raw Data'!B1236),0,'Raw Data'!B1236)</f>
        <v>0</v>
      </c>
      <c r="C1236" s="2" t="str">
        <f t="shared" si="134"/>
        <v/>
      </c>
      <c r="D1236" s="6" t="str">
        <f t="shared" si="135"/>
        <v/>
      </c>
      <c r="E1236" s="6">
        <f>IF(ISBLANK('Raw Data'!C1236),0,'Raw Data'!C1236)</f>
        <v>0</v>
      </c>
      <c r="F1236" s="6">
        <f>IF(ISBLANK('Raw Data'!D1236),0,'Raw Data'!D1236)</f>
        <v>0</v>
      </c>
      <c r="G1236" s="6">
        <f>IF(ISBLANK('Raw Data'!E1236),0,'Raw Data'!E1236)</f>
        <v>0</v>
      </c>
      <c r="H1236" s="6">
        <f>IF(ISBLANK('Raw Data'!F1236),0,'Raw Data'!F1236)</f>
        <v>0</v>
      </c>
      <c r="I1236" s="6">
        <f>IF(ISBLANK('Raw Data'!G1236),0,'Raw Data'!G1236)</f>
        <v>0</v>
      </c>
      <c r="J1236" s="6">
        <f>IF(ISBLANK('Raw Data'!H1236),0,'Raw Data'!H1236)</f>
        <v>0</v>
      </c>
      <c r="K1236" s="6">
        <f>IF(ISBLANK('Raw Data'!I1236),0,'Raw Data'!I1236)</f>
        <v>0</v>
      </c>
      <c r="L1236" s="6">
        <f>IF(ISBLANK('Raw Data'!J1236),0,'Raw Data'!J1236)</f>
        <v>0</v>
      </c>
      <c r="M1236" s="6">
        <f>IF(ISBLANK('Raw Data'!K1236),0,'Raw Data'!K1236)</f>
        <v>0</v>
      </c>
      <c r="N1236" s="6">
        <f>IF(ISBLANK('Raw Data'!L1236),0,'Raw Data'!L1236)</f>
        <v>0</v>
      </c>
      <c r="O1236" s="6">
        <f>IF(ISBLANK('Raw Data'!M1236),0,'Raw Data'!M1236)</f>
        <v>0</v>
      </c>
      <c r="P1236" s="6">
        <f>IF(ISBLANK('Raw Data'!N1236),0,'Raw Data'!N1236)</f>
        <v>0</v>
      </c>
      <c r="Q1236" s="6">
        <f>IF(ISBLANK('Raw Data'!O1236),0,'Raw Data'!O1236)</f>
        <v>0</v>
      </c>
      <c r="R1236" s="6">
        <f>IF(ISBLANK('Raw Data'!P1236),0,'Raw Data'!P1236)</f>
        <v>0</v>
      </c>
      <c r="S1236" s="6">
        <f>IF(ISBLANK('Raw Data'!Q1236),0,('Raw Data'!Q1236))</f>
        <v>0</v>
      </c>
      <c r="T1236" s="6">
        <f>IF(ISBLANK('Raw Data'!R1236),0,('Raw Data'!R1236))</f>
        <v>0</v>
      </c>
      <c r="V1236" t="str">
        <f t="shared" si="136"/>
        <v/>
      </c>
      <c r="W1236" t="str">
        <f t="shared" si="137"/>
        <v/>
      </c>
      <c r="X1236" s="15">
        <f t="shared" si="140"/>
        <v>76.5</v>
      </c>
      <c r="Y1236" t="str">
        <f t="shared" si="138"/>
        <v/>
      </c>
      <c r="Z1236" t="str">
        <f t="shared" si="139"/>
        <v/>
      </c>
    </row>
    <row r="1237" spans="1:26" x14ac:dyDescent="0.2">
      <c r="A1237" s="3" t="str">
        <f>IF(ISBLANK('Raw Data'!A1237),"",TEXT('Raw Data'!A1237,"mm/dd/yyyy"))</f>
        <v/>
      </c>
      <c r="B1237">
        <f>IF(ISBLANK('Raw Data'!B1237),0,'Raw Data'!B1237)</f>
        <v>0</v>
      </c>
      <c r="C1237" s="2" t="str">
        <f t="shared" si="134"/>
        <v/>
      </c>
      <c r="D1237" s="6" t="str">
        <f t="shared" si="135"/>
        <v/>
      </c>
      <c r="E1237" s="6">
        <f>IF(ISBLANK('Raw Data'!C1237),0,'Raw Data'!C1237)</f>
        <v>0</v>
      </c>
      <c r="F1237" s="6">
        <f>IF(ISBLANK('Raw Data'!D1237),0,'Raw Data'!D1237)</f>
        <v>0</v>
      </c>
      <c r="G1237" s="6">
        <f>IF(ISBLANK('Raw Data'!E1237),0,'Raw Data'!E1237)</f>
        <v>0</v>
      </c>
      <c r="H1237" s="6">
        <f>IF(ISBLANK('Raw Data'!F1237),0,'Raw Data'!F1237)</f>
        <v>0</v>
      </c>
      <c r="I1237" s="6">
        <f>IF(ISBLANK('Raw Data'!G1237),0,'Raw Data'!G1237)</f>
        <v>0</v>
      </c>
      <c r="J1237" s="6">
        <f>IF(ISBLANK('Raw Data'!H1237),0,'Raw Data'!H1237)</f>
        <v>0</v>
      </c>
      <c r="K1237" s="6">
        <f>IF(ISBLANK('Raw Data'!I1237),0,'Raw Data'!I1237)</f>
        <v>0</v>
      </c>
      <c r="L1237" s="6">
        <f>IF(ISBLANK('Raw Data'!J1237),0,'Raw Data'!J1237)</f>
        <v>0</v>
      </c>
      <c r="M1237" s="6">
        <f>IF(ISBLANK('Raw Data'!K1237),0,'Raw Data'!K1237)</f>
        <v>0</v>
      </c>
      <c r="N1237" s="6">
        <f>IF(ISBLANK('Raw Data'!L1237),0,'Raw Data'!L1237)</f>
        <v>0</v>
      </c>
      <c r="O1237" s="6">
        <f>IF(ISBLANK('Raw Data'!M1237),0,'Raw Data'!M1237)</f>
        <v>0</v>
      </c>
      <c r="P1237" s="6">
        <f>IF(ISBLANK('Raw Data'!N1237),0,'Raw Data'!N1237)</f>
        <v>0</v>
      </c>
      <c r="Q1237" s="6">
        <f>IF(ISBLANK('Raw Data'!O1237),0,'Raw Data'!O1237)</f>
        <v>0</v>
      </c>
      <c r="R1237" s="6">
        <f>IF(ISBLANK('Raw Data'!P1237),0,'Raw Data'!P1237)</f>
        <v>0</v>
      </c>
      <c r="S1237" s="6">
        <f>IF(ISBLANK('Raw Data'!Q1237),0,('Raw Data'!Q1237))</f>
        <v>0</v>
      </c>
      <c r="T1237" s="6">
        <f>IF(ISBLANK('Raw Data'!R1237),0,('Raw Data'!R1237))</f>
        <v>0</v>
      </c>
      <c r="V1237" t="str">
        <f t="shared" si="136"/>
        <v/>
      </c>
      <c r="W1237" t="str">
        <f t="shared" si="137"/>
        <v/>
      </c>
      <c r="X1237" s="15">
        <f t="shared" si="140"/>
        <v>77</v>
      </c>
      <c r="Y1237" t="str">
        <f t="shared" si="138"/>
        <v/>
      </c>
      <c r="Z1237" t="str">
        <f t="shared" si="139"/>
        <v/>
      </c>
    </row>
    <row r="1238" spans="1:26" x14ac:dyDescent="0.2">
      <c r="A1238" s="3" t="str">
        <f>IF(ISBLANK('Raw Data'!A1238),"",TEXT('Raw Data'!A1238,"mm/dd/yyyy"))</f>
        <v/>
      </c>
      <c r="B1238">
        <f>IF(ISBLANK('Raw Data'!B1238),0,'Raw Data'!B1238)</f>
        <v>0</v>
      </c>
      <c r="C1238" s="2" t="str">
        <f t="shared" si="134"/>
        <v/>
      </c>
      <c r="D1238" s="6" t="str">
        <f t="shared" si="135"/>
        <v/>
      </c>
      <c r="E1238" s="6">
        <f>IF(ISBLANK('Raw Data'!C1238),0,'Raw Data'!C1238)</f>
        <v>0</v>
      </c>
      <c r="F1238" s="6">
        <f>IF(ISBLANK('Raw Data'!D1238),0,'Raw Data'!D1238)</f>
        <v>0</v>
      </c>
      <c r="G1238" s="6">
        <f>IF(ISBLANK('Raw Data'!E1238),0,'Raw Data'!E1238)</f>
        <v>0</v>
      </c>
      <c r="H1238" s="6">
        <f>IF(ISBLANK('Raw Data'!F1238),0,'Raw Data'!F1238)</f>
        <v>0</v>
      </c>
      <c r="I1238" s="6">
        <f>IF(ISBLANK('Raw Data'!G1238),0,'Raw Data'!G1238)</f>
        <v>0</v>
      </c>
      <c r="J1238" s="6">
        <f>IF(ISBLANK('Raw Data'!H1238),0,'Raw Data'!H1238)</f>
        <v>0</v>
      </c>
      <c r="K1238" s="6">
        <f>IF(ISBLANK('Raw Data'!I1238),0,'Raw Data'!I1238)</f>
        <v>0</v>
      </c>
      <c r="L1238" s="6">
        <f>IF(ISBLANK('Raw Data'!J1238),0,'Raw Data'!J1238)</f>
        <v>0</v>
      </c>
      <c r="M1238" s="6">
        <f>IF(ISBLANK('Raw Data'!K1238),0,'Raw Data'!K1238)</f>
        <v>0</v>
      </c>
      <c r="N1238" s="6">
        <f>IF(ISBLANK('Raw Data'!L1238),0,'Raw Data'!L1238)</f>
        <v>0</v>
      </c>
      <c r="O1238" s="6">
        <f>IF(ISBLANK('Raw Data'!M1238),0,'Raw Data'!M1238)</f>
        <v>0</v>
      </c>
      <c r="P1238" s="6">
        <f>IF(ISBLANK('Raw Data'!N1238),0,'Raw Data'!N1238)</f>
        <v>0</v>
      </c>
      <c r="Q1238" s="6">
        <f>IF(ISBLANK('Raw Data'!O1238),0,'Raw Data'!O1238)</f>
        <v>0</v>
      </c>
      <c r="R1238" s="6">
        <f>IF(ISBLANK('Raw Data'!P1238),0,'Raw Data'!P1238)</f>
        <v>0</v>
      </c>
      <c r="S1238" s="6">
        <f>IF(ISBLANK('Raw Data'!Q1238),0,('Raw Data'!Q1238))</f>
        <v>0</v>
      </c>
      <c r="T1238" s="6">
        <f>IF(ISBLANK('Raw Data'!R1238),0,('Raw Data'!R1238))</f>
        <v>0</v>
      </c>
      <c r="V1238" t="str">
        <f t="shared" si="136"/>
        <v/>
      </c>
      <c r="W1238" t="str">
        <f t="shared" si="137"/>
        <v/>
      </c>
      <c r="X1238" s="15">
        <f t="shared" si="140"/>
        <v>77.5</v>
      </c>
      <c r="Y1238" t="str">
        <f t="shared" si="138"/>
        <v/>
      </c>
      <c r="Z1238" t="str">
        <f t="shared" si="139"/>
        <v/>
      </c>
    </row>
    <row r="1239" spans="1:26" x14ac:dyDescent="0.2">
      <c r="A1239" s="3" t="str">
        <f>IF(ISBLANK('Raw Data'!A1239),"",TEXT('Raw Data'!A1239,"mm/dd/yyyy"))</f>
        <v/>
      </c>
      <c r="B1239">
        <f>IF(ISBLANK('Raw Data'!B1239),0,'Raw Data'!B1239)</f>
        <v>0</v>
      </c>
      <c r="C1239" s="2" t="str">
        <f t="shared" si="134"/>
        <v/>
      </c>
      <c r="D1239" s="6" t="str">
        <f t="shared" si="135"/>
        <v/>
      </c>
      <c r="E1239" s="6">
        <f>IF(ISBLANK('Raw Data'!C1239),0,'Raw Data'!C1239)</f>
        <v>0</v>
      </c>
      <c r="F1239" s="6">
        <f>IF(ISBLANK('Raw Data'!D1239),0,'Raw Data'!D1239)</f>
        <v>0</v>
      </c>
      <c r="G1239" s="6">
        <f>IF(ISBLANK('Raw Data'!E1239),0,'Raw Data'!E1239)</f>
        <v>0</v>
      </c>
      <c r="H1239" s="6">
        <f>IF(ISBLANK('Raw Data'!F1239),0,'Raw Data'!F1239)</f>
        <v>0</v>
      </c>
      <c r="I1239" s="6">
        <f>IF(ISBLANK('Raw Data'!G1239),0,'Raw Data'!G1239)</f>
        <v>0</v>
      </c>
      <c r="J1239" s="6">
        <f>IF(ISBLANK('Raw Data'!H1239),0,'Raw Data'!H1239)</f>
        <v>0</v>
      </c>
      <c r="K1239" s="6">
        <f>IF(ISBLANK('Raw Data'!I1239),0,'Raw Data'!I1239)</f>
        <v>0</v>
      </c>
      <c r="L1239" s="6">
        <f>IF(ISBLANK('Raw Data'!J1239),0,'Raw Data'!J1239)</f>
        <v>0</v>
      </c>
      <c r="M1239" s="6">
        <f>IF(ISBLANK('Raw Data'!K1239),0,'Raw Data'!K1239)</f>
        <v>0</v>
      </c>
      <c r="N1239" s="6">
        <f>IF(ISBLANK('Raw Data'!L1239),0,'Raw Data'!L1239)</f>
        <v>0</v>
      </c>
      <c r="O1239" s="6">
        <f>IF(ISBLANK('Raw Data'!M1239),0,'Raw Data'!M1239)</f>
        <v>0</v>
      </c>
      <c r="P1239" s="6">
        <f>IF(ISBLANK('Raw Data'!N1239),0,'Raw Data'!N1239)</f>
        <v>0</v>
      </c>
      <c r="Q1239" s="6">
        <f>IF(ISBLANK('Raw Data'!O1239),0,'Raw Data'!O1239)</f>
        <v>0</v>
      </c>
      <c r="R1239" s="6">
        <f>IF(ISBLANK('Raw Data'!P1239),0,'Raw Data'!P1239)</f>
        <v>0</v>
      </c>
      <c r="S1239" s="6">
        <f>IF(ISBLANK('Raw Data'!Q1239),0,('Raw Data'!Q1239))</f>
        <v>0</v>
      </c>
      <c r="T1239" s="6">
        <f>IF(ISBLANK('Raw Data'!R1239),0,('Raw Data'!R1239))</f>
        <v>0</v>
      </c>
      <c r="V1239" t="str">
        <f t="shared" si="136"/>
        <v/>
      </c>
      <c r="W1239" t="str">
        <f t="shared" si="137"/>
        <v/>
      </c>
      <c r="X1239" s="15">
        <f t="shared" si="140"/>
        <v>78</v>
      </c>
      <c r="Y1239" t="str">
        <f t="shared" si="138"/>
        <v/>
      </c>
      <c r="Z1239" t="str">
        <f t="shared" si="139"/>
        <v/>
      </c>
    </row>
    <row r="1240" spans="1:26" x14ac:dyDescent="0.2">
      <c r="A1240" s="3" t="str">
        <f>IF(ISBLANK('Raw Data'!A1240),"",TEXT('Raw Data'!A1240,"mm/dd/yyyy"))</f>
        <v/>
      </c>
      <c r="B1240">
        <f>IF(ISBLANK('Raw Data'!B1240),0,'Raw Data'!B1240)</f>
        <v>0</v>
      </c>
      <c r="C1240" s="2" t="str">
        <f t="shared" si="134"/>
        <v/>
      </c>
      <c r="D1240" s="6" t="str">
        <f t="shared" si="135"/>
        <v/>
      </c>
      <c r="E1240" s="6">
        <f>IF(ISBLANK('Raw Data'!C1240),0,'Raw Data'!C1240)</f>
        <v>0</v>
      </c>
      <c r="F1240" s="6">
        <f>IF(ISBLANK('Raw Data'!D1240),0,'Raw Data'!D1240)</f>
        <v>0</v>
      </c>
      <c r="G1240" s="6">
        <f>IF(ISBLANK('Raw Data'!E1240),0,'Raw Data'!E1240)</f>
        <v>0</v>
      </c>
      <c r="H1240" s="6">
        <f>IF(ISBLANK('Raw Data'!F1240),0,'Raw Data'!F1240)</f>
        <v>0</v>
      </c>
      <c r="I1240" s="6">
        <f>IF(ISBLANK('Raw Data'!G1240),0,'Raw Data'!G1240)</f>
        <v>0</v>
      </c>
      <c r="J1240" s="6">
        <f>IF(ISBLANK('Raw Data'!H1240),0,'Raw Data'!H1240)</f>
        <v>0</v>
      </c>
      <c r="K1240" s="6">
        <f>IF(ISBLANK('Raw Data'!I1240),0,'Raw Data'!I1240)</f>
        <v>0</v>
      </c>
      <c r="L1240" s="6">
        <f>IF(ISBLANK('Raw Data'!J1240),0,'Raw Data'!J1240)</f>
        <v>0</v>
      </c>
      <c r="M1240" s="6">
        <f>IF(ISBLANK('Raw Data'!K1240),0,'Raw Data'!K1240)</f>
        <v>0</v>
      </c>
      <c r="N1240" s="6">
        <f>IF(ISBLANK('Raw Data'!L1240),0,'Raw Data'!L1240)</f>
        <v>0</v>
      </c>
      <c r="O1240" s="6">
        <f>IF(ISBLANK('Raw Data'!M1240),0,'Raw Data'!M1240)</f>
        <v>0</v>
      </c>
      <c r="P1240" s="6">
        <f>IF(ISBLANK('Raw Data'!N1240),0,'Raw Data'!N1240)</f>
        <v>0</v>
      </c>
      <c r="Q1240" s="6">
        <f>IF(ISBLANK('Raw Data'!O1240),0,'Raw Data'!O1240)</f>
        <v>0</v>
      </c>
      <c r="R1240" s="6">
        <f>IF(ISBLANK('Raw Data'!P1240),0,'Raw Data'!P1240)</f>
        <v>0</v>
      </c>
      <c r="S1240" s="6">
        <f>IF(ISBLANK('Raw Data'!Q1240),0,('Raw Data'!Q1240))</f>
        <v>0</v>
      </c>
      <c r="T1240" s="6">
        <f>IF(ISBLANK('Raw Data'!R1240),0,('Raw Data'!R1240))</f>
        <v>0</v>
      </c>
      <c r="V1240" t="str">
        <f t="shared" si="136"/>
        <v/>
      </c>
      <c r="W1240" t="str">
        <f t="shared" si="137"/>
        <v/>
      </c>
      <c r="X1240" s="15">
        <f t="shared" si="140"/>
        <v>78.5</v>
      </c>
      <c r="Y1240" t="str">
        <f t="shared" si="138"/>
        <v/>
      </c>
      <c r="Z1240" t="str">
        <f t="shared" si="139"/>
        <v/>
      </c>
    </row>
    <row r="1241" spans="1:26" x14ac:dyDescent="0.2">
      <c r="A1241" s="3" t="str">
        <f>IF(ISBLANK('Raw Data'!A1241),"",TEXT('Raw Data'!A1241,"mm/dd/yyyy"))</f>
        <v/>
      </c>
      <c r="B1241">
        <f>IF(ISBLANK('Raw Data'!B1241),0,'Raw Data'!B1241)</f>
        <v>0</v>
      </c>
      <c r="C1241" s="2" t="str">
        <f t="shared" si="134"/>
        <v/>
      </c>
      <c r="D1241" s="6" t="str">
        <f t="shared" si="135"/>
        <v/>
      </c>
      <c r="E1241" s="6">
        <f>IF(ISBLANK('Raw Data'!C1241),0,'Raw Data'!C1241)</f>
        <v>0</v>
      </c>
      <c r="F1241" s="6">
        <f>IF(ISBLANK('Raw Data'!D1241),0,'Raw Data'!D1241)</f>
        <v>0</v>
      </c>
      <c r="G1241" s="6">
        <f>IF(ISBLANK('Raw Data'!E1241),0,'Raw Data'!E1241)</f>
        <v>0</v>
      </c>
      <c r="H1241" s="6">
        <f>IF(ISBLANK('Raw Data'!F1241),0,'Raw Data'!F1241)</f>
        <v>0</v>
      </c>
      <c r="I1241" s="6">
        <f>IF(ISBLANK('Raw Data'!G1241),0,'Raw Data'!G1241)</f>
        <v>0</v>
      </c>
      <c r="J1241" s="6">
        <f>IF(ISBLANK('Raw Data'!H1241),0,'Raw Data'!H1241)</f>
        <v>0</v>
      </c>
      <c r="K1241" s="6">
        <f>IF(ISBLANK('Raw Data'!I1241),0,'Raw Data'!I1241)</f>
        <v>0</v>
      </c>
      <c r="L1241" s="6">
        <f>IF(ISBLANK('Raw Data'!J1241),0,'Raw Data'!J1241)</f>
        <v>0</v>
      </c>
      <c r="M1241" s="6">
        <f>IF(ISBLANK('Raw Data'!K1241),0,'Raw Data'!K1241)</f>
        <v>0</v>
      </c>
      <c r="N1241" s="6">
        <f>IF(ISBLANK('Raw Data'!L1241),0,'Raw Data'!L1241)</f>
        <v>0</v>
      </c>
      <c r="O1241" s="6">
        <f>IF(ISBLANK('Raw Data'!M1241),0,'Raw Data'!M1241)</f>
        <v>0</v>
      </c>
      <c r="P1241" s="6">
        <f>IF(ISBLANK('Raw Data'!N1241),0,'Raw Data'!N1241)</f>
        <v>0</v>
      </c>
      <c r="Q1241" s="6">
        <f>IF(ISBLANK('Raw Data'!O1241),0,'Raw Data'!O1241)</f>
        <v>0</v>
      </c>
      <c r="R1241" s="6">
        <f>IF(ISBLANK('Raw Data'!P1241),0,'Raw Data'!P1241)</f>
        <v>0</v>
      </c>
      <c r="S1241" s="6">
        <f>IF(ISBLANK('Raw Data'!Q1241),0,('Raw Data'!Q1241))</f>
        <v>0</v>
      </c>
      <c r="T1241" s="6">
        <f>IF(ISBLANK('Raw Data'!R1241),0,('Raw Data'!R1241))</f>
        <v>0</v>
      </c>
      <c r="V1241" t="str">
        <f t="shared" si="136"/>
        <v/>
      </c>
      <c r="W1241" t="str">
        <f t="shared" si="137"/>
        <v/>
      </c>
      <c r="X1241" s="15">
        <f t="shared" si="140"/>
        <v>79</v>
      </c>
      <c r="Y1241" t="str">
        <f t="shared" si="138"/>
        <v/>
      </c>
      <c r="Z1241" t="str">
        <f t="shared" si="139"/>
        <v/>
      </c>
    </row>
    <row r="1242" spans="1:26" x14ac:dyDescent="0.2">
      <c r="A1242" s="3" t="str">
        <f>IF(ISBLANK('Raw Data'!A1242),"",TEXT('Raw Data'!A1242,"mm/dd/yyyy"))</f>
        <v/>
      </c>
      <c r="B1242">
        <f>IF(ISBLANK('Raw Data'!B1242),0,'Raw Data'!B1242)</f>
        <v>0</v>
      </c>
      <c r="C1242" s="2" t="str">
        <f t="shared" si="134"/>
        <v/>
      </c>
      <c r="D1242" s="6" t="str">
        <f t="shared" si="135"/>
        <v/>
      </c>
      <c r="E1242" s="6">
        <f>IF(ISBLANK('Raw Data'!C1242),0,'Raw Data'!C1242)</f>
        <v>0</v>
      </c>
      <c r="F1242" s="6">
        <f>IF(ISBLANK('Raw Data'!D1242),0,'Raw Data'!D1242)</f>
        <v>0</v>
      </c>
      <c r="G1242" s="6">
        <f>IF(ISBLANK('Raw Data'!E1242),0,'Raw Data'!E1242)</f>
        <v>0</v>
      </c>
      <c r="H1242" s="6">
        <f>IF(ISBLANK('Raw Data'!F1242),0,'Raw Data'!F1242)</f>
        <v>0</v>
      </c>
      <c r="I1242" s="6">
        <f>IF(ISBLANK('Raw Data'!G1242),0,'Raw Data'!G1242)</f>
        <v>0</v>
      </c>
      <c r="J1242" s="6">
        <f>IF(ISBLANK('Raw Data'!H1242),0,'Raw Data'!H1242)</f>
        <v>0</v>
      </c>
      <c r="K1242" s="6">
        <f>IF(ISBLANK('Raw Data'!I1242),0,'Raw Data'!I1242)</f>
        <v>0</v>
      </c>
      <c r="L1242" s="6">
        <f>IF(ISBLANK('Raw Data'!J1242),0,'Raw Data'!J1242)</f>
        <v>0</v>
      </c>
      <c r="M1242" s="6">
        <f>IF(ISBLANK('Raw Data'!K1242),0,'Raw Data'!K1242)</f>
        <v>0</v>
      </c>
      <c r="N1242" s="6">
        <f>IF(ISBLANK('Raw Data'!L1242),0,'Raw Data'!L1242)</f>
        <v>0</v>
      </c>
      <c r="O1242" s="6">
        <f>IF(ISBLANK('Raw Data'!M1242),0,'Raw Data'!M1242)</f>
        <v>0</v>
      </c>
      <c r="P1242" s="6">
        <f>IF(ISBLANK('Raw Data'!N1242),0,'Raw Data'!N1242)</f>
        <v>0</v>
      </c>
      <c r="Q1242" s="6">
        <f>IF(ISBLANK('Raw Data'!O1242),0,'Raw Data'!O1242)</f>
        <v>0</v>
      </c>
      <c r="R1242" s="6">
        <f>IF(ISBLANK('Raw Data'!P1242),0,'Raw Data'!P1242)</f>
        <v>0</v>
      </c>
      <c r="S1242" s="6">
        <f>IF(ISBLANK('Raw Data'!Q1242),0,('Raw Data'!Q1242))</f>
        <v>0</v>
      </c>
      <c r="T1242" s="6">
        <f>IF(ISBLANK('Raw Data'!R1242),0,('Raw Data'!R1242))</f>
        <v>0</v>
      </c>
      <c r="V1242" t="str">
        <f t="shared" si="136"/>
        <v/>
      </c>
      <c r="W1242" t="str">
        <f t="shared" si="137"/>
        <v/>
      </c>
      <c r="X1242" s="15">
        <f t="shared" si="140"/>
        <v>79.5</v>
      </c>
      <c r="Y1242" t="str">
        <f t="shared" si="138"/>
        <v/>
      </c>
      <c r="Z1242" t="str">
        <f t="shared" si="139"/>
        <v/>
      </c>
    </row>
    <row r="1243" spans="1:26" x14ac:dyDescent="0.2">
      <c r="A1243" s="3" t="str">
        <f>IF(ISBLANK('Raw Data'!A1243),"",TEXT('Raw Data'!A1243,"mm/dd/yyyy"))</f>
        <v/>
      </c>
      <c r="B1243">
        <f>IF(ISBLANK('Raw Data'!B1243),0,'Raw Data'!B1243)</f>
        <v>0</v>
      </c>
      <c r="C1243" s="2" t="str">
        <f t="shared" si="134"/>
        <v/>
      </c>
      <c r="D1243" s="6" t="str">
        <f t="shared" si="135"/>
        <v/>
      </c>
      <c r="E1243" s="6">
        <f>IF(ISBLANK('Raw Data'!C1243),0,'Raw Data'!C1243)</f>
        <v>0</v>
      </c>
      <c r="F1243" s="6">
        <f>IF(ISBLANK('Raw Data'!D1243),0,'Raw Data'!D1243)</f>
        <v>0</v>
      </c>
      <c r="G1243" s="6">
        <f>IF(ISBLANK('Raw Data'!E1243),0,'Raw Data'!E1243)</f>
        <v>0</v>
      </c>
      <c r="H1243" s="6">
        <f>IF(ISBLANK('Raw Data'!F1243),0,'Raw Data'!F1243)</f>
        <v>0</v>
      </c>
      <c r="I1243" s="6">
        <f>IF(ISBLANK('Raw Data'!G1243),0,'Raw Data'!G1243)</f>
        <v>0</v>
      </c>
      <c r="J1243" s="6">
        <f>IF(ISBLANK('Raw Data'!H1243),0,'Raw Data'!H1243)</f>
        <v>0</v>
      </c>
      <c r="K1243" s="6">
        <f>IF(ISBLANK('Raw Data'!I1243),0,'Raw Data'!I1243)</f>
        <v>0</v>
      </c>
      <c r="L1243" s="6">
        <f>IF(ISBLANK('Raw Data'!J1243),0,'Raw Data'!J1243)</f>
        <v>0</v>
      </c>
      <c r="M1243" s="6">
        <f>IF(ISBLANK('Raw Data'!K1243),0,'Raw Data'!K1243)</f>
        <v>0</v>
      </c>
      <c r="N1243" s="6">
        <f>IF(ISBLANK('Raw Data'!L1243),0,'Raw Data'!L1243)</f>
        <v>0</v>
      </c>
      <c r="O1243" s="6">
        <f>IF(ISBLANK('Raw Data'!M1243),0,'Raw Data'!M1243)</f>
        <v>0</v>
      </c>
      <c r="P1243" s="6">
        <f>IF(ISBLANK('Raw Data'!N1243),0,'Raw Data'!N1243)</f>
        <v>0</v>
      </c>
      <c r="Q1243" s="6">
        <f>IF(ISBLANK('Raw Data'!O1243),0,'Raw Data'!O1243)</f>
        <v>0</v>
      </c>
      <c r="R1243" s="6">
        <f>IF(ISBLANK('Raw Data'!P1243),0,'Raw Data'!P1243)</f>
        <v>0</v>
      </c>
      <c r="S1243" s="6">
        <f>IF(ISBLANK('Raw Data'!Q1243),0,('Raw Data'!Q1243))</f>
        <v>0</v>
      </c>
      <c r="T1243" s="6">
        <f>IF(ISBLANK('Raw Data'!R1243),0,('Raw Data'!R1243))</f>
        <v>0</v>
      </c>
      <c r="V1243" t="str">
        <f t="shared" si="136"/>
        <v/>
      </c>
      <c r="W1243" t="str">
        <f t="shared" si="137"/>
        <v/>
      </c>
      <c r="X1243" s="15">
        <f t="shared" si="140"/>
        <v>80</v>
      </c>
      <c r="Y1243" t="str">
        <f t="shared" si="138"/>
        <v/>
      </c>
      <c r="Z1243" t="str">
        <f t="shared" si="139"/>
        <v/>
      </c>
    </row>
    <row r="1244" spans="1:26" x14ac:dyDescent="0.2">
      <c r="A1244" s="3" t="str">
        <f>IF(ISBLANK('Raw Data'!A1244),"",TEXT('Raw Data'!A1244,"mm/dd/yyyy"))</f>
        <v/>
      </c>
      <c r="B1244">
        <f>IF(ISBLANK('Raw Data'!B1244),0,'Raw Data'!B1244)</f>
        <v>0</v>
      </c>
      <c r="C1244" s="2" t="str">
        <f t="shared" si="134"/>
        <v/>
      </c>
      <c r="D1244" s="6" t="str">
        <f t="shared" si="135"/>
        <v/>
      </c>
      <c r="E1244" s="6">
        <f>IF(ISBLANK('Raw Data'!C1244),0,'Raw Data'!C1244)</f>
        <v>0</v>
      </c>
      <c r="F1244" s="6">
        <f>IF(ISBLANK('Raw Data'!D1244),0,'Raw Data'!D1244)</f>
        <v>0</v>
      </c>
      <c r="G1244" s="6">
        <f>IF(ISBLANK('Raw Data'!E1244),0,'Raw Data'!E1244)</f>
        <v>0</v>
      </c>
      <c r="H1244" s="6">
        <f>IF(ISBLANK('Raw Data'!F1244),0,'Raw Data'!F1244)</f>
        <v>0</v>
      </c>
      <c r="I1244" s="6">
        <f>IF(ISBLANK('Raw Data'!G1244),0,'Raw Data'!G1244)</f>
        <v>0</v>
      </c>
      <c r="J1244" s="6">
        <f>IF(ISBLANK('Raw Data'!H1244),0,'Raw Data'!H1244)</f>
        <v>0</v>
      </c>
      <c r="K1244" s="6">
        <f>IF(ISBLANK('Raw Data'!I1244),0,'Raw Data'!I1244)</f>
        <v>0</v>
      </c>
      <c r="L1244" s="6">
        <f>IF(ISBLANK('Raw Data'!J1244),0,'Raw Data'!J1244)</f>
        <v>0</v>
      </c>
      <c r="M1244" s="6">
        <f>IF(ISBLANK('Raw Data'!K1244),0,'Raw Data'!K1244)</f>
        <v>0</v>
      </c>
      <c r="N1244" s="6">
        <f>IF(ISBLANK('Raw Data'!L1244),0,'Raw Data'!L1244)</f>
        <v>0</v>
      </c>
      <c r="O1244" s="6">
        <f>IF(ISBLANK('Raw Data'!M1244),0,'Raw Data'!M1244)</f>
        <v>0</v>
      </c>
      <c r="P1244" s="6">
        <f>IF(ISBLANK('Raw Data'!N1244),0,'Raw Data'!N1244)</f>
        <v>0</v>
      </c>
      <c r="Q1244" s="6">
        <f>IF(ISBLANK('Raw Data'!O1244),0,'Raw Data'!O1244)</f>
        <v>0</v>
      </c>
      <c r="R1244" s="6">
        <f>IF(ISBLANK('Raw Data'!P1244),0,'Raw Data'!P1244)</f>
        <v>0</v>
      </c>
      <c r="S1244" s="6">
        <f>IF(ISBLANK('Raw Data'!Q1244),0,('Raw Data'!Q1244))</f>
        <v>0</v>
      </c>
      <c r="T1244" s="6">
        <f>IF(ISBLANK('Raw Data'!R1244),0,('Raw Data'!R1244))</f>
        <v>0</v>
      </c>
      <c r="V1244" t="str">
        <f t="shared" si="136"/>
        <v/>
      </c>
      <c r="W1244" t="str">
        <f t="shared" si="137"/>
        <v/>
      </c>
      <c r="X1244" s="15">
        <f t="shared" si="140"/>
        <v>80.5</v>
      </c>
      <c r="Y1244" t="str">
        <f t="shared" si="138"/>
        <v/>
      </c>
      <c r="Z1244" t="str">
        <f t="shared" si="139"/>
        <v/>
      </c>
    </row>
    <row r="1245" spans="1:26" x14ac:dyDescent="0.2">
      <c r="A1245" s="3" t="str">
        <f>IF(ISBLANK('Raw Data'!A1245),"",TEXT('Raw Data'!A1245,"mm/dd/yyyy"))</f>
        <v/>
      </c>
      <c r="B1245">
        <f>IF(ISBLANK('Raw Data'!B1245),0,'Raw Data'!B1245)</f>
        <v>0</v>
      </c>
      <c r="C1245" s="2" t="str">
        <f t="shared" si="134"/>
        <v/>
      </c>
      <c r="D1245" s="6" t="str">
        <f t="shared" si="135"/>
        <v/>
      </c>
      <c r="E1245" s="6">
        <f>IF(ISBLANK('Raw Data'!C1245),0,'Raw Data'!C1245)</f>
        <v>0</v>
      </c>
      <c r="F1245" s="6">
        <f>IF(ISBLANK('Raw Data'!D1245),0,'Raw Data'!D1245)</f>
        <v>0</v>
      </c>
      <c r="G1245" s="6">
        <f>IF(ISBLANK('Raw Data'!E1245),0,'Raw Data'!E1245)</f>
        <v>0</v>
      </c>
      <c r="H1245" s="6">
        <f>IF(ISBLANK('Raw Data'!F1245),0,'Raw Data'!F1245)</f>
        <v>0</v>
      </c>
      <c r="I1245" s="6">
        <f>IF(ISBLANK('Raw Data'!G1245),0,'Raw Data'!G1245)</f>
        <v>0</v>
      </c>
      <c r="J1245" s="6">
        <f>IF(ISBLANK('Raw Data'!H1245),0,'Raw Data'!H1245)</f>
        <v>0</v>
      </c>
      <c r="K1245" s="6">
        <f>IF(ISBLANK('Raw Data'!I1245),0,'Raw Data'!I1245)</f>
        <v>0</v>
      </c>
      <c r="L1245" s="6">
        <f>IF(ISBLANK('Raw Data'!J1245),0,'Raw Data'!J1245)</f>
        <v>0</v>
      </c>
      <c r="M1245" s="6">
        <f>IF(ISBLANK('Raw Data'!K1245),0,'Raw Data'!K1245)</f>
        <v>0</v>
      </c>
      <c r="N1245" s="6">
        <f>IF(ISBLANK('Raw Data'!L1245),0,'Raw Data'!L1245)</f>
        <v>0</v>
      </c>
      <c r="O1245" s="6">
        <f>IF(ISBLANK('Raw Data'!M1245),0,'Raw Data'!M1245)</f>
        <v>0</v>
      </c>
      <c r="P1245" s="6">
        <f>IF(ISBLANK('Raw Data'!N1245),0,'Raw Data'!N1245)</f>
        <v>0</v>
      </c>
      <c r="Q1245" s="6">
        <f>IF(ISBLANK('Raw Data'!O1245),0,'Raw Data'!O1245)</f>
        <v>0</v>
      </c>
      <c r="R1245" s="6">
        <f>IF(ISBLANK('Raw Data'!P1245),0,'Raw Data'!P1245)</f>
        <v>0</v>
      </c>
      <c r="S1245" s="6">
        <f>IF(ISBLANK('Raw Data'!Q1245),0,('Raw Data'!Q1245))</f>
        <v>0</v>
      </c>
      <c r="T1245" s="6">
        <f>IF(ISBLANK('Raw Data'!R1245),0,('Raw Data'!R1245))</f>
        <v>0</v>
      </c>
      <c r="V1245" t="str">
        <f t="shared" si="136"/>
        <v/>
      </c>
      <c r="W1245" t="str">
        <f t="shared" si="137"/>
        <v/>
      </c>
      <c r="X1245" s="15">
        <f t="shared" si="140"/>
        <v>81</v>
      </c>
      <c r="Y1245" t="str">
        <f t="shared" si="138"/>
        <v/>
      </c>
      <c r="Z1245" t="str">
        <f t="shared" si="139"/>
        <v/>
      </c>
    </row>
    <row r="1246" spans="1:26" x14ac:dyDescent="0.2">
      <c r="A1246" s="3" t="str">
        <f>IF(ISBLANK('Raw Data'!A1246),"",TEXT('Raw Data'!A1246,"mm/dd/yyyy"))</f>
        <v/>
      </c>
      <c r="B1246">
        <f>IF(ISBLANK('Raw Data'!B1246),0,'Raw Data'!B1246)</f>
        <v>0</v>
      </c>
      <c r="C1246" s="2" t="str">
        <f t="shared" si="134"/>
        <v/>
      </c>
      <c r="D1246" s="6" t="str">
        <f t="shared" si="135"/>
        <v/>
      </c>
      <c r="E1246" s="6">
        <f>IF(ISBLANK('Raw Data'!C1246),0,'Raw Data'!C1246)</f>
        <v>0</v>
      </c>
      <c r="F1246" s="6">
        <f>IF(ISBLANK('Raw Data'!D1246),0,'Raw Data'!D1246)</f>
        <v>0</v>
      </c>
      <c r="G1246" s="6">
        <f>IF(ISBLANK('Raw Data'!E1246),0,'Raw Data'!E1246)</f>
        <v>0</v>
      </c>
      <c r="H1246" s="6">
        <f>IF(ISBLANK('Raw Data'!F1246),0,'Raw Data'!F1246)</f>
        <v>0</v>
      </c>
      <c r="I1246" s="6">
        <f>IF(ISBLANK('Raw Data'!G1246),0,'Raw Data'!G1246)</f>
        <v>0</v>
      </c>
      <c r="J1246" s="6">
        <f>IF(ISBLANK('Raw Data'!H1246),0,'Raw Data'!H1246)</f>
        <v>0</v>
      </c>
      <c r="K1246" s="6">
        <f>IF(ISBLANK('Raw Data'!I1246),0,'Raw Data'!I1246)</f>
        <v>0</v>
      </c>
      <c r="L1246" s="6">
        <f>IF(ISBLANK('Raw Data'!J1246),0,'Raw Data'!J1246)</f>
        <v>0</v>
      </c>
      <c r="M1246" s="6">
        <f>IF(ISBLANK('Raw Data'!K1246),0,'Raw Data'!K1246)</f>
        <v>0</v>
      </c>
      <c r="N1246" s="6">
        <f>IF(ISBLANK('Raw Data'!L1246),0,'Raw Data'!L1246)</f>
        <v>0</v>
      </c>
      <c r="O1246" s="6">
        <f>IF(ISBLANK('Raw Data'!M1246),0,'Raw Data'!M1246)</f>
        <v>0</v>
      </c>
      <c r="P1246" s="6">
        <f>IF(ISBLANK('Raw Data'!N1246),0,'Raw Data'!N1246)</f>
        <v>0</v>
      </c>
      <c r="Q1246" s="6">
        <f>IF(ISBLANK('Raw Data'!O1246),0,'Raw Data'!O1246)</f>
        <v>0</v>
      </c>
      <c r="R1246" s="6">
        <f>IF(ISBLANK('Raw Data'!P1246),0,'Raw Data'!P1246)</f>
        <v>0</v>
      </c>
      <c r="S1246" s="6">
        <f>IF(ISBLANK('Raw Data'!Q1246),0,('Raw Data'!Q1246))</f>
        <v>0</v>
      </c>
      <c r="T1246" s="6">
        <f>IF(ISBLANK('Raw Data'!R1246),0,('Raw Data'!R1246))</f>
        <v>0</v>
      </c>
      <c r="V1246" t="str">
        <f t="shared" si="136"/>
        <v/>
      </c>
      <c r="W1246" t="str">
        <f t="shared" si="137"/>
        <v/>
      </c>
      <c r="X1246" s="15">
        <f t="shared" si="140"/>
        <v>81.5</v>
      </c>
      <c r="Y1246" t="str">
        <f t="shared" si="138"/>
        <v/>
      </c>
      <c r="Z1246" t="str">
        <f t="shared" si="139"/>
        <v/>
      </c>
    </row>
    <row r="1247" spans="1:26" x14ac:dyDescent="0.2">
      <c r="A1247" s="3" t="str">
        <f>IF(ISBLANK('Raw Data'!A1247),"",TEXT('Raw Data'!A1247,"mm/dd/yyyy"))</f>
        <v/>
      </c>
      <c r="B1247">
        <f>IF(ISBLANK('Raw Data'!B1247),0,'Raw Data'!B1247)</f>
        <v>0</v>
      </c>
      <c r="C1247" s="2" t="str">
        <f t="shared" si="134"/>
        <v/>
      </c>
      <c r="D1247" s="6" t="str">
        <f t="shared" si="135"/>
        <v/>
      </c>
      <c r="E1247" s="6">
        <f>IF(ISBLANK('Raw Data'!C1247),0,'Raw Data'!C1247)</f>
        <v>0</v>
      </c>
      <c r="F1247" s="6">
        <f>IF(ISBLANK('Raw Data'!D1247),0,'Raw Data'!D1247)</f>
        <v>0</v>
      </c>
      <c r="G1247" s="6">
        <f>IF(ISBLANK('Raw Data'!E1247),0,'Raw Data'!E1247)</f>
        <v>0</v>
      </c>
      <c r="H1247" s="6">
        <f>IF(ISBLANK('Raw Data'!F1247),0,'Raw Data'!F1247)</f>
        <v>0</v>
      </c>
      <c r="I1247" s="6">
        <f>IF(ISBLANK('Raw Data'!G1247),0,'Raw Data'!G1247)</f>
        <v>0</v>
      </c>
      <c r="J1247" s="6">
        <f>IF(ISBLANK('Raw Data'!H1247),0,'Raw Data'!H1247)</f>
        <v>0</v>
      </c>
      <c r="K1247" s="6">
        <f>IF(ISBLANK('Raw Data'!I1247),0,'Raw Data'!I1247)</f>
        <v>0</v>
      </c>
      <c r="L1247" s="6">
        <f>IF(ISBLANK('Raw Data'!J1247),0,'Raw Data'!J1247)</f>
        <v>0</v>
      </c>
      <c r="M1247" s="6">
        <f>IF(ISBLANK('Raw Data'!K1247),0,'Raw Data'!K1247)</f>
        <v>0</v>
      </c>
      <c r="N1247" s="6">
        <f>IF(ISBLANK('Raw Data'!L1247),0,'Raw Data'!L1247)</f>
        <v>0</v>
      </c>
      <c r="O1247" s="6">
        <f>IF(ISBLANK('Raw Data'!M1247),0,'Raw Data'!M1247)</f>
        <v>0</v>
      </c>
      <c r="P1247" s="6">
        <f>IF(ISBLANK('Raw Data'!N1247),0,'Raw Data'!N1247)</f>
        <v>0</v>
      </c>
      <c r="Q1247" s="6">
        <f>IF(ISBLANK('Raw Data'!O1247),0,'Raw Data'!O1247)</f>
        <v>0</v>
      </c>
      <c r="R1247" s="6">
        <f>IF(ISBLANK('Raw Data'!P1247),0,'Raw Data'!P1247)</f>
        <v>0</v>
      </c>
      <c r="S1247" s="6">
        <f>IF(ISBLANK('Raw Data'!Q1247),0,('Raw Data'!Q1247))</f>
        <v>0</v>
      </c>
      <c r="T1247" s="6">
        <f>IF(ISBLANK('Raw Data'!R1247),0,('Raw Data'!R1247))</f>
        <v>0</v>
      </c>
      <c r="V1247" t="str">
        <f t="shared" si="136"/>
        <v/>
      </c>
      <c r="W1247" t="str">
        <f t="shared" si="137"/>
        <v/>
      </c>
      <c r="X1247" s="15">
        <f t="shared" si="140"/>
        <v>82</v>
      </c>
      <c r="Y1247" t="str">
        <f t="shared" si="138"/>
        <v/>
      </c>
      <c r="Z1247" t="str">
        <f t="shared" si="139"/>
        <v/>
      </c>
    </row>
    <row r="1248" spans="1:26" x14ac:dyDescent="0.2">
      <c r="A1248" s="3" t="str">
        <f>IF(ISBLANK('Raw Data'!A1248),"",TEXT('Raw Data'!A1248,"mm/dd/yyyy"))</f>
        <v/>
      </c>
      <c r="B1248">
        <f>IF(ISBLANK('Raw Data'!B1248),0,'Raw Data'!B1248)</f>
        <v>0</v>
      </c>
      <c r="C1248" s="2" t="str">
        <f t="shared" si="134"/>
        <v/>
      </c>
      <c r="D1248" s="6" t="str">
        <f t="shared" si="135"/>
        <v/>
      </c>
      <c r="E1248" s="6">
        <f>IF(ISBLANK('Raw Data'!C1248),0,'Raw Data'!C1248)</f>
        <v>0</v>
      </c>
      <c r="F1248" s="6">
        <f>IF(ISBLANK('Raw Data'!D1248),0,'Raw Data'!D1248)</f>
        <v>0</v>
      </c>
      <c r="G1248" s="6">
        <f>IF(ISBLANK('Raw Data'!E1248),0,'Raw Data'!E1248)</f>
        <v>0</v>
      </c>
      <c r="H1248" s="6">
        <f>IF(ISBLANK('Raw Data'!F1248),0,'Raw Data'!F1248)</f>
        <v>0</v>
      </c>
      <c r="I1248" s="6">
        <f>IF(ISBLANK('Raw Data'!G1248),0,'Raw Data'!G1248)</f>
        <v>0</v>
      </c>
      <c r="J1248" s="6">
        <f>IF(ISBLANK('Raw Data'!H1248),0,'Raw Data'!H1248)</f>
        <v>0</v>
      </c>
      <c r="K1248" s="6">
        <f>IF(ISBLANK('Raw Data'!I1248),0,'Raw Data'!I1248)</f>
        <v>0</v>
      </c>
      <c r="L1248" s="6">
        <f>IF(ISBLANK('Raw Data'!J1248),0,'Raw Data'!J1248)</f>
        <v>0</v>
      </c>
      <c r="M1248" s="6">
        <f>IF(ISBLANK('Raw Data'!K1248),0,'Raw Data'!K1248)</f>
        <v>0</v>
      </c>
      <c r="N1248" s="6">
        <f>IF(ISBLANK('Raw Data'!L1248),0,'Raw Data'!L1248)</f>
        <v>0</v>
      </c>
      <c r="O1248" s="6">
        <f>IF(ISBLANK('Raw Data'!M1248),0,'Raw Data'!M1248)</f>
        <v>0</v>
      </c>
      <c r="P1248" s="6">
        <f>IF(ISBLANK('Raw Data'!N1248),0,'Raw Data'!N1248)</f>
        <v>0</v>
      </c>
      <c r="Q1248" s="6">
        <f>IF(ISBLANK('Raw Data'!O1248),0,'Raw Data'!O1248)</f>
        <v>0</v>
      </c>
      <c r="R1248" s="6">
        <f>IF(ISBLANK('Raw Data'!P1248),0,'Raw Data'!P1248)</f>
        <v>0</v>
      </c>
      <c r="S1248" s="6">
        <f>IF(ISBLANK('Raw Data'!Q1248),0,('Raw Data'!Q1248))</f>
        <v>0</v>
      </c>
      <c r="T1248" s="6">
        <f>IF(ISBLANK('Raw Data'!R1248),0,('Raw Data'!R1248))</f>
        <v>0</v>
      </c>
      <c r="V1248" t="str">
        <f t="shared" si="136"/>
        <v/>
      </c>
      <c r="W1248" t="str">
        <f t="shared" si="137"/>
        <v/>
      </c>
      <c r="X1248" s="15">
        <f t="shared" si="140"/>
        <v>82.5</v>
      </c>
      <c r="Y1248" t="str">
        <f t="shared" si="138"/>
        <v/>
      </c>
      <c r="Z1248" t="str">
        <f t="shared" si="139"/>
        <v/>
      </c>
    </row>
    <row r="1249" spans="1:26" x14ac:dyDescent="0.2">
      <c r="A1249" s="3" t="str">
        <f>IF(ISBLANK('Raw Data'!A1249),"",TEXT('Raw Data'!A1249,"mm/dd/yyyy"))</f>
        <v/>
      </c>
      <c r="B1249">
        <f>IF(ISBLANK('Raw Data'!B1249),0,'Raw Data'!B1249)</f>
        <v>0</v>
      </c>
      <c r="C1249" s="2" t="str">
        <f t="shared" si="134"/>
        <v/>
      </c>
      <c r="D1249" s="6" t="str">
        <f t="shared" si="135"/>
        <v/>
      </c>
      <c r="E1249" s="6">
        <f>IF(ISBLANK('Raw Data'!C1249),0,'Raw Data'!C1249)</f>
        <v>0</v>
      </c>
      <c r="F1249" s="6">
        <f>IF(ISBLANK('Raw Data'!D1249),0,'Raw Data'!D1249)</f>
        <v>0</v>
      </c>
      <c r="G1249" s="6">
        <f>IF(ISBLANK('Raw Data'!E1249),0,'Raw Data'!E1249)</f>
        <v>0</v>
      </c>
      <c r="H1249" s="6">
        <f>IF(ISBLANK('Raw Data'!F1249),0,'Raw Data'!F1249)</f>
        <v>0</v>
      </c>
      <c r="I1249" s="6">
        <f>IF(ISBLANK('Raw Data'!G1249),0,'Raw Data'!G1249)</f>
        <v>0</v>
      </c>
      <c r="J1249" s="6">
        <f>IF(ISBLANK('Raw Data'!H1249),0,'Raw Data'!H1249)</f>
        <v>0</v>
      </c>
      <c r="K1249" s="6">
        <f>IF(ISBLANK('Raw Data'!I1249),0,'Raw Data'!I1249)</f>
        <v>0</v>
      </c>
      <c r="L1249" s="6">
        <f>IF(ISBLANK('Raw Data'!J1249),0,'Raw Data'!J1249)</f>
        <v>0</v>
      </c>
      <c r="M1249" s="6">
        <f>IF(ISBLANK('Raw Data'!K1249),0,'Raw Data'!K1249)</f>
        <v>0</v>
      </c>
      <c r="N1249" s="6">
        <f>IF(ISBLANK('Raw Data'!L1249),0,'Raw Data'!L1249)</f>
        <v>0</v>
      </c>
      <c r="O1249" s="6">
        <f>IF(ISBLANK('Raw Data'!M1249),0,'Raw Data'!M1249)</f>
        <v>0</v>
      </c>
      <c r="P1249" s="6">
        <f>IF(ISBLANK('Raw Data'!N1249),0,'Raw Data'!N1249)</f>
        <v>0</v>
      </c>
      <c r="Q1249" s="6">
        <f>IF(ISBLANK('Raw Data'!O1249),0,'Raw Data'!O1249)</f>
        <v>0</v>
      </c>
      <c r="R1249" s="6">
        <f>IF(ISBLANK('Raw Data'!P1249),0,'Raw Data'!P1249)</f>
        <v>0</v>
      </c>
      <c r="S1249" s="6">
        <f>IF(ISBLANK('Raw Data'!Q1249),0,('Raw Data'!Q1249))</f>
        <v>0</v>
      </c>
      <c r="T1249" s="6">
        <f>IF(ISBLANK('Raw Data'!R1249),0,('Raw Data'!R1249))</f>
        <v>0</v>
      </c>
      <c r="V1249" t="str">
        <f t="shared" si="136"/>
        <v/>
      </c>
      <c r="W1249" t="str">
        <f t="shared" si="137"/>
        <v/>
      </c>
      <c r="X1249" s="15">
        <f t="shared" si="140"/>
        <v>83</v>
      </c>
      <c r="Y1249" t="str">
        <f t="shared" si="138"/>
        <v/>
      </c>
      <c r="Z1249" t="str">
        <f t="shared" si="139"/>
        <v/>
      </c>
    </row>
    <row r="1250" spans="1:26" x14ac:dyDescent="0.2">
      <c r="A1250" s="3" t="str">
        <f>IF(ISBLANK('Raw Data'!A1250),"",TEXT('Raw Data'!A1250,"mm/dd/yyyy"))</f>
        <v/>
      </c>
      <c r="B1250">
        <f>IF(ISBLANK('Raw Data'!B1250),0,'Raw Data'!B1250)</f>
        <v>0</v>
      </c>
      <c r="C1250" s="2" t="str">
        <f t="shared" si="134"/>
        <v/>
      </c>
      <c r="D1250" s="6" t="str">
        <f t="shared" si="135"/>
        <v/>
      </c>
      <c r="E1250" s="6">
        <f>IF(ISBLANK('Raw Data'!C1250),0,'Raw Data'!C1250)</f>
        <v>0</v>
      </c>
      <c r="F1250" s="6">
        <f>IF(ISBLANK('Raw Data'!D1250),0,'Raw Data'!D1250)</f>
        <v>0</v>
      </c>
      <c r="G1250" s="6">
        <f>IF(ISBLANK('Raw Data'!E1250),0,'Raw Data'!E1250)</f>
        <v>0</v>
      </c>
      <c r="H1250" s="6">
        <f>IF(ISBLANK('Raw Data'!F1250),0,'Raw Data'!F1250)</f>
        <v>0</v>
      </c>
      <c r="I1250" s="6">
        <f>IF(ISBLANK('Raw Data'!G1250),0,'Raw Data'!G1250)</f>
        <v>0</v>
      </c>
      <c r="J1250" s="6">
        <f>IF(ISBLANK('Raw Data'!H1250),0,'Raw Data'!H1250)</f>
        <v>0</v>
      </c>
      <c r="K1250" s="6">
        <f>IF(ISBLANK('Raw Data'!I1250),0,'Raw Data'!I1250)</f>
        <v>0</v>
      </c>
      <c r="L1250" s="6">
        <f>IF(ISBLANK('Raw Data'!J1250),0,'Raw Data'!J1250)</f>
        <v>0</v>
      </c>
      <c r="M1250" s="6">
        <f>IF(ISBLANK('Raw Data'!K1250),0,'Raw Data'!K1250)</f>
        <v>0</v>
      </c>
      <c r="N1250" s="6">
        <f>IF(ISBLANK('Raw Data'!L1250),0,'Raw Data'!L1250)</f>
        <v>0</v>
      </c>
      <c r="O1250" s="6">
        <f>IF(ISBLANK('Raw Data'!M1250),0,'Raw Data'!M1250)</f>
        <v>0</v>
      </c>
      <c r="P1250" s="6">
        <f>IF(ISBLANK('Raw Data'!N1250),0,'Raw Data'!N1250)</f>
        <v>0</v>
      </c>
      <c r="Q1250" s="6">
        <f>IF(ISBLANK('Raw Data'!O1250),0,'Raw Data'!O1250)</f>
        <v>0</v>
      </c>
      <c r="R1250" s="6">
        <f>IF(ISBLANK('Raw Data'!P1250),0,'Raw Data'!P1250)</f>
        <v>0</v>
      </c>
      <c r="S1250" s="6">
        <f>IF(ISBLANK('Raw Data'!Q1250),0,('Raw Data'!Q1250))</f>
        <v>0</v>
      </c>
      <c r="T1250" s="6">
        <f>IF(ISBLANK('Raw Data'!R1250),0,('Raw Data'!R1250))</f>
        <v>0</v>
      </c>
      <c r="V1250" t="str">
        <f t="shared" si="136"/>
        <v/>
      </c>
      <c r="W1250" t="str">
        <f t="shared" si="137"/>
        <v/>
      </c>
      <c r="X1250" s="15">
        <f t="shared" si="140"/>
        <v>83.5</v>
      </c>
      <c r="Y1250" t="str">
        <f t="shared" si="138"/>
        <v/>
      </c>
      <c r="Z1250" t="str">
        <f t="shared" si="139"/>
        <v/>
      </c>
    </row>
    <row r="1251" spans="1:26" x14ac:dyDescent="0.2">
      <c r="A1251" s="3" t="str">
        <f>IF(ISBLANK('Raw Data'!A1251),"",TEXT('Raw Data'!A1251,"mm/dd/yyyy"))</f>
        <v/>
      </c>
      <c r="B1251">
        <f>IF(ISBLANK('Raw Data'!B1251),0,'Raw Data'!B1251)</f>
        <v>0</v>
      </c>
      <c r="C1251" s="2" t="str">
        <f t="shared" si="134"/>
        <v/>
      </c>
      <c r="D1251" s="6" t="str">
        <f t="shared" si="135"/>
        <v/>
      </c>
      <c r="E1251" s="6">
        <f>IF(ISBLANK('Raw Data'!C1251),0,'Raw Data'!C1251)</f>
        <v>0</v>
      </c>
      <c r="F1251" s="6">
        <f>IF(ISBLANK('Raw Data'!D1251),0,'Raw Data'!D1251)</f>
        <v>0</v>
      </c>
      <c r="G1251" s="6">
        <f>IF(ISBLANK('Raw Data'!E1251),0,'Raw Data'!E1251)</f>
        <v>0</v>
      </c>
      <c r="H1251" s="6">
        <f>IF(ISBLANK('Raw Data'!F1251),0,'Raw Data'!F1251)</f>
        <v>0</v>
      </c>
      <c r="I1251" s="6">
        <f>IF(ISBLANK('Raw Data'!G1251),0,'Raw Data'!G1251)</f>
        <v>0</v>
      </c>
      <c r="J1251" s="6">
        <f>IF(ISBLANK('Raw Data'!H1251),0,'Raw Data'!H1251)</f>
        <v>0</v>
      </c>
      <c r="K1251" s="6">
        <f>IF(ISBLANK('Raw Data'!I1251),0,'Raw Data'!I1251)</f>
        <v>0</v>
      </c>
      <c r="L1251" s="6">
        <f>IF(ISBLANK('Raw Data'!J1251),0,'Raw Data'!J1251)</f>
        <v>0</v>
      </c>
      <c r="M1251" s="6">
        <f>IF(ISBLANK('Raw Data'!K1251),0,'Raw Data'!K1251)</f>
        <v>0</v>
      </c>
      <c r="N1251" s="6">
        <f>IF(ISBLANK('Raw Data'!L1251),0,'Raw Data'!L1251)</f>
        <v>0</v>
      </c>
      <c r="O1251" s="6">
        <f>IF(ISBLANK('Raw Data'!M1251),0,'Raw Data'!M1251)</f>
        <v>0</v>
      </c>
      <c r="P1251" s="6">
        <f>IF(ISBLANK('Raw Data'!N1251),0,'Raw Data'!N1251)</f>
        <v>0</v>
      </c>
      <c r="Q1251" s="6">
        <f>IF(ISBLANK('Raw Data'!O1251),0,'Raw Data'!O1251)</f>
        <v>0</v>
      </c>
      <c r="R1251" s="6">
        <f>IF(ISBLANK('Raw Data'!P1251),0,'Raw Data'!P1251)</f>
        <v>0</v>
      </c>
      <c r="S1251" s="6">
        <f>IF(ISBLANK('Raw Data'!Q1251),0,('Raw Data'!Q1251))</f>
        <v>0</v>
      </c>
      <c r="T1251" s="6">
        <f>IF(ISBLANK('Raw Data'!R1251),0,('Raw Data'!R1251))</f>
        <v>0</v>
      </c>
      <c r="V1251" t="str">
        <f t="shared" si="136"/>
        <v/>
      </c>
      <c r="W1251" t="str">
        <f t="shared" si="137"/>
        <v/>
      </c>
      <c r="X1251" s="15">
        <f t="shared" si="140"/>
        <v>84</v>
      </c>
      <c r="Y1251" t="str">
        <f t="shared" si="138"/>
        <v/>
      </c>
      <c r="Z1251" t="str">
        <f t="shared" si="139"/>
        <v/>
      </c>
    </row>
    <row r="1252" spans="1:26" x14ac:dyDescent="0.2">
      <c r="A1252" s="3" t="str">
        <f>IF(ISBLANK('Raw Data'!A1252),"",TEXT('Raw Data'!A1252,"mm/dd/yyyy"))</f>
        <v/>
      </c>
      <c r="B1252">
        <f>IF(ISBLANK('Raw Data'!B1252),0,'Raw Data'!B1252)</f>
        <v>0</v>
      </c>
      <c r="C1252" s="2" t="str">
        <f t="shared" si="134"/>
        <v/>
      </c>
      <c r="D1252" s="6" t="str">
        <f t="shared" si="135"/>
        <v/>
      </c>
      <c r="E1252" s="6">
        <f>IF(ISBLANK('Raw Data'!C1252),0,'Raw Data'!C1252)</f>
        <v>0</v>
      </c>
      <c r="F1252" s="6">
        <f>IF(ISBLANK('Raw Data'!D1252),0,'Raw Data'!D1252)</f>
        <v>0</v>
      </c>
      <c r="G1252" s="6">
        <f>IF(ISBLANK('Raw Data'!E1252),0,'Raw Data'!E1252)</f>
        <v>0</v>
      </c>
      <c r="H1252" s="6">
        <f>IF(ISBLANK('Raw Data'!F1252),0,'Raw Data'!F1252)</f>
        <v>0</v>
      </c>
      <c r="I1252" s="6">
        <f>IF(ISBLANK('Raw Data'!G1252),0,'Raw Data'!G1252)</f>
        <v>0</v>
      </c>
      <c r="J1252" s="6">
        <f>IF(ISBLANK('Raw Data'!H1252),0,'Raw Data'!H1252)</f>
        <v>0</v>
      </c>
      <c r="K1252" s="6">
        <f>IF(ISBLANK('Raw Data'!I1252),0,'Raw Data'!I1252)</f>
        <v>0</v>
      </c>
      <c r="L1252" s="6">
        <f>IF(ISBLANK('Raw Data'!J1252),0,'Raw Data'!J1252)</f>
        <v>0</v>
      </c>
      <c r="M1252" s="6">
        <f>IF(ISBLANK('Raw Data'!K1252),0,'Raw Data'!K1252)</f>
        <v>0</v>
      </c>
      <c r="N1252" s="6">
        <f>IF(ISBLANK('Raw Data'!L1252),0,'Raw Data'!L1252)</f>
        <v>0</v>
      </c>
      <c r="O1252" s="6">
        <f>IF(ISBLANK('Raw Data'!M1252),0,'Raw Data'!M1252)</f>
        <v>0</v>
      </c>
      <c r="P1252" s="6">
        <f>IF(ISBLANK('Raw Data'!N1252),0,'Raw Data'!N1252)</f>
        <v>0</v>
      </c>
      <c r="Q1252" s="6">
        <f>IF(ISBLANK('Raw Data'!O1252),0,'Raw Data'!O1252)</f>
        <v>0</v>
      </c>
      <c r="R1252" s="6">
        <f>IF(ISBLANK('Raw Data'!P1252),0,'Raw Data'!P1252)</f>
        <v>0</v>
      </c>
      <c r="S1252" s="6">
        <f>IF(ISBLANK('Raw Data'!Q1252),0,('Raw Data'!Q1252))</f>
        <v>0</v>
      </c>
      <c r="T1252" s="6">
        <f>IF(ISBLANK('Raw Data'!R1252),0,('Raw Data'!R1252))</f>
        <v>0</v>
      </c>
      <c r="V1252" t="str">
        <f t="shared" si="136"/>
        <v/>
      </c>
      <c r="W1252" t="str">
        <f t="shared" si="137"/>
        <v/>
      </c>
      <c r="X1252" s="15">
        <f t="shared" si="140"/>
        <v>84.5</v>
      </c>
      <c r="Y1252" t="str">
        <f t="shared" si="138"/>
        <v/>
      </c>
      <c r="Z1252" t="str">
        <f t="shared" si="139"/>
        <v/>
      </c>
    </row>
    <row r="1253" spans="1:26" x14ac:dyDescent="0.2">
      <c r="A1253" s="3" t="str">
        <f>IF(ISBLANK('Raw Data'!A1253),"",TEXT('Raw Data'!A1253,"mm/dd/yyyy"))</f>
        <v/>
      </c>
      <c r="B1253">
        <f>IF(ISBLANK('Raw Data'!B1253),0,'Raw Data'!B1253)</f>
        <v>0</v>
      </c>
      <c r="C1253" s="2" t="str">
        <f t="shared" si="134"/>
        <v/>
      </c>
      <c r="D1253" s="6" t="str">
        <f t="shared" si="135"/>
        <v/>
      </c>
      <c r="E1253" s="6">
        <f>IF(ISBLANK('Raw Data'!C1253),0,'Raw Data'!C1253)</f>
        <v>0</v>
      </c>
      <c r="F1253" s="6">
        <f>IF(ISBLANK('Raw Data'!D1253),0,'Raw Data'!D1253)</f>
        <v>0</v>
      </c>
      <c r="G1253" s="6">
        <f>IF(ISBLANK('Raw Data'!E1253),0,'Raw Data'!E1253)</f>
        <v>0</v>
      </c>
      <c r="H1253" s="6">
        <f>IF(ISBLANK('Raw Data'!F1253),0,'Raw Data'!F1253)</f>
        <v>0</v>
      </c>
      <c r="I1253" s="6">
        <f>IF(ISBLANK('Raw Data'!G1253),0,'Raw Data'!G1253)</f>
        <v>0</v>
      </c>
      <c r="J1253" s="6">
        <f>IF(ISBLANK('Raw Data'!H1253),0,'Raw Data'!H1253)</f>
        <v>0</v>
      </c>
      <c r="K1253" s="6">
        <f>IF(ISBLANK('Raw Data'!I1253),0,'Raw Data'!I1253)</f>
        <v>0</v>
      </c>
      <c r="L1253" s="6">
        <f>IF(ISBLANK('Raw Data'!J1253),0,'Raw Data'!J1253)</f>
        <v>0</v>
      </c>
      <c r="M1253" s="6">
        <f>IF(ISBLANK('Raw Data'!K1253),0,'Raw Data'!K1253)</f>
        <v>0</v>
      </c>
      <c r="N1253" s="6">
        <f>IF(ISBLANK('Raw Data'!L1253),0,'Raw Data'!L1253)</f>
        <v>0</v>
      </c>
      <c r="O1253" s="6">
        <f>IF(ISBLANK('Raw Data'!M1253),0,'Raw Data'!M1253)</f>
        <v>0</v>
      </c>
      <c r="P1253" s="6">
        <f>IF(ISBLANK('Raw Data'!N1253),0,'Raw Data'!N1253)</f>
        <v>0</v>
      </c>
      <c r="Q1253" s="6">
        <f>IF(ISBLANK('Raw Data'!O1253),0,'Raw Data'!O1253)</f>
        <v>0</v>
      </c>
      <c r="R1253" s="6">
        <f>IF(ISBLANK('Raw Data'!P1253),0,'Raw Data'!P1253)</f>
        <v>0</v>
      </c>
      <c r="S1253" s="6">
        <f>IF(ISBLANK('Raw Data'!Q1253),0,('Raw Data'!Q1253))</f>
        <v>0</v>
      </c>
      <c r="T1253" s="6">
        <f>IF(ISBLANK('Raw Data'!R1253),0,('Raw Data'!R1253))</f>
        <v>0</v>
      </c>
      <c r="V1253" t="str">
        <f t="shared" si="136"/>
        <v/>
      </c>
      <c r="W1253" t="str">
        <f t="shared" si="137"/>
        <v/>
      </c>
      <c r="X1253" s="15">
        <f t="shared" si="140"/>
        <v>85</v>
      </c>
      <c r="Y1253" t="str">
        <f t="shared" si="138"/>
        <v/>
      </c>
      <c r="Z1253" t="str">
        <f t="shared" si="139"/>
        <v/>
      </c>
    </row>
    <row r="1254" spans="1:26" x14ac:dyDescent="0.2">
      <c r="A1254" s="3" t="str">
        <f>IF(ISBLANK('Raw Data'!A1254),"",TEXT('Raw Data'!A1254,"mm/dd/yyyy"))</f>
        <v/>
      </c>
      <c r="B1254">
        <f>IF(ISBLANK('Raw Data'!B1254),0,'Raw Data'!B1254)</f>
        <v>0</v>
      </c>
      <c r="C1254" s="2" t="str">
        <f t="shared" si="134"/>
        <v/>
      </c>
      <c r="D1254" s="6" t="str">
        <f t="shared" si="135"/>
        <v/>
      </c>
      <c r="E1254" s="6">
        <f>IF(ISBLANK('Raw Data'!C1254),0,'Raw Data'!C1254)</f>
        <v>0</v>
      </c>
      <c r="F1254" s="6">
        <f>IF(ISBLANK('Raw Data'!D1254),0,'Raw Data'!D1254)</f>
        <v>0</v>
      </c>
      <c r="G1254" s="6">
        <f>IF(ISBLANK('Raw Data'!E1254),0,'Raw Data'!E1254)</f>
        <v>0</v>
      </c>
      <c r="H1254" s="6">
        <f>IF(ISBLANK('Raw Data'!F1254),0,'Raw Data'!F1254)</f>
        <v>0</v>
      </c>
      <c r="I1254" s="6">
        <f>IF(ISBLANK('Raw Data'!G1254),0,'Raw Data'!G1254)</f>
        <v>0</v>
      </c>
      <c r="J1254" s="6">
        <f>IF(ISBLANK('Raw Data'!H1254),0,'Raw Data'!H1254)</f>
        <v>0</v>
      </c>
      <c r="K1254" s="6">
        <f>IF(ISBLANK('Raw Data'!I1254),0,'Raw Data'!I1254)</f>
        <v>0</v>
      </c>
      <c r="L1254" s="6">
        <f>IF(ISBLANK('Raw Data'!J1254),0,'Raw Data'!J1254)</f>
        <v>0</v>
      </c>
      <c r="M1254" s="6">
        <f>IF(ISBLANK('Raw Data'!K1254),0,'Raw Data'!K1254)</f>
        <v>0</v>
      </c>
      <c r="N1254" s="6">
        <f>IF(ISBLANK('Raw Data'!L1254),0,'Raw Data'!L1254)</f>
        <v>0</v>
      </c>
      <c r="O1254" s="6">
        <f>IF(ISBLANK('Raw Data'!M1254),0,'Raw Data'!M1254)</f>
        <v>0</v>
      </c>
      <c r="P1254" s="6">
        <f>IF(ISBLANK('Raw Data'!N1254),0,'Raw Data'!N1254)</f>
        <v>0</v>
      </c>
      <c r="Q1254" s="6">
        <f>IF(ISBLANK('Raw Data'!O1254),0,'Raw Data'!O1254)</f>
        <v>0</v>
      </c>
      <c r="R1254" s="6">
        <f>IF(ISBLANK('Raw Data'!P1254),0,'Raw Data'!P1254)</f>
        <v>0</v>
      </c>
      <c r="S1254" s="6">
        <f>IF(ISBLANK('Raw Data'!Q1254),0,('Raw Data'!Q1254))</f>
        <v>0</v>
      </c>
      <c r="T1254" s="6">
        <f>IF(ISBLANK('Raw Data'!R1254),0,('Raw Data'!R1254))</f>
        <v>0</v>
      </c>
      <c r="V1254" t="str">
        <f t="shared" si="136"/>
        <v/>
      </c>
      <c r="W1254" t="str">
        <f t="shared" si="137"/>
        <v/>
      </c>
      <c r="X1254" s="15">
        <f t="shared" si="140"/>
        <v>85.5</v>
      </c>
      <c r="Y1254" t="str">
        <f t="shared" si="138"/>
        <v/>
      </c>
      <c r="Z1254" t="str">
        <f t="shared" si="139"/>
        <v/>
      </c>
    </row>
    <row r="1255" spans="1:26" x14ac:dyDescent="0.2">
      <c r="A1255" s="3" t="str">
        <f>IF(ISBLANK('Raw Data'!A1255),"",TEXT('Raw Data'!A1255,"mm/dd/yyyy"))</f>
        <v/>
      </c>
      <c r="B1255">
        <f>IF(ISBLANK('Raw Data'!B1255),0,'Raw Data'!B1255)</f>
        <v>0</v>
      </c>
      <c r="C1255" s="2" t="str">
        <f t="shared" si="134"/>
        <v/>
      </c>
      <c r="D1255" s="6" t="str">
        <f t="shared" si="135"/>
        <v/>
      </c>
      <c r="E1255" s="6">
        <f>IF(ISBLANK('Raw Data'!C1255),0,'Raw Data'!C1255)</f>
        <v>0</v>
      </c>
      <c r="F1255" s="6">
        <f>IF(ISBLANK('Raw Data'!D1255),0,'Raw Data'!D1255)</f>
        <v>0</v>
      </c>
      <c r="G1255" s="6">
        <f>IF(ISBLANK('Raw Data'!E1255),0,'Raw Data'!E1255)</f>
        <v>0</v>
      </c>
      <c r="H1255" s="6">
        <f>IF(ISBLANK('Raw Data'!F1255),0,'Raw Data'!F1255)</f>
        <v>0</v>
      </c>
      <c r="I1255" s="6">
        <f>IF(ISBLANK('Raw Data'!G1255),0,'Raw Data'!G1255)</f>
        <v>0</v>
      </c>
      <c r="J1255" s="6">
        <f>IF(ISBLANK('Raw Data'!H1255),0,'Raw Data'!H1255)</f>
        <v>0</v>
      </c>
      <c r="K1255" s="6">
        <f>IF(ISBLANK('Raw Data'!I1255),0,'Raw Data'!I1255)</f>
        <v>0</v>
      </c>
      <c r="L1255" s="6">
        <f>IF(ISBLANK('Raw Data'!J1255),0,'Raw Data'!J1255)</f>
        <v>0</v>
      </c>
      <c r="M1255" s="6">
        <f>IF(ISBLANK('Raw Data'!K1255),0,'Raw Data'!K1255)</f>
        <v>0</v>
      </c>
      <c r="N1255" s="6">
        <f>IF(ISBLANK('Raw Data'!L1255),0,'Raw Data'!L1255)</f>
        <v>0</v>
      </c>
      <c r="O1255" s="6">
        <f>IF(ISBLANK('Raw Data'!M1255),0,'Raw Data'!M1255)</f>
        <v>0</v>
      </c>
      <c r="P1255" s="6">
        <f>IF(ISBLANK('Raw Data'!N1255),0,'Raw Data'!N1255)</f>
        <v>0</v>
      </c>
      <c r="Q1255" s="6">
        <f>IF(ISBLANK('Raw Data'!O1255),0,'Raw Data'!O1255)</f>
        <v>0</v>
      </c>
      <c r="R1255" s="6">
        <f>IF(ISBLANK('Raw Data'!P1255),0,'Raw Data'!P1255)</f>
        <v>0</v>
      </c>
      <c r="S1255" s="6">
        <f>IF(ISBLANK('Raw Data'!Q1255),0,('Raw Data'!Q1255))</f>
        <v>0</v>
      </c>
      <c r="T1255" s="6">
        <f>IF(ISBLANK('Raw Data'!R1255),0,('Raw Data'!R1255))</f>
        <v>0</v>
      </c>
      <c r="V1255" t="str">
        <f t="shared" si="136"/>
        <v/>
      </c>
      <c r="W1255" t="str">
        <f t="shared" si="137"/>
        <v/>
      </c>
      <c r="X1255" s="15">
        <f t="shared" si="140"/>
        <v>86</v>
      </c>
      <c r="Y1255" t="str">
        <f t="shared" si="138"/>
        <v/>
      </c>
      <c r="Z1255" t="str">
        <f t="shared" si="139"/>
        <v/>
      </c>
    </row>
    <row r="1256" spans="1:26" x14ac:dyDescent="0.2">
      <c r="A1256" s="3" t="str">
        <f>IF(ISBLANK('Raw Data'!A1256),"",TEXT('Raw Data'!A1256,"mm/dd/yyyy"))</f>
        <v/>
      </c>
      <c r="B1256">
        <f>IF(ISBLANK('Raw Data'!B1256),0,'Raw Data'!B1256)</f>
        <v>0</v>
      </c>
      <c r="C1256" s="2" t="str">
        <f t="shared" si="134"/>
        <v/>
      </c>
      <c r="D1256" s="6" t="str">
        <f t="shared" si="135"/>
        <v/>
      </c>
      <c r="E1256" s="6">
        <f>IF(ISBLANK('Raw Data'!C1256),0,'Raw Data'!C1256)</f>
        <v>0</v>
      </c>
      <c r="F1256" s="6">
        <f>IF(ISBLANK('Raw Data'!D1256),0,'Raw Data'!D1256)</f>
        <v>0</v>
      </c>
      <c r="G1256" s="6">
        <f>IF(ISBLANK('Raw Data'!E1256),0,'Raw Data'!E1256)</f>
        <v>0</v>
      </c>
      <c r="H1256" s="6">
        <f>IF(ISBLANK('Raw Data'!F1256),0,'Raw Data'!F1256)</f>
        <v>0</v>
      </c>
      <c r="I1256" s="6">
        <f>IF(ISBLANK('Raw Data'!G1256),0,'Raw Data'!G1256)</f>
        <v>0</v>
      </c>
      <c r="J1256" s="6">
        <f>IF(ISBLANK('Raw Data'!H1256),0,'Raw Data'!H1256)</f>
        <v>0</v>
      </c>
      <c r="K1256" s="6">
        <f>IF(ISBLANK('Raw Data'!I1256),0,'Raw Data'!I1256)</f>
        <v>0</v>
      </c>
      <c r="L1256" s="6">
        <f>IF(ISBLANK('Raw Data'!J1256),0,'Raw Data'!J1256)</f>
        <v>0</v>
      </c>
      <c r="M1256" s="6">
        <f>IF(ISBLANK('Raw Data'!K1256),0,'Raw Data'!K1256)</f>
        <v>0</v>
      </c>
      <c r="N1256" s="6">
        <f>IF(ISBLANK('Raw Data'!L1256),0,'Raw Data'!L1256)</f>
        <v>0</v>
      </c>
      <c r="O1256" s="6">
        <f>IF(ISBLANK('Raw Data'!M1256),0,'Raw Data'!M1256)</f>
        <v>0</v>
      </c>
      <c r="P1256" s="6">
        <f>IF(ISBLANK('Raw Data'!N1256),0,'Raw Data'!N1256)</f>
        <v>0</v>
      </c>
      <c r="Q1256" s="6">
        <f>IF(ISBLANK('Raw Data'!O1256),0,'Raw Data'!O1256)</f>
        <v>0</v>
      </c>
      <c r="R1256" s="6">
        <f>IF(ISBLANK('Raw Data'!P1256),0,'Raw Data'!P1256)</f>
        <v>0</v>
      </c>
      <c r="S1256" s="6">
        <f>IF(ISBLANK('Raw Data'!Q1256),0,('Raw Data'!Q1256))</f>
        <v>0</v>
      </c>
      <c r="T1256" s="6">
        <f>IF(ISBLANK('Raw Data'!R1256),0,('Raw Data'!R1256))</f>
        <v>0</v>
      </c>
      <c r="V1256" t="str">
        <f t="shared" si="136"/>
        <v/>
      </c>
      <c r="W1256" t="str">
        <f t="shared" si="137"/>
        <v/>
      </c>
      <c r="X1256" s="15">
        <f t="shared" si="140"/>
        <v>86.5</v>
      </c>
      <c r="Y1256" t="str">
        <f t="shared" si="138"/>
        <v/>
      </c>
      <c r="Z1256" t="str">
        <f t="shared" si="139"/>
        <v/>
      </c>
    </row>
    <row r="1257" spans="1:26" x14ac:dyDescent="0.2">
      <c r="A1257" s="3" t="str">
        <f>IF(ISBLANK('Raw Data'!A1257),"",TEXT('Raw Data'!A1257,"mm/dd/yyyy"))</f>
        <v/>
      </c>
      <c r="B1257">
        <f>IF(ISBLANK('Raw Data'!B1257),0,'Raw Data'!B1257)</f>
        <v>0</v>
      </c>
      <c r="C1257" s="2" t="str">
        <f t="shared" si="134"/>
        <v/>
      </c>
      <c r="D1257" s="6" t="str">
        <f t="shared" si="135"/>
        <v/>
      </c>
      <c r="E1257" s="6">
        <f>IF(ISBLANK('Raw Data'!C1257),0,'Raw Data'!C1257)</f>
        <v>0</v>
      </c>
      <c r="F1257" s="6">
        <f>IF(ISBLANK('Raw Data'!D1257),0,'Raw Data'!D1257)</f>
        <v>0</v>
      </c>
      <c r="G1257" s="6">
        <f>IF(ISBLANK('Raw Data'!E1257),0,'Raw Data'!E1257)</f>
        <v>0</v>
      </c>
      <c r="H1257" s="6">
        <f>IF(ISBLANK('Raw Data'!F1257),0,'Raw Data'!F1257)</f>
        <v>0</v>
      </c>
      <c r="I1257" s="6">
        <f>IF(ISBLANK('Raw Data'!G1257),0,'Raw Data'!G1257)</f>
        <v>0</v>
      </c>
      <c r="J1257" s="6">
        <f>IF(ISBLANK('Raw Data'!H1257),0,'Raw Data'!H1257)</f>
        <v>0</v>
      </c>
      <c r="K1257" s="6">
        <f>IF(ISBLANK('Raw Data'!I1257),0,'Raw Data'!I1257)</f>
        <v>0</v>
      </c>
      <c r="L1257" s="6">
        <f>IF(ISBLANK('Raw Data'!J1257),0,'Raw Data'!J1257)</f>
        <v>0</v>
      </c>
      <c r="M1257" s="6">
        <f>IF(ISBLANK('Raw Data'!K1257),0,'Raw Data'!K1257)</f>
        <v>0</v>
      </c>
      <c r="N1257" s="6">
        <f>IF(ISBLANK('Raw Data'!L1257),0,'Raw Data'!L1257)</f>
        <v>0</v>
      </c>
      <c r="O1257" s="6">
        <f>IF(ISBLANK('Raw Data'!M1257),0,'Raw Data'!M1257)</f>
        <v>0</v>
      </c>
      <c r="P1257" s="6">
        <f>IF(ISBLANK('Raw Data'!N1257),0,'Raw Data'!N1257)</f>
        <v>0</v>
      </c>
      <c r="Q1257" s="6">
        <f>IF(ISBLANK('Raw Data'!O1257),0,'Raw Data'!O1257)</f>
        <v>0</v>
      </c>
      <c r="R1257" s="6">
        <f>IF(ISBLANK('Raw Data'!P1257),0,'Raw Data'!P1257)</f>
        <v>0</v>
      </c>
      <c r="S1257" s="6">
        <f>IF(ISBLANK('Raw Data'!Q1257),0,('Raw Data'!Q1257))</f>
        <v>0</v>
      </c>
      <c r="T1257" s="6">
        <f>IF(ISBLANK('Raw Data'!R1257),0,('Raw Data'!R1257))</f>
        <v>0</v>
      </c>
      <c r="V1257" t="str">
        <f t="shared" si="136"/>
        <v/>
      </c>
      <c r="W1257" t="str">
        <f t="shared" si="137"/>
        <v/>
      </c>
      <c r="X1257" s="15">
        <f t="shared" si="140"/>
        <v>87</v>
      </c>
      <c r="Y1257" t="str">
        <f t="shared" si="138"/>
        <v/>
      </c>
      <c r="Z1257" t="str">
        <f t="shared" si="139"/>
        <v/>
      </c>
    </row>
    <row r="1258" spans="1:26" x14ac:dyDescent="0.2">
      <c r="A1258" s="3" t="str">
        <f>IF(ISBLANK('Raw Data'!A1258),"",TEXT('Raw Data'!A1258,"mm/dd/yyyy"))</f>
        <v/>
      </c>
      <c r="B1258">
        <f>IF(ISBLANK('Raw Data'!B1258),0,'Raw Data'!B1258)</f>
        <v>0</v>
      </c>
      <c r="C1258" s="2" t="str">
        <f t="shared" si="134"/>
        <v/>
      </c>
      <c r="D1258" s="6" t="str">
        <f t="shared" si="135"/>
        <v/>
      </c>
      <c r="E1258" s="6">
        <f>IF(ISBLANK('Raw Data'!C1258),0,'Raw Data'!C1258)</f>
        <v>0</v>
      </c>
      <c r="F1258" s="6">
        <f>IF(ISBLANK('Raw Data'!D1258),0,'Raw Data'!D1258)</f>
        <v>0</v>
      </c>
      <c r="G1258" s="6">
        <f>IF(ISBLANK('Raw Data'!E1258),0,'Raw Data'!E1258)</f>
        <v>0</v>
      </c>
      <c r="H1258" s="6">
        <f>IF(ISBLANK('Raw Data'!F1258),0,'Raw Data'!F1258)</f>
        <v>0</v>
      </c>
      <c r="I1258" s="6">
        <f>IF(ISBLANK('Raw Data'!G1258),0,'Raw Data'!G1258)</f>
        <v>0</v>
      </c>
      <c r="J1258" s="6">
        <f>IF(ISBLANK('Raw Data'!H1258),0,'Raw Data'!H1258)</f>
        <v>0</v>
      </c>
      <c r="K1258" s="6">
        <f>IF(ISBLANK('Raw Data'!I1258),0,'Raw Data'!I1258)</f>
        <v>0</v>
      </c>
      <c r="L1258" s="6">
        <f>IF(ISBLANK('Raw Data'!J1258),0,'Raw Data'!J1258)</f>
        <v>0</v>
      </c>
      <c r="M1258" s="6">
        <f>IF(ISBLANK('Raw Data'!K1258),0,'Raw Data'!K1258)</f>
        <v>0</v>
      </c>
      <c r="N1258" s="6">
        <f>IF(ISBLANK('Raw Data'!L1258),0,'Raw Data'!L1258)</f>
        <v>0</v>
      </c>
      <c r="O1258" s="6">
        <f>IF(ISBLANK('Raw Data'!M1258),0,'Raw Data'!M1258)</f>
        <v>0</v>
      </c>
      <c r="P1258" s="6">
        <f>IF(ISBLANK('Raw Data'!N1258),0,'Raw Data'!N1258)</f>
        <v>0</v>
      </c>
      <c r="Q1258" s="6">
        <f>IF(ISBLANK('Raw Data'!O1258),0,'Raw Data'!O1258)</f>
        <v>0</v>
      </c>
      <c r="R1258" s="6">
        <f>IF(ISBLANK('Raw Data'!P1258),0,'Raw Data'!P1258)</f>
        <v>0</v>
      </c>
      <c r="S1258" s="6">
        <f>IF(ISBLANK('Raw Data'!Q1258),0,('Raw Data'!Q1258))</f>
        <v>0</v>
      </c>
      <c r="T1258" s="6">
        <f>IF(ISBLANK('Raw Data'!R1258),0,('Raw Data'!R1258))</f>
        <v>0</v>
      </c>
      <c r="V1258" t="str">
        <f t="shared" si="136"/>
        <v/>
      </c>
      <c r="W1258" t="str">
        <f t="shared" si="137"/>
        <v/>
      </c>
      <c r="X1258" s="15">
        <f t="shared" si="140"/>
        <v>87.5</v>
      </c>
      <c r="Y1258" t="str">
        <f t="shared" si="138"/>
        <v/>
      </c>
      <c r="Z1258" t="str">
        <f t="shared" si="139"/>
        <v/>
      </c>
    </row>
    <row r="1259" spans="1:26" x14ac:dyDescent="0.2">
      <c r="A1259" s="3" t="str">
        <f>IF(ISBLANK('Raw Data'!A1259),"",TEXT('Raw Data'!A1259,"mm/dd/yyyy"))</f>
        <v/>
      </c>
      <c r="B1259">
        <f>IF(ISBLANK('Raw Data'!B1259),0,'Raw Data'!B1259)</f>
        <v>0</v>
      </c>
      <c r="C1259" s="2" t="str">
        <f t="shared" si="134"/>
        <v/>
      </c>
      <c r="D1259" s="6" t="str">
        <f t="shared" si="135"/>
        <v/>
      </c>
      <c r="E1259" s="6">
        <f>IF(ISBLANK('Raw Data'!C1259),0,'Raw Data'!C1259)</f>
        <v>0</v>
      </c>
      <c r="F1259" s="6">
        <f>IF(ISBLANK('Raw Data'!D1259),0,'Raw Data'!D1259)</f>
        <v>0</v>
      </c>
      <c r="G1259" s="6">
        <f>IF(ISBLANK('Raw Data'!E1259),0,'Raw Data'!E1259)</f>
        <v>0</v>
      </c>
      <c r="H1259" s="6">
        <f>IF(ISBLANK('Raw Data'!F1259),0,'Raw Data'!F1259)</f>
        <v>0</v>
      </c>
      <c r="I1259" s="6">
        <f>IF(ISBLANK('Raw Data'!G1259),0,'Raw Data'!G1259)</f>
        <v>0</v>
      </c>
      <c r="J1259" s="6">
        <f>IF(ISBLANK('Raw Data'!H1259),0,'Raw Data'!H1259)</f>
        <v>0</v>
      </c>
      <c r="K1259" s="6">
        <f>IF(ISBLANK('Raw Data'!I1259),0,'Raw Data'!I1259)</f>
        <v>0</v>
      </c>
      <c r="L1259" s="6">
        <f>IF(ISBLANK('Raw Data'!J1259),0,'Raw Data'!J1259)</f>
        <v>0</v>
      </c>
      <c r="M1259" s="6">
        <f>IF(ISBLANK('Raw Data'!K1259),0,'Raw Data'!K1259)</f>
        <v>0</v>
      </c>
      <c r="N1259" s="6">
        <f>IF(ISBLANK('Raw Data'!L1259),0,'Raw Data'!L1259)</f>
        <v>0</v>
      </c>
      <c r="O1259" s="6">
        <f>IF(ISBLANK('Raw Data'!M1259),0,'Raw Data'!M1259)</f>
        <v>0</v>
      </c>
      <c r="P1259" s="6">
        <f>IF(ISBLANK('Raw Data'!N1259),0,'Raw Data'!N1259)</f>
        <v>0</v>
      </c>
      <c r="Q1259" s="6">
        <f>IF(ISBLANK('Raw Data'!O1259),0,'Raw Data'!O1259)</f>
        <v>0</v>
      </c>
      <c r="R1259" s="6">
        <f>IF(ISBLANK('Raw Data'!P1259),0,'Raw Data'!P1259)</f>
        <v>0</v>
      </c>
      <c r="S1259" s="6">
        <f>IF(ISBLANK('Raw Data'!Q1259),0,('Raw Data'!Q1259))</f>
        <v>0</v>
      </c>
      <c r="T1259" s="6">
        <f>IF(ISBLANK('Raw Data'!R1259),0,('Raw Data'!R1259))</f>
        <v>0</v>
      </c>
      <c r="V1259" t="str">
        <f t="shared" si="136"/>
        <v/>
      </c>
      <c r="W1259" t="str">
        <f t="shared" si="137"/>
        <v/>
      </c>
      <c r="X1259" s="15">
        <f t="shared" si="140"/>
        <v>88</v>
      </c>
      <c r="Y1259" t="str">
        <f t="shared" si="138"/>
        <v/>
      </c>
      <c r="Z1259" t="str">
        <f t="shared" si="139"/>
        <v/>
      </c>
    </row>
    <row r="1260" spans="1:26" x14ac:dyDescent="0.2">
      <c r="A1260" s="3" t="str">
        <f>IF(ISBLANK('Raw Data'!A1260),"",TEXT('Raw Data'!A1260,"mm/dd/yyyy"))</f>
        <v/>
      </c>
      <c r="B1260">
        <f>IF(ISBLANK('Raw Data'!B1260),0,'Raw Data'!B1260)</f>
        <v>0</v>
      </c>
      <c r="C1260" s="2" t="str">
        <f t="shared" si="134"/>
        <v/>
      </c>
      <c r="D1260" s="6" t="str">
        <f t="shared" si="135"/>
        <v/>
      </c>
      <c r="E1260" s="6">
        <f>IF(ISBLANK('Raw Data'!C1260),0,'Raw Data'!C1260)</f>
        <v>0</v>
      </c>
      <c r="F1260" s="6">
        <f>IF(ISBLANK('Raw Data'!D1260),0,'Raw Data'!D1260)</f>
        <v>0</v>
      </c>
      <c r="G1260" s="6">
        <f>IF(ISBLANK('Raw Data'!E1260),0,'Raw Data'!E1260)</f>
        <v>0</v>
      </c>
      <c r="H1260" s="6">
        <f>IF(ISBLANK('Raw Data'!F1260),0,'Raw Data'!F1260)</f>
        <v>0</v>
      </c>
      <c r="I1260" s="6">
        <f>IF(ISBLANK('Raw Data'!G1260),0,'Raw Data'!G1260)</f>
        <v>0</v>
      </c>
      <c r="J1260" s="6">
        <f>IF(ISBLANK('Raw Data'!H1260),0,'Raw Data'!H1260)</f>
        <v>0</v>
      </c>
      <c r="K1260" s="6">
        <f>IF(ISBLANK('Raw Data'!I1260),0,'Raw Data'!I1260)</f>
        <v>0</v>
      </c>
      <c r="L1260" s="6">
        <f>IF(ISBLANK('Raw Data'!J1260),0,'Raw Data'!J1260)</f>
        <v>0</v>
      </c>
      <c r="M1260" s="6">
        <f>IF(ISBLANK('Raw Data'!K1260),0,'Raw Data'!K1260)</f>
        <v>0</v>
      </c>
      <c r="N1260" s="6">
        <f>IF(ISBLANK('Raw Data'!L1260),0,'Raw Data'!L1260)</f>
        <v>0</v>
      </c>
      <c r="O1260" s="6">
        <f>IF(ISBLANK('Raw Data'!M1260),0,'Raw Data'!M1260)</f>
        <v>0</v>
      </c>
      <c r="P1260" s="6">
        <f>IF(ISBLANK('Raw Data'!N1260),0,'Raw Data'!N1260)</f>
        <v>0</v>
      </c>
      <c r="Q1260" s="6">
        <f>IF(ISBLANK('Raw Data'!O1260),0,'Raw Data'!O1260)</f>
        <v>0</v>
      </c>
      <c r="R1260" s="6">
        <f>IF(ISBLANK('Raw Data'!P1260),0,'Raw Data'!P1260)</f>
        <v>0</v>
      </c>
      <c r="S1260" s="6">
        <f>IF(ISBLANK('Raw Data'!Q1260),0,('Raw Data'!Q1260))</f>
        <v>0</v>
      </c>
      <c r="T1260" s="6">
        <f>IF(ISBLANK('Raw Data'!R1260),0,('Raw Data'!R1260))</f>
        <v>0</v>
      </c>
      <c r="V1260" t="str">
        <f t="shared" si="136"/>
        <v/>
      </c>
      <c r="W1260" t="str">
        <f t="shared" si="137"/>
        <v/>
      </c>
      <c r="X1260" s="15">
        <f t="shared" si="140"/>
        <v>88.5</v>
      </c>
      <c r="Y1260" t="str">
        <f t="shared" si="138"/>
        <v/>
      </c>
      <c r="Z1260" t="str">
        <f t="shared" si="139"/>
        <v/>
      </c>
    </row>
    <row r="1261" spans="1:26" x14ac:dyDescent="0.2">
      <c r="A1261" s="3" t="str">
        <f>IF(ISBLANK('Raw Data'!A1261),"",TEXT('Raw Data'!A1261,"mm/dd/yyyy"))</f>
        <v/>
      </c>
      <c r="B1261">
        <f>IF(ISBLANK('Raw Data'!B1261),0,'Raw Data'!B1261)</f>
        <v>0</v>
      </c>
      <c r="C1261" s="2" t="str">
        <f t="shared" si="134"/>
        <v/>
      </c>
      <c r="D1261" s="6" t="str">
        <f t="shared" si="135"/>
        <v/>
      </c>
      <c r="E1261" s="6">
        <f>IF(ISBLANK('Raw Data'!C1261),0,'Raw Data'!C1261)</f>
        <v>0</v>
      </c>
      <c r="F1261" s="6">
        <f>IF(ISBLANK('Raw Data'!D1261),0,'Raw Data'!D1261)</f>
        <v>0</v>
      </c>
      <c r="G1261" s="6">
        <f>IF(ISBLANK('Raw Data'!E1261),0,'Raw Data'!E1261)</f>
        <v>0</v>
      </c>
      <c r="H1261" s="6">
        <f>IF(ISBLANK('Raw Data'!F1261),0,'Raw Data'!F1261)</f>
        <v>0</v>
      </c>
      <c r="I1261" s="6">
        <f>IF(ISBLANK('Raw Data'!G1261),0,'Raw Data'!G1261)</f>
        <v>0</v>
      </c>
      <c r="J1261" s="6">
        <f>IF(ISBLANK('Raw Data'!H1261),0,'Raw Data'!H1261)</f>
        <v>0</v>
      </c>
      <c r="K1261" s="6">
        <f>IF(ISBLANK('Raw Data'!I1261),0,'Raw Data'!I1261)</f>
        <v>0</v>
      </c>
      <c r="L1261" s="6">
        <f>IF(ISBLANK('Raw Data'!J1261),0,'Raw Data'!J1261)</f>
        <v>0</v>
      </c>
      <c r="M1261" s="6">
        <f>IF(ISBLANK('Raw Data'!K1261),0,'Raw Data'!K1261)</f>
        <v>0</v>
      </c>
      <c r="N1261" s="6">
        <f>IF(ISBLANK('Raw Data'!L1261),0,'Raw Data'!L1261)</f>
        <v>0</v>
      </c>
      <c r="O1261" s="6">
        <f>IF(ISBLANK('Raw Data'!M1261),0,'Raw Data'!M1261)</f>
        <v>0</v>
      </c>
      <c r="P1261" s="6">
        <f>IF(ISBLANK('Raw Data'!N1261),0,'Raw Data'!N1261)</f>
        <v>0</v>
      </c>
      <c r="Q1261" s="6">
        <f>IF(ISBLANK('Raw Data'!O1261),0,'Raw Data'!O1261)</f>
        <v>0</v>
      </c>
      <c r="R1261" s="6">
        <f>IF(ISBLANK('Raw Data'!P1261),0,'Raw Data'!P1261)</f>
        <v>0</v>
      </c>
      <c r="S1261" s="6">
        <f>IF(ISBLANK('Raw Data'!Q1261),0,('Raw Data'!Q1261))</f>
        <v>0</v>
      </c>
      <c r="T1261" s="6">
        <f>IF(ISBLANK('Raw Data'!R1261),0,('Raw Data'!R1261))</f>
        <v>0</v>
      </c>
      <c r="V1261" t="str">
        <f t="shared" si="136"/>
        <v/>
      </c>
      <c r="W1261" t="str">
        <f t="shared" si="137"/>
        <v/>
      </c>
      <c r="X1261" s="15">
        <f t="shared" si="140"/>
        <v>89</v>
      </c>
      <c r="Y1261" t="str">
        <f t="shared" si="138"/>
        <v/>
      </c>
      <c r="Z1261" t="str">
        <f t="shared" si="139"/>
        <v/>
      </c>
    </row>
    <row r="1262" spans="1:26" x14ac:dyDescent="0.2">
      <c r="A1262" s="3" t="str">
        <f>IF(ISBLANK('Raw Data'!A1262),"",TEXT('Raw Data'!A1262,"mm/dd/yyyy"))</f>
        <v/>
      </c>
      <c r="B1262">
        <f>IF(ISBLANK('Raw Data'!B1262),0,'Raw Data'!B1262)</f>
        <v>0</v>
      </c>
      <c r="C1262" s="2" t="str">
        <f t="shared" si="134"/>
        <v/>
      </c>
      <c r="D1262" s="6" t="str">
        <f t="shared" si="135"/>
        <v/>
      </c>
      <c r="E1262" s="6">
        <f>IF(ISBLANK('Raw Data'!C1262),0,'Raw Data'!C1262)</f>
        <v>0</v>
      </c>
      <c r="F1262" s="6">
        <f>IF(ISBLANK('Raw Data'!D1262),0,'Raw Data'!D1262)</f>
        <v>0</v>
      </c>
      <c r="G1262" s="6">
        <f>IF(ISBLANK('Raw Data'!E1262),0,'Raw Data'!E1262)</f>
        <v>0</v>
      </c>
      <c r="H1262" s="6">
        <f>IF(ISBLANK('Raw Data'!F1262),0,'Raw Data'!F1262)</f>
        <v>0</v>
      </c>
      <c r="I1262" s="6">
        <f>IF(ISBLANK('Raw Data'!G1262),0,'Raw Data'!G1262)</f>
        <v>0</v>
      </c>
      <c r="J1262" s="6">
        <f>IF(ISBLANK('Raw Data'!H1262),0,'Raw Data'!H1262)</f>
        <v>0</v>
      </c>
      <c r="K1262" s="6">
        <f>IF(ISBLANK('Raw Data'!I1262),0,'Raw Data'!I1262)</f>
        <v>0</v>
      </c>
      <c r="L1262" s="6">
        <f>IF(ISBLANK('Raw Data'!J1262),0,'Raw Data'!J1262)</f>
        <v>0</v>
      </c>
      <c r="M1262" s="6">
        <f>IF(ISBLANK('Raw Data'!K1262),0,'Raw Data'!K1262)</f>
        <v>0</v>
      </c>
      <c r="N1262" s="6">
        <f>IF(ISBLANK('Raw Data'!L1262),0,'Raw Data'!L1262)</f>
        <v>0</v>
      </c>
      <c r="O1262" s="6">
        <f>IF(ISBLANK('Raw Data'!M1262),0,'Raw Data'!M1262)</f>
        <v>0</v>
      </c>
      <c r="P1262" s="6">
        <f>IF(ISBLANK('Raw Data'!N1262),0,'Raw Data'!N1262)</f>
        <v>0</v>
      </c>
      <c r="Q1262" s="6">
        <f>IF(ISBLANK('Raw Data'!O1262),0,'Raw Data'!O1262)</f>
        <v>0</v>
      </c>
      <c r="R1262" s="6">
        <f>IF(ISBLANK('Raw Data'!P1262),0,'Raw Data'!P1262)</f>
        <v>0</v>
      </c>
      <c r="S1262" s="6">
        <f>IF(ISBLANK('Raw Data'!Q1262),0,('Raw Data'!Q1262))</f>
        <v>0</v>
      </c>
      <c r="T1262" s="6">
        <f>IF(ISBLANK('Raw Data'!R1262),0,('Raw Data'!R1262))</f>
        <v>0</v>
      </c>
      <c r="V1262" t="str">
        <f t="shared" si="136"/>
        <v/>
      </c>
      <c r="W1262" t="str">
        <f t="shared" si="137"/>
        <v/>
      </c>
      <c r="X1262" s="15">
        <f t="shared" si="140"/>
        <v>89.5</v>
      </c>
      <c r="Y1262" t="str">
        <f t="shared" si="138"/>
        <v/>
      </c>
      <c r="Z1262" t="str">
        <f t="shared" si="139"/>
        <v/>
      </c>
    </row>
    <row r="1263" spans="1:26" x14ac:dyDescent="0.2">
      <c r="A1263" s="3" t="str">
        <f>IF(ISBLANK('Raw Data'!A1263),"",TEXT('Raw Data'!A1263,"mm/dd/yyyy"))</f>
        <v/>
      </c>
      <c r="B1263">
        <f>IF(ISBLANK('Raw Data'!B1263),0,'Raw Data'!B1263)</f>
        <v>0</v>
      </c>
      <c r="C1263" s="2" t="str">
        <f t="shared" si="134"/>
        <v/>
      </c>
      <c r="D1263" s="6" t="str">
        <f t="shared" si="135"/>
        <v/>
      </c>
      <c r="E1263" s="6">
        <f>IF(ISBLANK('Raw Data'!C1263),0,'Raw Data'!C1263)</f>
        <v>0</v>
      </c>
      <c r="F1263" s="6">
        <f>IF(ISBLANK('Raw Data'!D1263),0,'Raw Data'!D1263)</f>
        <v>0</v>
      </c>
      <c r="G1263" s="6">
        <f>IF(ISBLANK('Raw Data'!E1263),0,'Raw Data'!E1263)</f>
        <v>0</v>
      </c>
      <c r="H1263" s="6">
        <f>IF(ISBLANK('Raw Data'!F1263),0,'Raw Data'!F1263)</f>
        <v>0</v>
      </c>
      <c r="I1263" s="6">
        <f>IF(ISBLANK('Raw Data'!G1263),0,'Raw Data'!G1263)</f>
        <v>0</v>
      </c>
      <c r="J1263" s="6">
        <f>IF(ISBLANK('Raw Data'!H1263),0,'Raw Data'!H1263)</f>
        <v>0</v>
      </c>
      <c r="K1263" s="6">
        <f>IF(ISBLANK('Raw Data'!I1263),0,'Raw Data'!I1263)</f>
        <v>0</v>
      </c>
      <c r="L1263" s="6">
        <f>IF(ISBLANK('Raw Data'!J1263),0,'Raw Data'!J1263)</f>
        <v>0</v>
      </c>
      <c r="M1263" s="6">
        <f>IF(ISBLANK('Raw Data'!K1263),0,'Raw Data'!K1263)</f>
        <v>0</v>
      </c>
      <c r="N1263" s="6">
        <f>IF(ISBLANK('Raw Data'!L1263),0,'Raw Data'!L1263)</f>
        <v>0</v>
      </c>
      <c r="O1263" s="6">
        <f>IF(ISBLANK('Raw Data'!M1263),0,'Raw Data'!M1263)</f>
        <v>0</v>
      </c>
      <c r="P1263" s="6">
        <f>IF(ISBLANK('Raw Data'!N1263),0,'Raw Data'!N1263)</f>
        <v>0</v>
      </c>
      <c r="Q1263" s="6">
        <f>IF(ISBLANK('Raw Data'!O1263),0,'Raw Data'!O1263)</f>
        <v>0</v>
      </c>
      <c r="R1263" s="6">
        <f>IF(ISBLANK('Raw Data'!P1263),0,'Raw Data'!P1263)</f>
        <v>0</v>
      </c>
      <c r="S1263" s="6">
        <f>IF(ISBLANK('Raw Data'!Q1263),0,('Raw Data'!Q1263))</f>
        <v>0</v>
      </c>
      <c r="T1263" s="6">
        <f>IF(ISBLANK('Raw Data'!R1263),0,('Raw Data'!R1263))</f>
        <v>0</v>
      </c>
      <c r="V1263" t="str">
        <f t="shared" si="136"/>
        <v/>
      </c>
      <c r="W1263" t="str">
        <f t="shared" si="137"/>
        <v/>
      </c>
      <c r="X1263" s="15">
        <f t="shared" si="140"/>
        <v>90</v>
      </c>
      <c r="Y1263" t="str">
        <f t="shared" si="138"/>
        <v/>
      </c>
      <c r="Z1263" t="str">
        <f t="shared" si="139"/>
        <v/>
      </c>
    </row>
    <row r="1264" spans="1:26" x14ac:dyDescent="0.2">
      <c r="A1264" s="3" t="str">
        <f>IF(ISBLANK('Raw Data'!A1264),"",TEXT('Raw Data'!A1264,"mm/dd/yyyy"))</f>
        <v/>
      </c>
      <c r="B1264">
        <f>IF(ISBLANK('Raw Data'!B1264),0,'Raw Data'!B1264)</f>
        <v>0</v>
      </c>
      <c r="C1264" s="2" t="str">
        <f t="shared" si="134"/>
        <v/>
      </c>
      <c r="D1264" s="6" t="str">
        <f t="shared" si="135"/>
        <v/>
      </c>
      <c r="E1264" s="6">
        <f>IF(ISBLANK('Raw Data'!C1264),0,'Raw Data'!C1264)</f>
        <v>0</v>
      </c>
      <c r="F1264" s="6">
        <f>IF(ISBLANK('Raw Data'!D1264),0,'Raw Data'!D1264)</f>
        <v>0</v>
      </c>
      <c r="G1264" s="6">
        <f>IF(ISBLANK('Raw Data'!E1264),0,'Raw Data'!E1264)</f>
        <v>0</v>
      </c>
      <c r="H1264" s="6">
        <f>IF(ISBLANK('Raw Data'!F1264),0,'Raw Data'!F1264)</f>
        <v>0</v>
      </c>
      <c r="I1264" s="6">
        <f>IF(ISBLANK('Raw Data'!G1264),0,'Raw Data'!G1264)</f>
        <v>0</v>
      </c>
      <c r="J1264" s="6">
        <f>IF(ISBLANK('Raw Data'!H1264),0,'Raw Data'!H1264)</f>
        <v>0</v>
      </c>
      <c r="K1264" s="6">
        <f>IF(ISBLANK('Raw Data'!I1264),0,'Raw Data'!I1264)</f>
        <v>0</v>
      </c>
      <c r="L1264" s="6">
        <f>IF(ISBLANK('Raw Data'!J1264),0,'Raw Data'!J1264)</f>
        <v>0</v>
      </c>
      <c r="M1264" s="6">
        <f>IF(ISBLANK('Raw Data'!K1264),0,'Raw Data'!K1264)</f>
        <v>0</v>
      </c>
      <c r="N1264" s="6">
        <f>IF(ISBLANK('Raw Data'!L1264),0,'Raw Data'!L1264)</f>
        <v>0</v>
      </c>
      <c r="O1264" s="6">
        <f>IF(ISBLANK('Raw Data'!M1264),0,'Raw Data'!M1264)</f>
        <v>0</v>
      </c>
      <c r="P1264" s="6">
        <f>IF(ISBLANK('Raw Data'!N1264),0,'Raw Data'!N1264)</f>
        <v>0</v>
      </c>
      <c r="Q1264" s="6">
        <f>IF(ISBLANK('Raw Data'!O1264),0,'Raw Data'!O1264)</f>
        <v>0</v>
      </c>
      <c r="R1264" s="6">
        <f>IF(ISBLANK('Raw Data'!P1264),0,'Raw Data'!P1264)</f>
        <v>0</v>
      </c>
      <c r="S1264" s="6">
        <f>IF(ISBLANK('Raw Data'!Q1264),0,('Raw Data'!Q1264))</f>
        <v>0</v>
      </c>
      <c r="T1264" s="6">
        <f>IF(ISBLANK('Raw Data'!R1264),0,('Raw Data'!R1264))</f>
        <v>0</v>
      </c>
      <c r="V1264" t="str">
        <f t="shared" si="136"/>
        <v/>
      </c>
      <c r="W1264" t="str">
        <f t="shared" si="137"/>
        <v/>
      </c>
      <c r="X1264" s="15">
        <f t="shared" si="140"/>
        <v>90.5</v>
      </c>
      <c r="Y1264" t="str">
        <f t="shared" si="138"/>
        <v/>
      </c>
      <c r="Z1264" t="str">
        <f t="shared" si="139"/>
        <v/>
      </c>
    </row>
    <row r="1265" spans="1:26" x14ac:dyDescent="0.2">
      <c r="A1265" s="3" t="str">
        <f>IF(ISBLANK('Raw Data'!A1265),"",TEXT('Raw Data'!A1265,"mm/dd/yyyy"))</f>
        <v/>
      </c>
      <c r="B1265">
        <f>IF(ISBLANK('Raw Data'!B1265),0,'Raw Data'!B1265)</f>
        <v>0</v>
      </c>
      <c r="C1265" s="2" t="str">
        <f t="shared" si="134"/>
        <v/>
      </c>
      <c r="D1265" s="6" t="str">
        <f t="shared" si="135"/>
        <v/>
      </c>
      <c r="E1265" s="6">
        <f>IF(ISBLANK('Raw Data'!C1265),0,'Raw Data'!C1265)</f>
        <v>0</v>
      </c>
      <c r="F1265" s="6">
        <f>IF(ISBLANK('Raw Data'!D1265),0,'Raw Data'!D1265)</f>
        <v>0</v>
      </c>
      <c r="G1265" s="6">
        <f>IF(ISBLANK('Raw Data'!E1265),0,'Raw Data'!E1265)</f>
        <v>0</v>
      </c>
      <c r="H1265" s="6">
        <f>IF(ISBLANK('Raw Data'!F1265),0,'Raw Data'!F1265)</f>
        <v>0</v>
      </c>
      <c r="I1265" s="6">
        <f>IF(ISBLANK('Raw Data'!G1265),0,'Raw Data'!G1265)</f>
        <v>0</v>
      </c>
      <c r="J1265" s="6">
        <f>IF(ISBLANK('Raw Data'!H1265),0,'Raw Data'!H1265)</f>
        <v>0</v>
      </c>
      <c r="K1265" s="6">
        <f>IF(ISBLANK('Raw Data'!I1265),0,'Raw Data'!I1265)</f>
        <v>0</v>
      </c>
      <c r="L1265" s="6">
        <f>IF(ISBLANK('Raw Data'!J1265),0,'Raw Data'!J1265)</f>
        <v>0</v>
      </c>
      <c r="M1265" s="6">
        <f>IF(ISBLANK('Raw Data'!K1265),0,'Raw Data'!K1265)</f>
        <v>0</v>
      </c>
      <c r="N1265" s="6">
        <f>IF(ISBLANK('Raw Data'!L1265),0,'Raw Data'!L1265)</f>
        <v>0</v>
      </c>
      <c r="O1265" s="6">
        <f>IF(ISBLANK('Raw Data'!M1265),0,'Raw Data'!M1265)</f>
        <v>0</v>
      </c>
      <c r="P1265" s="6">
        <f>IF(ISBLANK('Raw Data'!N1265),0,'Raw Data'!N1265)</f>
        <v>0</v>
      </c>
      <c r="Q1265" s="6">
        <f>IF(ISBLANK('Raw Data'!O1265),0,'Raw Data'!O1265)</f>
        <v>0</v>
      </c>
      <c r="R1265" s="6">
        <f>IF(ISBLANK('Raw Data'!P1265),0,'Raw Data'!P1265)</f>
        <v>0</v>
      </c>
      <c r="S1265" s="6">
        <f>IF(ISBLANK('Raw Data'!Q1265),0,('Raw Data'!Q1265))</f>
        <v>0</v>
      </c>
      <c r="T1265" s="6">
        <f>IF(ISBLANK('Raw Data'!R1265),0,('Raw Data'!R1265))</f>
        <v>0</v>
      </c>
      <c r="V1265" t="str">
        <f t="shared" si="136"/>
        <v/>
      </c>
      <c r="W1265" t="str">
        <f t="shared" si="137"/>
        <v/>
      </c>
      <c r="X1265" s="15">
        <f t="shared" si="140"/>
        <v>91</v>
      </c>
      <c r="Y1265" t="str">
        <f t="shared" si="138"/>
        <v/>
      </c>
      <c r="Z1265" t="str">
        <f t="shared" si="139"/>
        <v/>
      </c>
    </row>
    <row r="1266" spans="1:26" x14ac:dyDescent="0.2">
      <c r="A1266" s="3" t="str">
        <f>IF(ISBLANK('Raw Data'!A1266),"",TEXT('Raw Data'!A1266,"mm/dd/yyyy"))</f>
        <v/>
      </c>
      <c r="B1266">
        <f>IF(ISBLANK('Raw Data'!B1266),0,'Raw Data'!B1266)</f>
        <v>0</v>
      </c>
      <c r="C1266" s="2" t="str">
        <f t="shared" si="134"/>
        <v/>
      </c>
      <c r="D1266" s="6" t="str">
        <f t="shared" si="135"/>
        <v/>
      </c>
      <c r="E1266" s="6">
        <f>IF(ISBLANK('Raw Data'!C1266),0,'Raw Data'!C1266)</f>
        <v>0</v>
      </c>
      <c r="F1266" s="6">
        <f>IF(ISBLANK('Raw Data'!D1266),0,'Raw Data'!D1266)</f>
        <v>0</v>
      </c>
      <c r="G1266" s="6">
        <f>IF(ISBLANK('Raw Data'!E1266),0,'Raw Data'!E1266)</f>
        <v>0</v>
      </c>
      <c r="H1266" s="6">
        <f>IF(ISBLANK('Raw Data'!F1266),0,'Raw Data'!F1266)</f>
        <v>0</v>
      </c>
      <c r="I1266" s="6">
        <f>IF(ISBLANK('Raw Data'!G1266),0,'Raw Data'!G1266)</f>
        <v>0</v>
      </c>
      <c r="J1266" s="6">
        <f>IF(ISBLANK('Raw Data'!H1266),0,'Raw Data'!H1266)</f>
        <v>0</v>
      </c>
      <c r="K1266" s="6">
        <f>IF(ISBLANK('Raw Data'!I1266),0,'Raw Data'!I1266)</f>
        <v>0</v>
      </c>
      <c r="L1266" s="6">
        <f>IF(ISBLANK('Raw Data'!J1266),0,'Raw Data'!J1266)</f>
        <v>0</v>
      </c>
      <c r="M1266" s="6">
        <f>IF(ISBLANK('Raw Data'!K1266),0,'Raw Data'!K1266)</f>
        <v>0</v>
      </c>
      <c r="N1266" s="6">
        <f>IF(ISBLANK('Raw Data'!L1266),0,'Raw Data'!L1266)</f>
        <v>0</v>
      </c>
      <c r="O1266" s="6">
        <f>IF(ISBLANK('Raw Data'!M1266),0,'Raw Data'!M1266)</f>
        <v>0</v>
      </c>
      <c r="P1266" s="6">
        <f>IF(ISBLANK('Raw Data'!N1266),0,'Raw Data'!N1266)</f>
        <v>0</v>
      </c>
      <c r="Q1266" s="6">
        <f>IF(ISBLANK('Raw Data'!O1266),0,'Raw Data'!O1266)</f>
        <v>0</v>
      </c>
      <c r="R1266" s="6">
        <f>IF(ISBLANK('Raw Data'!P1266),0,'Raw Data'!P1266)</f>
        <v>0</v>
      </c>
      <c r="S1266" s="6">
        <f>IF(ISBLANK('Raw Data'!Q1266),0,('Raw Data'!Q1266))</f>
        <v>0</v>
      </c>
      <c r="T1266" s="6">
        <f>IF(ISBLANK('Raw Data'!R1266),0,('Raw Data'!R1266))</f>
        <v>0</v>
      </c>
      <c r="V1266" t="str">
        <f t="shared" si="136"/>
        <v/>
      </c>
      <c r="W1266" t="str">
        <f t="shared" si="137"/>
        <v/>
      </c>
      <c r="X1266" s="15">
        <f t="shared" si="140"/>
        <v>91.5</v>
      </c>
      <c r="Y1266" t="str">
        <f t="shared" si="138"/>
        <v/>
      </c>
      <c r="Z1266" t="str">
        <f t="shared" si="139"/>
        <v/>
      </c>
    </row>
    <row r="1267" spans="1:26" x14ac:dyDescent="0.2">
      <c r="A1267" s="3" t="str">
        <f>IF(ISBLANK('Raw Data'!A1267),"",TEXT('Raw Data'!A1267,"mm/dd/yyyy"))</f>
        <v/>
      </c>
      <c r="B1267">
        <f>IF(ISBLANK('Raw Data'!B1267),0,'Raw Data'!B1267)</f>
        <v>0</v>
      </c>
      <c r="C1267" s="2" t="str">
        <f t="shared" ref="C1267:C1330" si="141">IF(B1267=0,"",DATE(RIGHT(A1267,4),MID(A1267,1,FIND("/",A1267,1)-1),MID(A1267,FIND("/",A1267,1)+1,(FIND("/",A1267,FIND("/",A1267,1)+1)-1)-(FIND("/",A1267,1))))+TIMEVALUE(MID(B1267,1,FIND(":",B1267,1)-1)&amp;":"&amp;MID(B1267,FIND(":",B1267,1)+1,(FIND(":",B1267,FIND(":",B1267,1)+1)-1)-(FIND(":",B1267,1)))&amp;":"&amp;MID(B1267,FIND(":",B1267,FIND(":",B1267,1)+1)+1,(FIND(":",B1267,FIND(":",B1267,FIND(":",B1267,1)+1)+1)-1)-(FIND(":",B1267,FIND(":",B1267,1)+1)))))</f>
        <v/>
      </c>
      <c r="D1267" s="6" t="str">
        <f t="shared" ref="D1267:D1330" si="142">IF(C1267="","",MINUTE(C1267-C1266)+SECOND(C1267-C1266)/60+D1266)</f>
        <v/>
      </c>
      <c r="E1267" s="6">
        <f>IF(ISBLANK('Raw Data'!C1267),0,'Raw Data'!C1267)</f>
        <v>0</v>
      </c>
      <c r="F1267" s="6">
        <f>IF(ISBLANK('Raw Data'!D1267),0,'Raw Data'!D1267)</f>
        <v>0</v>
      </c>
      <c r="G1267" s="6">
        <f>IF(ISBLANK('Raw Data'!E1267),0,'Raw Data'!E1267)</f>
        <v>0</v>
      </c>
      <c r="H1267" s="6">
        <f>IF(ISBLANK('Raw Data'!F1267),0,'Raw Data'!F1267)</f>
        <v>0</v>
      </c>
      <c r="I1267" s="6">
        <f>IF(ISBLANK('Raw Data'!G1267),0,'Raw Data'!G1267)</f>
        <v>0</v>
      </c>
      <c r="J1267" s="6">
        <f>IF(ISBLANK('Raw Data'!H1267),0,'Raw Data'!H1267)</f>
        <v>0</v>
      </c>
      <c r="K1267" s="6">
        <f>IF(ISBLANK('Raw Data'!I1267),0,'Raw Data'!I1267)</f>
        <v>0</v>
      </c>
      <c r="L1267" s="6">
        <f>IF(ISBLANK('Raw Data'!J1267),0,'Raw Data'!J1267)</f>
        <v>0</v>
      </c>
      <c r="M1267" s="6">
        <f>IF(ISBLANK('Raw Data'!K1267),0,'Raw Data'!K1267)</f>
        <v>0</v>
      </c>
      <c r="N1267" s="6">
        <f>IF(ISBLANK('Raw Data'!L1267),0,'Raw Data'!L1267)</f>
        <v>0</v>
      </c>
      <c r="O1267" s="6">
        <f>IF(ISBLANK('Raw Data'!M1267),0,'Raw Data'!M1267)</f>
        <v>0</v>
      </c>
      <c r="P1267" s="6">
        <f>IF(ISBLANK('Raw Data'!N1267),0,'Raw Data'!N1267)</f>
        <v>0</v>
      </c>
      <c r="Q1267" s="6">
        <f>IF(ISBLANK('Raw Data'!O1267),0,'Raw Data'!O1267)</f>
        <v>0</v>
      </c>
      <c r="R1267" s="6">
        <f>IF(ISBLANK('Raw Data'!P1267),0,'Raw Data'!P1267)</f>
        <v>0</v>
      </c>
      <c r="S1267" s="6">
        <f>IF(ISBLANK('Raw Data'!Q1267),0,('Raw Data'!Q1267))</f>
        <v>0</v>
      </c>
      <c r="T1267" s="6">
        <f>IF(ISBLANK('Raw Data'!R1267),0,('Raw Data'!R1267))</f>
        <v>0</v>
      </c>
      <c r="V1267" t="str">
        <f t="shared" si="136"/>
        <v/>
      </c>
      <c r="W1267" t="str">
        <f t="shared" si="137"/>
        <v/>
      </c>
      <c r="X1267" s="15">
        <f t="shared" si="140"/>
        <v>92</v>
      </c>
      <c r="Y1267" t="str">
        <f t="shared" si="138"/>
        <v/>
      </c>
      <c r="Z1267" t="str">
        <f t="shared" si="139"/>
        <v/>
      </c>
    </row>
    <row r="1268" spans="1:26" x14ac:dyDescent="0.2">
      <c r="A1268" s="3" t="str">
        <f>IF(ISBLANK('Raw Data'!A1268),"",TEXT('Raw Data'!A1268,"mm/dd/yyyy"))</f>
        <v/>
      </c>
      <c r="B1268">
        <f>IF(ISBLANK('Raw Data'!B1268),0,'Raw Data'!B1268)</f>
        <v>0</v>
      </c>
      <c r="C1268" s="2" t="str">
        <f t="shared" si="141"/>
        <v/>
      </c>
      <c r="D1268" s="6" t="str">
        <f t="shared" si="142"/>
        <v/>
      </c>
      <c r="E1268" s="6">
        <f>IF(ISBLANK('Raw Data'!C1268),0,'Raw Data'!C1268)</f>
        <v>0</v>
      </c>
      <c r="F1268" s="6">
        <f>IF(ISBLANK('Raw Data'!D1268),0,'Raw Data'!D1268)</f>
        <v>0</v>
      </c>
      <c r="G1268" s="6">
        <f>IF(ISBLANK('Raw Data'!E1268),0,'Raw Data'!E1268)</f>
        <v>0</v>
      </c>
      <c r="H1268" s="6">
        <f>IF(ISBLANK('Raw Data'!F1268),0,'Raw Data'!F1268)</f>
        <v>0</v>
      </c>
      <c r="I1268" s="6">
        <f>IF(ISBLANK('Raw Data'!G1268),0,'Raw Data'!G1268)</f>
        <v>0</v>
      </c>
      <c r="J1268" s="6">
        <f>IF(ISBLANK('Raw Data'!H1268),0,'Raw Data'!H1268)</f>
        <v>0</v>
      </c>
      <c r="K1268" s="6">
        <f>IF(ISBLANK('Raw Data'!I1268),0,'Raw Data'!I1268)</f>
        <v>0</v>
      </c>
      <c r="L1268" s="6">
        <f>IF(ISBLANK('Raw Data'!J1268),0,'Raw Data'!J1268)</f>
        <v>0</v>
      </c>
      <c r="M1268" s="6">
        <f>IF(ISBLANK('Raw Data'!K1268),0,'Raw Data'!K1268)</f>
        <v>0</v>
      </c>
      <c r="N1268" s="6">
        <f>IF(ISBLANK('Raw Data'!L1268),0,'Raw Data'!L1268)</f>
        <v>0</v>
      </c>
      <c r="O1268" s="6">
        <f>IF(ISBLANK('Raw Data'!M1268),0,'Raw Data'!M1268)</f>
        <v>0</v>
      </c>
      <c r="P1268" s="6">
        <f>IF(ISBLANK('Raw Data'!N1268),0,'Raw Data'!N1268)</f>
        <v>0</v>
      </c>
      <c r="Q1268" s="6">
        <f>IF(ISBLANK('Raw Data'!O1268),0,'Raw Data'!O1268)</f>
        <v>0</v>
      </c>
      <c r="R1268" s="6">
        <f>IF(ISBLANK('Raw Data'!P1268),0,'Raw Data'!P1268)</f>
        <v>0</v>
      </c>
      <c r="S1268" s="6">
        <f>IF(ISBLANK('Raw Data'!Q1268),0,('Raw Data'!Q1268))</f>
        <v>0</v>
      </c>
      <c r="T1268" s="6">
        <f>IF(ISBLANK('Raw Data'!R1268),0,('Raw Data'!R1268))</f>
        <v>0</v>
      </c>
      <c r="V1268" t="str">
        <f t="shared" si="136"/>
        <v/>
      </c>
      <c r="W1268" t="str">
        <f t="shared" si="137"/>
        <v/>
      </c>
      <c r="X1268" s="15">
        <f t="shared" si="140"/>
        <v>92.5</v>
      </c>
      <c r="Y1268" t="str">
        <f t="shared" si="138"/>
        <v/>
      </c>
      <c r="Z1268" t="str">
        <f t="shared" si="139"/>
        <v/>
      </c>
    </row>
    <row r="1269" spans="1:26" x14ac:dyDescent="0.2">
      <c r="A1269" s="3" t="str">
        <f>IF(ISBLANK('Raw Data'!A1269),"",TEXT('Raw Data'!A1269,"mm/dd/yyyy"))</f>
        <v/>
      </c>
      <c r="B1269">
        <f>IF(ISBLANK('Raw Data'!B1269),0,'Raw Data'!B1269)</f>
        <v>0</v>
      </c>
      <c r="C1269" s="2" t="str">
        <f t="shared" si="141"/>
        <v/>
      </c>
      <c r="D1269" s="6" t="str">
        <f t="shared" si="142"/>
        <v/>
      </c>
      <c r="E1269" s="6">
        <f>IF(ISBLANK('Raw Data'!C1269),0,'Raw Data'!C1269)</f>
        <v>0</v>
      </c>
      <c r="F1269" s="6">
        <f>IF(ISBLANK('Raw Data'!D1269),0,'Raw Data'!D1269)</f>
        <v>0</v>
      </c>
      <c r="G1269" s="6">
        <f>IF(ISBLANK('Raw Data'!E1269),0,'Raw Data'!E1269)</f>
        <v>0</v>
      </c>
      <c r="H1269" s="6">
        <f>IF(ISBLANK('Raw Data'!F1269),0,'Raw Data'!F1269)</f>
        <v>0</v>
      </c>
      <c r="I1269" s="6">
        <f>IF(ISBLANK('Raw Data'!G1269),0,'Raw Data'!G1269)</f>
        <v>0</v>
      </c>
      <c r="J1269" s="6">
        <f>IF(ISBLANK('Raw Data'!H1269),0,'Raw Data'!H1269)</f>
        <v>0</v>
      </c>
      <c r="K1269" s="6">
        <f>IF(ISBLANK('Raw Data'!I1269),0,'Raw Data'!I1269)</f>
        <v>0</v>
      </c>
      <c r="L1269" s="6">
        <f>IF(ISBLANK('Raw Data'!J1269),0,'Raw Data'!J1269)</f>
        <v>0</v>
      </c>
      <c r="M1269" s="6">
        <f>IF(ISBLANK('Raw Data'!K1269),0,'Raw Data'!K1269)</f>
        <v>0</v>
      </c>
      <c r="N1269" s="6">
        <f>IF(ISBLANK('Raw Data'!L1269),0,'Raw Data'!L1269)</f>
        <v>0</v>
      </c>
      <c r="O1269" s="6">
        <f>IF(ISBLANK('Raw Data'!M1269),0,'Raw Data'!M1269)</f>
        <v>0</v>
      </c>
      <c r="P1269" s="6">
        <f>IF(ISBLANK('Raw Data'!N1269),0,'Raw Data'!N1269)</f>
        <v>0</v>
      </c>
      <c r="Q1269" s="6">
        <f>IF(ISBLANK('Raw Data'!O1269),0,'Raw Data'!O1269)</f>
        <v>0</v>
      </c>
      <c r="R1269" s="6">
        <f>IF(ISBLANK('Raw Data'!P1269),0,'Raw Data'!P1269)</f>
        <v>0</v>
      </c>
      <c r="S1269" s="6">
        <f>IF(ISBLANK('Raw Data'!Q1269),0,('Raw Data'!Q1269))</f>
        <v>0</v>
      </c>
      <c r="T1269" s="6">
        <f>IF(ISBLANK('Raw Data'!R1269),0,('Raw Data'!R1269))</f>
        <v>0</v>
      </c>
      <c r="V1269" t="str">
        <f t="shared" si="136"/>
        <v/>
      </c>
      <c r="W1269" t="str">
        <f t="shared" si="137"/>
        <v/>
      </c>
      <c r="X1269" s="15">
        <f t="shared" si="140"/>
        <v>93</v>
      </c>
      <c r="Y1269" t="str">
        <f t="shared" si="138"/>
        <v/>
      </c>
      <c r="Z1269" t="str">
        <f t="shared" si="139"/>
        <v/>
      </c>
    </row>
    <row r="1270" spans="1:26" x14ac:dyDescent="0.2">
      <c r="A1270" s="3" t="str">
        <f>IF(ISBLANK('Raw Data'!A1270),"",TEXT('Raw Data'!A1270,"mm/dd/yyyy"))</f>
        <v/>
      </c>
      <c r="B1270">
        <f>IF(ISBLANK('Raw Data'!B1270),0,'Raw Data'!B1270)</f>
        <v>0</v>
      </c>
      <c r="C1270" s="2" t="str">
        <f t="shared" si="141"/>
        <v/>
      </c>
      <c r="D1270" s="6" t="str">
        <f t="shared" si="142"/>
        <v/>
      </c>
      <c r="E1270" s="6">
        <f>IF(ISBLANK('Raw Data'!C1270),0,'Raw Data'!C1270)</f>
        <v>0</v>
      </c>
      <c r="F1270" s="6">
        <f>IF(ISBLANK('Raw Data'!D1270),0,'Raw Data'!D1270)</f>
        <v>0</v>
      </c>
      <c r="G1270" s="6">
        <f>IF(ISBLANK('Raw Data'!E1270),0,'Raw Data'!E1270)</f>
        <v>0</v>
      </c>
      <c r="H1270" s="6">
        <f>IF(ISBLANK('Raw Data'!F1270),0,'Raw Data'!F1270)</f>
        <v>0</v>
      </c>
      <c r="I1270" s="6">
        <f>IF(ISBLANK('Raw Data'!G1270),0,'Raw Data'!G1270)</f>
        <v>0</v>
      </c>
      <c r="J1270" s="6">
        <f>IF(ISBLANK('Raw Data'!H1270),0,'Raw Data'!H1270)</f>
        <v>0</v>
      </c>
      <c r="K1270" s="6">
        <f>IF(ISBLANK('Raw Data'!I1270),0,'Raw Data'!I1270)</f>
        <v>0</v>
      </c>
      <c r="L1270" s="6">
        <f>IF(ISBLANK('Raw Data'!J1270),0,'Raw Data'!J1270)</f>
        <v>0</v>
      </c>
      <c r="M1270" s="6">
        <f>IF(ISBLANK('Raw Data'!K1270),0,'Raw Data'!K1270)</f>
        <v>0</v>
      </c>
      <c r="N1270" s="6">
        <f>IF(ISBLANK('Raw Data'!L1270),0,'Raw Data'!L1270)</f>
        <v>0</v>
      </c>
      <c r="O1270" s="6">
        <f>IF(ISBLANK('Raw Data'!M1270),0,'Raw Data'!M1270)</f>
        <v>0</v>
      </c>
      <c r="P1270" s="6">
        <f>IF(ISBLANK('Raw Data'!N1270),0,'Raw Data'!N1270)</f>
        <v>0</v>
      </c>
      <c r="Q1270" s="6">
        <f>IF(ISBLANK('Raw Data'!O1270),0,'Raw Data'!O1270)</f>
        <v>0</v>
      </c>
      <c r="R1270" s="6">
        <f>IF(ISBLANK('Raw Data'!P1270),0,'Raw Data'!P1270)</f>
        <v>0</v>
      </c>
      <c r="S1270" s="6">
        <f>IF(ISBLANK('Raw Data'!Q1270),0,('Raw Data'!Q1270))</f>
        <v>0</v>
      </c>
      <c r="T1270" s="6">
        <f>IF(ISBLANK('Raw Data'!R1270),0,('Raw Data'!R1270))</f>
        <v>0</v>
      </c>
      <c r="V1270" t="str">
        <f t="shared" si="136"/>
        <v/>
      </c>
      <c r="W1270" t="str">
        <f t="shared" si="137"/>
        <v/>
      </c>
      <c r="X1270" s="15">
        <f t="shared" si="140"/>
        <v>93.5</v>
      </c>
      <c r="Y1270" t="str">
        <f t="shared" si="138"/>
        <v/>
      </c>
      <c r="Z1270" t="str">
        <f t="shared" si="139"/>
        <v/>
      </c>
    </row>
    <row r="1271" spans="1:26" x14ac:dyDescent="0.2">
      <c r="A1271" s="3" t="str">
        <f>IF(ISBLANK('Raw Data'!A1271),"",TEXT('Raw Data'!A1271,"mm/dd/yyyy"))</f>
        <v/>
      </c>
      <c r="B1271">
        <f>IF(ISBLANK('Raw Data'!B1271),0,'Raw Data'!B1271)</f>
        <v>0</v>
      </c>
      <c r="C1271" s="2" t="str">
        <f t="shared" si="141"/>
        <v/>
      </c>
      <c r="D1271" s="6" t="str">
        <f t="shared" si="142"/>
        <v/>
      </c>
      <c r="E1271" s="6">
        <f>IF(ISBLANK('Raw Data'!C1271),0,'Raw Data'!C1271)</f>
        <v>0</v>
      </c>
      <c r="F1271" s="6">
        <f>IF(ISBLANK('Raw Data'!D1271),0,'Raw Data'!D1271)</f>
        <v>0</v>
      </c>
      <c r="G1271" s="6">
        <f>IF(ISBLANK('Raw Data'!E1271),0,'Raw Data'!E1271)</f>
        <v>0</v>
      </c>
      <c r="H1271" s="6">
        <f>IF(ISBLANK('Raw Data'!F1271),0,'Raw Data'!F1271)</f>
        <v>0</v>
      </c>
      <c r="I1271" s="6">
        <f>IF(ISBLANK('Raw Data'!G1271),0,'Raw Data'!G1271)</f>
        <v>0</v>
      </c>
      <c r="J1271" s="6">
        <f>IF(ISBLANK('Raw Data'!H1271),0,'Raw Data'!H1271)</f>
        <v>0</v>
      </c>
      <c r="K1271" s="6">
        <f>IF(ISBLANK('Raw Data'!I1271),0,'Raw Data'!I1271)</f>
        <v>0</v>
      </c>
      <c r="L1271" s="6">
        <f>IF(ISBLANK('Raw Data'!J1271),0,'Raw Data'!J1271)</f>
        <v>0</v>
      </c>
      <c r="M1271" s="6">
        <f>IF(ISBLANK('Raw Data'!K1271),0,'Raw Data'!K1271)</f>
        <v>0</v>
      </c>
      <c r="N1271" s="6">
        <f>IF(ISBLANK('Raw Data'!L1271),0,'Raw Data'!L1271)</f>
        <v>0</v>
      </c>
      <c r="O1271" s="6">
        <f>IF(ISBLANK('Raw Data'!M1271),0,'Raw Data'!M1271)</f>
        <v>0</v>
      </c>
      <c r="P1271" s="6">
        <f>IF(ISBLANK('Raw Data'!N1271),0,'Raw Data'!N1271)</f>
        <v>0</v>
      </c>
      <c r="Q1271" s="6">
        <f>IF(ISBLANK('Raw Data'!O1271),0,'Raw Data'!O1271)</f>
        <v>0</v>
      </c>
      <c r="R1271" s="6">
        <f>IF(ISBLANK('Raw Data'!P1271),0,'Raw Data'!P1271)</f>
        <v>0</v>
      </c>
      <c r="S1271" s="6">
        <f>IF(ISBLANK('Raw Data'!Q1271),0,('Raw Data'!Q1271))</f>
        <v>0</v>
      </c>
      <c r="T1271" s="6">
        <f>IF(ISBLANK('Raw Data'!R1271),0,('Raw Data'!R1271))</f>
        <v>0</v>
      </c>
      <c r="V1271" t="str">
        <f t="shared" si="136"/>
        <v/>
      </c>
      <c r="W1271" t="str">
        <f t="shared" si="137"/>
        <v/>
      </c>
      <c r="X1271" s="15">
        <f t="shared" si="140"/>
        <v>94</v>
      </c>
      <c r="Y1271" t="str">
        <f t="shared" si="138"/>
        <v/>
      </c>
      <c r="Z1271" t="str">
        <f t="shared" si="139"/>
        <v/>
      </c>
    </row>
    <row r="1272" spans="1:26" x14ac:dyDescent="0.2">
      <c r="A1272" s="3" t="str">
        <f>IF(ISBLANK('Raw Data'!A1272),"",TEXT('Raw Data'!A1272,"mm/dd/yyyy"))</f>
        <v/>
      </c>
      <c r="B1272">
        <f>IF(ISBLANK('Raw Data'!B1272),0,'Raw Data'!B1272)</f>
        <v>0</v>
      </c>
      <c r="C1272" s="2" t="str">
        <f t="shared" si="141"/>
        <v/>
      </c>
      <c r="D1272" s="6" t="str">
        <f t="shared" si="142"/>
        <v/>
      </c>
      <c r="E1272" s="6">
        <f>IF(ISBLANK('Raw Data'!C1272),0,'Raw Data'!C1272)</f>
        <v>0</v>
      </c>
      <c r="F1272" s="6">
        <f>IF(ISBLANK('Raw Data'!D1272),0,'Raw Data'!D1272)</f>
        <v>0</v>
      </c>
      <c r="G1272" s="6">
        <f>IF(ISBLANK('Raw Data'!E1272),0,'Raw Data'!E1272)</f>
        <v>0</v>
      </c>
      <c r="H1272" s="6">
        <f>IF(ISBLANK('Raw Data'!F1272),0,'Raw Data'!F1272)</f>
        <v>0</v>
      </c>
      <c r="I1272" s="6">
        <f>IF(ISBLANK('Raw Data'!G1272),0,'Raw Data'!G1272)</f>
        <v>0</v>
      </c>
      <c r="J1272" s="6">
        <f>IF(ISBLANK('Raw Data'!H1272),0,'Raw Data'!H1272)</f>
        <v>0</v>
      </c>
      <c r="K1272" s="6">
        <f>IF(ISBLANK('Raw Data'!I1272),0,'Raw Data'!I1272)</f>
        <v>0</v>
      </c>
      <c r="L1272" s="6">
        <f>IF(ISBLANK('Raw Data'!J1272),0,'Raw Data'!J1272)</f>
        <v>0</v>
      </c>
      <c r="M1272" s="6">
        <f>IF(ISBLANK('Raw Data'!K1272),0,'Raw Data'!K1272)</f>
        <v>0</v>
      </c>
      <c r="N1272" s="6">
        <f>IF(ISBLANK('Raw Data'!L1272),0,'Raw Data'!L1272)</f>
        <v>0</v>
      </c>
      <c r="O1272" s="6">
        <f>IF(ISBLANK('Raw Data'!M1272),0,'Raw Data'!M1272)</f>
        <v>0</v>
      </c>
      <c r="P1272" s="6">
        <f>IF(ISBLANK('Raw Data'!N1272),0,'Raw Data'!N1272)</f>
        <v>0</v>
      </c>
      <c r="Q1272" s="6">
        <f>IF(ISBLANK('Raw Data'!O1272),0,'Raw Data'!O1272)</f>
        <v>0</v>
      </c>
      <c r="R1272" s="6">
        <f>IF(ISBLANK('Raw Data'!P1272),0,'Raw Data'!P1272)</f>
        <v>0</v>
      </c>
      <c r="S1272" s="6">
        <f>IF(ISBLANK('Raw Data'!Q1272),0,('Raw Data'!Q1272))</f>
        <v>0</v>
      </c>
      <c r="T1272" s="6">
        <f>IF(ISBLANK('Raw Data'!R1272),0,('Raw Data'!R1272))</f>
        <v>0</v>
      </c>
      <c r="V1272" t="str">
        <f t="shared" si="136"/>
        <v/>
      </c>
      <c r="W1272" t="str">
        <f t="shared" si="137"/>
        <v/>
      </c>
      <c r="X1272" s="15">
        <f t="shared" si="140"/>
        <v>94.5</v>
      </c>
      <c r="Y1272" t="str">
        <f t="shared" si="138"/>
        <v/>
      </c>
      <c r="Z1272" t="str">
        <f t="shared" si="139"/>
        <v/>
      </c>
    </row>
    <row r="1273" spans="1:26" x14ac:dyDescent="0.2">
      <c r="A1273" s="3" t="str">
        <f>IF(ISBLANK('Raw Data'!A1273),"",TEXT('Raw Data'!A1273,"mm/dd/yyyy"))</f>
        <v/>
      </c>
      <c r="B1273">
        <f>IF(ISBLANK('Raw Data'!B1273),0,'Raw Data'!B1273)</f>
        <v>0</v>
      </c>
      <c r="C1273" s="2" t="str">
        <f t="shared" si="141"/>
        <v/>
      </c>
      <c r="D1273" s="6" t="str">
        <f t="shared" si="142"/>
        <v/>
      </c>
      <c r="E1273" s="6">
        <f>IF(ISBLANK('Raw Data'!C1273),0,'Raw Data'!C1273)</f>
        <v>0</v>
      </c>
      <c r="F1273" s="6">
        <f>IF(ISBLANK('Raw Data'!D1273),0,'Raw Data'!D1273)</f>
        <v>0</v>
      </c>
      <c r="G1273" s="6">
        <f>IF(ISBLANK('Raw Data'!E1273),0,'Raw Data'!E1273)</f>
        <v>0</v>
      </c>
      <c r="H1273" s="6">
        <f>IF(ISBLANK('Raw Data'!F1273),0,'Raw Data'!F1273)</f>
        <v>0</v>
      </c>
      <c r="I1273" s="6">
        <f>IF(ISBLANK('Raw Data'!G1273),0,'Raw Data'!G1273)</f>
        <v>0</v>
      </c>
      <c r="J1273" s="6">
        <f>IF(ISBLANK('Raw Data'!H1273),0,'Raw Data'!H1273)</f>
        <v>0</v>
      </c>
      <c r="K1273" s="6">
        <f>IF(ISBLANK('Raw Data'!I1273),0,'Raw Data'!I1273)</f>
        <v>0</v>
      </c>
      <c r="L1273" s="6">
        <f>IF(ISBLANK('Raw Data'!J1273),0,'Raw Data'!J1273)</f>
        <v>0</v>
      </c>
      <c r="M1273" s="6">
        <f>IF(ISBLANK('Raw Data'!K1273),0,'Raw Data'!K1273)</f>
        <v>0</v>
      </c>
      <c r="N1273" s="6">
        <f>IF(ISBLANK('Raw Data'!L1273),0,'Raw Data'!L1273)</f>
        <v>0</v>
      </c>
      <c r="O1273" s="6">
        <f>IF(ISBLANK('Raw Data'!M1273),0,'Raw Data'!M1273)</f>
        <v>0</v>
      </c>
      <c r="P1273" s="6">
        <f>IF(ISBLANK('Raw Data'!N1273),0,'Raw Data'!N1273)</f>
        <v>0</v>
      </c>
      <c r="Q1273" s="6">
        <f>IF(ISBLANK('Raw Data'!O1273),0,'Raw Data'!O1273)</f>
        <v>0</v>
      </c>
      <c r="R1273" s="6">
        <f>IF(ISBLANK('Raw Data'!P1273),0,'Raw Data'!P1273)</f>
        <v>0</v>
      </c>
      <c r="S1273" s="6">
        <f>IF(ISBLANK('Raw Data'!Q1273),0,('Raw Data'!Q1273))</f>
        <v>0</v>
      </c>
      <c r="T1273" s="6">
        <f>IF(ISBLANK('Raw Data'!R1273),0,('Raw Data'!R1273))</f>
        <v>0</v>
      </c>
      <c r="V1273" t="str">
        <f t="shared" si="136"/>
        <v/>
      </c>
      <c r="W1273" t="str">
        <f t="shared" si="137"/>
        <v/>
      </c>
      <c r="X1273" s="15">
        <f t="shared" si="140"/>
        <v>95</v>
      </c>
      <c r="Y1273" t="str">
        <f t="shared" si="138"/>
        <v/>
      </c>
      <c r="Z1273" t="str">
        <f t="shared" si="139"/>
        <v/>
      </c>
    </row>
    <row r="1274" spans="1:26" x14ac:dyDescent="0.2">
      <c r="A1274" s="3" t="str">
        <f>IF(ISBLANK('Raw Data'!A1274),"",TEXT('Raw Data'!A1274,"mm/dd/yyyy"))</f>
        <v/>
      </c>
      <c r="B1274">
        <f>IF(ISBLANK('Raw Data'!B1274),0,'Raw Data'!B1274)</f>
        <v>0</v>
      </c>
      <c r="C1274" s="2" t="str">
        <f t="shared" si="141"/>
        <v/>
      </c>
      <c r="D1274" s="6" t="str">
        <f t="shared" si="142"/>
        <v/>
      </c>
      <c r="E1274" s="6">
        <f>IF(ISBLANK('Raw Data'!C1274),0,'Raw Data'!C1274)</f>
        <v>0</v>
      </c>
      <c r="F1274" s="6">
        <f>IF(ISBLANK('Raw Data'!D1274),0,'Raw Data'!D1274)</f>
        <v>0</v>
      </c>
      <c r="G1274" s="6">
        <f>IF(ISBLANK('Raw Data'!E1274),0,'Raw Data'!E1274)</f>
        <v>0</v>
      </c>
      <c r="H1274" s="6">
        <f>IF(ISBLANK('Raw Data'!F1274),0,'Raw Data'!F1274)</f>
        <v>0</v>
      </c>
      <c r="I1274" s="6">
        <f>IF(ISBLANK('Raw Data'!G1274),0,'Raw Data'!G1274)</f>
        <v>0</v>
      </c>
      <c r="J1274" s="6">
        <f>IF(ISBLANK('Raw Data'!H1274),0,'Raw Data'!H1274)</f>
        <v>0</v>
      </c>
      <c r="K1274" s="6">
        <f>IF(ISBLANK('Raw Data'!I1274),0,'Raw Data'!I1274)</f>
        <v>0</v>
      </c>
      <c r="L1274" s="6">
        <f>IF(ISBLANK('Raw Data'!J1274),0,'Raw Data'!J1274)</f>
        <v>0</v>
      </c>
      <c r="M1274" s="6">
        <f>IF(ISBLANK('Raw Data'!K1274),0,'Raw Data'!K1274)</f>
        <v>0</v>
      </c>
      <c r="N1274" s="6">
        <f>IF(ISBLANK('Raw Data'!L1274),0,'Raw Data'!L1274)</f>
        <v>0</v>
      </c>
      <c r="O1274" s="6">
        <f>IF(ISBLANK('Raw Data'!M1274),0,'Raw Data'!M1274)</f>
        <v>0</v>
      </c>
      <c r="P1274" s="6">
        <f>IF(ISBLANK('Raw Data'!N1274),0,'Raw Data'!N1274)</f>
        <v>0</v>
      </c>
      <c r="Q1274" s="6">
        <f>IF(ISBLANK('Raw Data'!O1274),0,'Raw Data'!O1274)</f>
        <v>0</v>
      </c>
      <c r="R1274" s="6">
        <f>IF(ISBLANK('Raw Data'!P1274),0,'Raw Data'!P1274)</f>
        <v>0</v>
      </c>
      <c r="S1274" s="6">
        <f>IF(ISBLANK('Raw Data'!Q1274),0,('Raw Data'!Q1274))</f>
        <v>0</v>
      </c>
      <c r="T1274" s="6">
        <f>IF(ISBLANK('Raw Data'!R1274),0,('Raw Data'!R1274))</f>
        <v>0</v>
      </c>
      <c r="V1274" t="str">
        <f t="shared" si="136"/>
        <v/>
      </c>
      <c r="W1274" t="str">
        <f t="shared" si="137"/>
        <v/>
      </c>
      <c r="X1274" s="15">
        <f t="shared" si="140"/>
        <v>95.5</v>
      </c>
      <c r="Y1274" t="str">
        <f t="shared" si="138"/>
        <v/>
      </c>
      <c r="Z1274" t="str">
        <f t="shared" si="139"/>
        <v/>
      </c>
    </row>
    <row r="1275" spans="1:26" x14ac:dyDescent="0.2">
      <c r="A1275" s="3" t="str">
        <f>IF(ISBLANK('Raw Data'!A1275),"",TEXT('Raw Data'!A1275,"mm/dd/yyyy"))</f>
        <v/>
      </c>
      <c r="B1275">
        <f>IF(ISBLANK('Raw Data'!B1275),0,'Raw Data'!B1275)</f>
        <v>0</v>
      </c>
      <c r="C1275" s="2" t="str">
        <f t="shared" si="141"/>
        <v/>
      </c>
      <c r="D1275" s="6" t="str">
        <f t="shared" si="142"/>
        <v/>
      </c>
      <c r="E1275" s="6">
        <f>IF(ISBLANK('Raw Data'!C1275),0,'Raw Data'!C1275)</f>
        <v>0</v>
      </c>
      <c r="F1275" s="6">
        <f>IF(ISBLANK('Raw Data'!D1275),0,'Raw Data'!D1275)</f>
        <v>0</v>
      </c>
      <c r="G1275" s="6">
        <f>IF(ISBLANK('Raw Data'!E1275),0,'Raw Data'!E1275)</f>
        <v>0</v>
      </c>
      <c r="H1275" s="6">
        <f>IF(ISBLANK('Raw Data'!F1275),0,'Raw Data'!F1275)</f>
        <v>0</v>
      </c>
      <c r="I1275" s="6">
        <f>IF(ISBLANK('Raw Data'!G1275),0,'Raw Data'!G1275)</f>
        <v>0</v>
      </c>
      <c r="J1275" s="6">
        <f>IF(ISBLANK('Raw Data'!H1275),0,'Raw Data'!H1275)</f>
        <v>0</v>
      </c>
      <c r="K1275" s="6">
        <f>IF(ISBLANK('Raw Data'!I1275),0,'Raw Data'!I1275)</f>
        <v>0</v>
      </c>
      <c r="L1275" s="6">
        <f>IF(ISBLANK('Raw Data'!J1275),0,'Raw Data'!J1275)</f>
        <v>0</v>
      </c>
      <c r="M1275" s="6">
        <f>IF(ISBLANK('Raw Data'!K1275),0,'Raw Data'!K1275)</f>
        <v>0</v>
      </c>
      <c r="N1275" s="6">
        <f>IF(ISBLANK('Raw Data'!L1275),0,'Raw Data'!L1275)</f>
        <v>0</v>
      </c>
      <c r="O1275" s="6">
        <f>IF(ISBLANK('Raw Data'!M1275),0,'Raw Data'!M1275)</f>
        <v>0</v>
      </c>
      <c r="P1275" s="6">
        <f>IF(ISBLANK('Raw Data'!N1275),0,'Raw Data'!N1275)</f>
        <v>0</v>
      </c>
      <c r="Q1275" s="6">
        <f>IF(ISBLANK('Raw Data'!O1275),0,'Raw Data'!O1275)</f>
        <v>0</v>
      </c>
      <c r="R1275" s="6">
        <f>IF(ISBLANK('Raw Data'!P1275),0,'Raw Data'!P1275)</f>
        <v>0</v>
      </c>
      <c r="S1275" s="6">
        <f>IF(ISBLANK('Raw Data'!Q1275),0,('Raw Data'!Q1275))</f>
        <v>0</v>
      </c>
      <c r="T1275" s="6">
        <f>IF(ISBLANK('Raw Data'!R1275),0,('Raw Data'!R1275))</f>
        <v>0</v>
      </c>
      <c r="V1275" t="str">
        <f t="shared" si="136"/>
        <v/>
      </c>
      <c r="W1275" t="str">
        <f t="shared" si="137"/>
        <v/>
      </c>
      <c r="X1275" s="15">
        <f t="shared" si="140"/>
        <v>96</v>
      </c>
      <c r="Y1275" t="str">
        <f t="shared" si="138"/>
        <v/>
      </c>
      <c r="Z1275" t="str">
        <f t="shared" si="139"/>
        <v/>
      </c>
    </row>
    <row r="1276" spans="1:26" x14ac:dyDescent="0.2">
      <c r="A1276" s="3" t="str">
        <f>IF(ISBLANK('Raw Data'!A1276),"",TEXT('Raw Data'!A1276,"mm/dd/yyyy"))</f>
        <v/>
      </c>
      <c r="B1276">
        <f>IF(ISBLANK('Raw Data'!B1276),0,'Raw Data'!B1276)</f>
        <v>0</v>
      </c>
      <c r="C1276" s="2" t="str">
        <f t="shared" si="141"/>
        <v/>
      </c>
      <c r="D1276" s="6" t="str">
        <f t="shared" si="142"/>
        <v/>
      </c>
      <c r="E1276" s="6">
        <f>IF(ISBLANK('Raw Data'!C1276),0,'Raw Data'!C1276)</f>
        <v>0</v>
      </c>
      <c r="F1276" s="6">
        <f>IF(ISBLANK('Raw Data'!D1276),0,'Raw Data'!D1276)</f>
        <v>0</v>
      </c>
      <c r="G1276" s="6">
        <f>IF(ISBLANK('Raw Data'!E1276),0,'Raw Data'!E1276)</f>
        <v>0</v>
      </c>
      <c r="H1276" s="6">
        <f>IF(ISBLANK('Raw Data'!F1276),0,'Raw Data'!F1276)</f>
        <v>0</v>
      </c>
      <c r="I1276" s="6">
        <f>IF(ISBLANK('Raw Data'!G1276),0,'Raw Data'!G1276)</f>
        <v>0</v>
      </c>
      <c r="J1276" s="6">
        <f>IF(ISBLANK('Raw Data'!H1276),0,'Raw Data'!H1276)</f>
        <v>0</v>
      </c>
      <c r="K1276" s="6">
        <f>IF(ISBLANK('Raw Data'!I1276),0,'Raw Data'!I1276)</f>
        <v>0</v>
      </c>
      <c r="L1276" s="6">
        <f>IF(ISBLANK('Raw Data'!J1276),0,'Raw Data'!J1276)</f>
        <v>0</v>
      </c>
      <c r="M1276" s="6">
        <f>IF(ISBLANK('Raw Data'!K1276),0,'Raw Data'!K1276)</f>
        <v>0</v>
      </c>
      <c r="N1276" s="6">
        <f>IF(ISBLANK('Raw Data'!L1276),0,'Raw Data'!L1276)</f>
        <v>0</v>
      </c>
      <c r="O1276" s="6">
        <f>IF(ISBLANK('Raw Data'!M1276),0,'Raw Data'!M1276)</f>
        <v>0</v>
      </c>
      <c r="P1276" s="6">
        <f>IF(ISBLANK('Raw Data'!N1276),0,'Raw Data'!N1276)</f>
        <v>0</v>
      </c>
      <c r="Q1276" s="6">
        <f>IF(ISBLANK('Raw Data'!O1276),0,'Raw Data'!O1276)</f>
        <v>0</v>
      </c>
      <c r="R1276" s="6">
        <f>IF(ISBLANK('Raw Data'!P1276),0,'Raw Data'!P1276)</f>
        <v>0</v>
      </c>
      <c r="S1276" s="6">
        <f>IF(ISBLANK('Raw Data'!Q1276),0,('Raw Data'!Q1276))</f>
        <v>0</v>
      </c>
      <c r="T1276" s="6">
        <f>IF(ISBLANK('Raw Data'!R1276),0,('Raw Data'!R1276))</f>
        <v>0</v>
      </c>
      <c r="V1276" t="str">
        <f t="shared" si="136"/>
        <v/>
      </c>
      <c r="W1276" t="str">
        <f t="shared" si="137"/>
        <v/>
      </c>
      <c r="X1276" s="15">
        <f t="shared" si="140"/>
        <v>96.5</v>
      </c>
      <c r="Y1276" t="str">
        <f t="shared" si="138"/>
        <v/>
      </c>
      <c r="Z1276" t="str">
        <f t="shared" si="139"/>
        <v/>
      </c>
    </row>
    <row r="1277" spans="1:26" x14ac:dyDescent="0.2">
      <c r="A1277" s="3" t="str">
        <f>IF(ISBLANK('Raw Data'!A1277),"",TEXT('Raw Data'!A1277,"mm/dd/yyyy"))</f>
        <v/>
      </c>
      <c r="B1277">
        <f>IF(ISBLANK('Raw Data'!B1277),0,'Raw Data'!B1277)</f>
        <v>0</v>
      </c>
      <c r="C1277" s="2" t="str">
        <f t="shared" si="141"/>
        <v/>
      </c>
      <c r="D1277" s="6" t="str">
        <f t="shared" si="142"/>
        <v/>
      </c>
      <c r="E1277" s="6">
        <f>IF(ISBLANK('Raw Data'!C1277),0,'Raw Data'!C1277)</f>
        <v>0</v>
      </c>
      <c r="F1277" s="6">
        <f>IF(ISBLANK('Raw Data'!D1277),0,'Raw Data'!D1277)</f>
        <v>0</v>
      </c>
      <c r="G1277" s="6">
        <f>IF(ISBLANK('Raw Data'!E1277),0,'Raw Data'!E1277)</f>
        <v>0</v>
      </c>
      <c r="H1277" s="6">
        <f>IF(ISBLANK('Raw Data'!F1277),0,'Raw Data'!F1277)</f>
        <v>0</v>
      </c>
      <c r="I1277" s="6">
        <f>IF(ISBLANK('Raw Data'!G1277),0,'Raw Data'!G1277)</f>
        <v>0</v>
      </c>
      <c r="J1277" s="6">
        <f>IF(ISBLANK('Raw Data'!H1277),0,'Raw Data'!H1277)</f>
        <v>0</v>
      </c>
      <c r="K1277" s="6">
        <f>IF(ISBLANK('Raw Data'!I1277),0,'Raw Data'!I1277)</f>
        <v>0</v>
      </c>
      <c r="L1277" s="6">
        <f>IF(ISBLANK('Raw Data'!J1277),0,'Raw Data'!J1277)</f>
        <v>0</v>
      </c>
      <c r="M1277" s="6">
        <f>IF(ISBLANK('Raw Data'!K1277),0,'Raw Data'!K1277)</f>
        <v>0</v>
      </c>
      <c r="N1277" s="6">
        <f>IF(ISBLANK('Raw Data'!L1277),0,'Raw Data'!L1277)</f>
        <v>0</v>
      </c>
      <c r="O1277" s="6">
        <f>IF(ISBLANK('Raw Data'!M1277),0,'Raw Data'!M1277)</f>
        <v>0</v>
      </c>
      <c r="P1277" s="6">
        <f>IF(ISBLANK('Raw Data'!N1277),0,'Raw Data'!N1277)</f>
        <v>0</v>
      </c>
      <c r="Q1277" s="6">
        <f>IF(ISBLANK('Raw Data'!O1277),0,'Raw Data'!O1277)</f>
        <v>0</v>
      </c>
      <c r="R1277" s="6">
        <f>IF(ISBLANK('Raw Data'!P1277),0,'Raw Data'!P1277)</f>
        <v>0</v>
      </c>
      <c r="S1277" s="6">
        <f>IF(ISBLANK('Raw Data'!Q1277),0,('Raw Data'!Q1277))</f>
        <v>0</v>
      </c>
      <c r="T1277" s="6">
        <f>IF(ISBLANK('Raw Data'!R1277),0,('Raw Data'!R1277))</f>
        <v>0</v>
      </c>
      <c r="V1277" t="str">
        <f t="shared" si="136"/>
        <v/>
      </c>
      <c r="W1277" t="str">
        <f t="shared" si="137"/>
        <v/>
      </c>
      <c r="X1277" s="15">
        <f t="shared" si="140"/>
        <v>97</v>
      </c>
      <c r="Y1277" t="str">
        <f t="shared" si="138"/>
        <v/>
      </c>
      <c r="Z1277" t="str">
        <f t="shared" si="139"/>
        <v/>
      </c>
    </row>
    <row r="1278" spans="1:26" x14ac:dyDescent="0.2">
      <c r="A1278" s="3" t="str">
        <f>IF(ISBLANK('Raw Data'!A1278),"",TEXT('Raw Data'!A1278,"mm/dd/yyyy"))</f>
        <v/>
      </c>
      <c r="B1278">
        <f>IF(ISBLANK('Raw Data'!B1278),0,'Raw Data'!B1278)</f>
        <v>0</v>
      </c>
      <c r="C1278" s="2" t="str">
        <f t="shared" si="141"/>
        <v/>
      </c>
      <c r="D1278" s="6" t="str">
        <f t="shared" si="142"/>
        <v/>
      </c>
      <c r="E1278" s="6">
        <f>IF(ISBLANK('Raw Data'!C1278),0,'Raw Data'!C1278)</f>
        <v>0</v>
      </c>
      <c r="F1278" s="6">
        <f>IF(ISBLANK('Raw Data'!D1278),0,'Raw Data'!D1278)</f>
        <v>0</v>
      </c>
      <c r="G1278" s="6">
        <f>IF(ISBLANK('Raw Data'!E1278),0,'Raw Data'!E1278)</f>
        <v>0</v>
      </c>
      <c r="H1278" s="6">
        <f>IF(ISBLANK('Raw Data'!F1278),0,'Raw Data'!F1278)</f>
        <v>0</v>
      </c>
      <c r="I1278" s="6">
        <f>IF(ISBLANK('Raw Data'!G1278),0,'Raw Data'!G1278)</f>
        <v>0</v>
      </c>
      <c r="J1278" s="6">
        <f>IF(ISBLANK('Raw Data'!H1278),0,'Raw Data'!H1278)</f>
        <v>0</v>
      </c>
      <c r="K1278" s="6">
        <f>IF(ISBLANK('Raw Data'!I1278),0,'Raw Data'!I1278)</f>
        <v>0</v>
      </c>
      <c r="L1278" s="6">
        <f>IF(ISBLANK('Raw Data'!J1278),0,'Raw Data'!J1278)</f>
        <v>0</v>
      </c>
      <c r="M1278" s="6">
        <f>IF(ISBLANK('Raw Data'!K1278),0,'Raw Data'!K1278)</f>
        <v>0</v>
      </c>
      <c r="N1278" s="6">
        <f>IF(ISBLANK('Raw Data'!L1278),0,'Raw Data'!L1278)</f>
        <v>0</v>
      </c>
      <c r="O1278" s="6">
        <f>IF(ISBLANK('Raw Data'!M1278),0,'Raw Data'!M1278)</f>
        <v>0</v>
      </c>
      <c r="P1278" s="6">
        <f>IF(ISBLANK('Raw Data'!N1278),0,'Raw Data'!N1278)</f>
        <v>0</v>
      </c>
      <c r="Q1278" s="6">
        <f>IF(ISBLANK('Raw Data'!O1278),0,'Raw Data'!O1278)</f>
        <v>0</v>
      </c>
      <c r="R1278" s="6">
        <f>IF(ISBLANK('Raw Data'!P1278),0,'Raw Data'!P1278)</f>
        <v>0</v>
      </c>
      <c r="S1278" s="6">
        <f>IF(ISBLANK('Raw Data'!Q1278),0,('Raw Data'!Q1278))</f>
        <v>0</v>
      </c>
      <c r="T1278" s="6">
        <f>IF(ISBLANK('Raw Data'!R1278),0,('Raw Data'!R1278))</f>
        <v>0</v>
      </c>
      <c r="V1278" t="str">
        <f t="shared" si="136"/>
        <v/>
      </c>
      <c r="W1278" t="str">
        <f t="shared" si="137"/>
        <v/>
      </c>
      <c r="X1278" s="15">
        <f t="shared" si="140"/>
        <v>97.5</v>
      </c>
      <c r="Y1278" t="str">
        <f t="shared" si="138"/>
        <v/>
      </c>
      <c r="Z1278" t="str">
        <f t="shared" si="139"/>
        <v/>
      </c>
    </row>
    <row r="1279" spans="1:26" x14ac:dyDescent="0.2">
      <c r="A1279" s="3" t="str">
        <f>IF(ISBLANK('Raw Data'!A1279),"",TEXT('Raw Data'!A1279,"mm/dd/yyyy"))</f>
        <v/>
      </c>
      <c r="B1279">
        <f>IF(ISBLANK('Raw Data'!B1279),0,'Raw Data'!B1279)</f>
        <v>0</v>
      </c>
      <c r="C1279" s="2" t="str">
        <f t="shared" si="141"/>
        <v/>
      </c>
      <c r="D1279" s="6" t="str">
        <f t="shared" si="142"/>
        <v/>
      </c>
      <c r="E1279" s="6">
        <f>IF(ISBLANK('Raw Data'!C1279),0,'Raw Data'!C1279)</f>
        <v>0</v>
      </c>
      <c r="F1279" s="6">
        <f>IF(ISBLANK('Raw Data'!D1279),0,'Raw Data'!D1279)</f>
        <v>0</v>
      </c>
      <c r="G1279" s="6">
        <f>IF(ISBLANK('Raw Data'!E1279),0,'Raw Data'!E1279)</f>
        <v>0</v>
      </c>
      <c r="H1279" s="6">
        <f>IF(ISBLANK('Raw Data'!F1279),0,'Raw Data'!F1279)</f>
        <v>0</v>
      </c>
      <c r="I1279" s="6">
        <f>IF(ISBLANK('Raw Data'!G1279),0,'Raw Data'!G1279)</f>
        <v>0</v>
      </c>
      <c r="J1279" s="6">
        <f>IF(ISBLANK('Raw Data'!H1279),0,'Raw Data'!H1279)</f>
        <v>0</v>
      </c>
      <c r="K1279" s="6">
        <f>IF(ISBLANK('Raw Data'!I1279),0,'Raw Data'!I1279)</f>
        <v>0</v>
      </c>
      <c r="L1279" s="6">
        <f>IF(ISBLANK('Raw Data'!J1279),0,'Raw Data'!J1279)</f>
        <v>0</v>
      </c>
      <c r="M1279" s="6">
        <f>IF(ISBLANK('Raw Data'!K1279),0,'Raw Data'!K1279)</f>
        <v>0</v>
      </c>
      <c r="N1279" s="6">
        <f>IF(ISBLANK('Raw Data'!L1279),0,'Raw Data'!L1279)</f>
        <v>0</v>
      </c>
      <c r="O1279" s="6">
        <f>IF(ISBLANK('Raw Data'!M1279),0,'Raw Data'!M1279)</f>
        <v>0</v>
      </c>
      <c r="P1279" s="6">
        <f>IF(ISBLANK('Raw Data'!N1279),0,'Raw Data'!N1279)</f>
        <v>0</v>
      </c>
      <c r="Q1279" s="6">
        <f>IF(ISBLANK('Raw Data'!O1279),0,'Raw Data'!O1279)</f>
        <v>0</v>
      </c>
      <c r="R1279" s="6">
        <f>IF(ISBLANK('Raw Data'!P1279),0,'Raw Data'!P1279)</f>
        <v>0</v>
      </c>
      <c r="S1279" s="6">
        <f>IF(ISBLANK('Raw Data'!Q1279),0,('Raw Data'!Q1279))</f>
        <v>0</v>
      </c>
      <c r="T1279" s="6">
        <f>IF(ISBLANK('Raw Data'!R1279),0,('Raw Data'!R1279))</f>
        <v>0</v>
      </c>
      <c r="V1279" t="str">
        <f t="shared" si="136"/>
        <v/>
      </c>
      <c r="W1279" t="str">
        <f t="shared" si="137"/>
        <v/>
      </c>
      <c r="X1279" s="15">
        <f t="shared" si="140"/>
        <v>98</v>
      </c>
      <c r="Y1279" t="str">
        <f t="shared" si="138"/>
        <v/>
      </c>
      <c r="Z1279" t="str">
        <f t="shared" si="139"/>
        <v/>
      </c>
    </row>
    <row r="1280" spans="1:26" x14ac:dyDescent="0.2">
      <c r="A1280" s="3" t="str">
        <f>IF(ISBLANK('Raw Data'!A1280),"",TEXT('Raw Data'!A1280,"mm/dd/yyyy"))</f>
        <v/>
      </c>
      <c r="B1280">
        <f>IF(ISBLANK('Raw Data'!B1280),0,'Raw Data'!B1280)</f>
        <v>0</v>
      </c>
      <c r="C1280" s="2" t="str">
        <f t="shared" si="141"/>
        <v/>
      </c>
      <c r="D1280" s="6" t="str">
        <f t="shared" si="142"/>
        <v/>
      </c>
      <c r="E1280" s="6">
        <f>IF(ISBLANK('Raw Data'!C1280),0,'Raw Data'!C1280)</f>
        <v>0</v>
      </c>
      <c r="F1280" s="6">
        <f>IF(ISBLANK('Raw Data'!D1280),0,'Raw Data'!D1280)</f>
        <v>0</v>
      </c>
      <c r="G1280" s="6">
        <f>IF(ISBLANK('Raw Data'!E1280),0,'Raw Data'!E1280)</f>
        <v>0</v>
      </c>
      <c r="H1280" s="6">
        <f>IF(ISBLANK('Raw Data'!F1280),0,'Raw Data'!F1280)</f>
        <v>0</v>
      </c>
      <c r="I1280" s="6">
        <f>IF(ISBLANK('Raw Data'!G1280),0,'Raw Data'!G1280)</f>
        <v>0</v>
      </c>
      <c r="J1280" s="6">
        <f>IF(ISBLANK('Raw Data'!H1280),0,'Raw Data'!H1280)</f>
        <v>0</v>
      </c>
      <c r="K1280" s="6">
        <f>IF(ISBLANK('Raw Data'!I1280),0,'Raw Data'!I1280)</f>
        <v>0</v>
      </c>
      <c r="L1280" s="6">
        <f>IF(ISBLANK('Raw Data'!J1280),0,'Raw Data'!J1280)</f>
        <v>0</v>
      </c>
      <c r="M1280" s="6">
        <f>IF(ISBLANK('Raw Data'!K1280),0,'Raw Data'!K1280)</f>
        <v>0</v>
      </c>
      <c r="N1280" s="6">
        <f>IF(ISBLANK('Raw Data'!L1280),0,'Raw Data'!L1280)</f>
        <v>0</v>
      </c>
      <c r="O1280" s="6">
        <f>IF(ISBLANK('Raw Data'!M1280),0,'Raw Data'!M1280)</f>
        <v>0</v>
      </c>
      <c r="P1280" s="6">
        <f>IF(ISBLANK('Raw Data'!N1280),0,'Raw Data'!N1280)</f>
        <v>0</v>
      </c>
      <c r="Q1280" s="6">
        <f>IF(ISBLANK('Raw Data'!O1280),0,'Raw Data'!O1280)</f>
        <v>0</v>
      </c>
      <c r="R1280" s="6">
        <f>IF(ISBLANK('Raw Data'!P1280),0,'Raw Data'!P1280)</f>
        <v>0</v>
      </c>
      <c r="S1280" s="6">
        <f>IF(ISBLANK('Raw Data'!Q1280),0,('Raw Data'!Q1280))</f>
        <v>0</v>
      </c>
      <c r="T1280" s="6">
        <f>IF(ISBLANK('Raw Data'!R1280),0,('Raw Data'!R1280))</f>
        <v>0</v>
      </c>
      <c r="V1280" t="str">
        <f t="shared" si="136"/>
        <v/>
      </c>
      <c r="W1280" t="str">
        <f t="shared" si="137"/>
        <v/>
      </c>
      <c r="X1280" s="15">
        <f t="shared" si="140"/>
        <v>98.5</v>
      </c>
      <c r="Y1280" t="str">
        <f t="shared" si="138"/>
        <v/>
      </c>
      <c r="Z1280" t="str">
        <f t="shared" si="139"/>
        <v/>
      </c>
    </row>
    <row r="1281" spans="1:26" x14ac:dyDescent="0.2">
      <c r="A1281" s="3" t="str">
        <f>IF(ISBLANK('Raw Data'!A1281),"",TEXT('Raw Data'!A1281,"mm/dd/yyyy"))</f>
        <v/>
      </c>
      <c r="B1281">
        <f>IF(ISBLANK('Raw Data'!B1281),0,'Raw Data'!B1281)</f>
        <v>0</v>
      </c>
      <c r="C1281" s="2" t="str">
        <f t="shared" si="141"/>
        <v/>
      </c>
      <c r="D1281" s="6" t="str">
        <f t="shared" si="142"/>
        <v/>
      </c>
      <c r="E1281" s="6">
        <f>IF(ISBLANK('Raw Data'!C1281),0,'Raw Data'!C1281)</f>
        <v>0</v>
      </c>
      <c r="F1281" s="6">
        <f>IF(ISBLANK('Raw Data'!D1281),0,'Raw Data'!D1281)</f>
        <v>0</v>
      </c>
      <c r="G1281" s="6">
        <f>IF(ISBLANK('Raw Data'!E1281),0,'Raw Data'!E1281)</f>
        <v>0</v>
      </c>
      <c r="H1281" s="6">
        <f>IF(ISBLANK('Raw Data'!F1281),0,'Raw Data'!F1281)</f>
        <v>0</v>
      </c>
      <c r="I1281" s="6">
        <f>IF(ISBLANK('Raw Data'!G1281),0,'Raw Data'!G1281)</f>
        <v>0</v>
      </c>
      <c r="J1281" s="6">
        <f>IF(ISBLANK('Raw Data'!H1281),0,'Raw Data'!H1281)</f>
        <v>0</v>
      </c>
      <c r="K1281" s="6">
        <f>IF(ISBLANK('Raw Data'!I1281),0,'Raw Data'!I1281)</f>
        <v>0</v>
      </c>
      <c r="L1281" s="6">
        <f>IF(ISBLANK('Raw Data'!J1281),0,'Raw Data'!J1281)</f>
        <v>0</v>
      </c>
      <c r="M1281" s="6">
        <f>IF(ISBLANK('Raw Data'!K1281),0,'Raw Data'!K1281)</f>
        <v>0</v>
      </c>
      <c r="N1281" s="6">
        <f>IF(ISBLANK('Raw Data'!L1281),0,'Raw Data'!L1281)</f>
        <v>0</v>
      </c>
      <c r="O1281" s="6">
        <f>IF(ISBLANK('Raw Data'!M1281),0,'Raw Data'!M1281)</f>
        <v>0</v>
      </c>
      <c r="P1281" s="6">
        <f>IF(ISBLANK('Raw Data'!N1281),0,'Raw Data'!N1281)</f>
        <v>0</v>
      </c>
      <c r="Q1281" s="6">
        <f>IF(ISBLANK('Raw Data'!O1281),0,'Raw Data'!O1281)</f>
        <v>0</v>
      </c>
      <c r="R1281" s="6">
        <f>IF(ISBLANK('Raw Data'!P1281),0,'Raw Data'!P1281)</f>
        <v>0</v>
      </c>
      <c r="S1281" s="6">
        <f>IF(ISBLANK('Raw Data'!Q1281),0,('Raw Data'!Q1281))</f>
        <v>0</v>
      </c>
      <c r="T1281" s="6">
        <f>IF(ISBLANK('Raw Data'!R1281),0,('Raw Data'!R1281))</f>
        <v>0</v>
      </c>
      <c r="V1281" t="str">
        <f t="shared" si="136"/>
        <v/>
      </c>
      <c r="W1281" t="str">
        <f t="shared" si="137"/>
        <v/>
      </c>
      <c r="X1281" s="15">
        <f t="shared" si="140"/>
        <v>99</v>
      </c>
      <c r="Y1281" t="str">
        <f t="shared" si="138"/>
        <v/>
      </c>
      <c r="Z1281" t="str">
        <f t="shared" si="139"/>
        <v/>
      </c>
    </row>
    <row r="1282" spans="1:26" x14ac:dyDescent="0.2">
      <c r="A1282" s="3" t="str">
        <f>IF(ISBLANK('Raw Data'!A1282),"",TEXT('Raw Data'!A1282,"mm/dd/yyyy"))</f>
        <v/>
      </c>
      <c r="B1282">
        <f>IF(ISBLANK('Raw Data'!B1282),0,'Raw Data'!B1282)</f>
        <v>0</v>
      </c>
      <c r="C1282" s="2" t="str">
        <f t="shared" si="141"/>
        <v/>
      </c>
      <c r="D1282" s="6" t="str">
        <f t="shared" si="142"/>
        <v/>
      </c>
      <c r="E1282" s="6">
        <f>IF(ISBLANK('Raw Data'!C1282),0,'Raw Data'!C1282)</f>
        <v>0</v>
      </c>
      <c r="F1282" s="6">
        <f>IF(ISBLANK('Raw Data'!D1282),0,'Raw Data'!D1282)</f>
        <v>0</v>
      </c>
      <c r="G1282" s="6">
        <f>IF(ISBLANK('Raw Data'!E1282),0,'Raw Data'!E1282)</f>
        <v>0</v>
      </c>
      <c r="H1282" s="6">
        <f>IF(ISBLANK('Raw Data'!F1282),0,'Raw Data'!F1282)</f>
        <v>0</v>
      </c>
      <c r="I1282" s="6">
        <f>IF(ISBLANK('Raw Data'!G1282),0,'Raw Data'!G1282)</f>
        <v>0</v>
      </c>
      <c r="J1282" s="6">
        <f>IF(ISBLANK('Raw Data'!H1282),0,'Raw Data'!H1282)</f>
        <v>0</v>
      </c>
      <c r="K1282" s="6">
        <f>IF(ISBLANK('Raw Data'!I1282),0,'Raw Data'!I1282)</f>
        <v>0</v>
      </c>
      <c r="L1282" s="6">
        <f>IF(ISBLANK('Raw Data'!J1282),0,'Raw Data'!J1282)</f>
        <v>0</v>
      </c>
      <c r="M1282" s="6">
        <f>IF(ISBLANK('Raw Data'!K1282),0,'Raw Data'!K1282)</f>
        <v>0</v>
      </c>
      <c r="N1282" s="6">
        <f>IF(ISBLANK('Raw Data'!L1282),0,'Raw Data'!L1282)</f>
        <v>0</v>
      </c>
      <c r="O1282" s="6">
        <f>IF(ISBLANK('Raw Data'!M1282),0,'Raw Data'!M1282)</f>
        <v>0</v>
      </c>
      <c r="P1282" s="6">
        <f>IF(ISBLANK('Raw Data'!N1282),0,'Raw Data'!N1282)</f>
        <v>0</v>
      </c>
      <c r="Q1282" s="6">
        <f>IF(ISBLANK('Raw Data'!O1282),0,'Raw Data'!O1282)</f>
        <v>0</v>
      </c>
      <c r="R1282" s="6">
        <f>IF(ISBLANK('Raw Data'!P1282),0,'Raw Data'!P1282)</f>
        <v>0</v>
      </c>
      <c r="S1282" s="6">
        <f>IF(ISBLANK('Raw Data'!Q1282),0,('Raw Data'!Q1282))</f>
        <v>0</v>
      </c>
      <c r="T1282" s="6">
        <f>IF(ISBLANK('Raw Data'!R1282),0,('Raw Data'!R1282))</f>
        <v>0</v>
      </c>
      <c r="V1282" t="str">
        <f t="shared" si="136"/>
        <v/>
      </c>
      <c r="W1282" t="str">
        <f t="shared" si="137"/>
        <v/>
      </c>
      <c r="X1282" s="15">
        <f t="shared" si="140"/>
        <v>99.5</v>
      </c>
      <c r="Y1282" t="str">
        <f t="shared" si="138"/>
        <v/>
      </c>
      <c r="Z1282" t="str">
        <f t="shared" si="139"/>
        <v/>
      </c>
    </row>
    <row r="1283" spans="1:26" x14ac:dyDescent="0.2">
      <c r="A1283" s="3" t="str">
        <f>IF(ISBLANK('Raw Data'!A1283),"",TEXT('Raw Data'!A1283,"mm/dd/yyyy"))</f>
        <v/>
      </c>
      <c r="B1283">
        <f>IF(ISBLANK('Raw Data'!B1283),0,'Raw Data'!B1283)</f>
        <v>0</v>
      </c>
      <c r="C1283" s="2" t="str">
        <f t="shared" si="141"/>
        <v/>
      </c>
      <c r="D1283" s="6" t="str">
        <f t="shared" si="142"/>
        <v/>
      </c>
      <c r="E1283" s="6">
        <f>IF(ISBLANK('Raw Data'!C1283),0,'Raw Data'!C1283)</f>
        <v>0</v>
      </c>
      <c r="F1283" s="6">
        <f>IF(ISBLANK('Raw Data'!D1283),0,'Raw Data'!D1283)</f>
        <v>0</v>
      </c>
      <c r="G1283" s="6">
        <f>IF(ISBLANK('Raw Data'!E1283),0,'Raw Data'!E1283)</f>
        <v>0</v>
      </c>
      <c r="H1283" s="6">
        <f>IF(ISBLANK('Raw Data'!F1283),0,'Raw Data'!F1283)</f>
        <v>0</v>
      </c>
      <c r="I1283" s="6">
        <f>IF(ISBLANK('Raw Data'!G1283),0,'Raw Data'!G1283)</f>
        <v>0</v>
      </c>
      <c r="J1283" s="6">
        <f>IF(ISBLANK('Raw Data'!H1283),0,'Raw Data'!H1283)</f>
        <v>0</v>
      </c>
      <c r="K1283" s="6">
        <f>IF(ISBLANK('Raw Data'!I1283),0,'Raw Data'!I1283)</f>
        <v>0</v>
      </c>
      <c r="L1283" s="6">
        <f>IF(ISBLANK('Raw Data'!J1283),0,'Raw Data'!J1283)</f>
        <v>0</v>
      </c>
      <c r="M1283" s="6">
        <f>IF(ISBLANK('Raw Data'!K1283),0,'Raw Data'!K1283)</f>
        <v>0</v>
      </c>
      <c r="N1283" s="6">
        <f>IF(ISBLANK('Raw Data'!L1283),0,'Raw Data'!L1283)</f>
        <v>0</v>
      </c>
      <c r="O1283" s="6">
        <f>IF(ISBLANK('Raw Data'!M1283),0,'Raw Data'!M1283)</f>
        <v>0</v>
      </c>
      <c r="P1283" s="6">
        <f>IF(ISBLANK('Raw Data'!N1283),0,'Raw Data'!N1283)</f>
        <v>0</v>
      </c>
      <c r="Q1283" s="6">
        <f>IF(ISBLANK('Raw Data'!O1283),0,'Raw Data'!O1283)</f>
        <v>0</v>
      </c>
      <c r="R1283" s="6">
        <f>IF(ISBLANK('Raw Data'!P1283),0,'Raw Data'!P1283)</f>
        <v>0</v>
      </c>
      <c r="S1283" s="6">
        <f>IF(ISBLANK('Raw Data'!Q1283),0,('Raw Data'!Q1283))</f>
        <v>0</v>
      </c>
      <c r="T1283" s="6">
        <f>IF(ISBLANK('Raw Data'!R1283),0,('Raw Data'!R1283))</f>
        <v>0</v>
      </c>
      <c r="V1283" t="str">
        <f t="shared" si="136"/>
        <v/>
      </c>
      <c r="W1283" t="str">
        <f t="shared" si="137"/>
        <v/>
      </c>
      <c r="X1283" s="15">
        <f t="shared" si="140"/>
        <v>100</v>
      </c>
      <c r="Y1283" t="str">
        <f t="shared" si="138"/>
        <v/>
      </c>
      <c r="Z1283" t="str">
        <f t="shared" si="139"/>
        <v/>
      </c>
    </row>
    <row r="1284" spans="1:26" x14ac:dyDescent="0.2">
      <c r="A1284" s="3" t="str">
        <f>IF(ISBLANK('Raw Data'!A1284),"",TEXT('Raw Data'!A1284,"mm/dd/yyyy"))</f>
        <v/>
      </c>
      <c r="B1284">
        <f>IF(ISBLANK('Raw Data'!B1284),0,'Raw Data'!B1284)</f>
        <v>0</v>
      </c>
      <c r="C1284" s="2" t="str">
        <f t="shared" si="141"/>
        <v/>
      </c>
      <c r="D1284" s="6" t="str">
        <f t="shared" si="142"/>
        <v/>
      </c>
      <c r="E1284" s="6">
        <f>IF(ISBLANK('Raw Data'!C1284),0,'Raw Data'!C1284)</f>
        <v>0</v>
      </c>
      <c r="F1284" s="6">
        <f>IF(ISBLANK('Raw Data'!D1284),0,'Raw Data'!D1284)</f>
        <v>0</v>
      </c>
      <c r="G1284" s="6">
        <f>IF(ISBLANK('Raw Data'!E1284),0,'Raw Data'!E1284)</f>
        <v>0</v>
      </c>
      <c r="H1284" s="6">
        <f>IF(ISBLANK('Raw Data'!F1284),0,'Raw Data'!F1284)</f>
        <v>0</v>
      </c>
      <c r="I1284" s="6">
        <f>IF(ISBLANK('Raw Data'!G1284),0,'Raw Data'!G1284)</f>
        <v>0</v>
      </c>
      <c r="J1284" s="6">
        <f>IF(ISBLANK('Raw Data'!H1284),0,'Raw Data'!H1284)</f>
        <v>0</v>
      </c>
      <c r="K1284" s="6">
        <f>IF(ISBLANK('Raw Data'!I1284),0,'Raw Data'!I1284)</f>
        <v>0</v>
      </c>
      <c r="L1284" s="6">
        <f>IF(ISBLANK('Raw Data'!J1284),0,'Raw Data'!J1284)</f>
        <v>0</v>
      </c>
      <c r="M1284" s="6">
        <f>IF(ISBLANK('Raw Data'!K1284),0,'Raw Data'!K1284)</f>
        <v>0</v>
      </c>
      <c r="N1284" s="6">
        <f>IF(ISBLANK('Raw Data'!L1284),0,'Raw Data'!L1284)</f>
        <v>0</v>
      </c>
      <c r="O1284" s="6">
        <f>IF(ISBLANK('Raw Data'!M1284),0,'Raw Data'!M1284)</f>
        <v>0</v>
      </c>
      <c r="P1284" s="6">
        <f>IF(ISBLANK('Raw Data'!N1284),0,'Raw Data'!N1284)</f>
        <v>0</v>
      </c>
      <c r="Q1284" s="6">
        <f>IF(ISBLANK('Raw Data'!O1284),0,'Raw Data'!O1284)</f>
        <v>0</v>
      </c>
      <c r="R1284" s="6">
        <f>IF(ISBLANK('Raw Data'!P1284),0,'Raw Data'!P1284)</f>
        <v>0</v>
      </c>
      <c r="S1284" s="6">
        <f>IF(ISBLANK('Raw Data'!Q1284),0,('Raw Data'!Q1284))</f>
        <v>0</v>
      </c>
      <c r="T1284" s="6">
        <f>IF(ISBLANK('Raw Data'!R1284),0,('Raw Data'!R1284))</f>
        <v>0</v>
      </c>
      <c r="V1284" t="str">
        <f t="shared" si="136"/>
        <v/>
      </c>
      <c r="W1284" t="str">
        <f t="shared" si="137"/>
        <v/>
      </c>
      <c r="X1284" s="15">
        <f t="shared" si="140"/>
        <v>100.5</v>
      </c>
      <c r="Y1284" t="str">
        <f t="shared" si="138"/>
        <v/>
      </c>
      <c r="Z1284" t="str">
        <f t="shared" si="139"/>
        <v/>
      </c>
    </row>
    <row r="1285" spans="1:26" x14ac:dyDescent="0.2">
      <c r="A1285" s="3" t="str">
        <f>IF(ISBLANK('Raw Data'!A1285),"",TEXT('Raw Data'!A1285,"mm/dd/yyyy"))</f>
        <v/>
      </c>
      <c r="B1285">
        <f>IF(ISBLANK('Raw Data'!B1285),0,'Raw Data'!B1285)</f>
        <v>0</v>
      </c>
      <c r="C1285" s="2" t="str">
        <f t="shared" si="141"/>
        <v/>
      </c>
      <c r="D1285" s="6" t="str">
        <f t="shared" si="142"/>
        <v/>
      </c>
      <c r="E1285" s="6">
        <f>IF(ISBLANK('Raw Data'!C1285),0,'Raw Data'!C1285)</f>
        <v>0</v>
      </c>
      <c r="F1285" s="6">
        <f>IF(ISBLANK('Raw Data'!D1285),0,'Raw Data'!D1285)</f>
        <v>0</v>
      </c>
      <c r="G1285" s="6">
        <f>IF(ISBLANK('Raw Data'!E1285),0,'Raw Data'!E1285)</f>
        <v>0</v>
      </c>
      <c r="H1285" s="6">
        <f>IF(ISBLANK('Raw Data'!F1285),0,'Raw Data'!F1285)</f>
        <v>0</v>
      </c>
      <c r="I1285" s="6">
        <f>IF(ISBLANK('Raw Data'!G1285),0,'Raw Data'!G1285)</f>
        <v>0</v>
      </c>
      <c r="J1285" s="6">
        <f>IF(ISBLANK('Raw Data'!H1285),0,'Raw Data'!H1285)</f>
        <v>0</v>
      </c>
      <c r="K1285" s="6">
        <f>IF(ISBLANK('Raw Data'!I1285),0,'Raw Data'!I1285)</f>
        <v>0</v>
      </c>
      <c r="L1285" s="6">
        <f>IF(ISBLANK('Raw Data'!J1285),0,'Raw Data'!J1285)</f>
        <v>0</v>
      </c>
      <c r="M1285" s="6">
        <f>IF(ISBLANK('Raw Data'!K1285),0,'Raw Data'!K1285)</f>
        <v>0</v>
      </c>
      <c r="N1285" s="6">
        <f>IF(ISBLANK('Raw Data'!L1285),0,'Raw Data'!L1285)</f>
        <v>0</v>
      </c>
      <c r="O1285" s="6">
        <f>IF(ISBLANK('Raw Data'!M1285),0,'Raw Data'!M1285)</f>
        <v>0</v>
      </c>
      <c r="P1285" s="6">
        <f>IF(ISBLANK('Raw Data'!N1285),0,'Raw Data'!N1285)</f>
        <v>0</v>
      </c>
      <c r="Q1285" s="6">
        <f>IF(ISBLANK('Raw Data'!O1285),0,'Raw Data'!O1285)</f>
        <v>0</v>
      </c>
      <c r="R1285" s="6">
        <f>IF(ISBLANK('Raw Data'!P1285),0,'Raw Data'!P1285)</f>
        <v>0</v>
      </c>
      <c r="S1285" s="6">
        <f>IF(ISBLANK('Raw Data'!Q1285),0,('Raw Data'!Q1285))</f>
        <v>0</v>
      </c>
      <c r="T1285" s="6">
        <f>IF(ISBLANK('Raw Data'!R1285),0,('Raw Data'!R1285))</f>
        <v>0</v>
      </c>
      <c r="V1285" t="str">
        <f t="shared" ref="V1285:V1348" si="143">IF(D1285&lt;500,(IF(T1285&lt;80,"",IF(T1285&gt;280,"",S1285))),"")</f>
        <v/>
      </c>
      <c r="W1285" t="str">
        <f t="shared" ref="W1285:W1348" si="144">IF(T1285&gt;99.9,D1285,"")</f>
        <v/>
      </c>
      <c r="X1285" s="15">
        <f t="shared" si="140"/>
        <v>101</v>
      </c>
      <c r="Y1285" t="str">
        <f t="shared" ref="Y1285:Y1348" si="145">IF(X1285=340,S1285,"")</f>
        <v/>
      </c>
      <c r="Z1285" t="str">
        <f t="shared" ref="Z1285:Z1348" si="146">IF(X1285=340,T1285,"")</f>
        <v/>
      </c>
    </row>
    <row r="1286" spans="1:26" x14ac:dyDescent="0.2">
      <c r="A1286" s="3" t="str">
        <f>IF(ISBLANK('Raw Data'!A1286),"",TEXT('Raw Data'!A1286,"mm/dd/yyyy"))</f>
        <v/>
      </c>
      <c r="B1286">
        <f>IF(ISBLANK('Raw Data'!B1286),0,'Raw Data'!B1286)</f>
        <v>0</v>
      </c>
      <c r="C1286" s="2" t="str">
        <f t="shared" si="141"/>
        <v/>
      </c>
      <c r="D1286" s="6" t="str">
        <f t="shared" si="142"/>
        <v/>
      </c>
      <c r="E1286" s="6">
        <f>IF(ISBLANK('Raw Data'!C1286),0,'Raw Data'!C1286)</f>
        <v>0</v>
      </c>
      <c r="F1286" s="6">
        <f>IF(ISBLANK('Raw Data'!D1286),0,'Raw Data'!D1286)</f>
        <v>0</v>
      </c>
      <c r="G1286" s="6">
        <f>IF(ISBLANK('Raw Data'!E1286),0,'Raw Data'!E1286)</f>
        <v>0</v>
      </c>
      <c r="H1286" s="6">
        <f>IF(ISBLANK('Raw Data'!F1286),0,'Raw Data'!F1286)</f>
        <v>0</v>
      </c>
      <c r="I1286" s="6">
        <f>IF(ISBLANK('Raw Data'!G1286),0,'Raw Data'!G1286)</f>
        <v>0</v>
      </c>
      <c r="J1286" s="6">
        <f>IF(ISBLANK('Raw Data'!H1286),0,'Raw Data'!H1286)</f>
        <v>0</v>
      </c>
      <c r="K1286" s="6">
        <f>IF(ISBLANK('Raw Data'!I1286),0,'Raw Data'!I1286)</f>
        <v>0</v>
      </c>
      <c r="L1286" s="6">
        <f>IF(ISBLANK('Raw Data'!J1286),0,'Raw Data'!J1286)</f>
        <v>0</v>
      </c>
      <c r="M1286" s="6">
        <f>IF(ISBLANK('Raw Data'!K1286),0,'Raw Data'!K1286)</f>
        <v>0</v>
      </c>
      <c r="N1286" s="6">
        <f>IF(ISBLANK('Raw Data'!L1286),0,'Raw Data'!L1286)</f>
        <v>0</v>
      </c>
      <c r="O1286" s="6">
        <f>IF(ISBLANK('Raw Data'!M1286),0,'Raw Data'!M1286)</f>
        <v>0</v>
      </c>
      <c r="P1286" s="6">
        <f>IF(ISBLANK('Raw Data'!N1286),0,'Raw Data'!N1286)</f>
        <v>0</v>
      </c>
      <c r="Q1286" s="6">
        <f>IF(ISBLANK('Raw Data'!O1286),0,'Raw Data'!O1286)</f>
        <v>0</v>
      </c>
      <c r="R1286" s="6">
        <f>IF(ISBLANK('Raw Data'!P1286),0,'Raw Data'!P1286)</f>
        <v>0</v>
      </c>
      <c r="S1286" s="6">
        <f>IF(ISBLANK('Raw Data'!Q1286),0,('Raw Data'!Q1286))</f>
        <v>0</v>
      </c>
      <c r="T1286" s="6">
        <f>IF(ISBLANK('Raw Data'!R1286),0,('Raw Data'!R1286))</f>
        <v>0</v>
      </c>
      <c r="V1286" t="str">
        <f t="shared" si="143"/>
        <v/>
      </c>
      <c r="W1286" t="str">
        <f t="shared" si="144"/>
        <v/>
      </c>
      <c r="X1286" s="15">
        <f t="shared" si="140"/>
        <v>101.5</v>
      </c>
      <c r="Y1286" t="str">
        <f t="shared" si="145"/>
        <v/>
      </c>
      <c r="Z1286" t="str">
        <f t="shared" si="146"/>
        <v/>
      </c>
    </row>
    <row r="1287" spans="1:26" x14ac:dyDescent="0.2">
      <c r="A1287" s="3" t="str">
        <f>IF(ISBLANK('Raw Data'!A1287),"",TEXT('Raw Data'!A1287,"mm/dd/yyyy"))</f>
        <v/>
      </c>
      <c r="B1287">
        <f>IF(ISBLANK('Raw Data'!B1287),0,'Raw Data'!B1287)</f>
        <v>0</v>
      </c>
      <c r="C1287" s="2" t="str">
        <f t="shared" si="141"/>
        <v/>
      </c>
      <c r="D1287" s="6" t="str">
        <f t="shared" si="142"/>
        <v/>
      </c>
      <c r="E1287" s="6">
        <f>IF(ISBLANK('Raw Data'!C1287),0,'Raw Data'!C1287)</f>
        <v>0</v>
      </c>
      <c r="F1287" s="6">
        <f>IF(ISBLANK('Raw Data'!D1287),0,'Raw Data'!D1287)</f>
        <v>0</v>
      </c>
      <c r="G1287" s="6">
        <f>IF(ISBLANK('Raw Data'!E1287),0,'Raw Data'!E1287)</f>
        <v>0</v>
      </c>
      <c r="H1287" s="6">
        <f>IF(ISBLANK('Raw Data'!F1287),0,'Raw Data'!F1287)</f>
        <v>0</v>
      </c>
      <c r="I1287" s="6">
        <f>IF(ISBLANK('Raw Data'!G1287),0,'Raw Data'!G1287)</f>
        <v>0</v>
      </c>
      <c r="J1287" s="6">
        <f>IF(ISBLANK('Raw Data'!H1287),0,'Raw Data'!H1287)</f>
        <v>0</v>
      </c>
      <c r="K1287" s="6">
        <f>IF(ISBLANK('Raw Data'!I1287),0,'Raw Data'!I1287)</f>
        <v>0</v>
      </c>
      <c r="L1287" s="6">
        <f>IF(ISBLANK('Raw Data'!J1287),0,'Raw Data'!J1287)</f>
        <v>0</v>
      </c>
      <c r="M1287" s="6">
        <f>IF(ISBLANK('Raw Data'!K1287),0,'Raw Data'!K1287)</f>
        <v>0</v>
      </c>
      <c r="N1287" s="6">
        <f>IF(ISBLANK('Raw Data'!L1287),0,'Raw Data'!L1287)</f>
        <v>0</v>
      </c>
      <c r="O1287" s="6">
        <f>IF(ISBLANK('Raw Data'!M1287),0,'Raw Data'!M1287)</f>
        <v>0</v>
      </c>
      <c r="P1287" s="6">
        <f>IF(ISBLANK('Raw Data'!N1287),0,'Raw Data'!N1287)</f>
        <v>0</v>
      </c>
      <c r="Q1287" s="6">
        <f>IF(ISBLANK('Raw Data'!O1287),0,'Raw Data'!O1287)</f>
        <v>0</v>
      </c>
      <c r="R1287" s="6">
        <f>IF(ISBLANK('Raw Data'!P1287),0,'Raw Data'!P1287)</f>
        <v>0</v>
      </c>
      <c r="S1287" s="6">
        <f>IF(ISBLANK('Raw Data'!Q1287),0,('Raw Data'!Q1287))</f>
        <v>0</v>
      </c>
      <c r="T1287" s="6">
        <f>IF(ISBLANK('Raw Data'!R1287),0,('Raw Data'!R1287))</f>
        <v>0</v>
      </c>
      <c r="V1287" t="str">
        <f t="shared" si="143"/>
        <v/>
      </c>
      <c r="W1287" t="str">
        <f t="shared" si="144"/>
        <v/>
      </c>
      <c r="X1287" s="15">
        <f t="shared" si="140"/>
        <v>102</v>
      </c>
      <c r="Y1287" t="str">
        <f t="shared" si="145"/>
        <v/>
      </c>
      <c r="Z1287" t="str">
        <f t="shared" si="146"/>
        <v/>
      </c>
    </row>
    <row r="1288" spans="1:26" x14ac:dyDescent="0.2">
      <c r="A1288" s="3" t="str">
        <f>IF(ISBLANK('Raw Data'!A1288),"",TEXT('Raw Data'!A1288,"mm/dd/yyyy"))</f>
        <v/>
      </c>
      <c r="B1288">
        <f>IF(ISBLANK('Raw Data'!B1288),0,'Raw Data'!B1288)</f>
        <v>0</v>
      </c>
      <c r="C1288" s="2" t="str">
        <f t="shared" si="141"/>
        <v/>
      </c>
      <c r="D1288" s="6" t="str">
        <f t="shared" si="142"/>
        <v/>
      </c>
      <c r="E1288" s="6">
        <f>IF(ISBLANK('Raw Data'!C1288),0,'Raw Data'!C1288)</f>
        <v>0</v>
      </c>
      <c r="F1288" s="6">
        <f>IF(ISBLANK('Raw Data'!D1288),0,'Raw Data'!D1288)</f>
        <v>0</v>
      </c>
      <c r="G1288" s="6">
        <f>IF(ISBLANK('Raw Data'!E1288),0,'Raw Data'!E1288)</f>
        <v>0</v>
      </c>
      <c r="H1288" s="6">
        <f>IF(ISBLANK('Raw Data'!F1288),0,'Raw Data'!F1288)</f>
        <v>0</v>
      </c>
      <c r="I1288" s="6">
        <f>IF(ISBLANK('Raw Data'!G1288),0,'Raw Data'!G1288)</f>
        <v>0</v>
      </c>
      <c r="J1288" s="6">
        <f>IF(ISBLANK('Raw Data'!H1288),0,'Raw Data'!H1288)</f>
        <v>0</v>
      </c>
      <c r="K1288" s="6">
        <f>IF(ISBLANK('Raw Data'!I1288),0,'Raw Data'!I1288)</f>
        <v>0</v>
      </c>
      <c r="L1288" s="6">
        <f>IF(ISBLANK('Raw Data'!J1288),0,'Raw Data'!J1288)</f>
        <v>0</v>
      </c>
      <c r="M1288" s="6">
        <f>IF(ISBLANK('Raw Data'!K1288),0,'Raw Data'!K1288)</f>
        <v>0</v>
      </c>
      <c r="N1288" s="6">
        <f>IF(ISBLANK('Raw Data'!L1288),0,'Raw Data'!L1288)</f>
        <v>0</v>
      </c>
      <c r="O1288" s="6">
        <f>IF(ISBLANK('Raw Data'!M1288),0,'Raw Data'!M1288)</f>
        <v>0</v>
      </c>
      <c r="P1288" s="6">
        <f>IF(ISBLANK('Raw Data'!N1288),0,'Raw Data'!N1288)</f>
        <v>0</v>
      </c>
      <c r="Q1288" s="6">
        <f>IF(ISBLANK('Raw Data'!O1288),0,'Raw Data'!O1288)</f>
        <v>0</v>
      </c>
      <c r="R1288" s="6">
        <f>IF(ISBLANK('Raw Data'!P1288),0,'Raw Data'!P1288)</f>
        <v>0</v>
      </c>
      <c r="S1288" s="6">
        <f>IF(ISBLANK('Raw Data'!Q1288),0,('Raw Data'!Q1288))</f>
        <v>0</v>
      </c>
      <c r="T1288" s="6">
        <f>IF(ISBLANK('Raw Data'!R1288),0,('Raw Data'!R1288))</f>
        <v>0</v>
      </c>
      <c r="V1288" t="str">
        <f t="shared" si="143"/>
        <v/>
      </c>
      <c r="W1288" t="str">
        <f t="shared" si="144"/>
        <v/>
      </c>
      <c r="X1288" s="15">
        <f t="shared" si="140"/>
        <v>102.5</v>
      </c>
      <c r="Y1288" t="str">
        <f t="shared" si="145"/>
        <v/>
      </c>
      <c r="Z1288" t="str">
        <f t="shared" si="146"/>
        <v/>
      </c>
    </row>
    <row r="1289" spans="1:26" x14ac:dyDescent="0.2">
      <c r="A1289" s="3" t="str">
        <f>IF(ISBLANK('Raw Data'!A1289),"",TEXT('Raw Data'!A1289,"mm/dd/yyyy"))</f>
        <v/>
      </c>
      <c r="B1289">
        <f>IF(ISBLANK('Raw Data'!B1289),0,'Raw Data'!B1289)</f>
        <v>0</v>
      </c>
      <c r="C1289" s="2" t="str">
        <f t="shared" si="141"/>
        <v/>
      </c>
      <c r="D1289" s="6" t="str">
        <f t="shared" si="142"/>
        <v/>
      </c>
      <c r="E1289" s="6">
        <f>IF(ISBLANK('Raw Data'!C1289),0,'Raw Data'!C1289)</f>
        <v>0</v>
      </c>
      <c r="F1289" s="6">
        <f>IF(ISBLANK('Raw Data'!D1289),0,'Raw Data'!D1289)</f>
        <v>0</v>
      </c>
      <c r="G1289" s="6">
        <f>IF(ISBLANK('Raw Data'!E1289),0,'Raw Data'!E1289)</f>
        <v>0</v>
      </c>
      <c r="H1289" s="6">
        <f>IF(ISBLANK('Raw Data'!F1289),0,'Raw Data'!F1289)</f>
        <v>0</v>
      </c>
      <c r="I1289" s="6">
        <f>IF(ISBLANK('Raw Data'!G1289),0,'Raw Data'!G1289)</f>
        <v>0</v>
      </c>
      <c r="J1289" s="6">
        <f>IF(ISBLANK('Raw Data'!H1289),0,'Raw Data'!H1289)</f>
        <v>0</v>
      </c>
      <c r="K1289" s="6">
        <f>IF(ISBLANK('Raw Data'!I1289),0,'Raw Data'!I1289)</f>
        <v>0</v>
      </c>
      <c r="L1289" s="6">
        <f>IF(ISBLANK('Raw Data'!J1289),0,'Raw Data'!J1289)</f>
        <v>0</v>
      </c>
      <c r="M1289" s="6">
        <f>IF(ISBLANK('Raw Data'!K1289),0,'Raw Data'!K1289)</f>
        <v>0</v>
      </c>
      <c r="N1289" s="6">
        <f>IF(ISBLANK('Raw Data'!L1289),0,'Raw Data'!L1289)</f>
        <v>0</v>
      </c>
      <c r="O1289" s="6">
        <f>IF(ISBLANK('Raw Data'!M1289),0,'Raw Data'!M1289)</f>
        <v>0</v>
      </c>
      <c r="P1289" s="6">
        <f>IF(ISBLANK('Raw Data'!N1289),0,'Raw Data'!N1289)</f>
        <v>0</v>
      </c>
      <c r="Q1289" s="6">
        <f>IF(ISBLANK('Raw Data'!O1289),0,'Raw Data'!O1289)</f>
        <v>0</v>
      </c>
      <c r="R1289" s="6">
        <f>IF(ISBLANK('Raw Data'!P1289),0,'Raw Data'!P1289)</f>
        <v>0</v>
      </c>
      <c r="S1289" s="6">
        <f>IF(ISBLANK('Raw Data'!Q1289),0,('Raw Data'!Q1289))</f>
        <v>0</v>
      </c>
      <c r="T1289" s="6">
        <f>IF(ISBLANK('Raw Data'!R1289),0,('Raw Data'!R1289))</f>
        <v>0</v>
      </c>
      <c r="V1289" t="str">
        <f t="shared" si="143"/>
        <v/>
      </c>
      <c r="W1289" t="str">
        <f t="shared" si="144"/>
        <v/>
      </c>
      <c r="X1289" s="15">
        <f t="shared" si="140"/>
        <v>103</v>
      </c>
      <c r="Y1289" t="str">
        <f t="shared" si="145"/>
        <v/>
      </c>
      <c r="Z1289" t="str">
        <f t="shared" si="146"/>
        <v/>
      </c>
    </row>
    <row r="1290" spans="1:26" x14ac:dyDescent="0.2">
      <c r="A1290" s="3" t="str">
        <f>IF(ISBLANK('Raw Data'!A1290),"",TEXT('Raw Data'!A1290,"mm/dd/yyyy"))</f>
        <v/>
      </c>
      <c r="B1290">
        <f>IF(ISBLANK('Raw Data'!B1290),0,'Raw Data'!B1290)</f>
        <v>0</v>
      </c>
      <c r="C1290" s="2" t="str">
        <f t="shared" si="141"/>
        <v/>
      </c>
      <c r="D1290" s="6" t="str">
        <f t="shared" si="142"/>
        <v/>
      </c>
      <c r="E1290" s="6">
        <f>IF(ISBLANK('Raw Data'!C1290),0,'Raw Data'!C1290)</f>
        <v>0</v>
      </c>
      <c r="F1290" s="6">
        <f>IF(ISBLANK('Raw Data'!D1290),0,'Raw Data'!D1290)</f>
        <v>0</v>
      </c>
      <c r="G1290" s="6">
        <f>IF(ISBLANK('Raw Data'!E1290),0,'Raw Data'!E1290)</f>
        <v>0</v>
      </c>
      <c r="H1290" s="6">
        <f>IF(ISBLANK('Raw Data'!F1290),0,'Raw Data'!F1290)</f>
        <v>0</v>
      </c>
      <c r="I1290" s="6">
        <f>IF(ISBLANK('Raw Data'!G1290),0,'Raw Data'!G1290)</f>
        <v>0</v>
      </c>
      <c r="J1290" s="6">
        <f>IF(ISBLANK('Raw Data'!H1290),0,'Raw Data'!H1290)</f>
        <v>0</v>
      </c>
      <c r="K1290" s="6">
        <f>IF(ISBLANK('Raw Data'!I1290),0,'Raw Data'!I1290)</f>
        <v>0</v>
      </c>
      <c r="L1290" s="6">
        <f>IF(ISBLANK('Raw Data'!J1290),0,'Raw Data'!J1290)</f>
        <v>0</v>
      </c>
      <c r="M1290" s="6">
        <f>IF(ISBLANK('Raw Data'!K1290),0,'Raw Data'!K1290)</f>
        <v>0</v>
      </c>
      <c r="N1290" s="6">
        <f>IF(ISBLANK('Raw Data'!L1290),0,'Raw Data'!L1290)</f>
        <v>0</v>
      </c>
      <c r="O1290" s="6">
        <f>IF(ISBLANK('Raw Data'!M1290),0,'Raw Data'!M1290)</f>
        <v>0</v>
      </c>
      <c r="P1290" s="6">
        <f>IF(ISBLANK('Raw Data'!N1290),0,'Raw Data'!N1290)</f>
        <v>0</v>
      </c>
      <c r="Q1290" s="6">
        <f>IF(ISBLANK('Raw Data'!O1290),0,'Raw Data'!O1290)</f>
        <v>0</v>
      </c>
      <c r="R1290" s="6">
        <f>IF(ISBLANK('Raw Data'!P1290),0,'Raw Data'!P1290)</f>
        <v>0</v>
      </c>
      <c r="S1290" s="6">
        <f>IF(ISBLANK('Raw Data'!Q1290),0,('Raw Data'!Q1290))</f>
        <v>0</v>
      </c>
      <c r="T1290" s="6">
        <f>IF(ISBLANK('Raw Data'!R1290),0,('Raw Data'!R1290))</f>
        <v>0</v>
      </c>
      <c r="V1290" t="str">
        <f t="shared" si="143"/>
        <v/>
      </c>
      <c r="W1290" t="str">
        <f t="shared" si="144"/>
        <v/>
      </c>
      <c r="X1290" s="15">
        <f t="shared" si="140"/>
        <v>103.5</v>
      </c>
      <c r="Y1290" t="str">
        <f t="shared" si="145"/>
        <v/>
      </c>
      <c r="Z1290" t="str">
        <f t="shared" si="146"/>
        <v/>
      </c>
    </row>
    <row r="1291" spans="1:26" x14ac:dyDescent="0.2">
      <c r="A1291" s="3" t="str">
        <f>IF(ISBLANK('Raw Data'!A1291),"",TEXT('Raw Data'!A1291,"mm/dd/yyyy"))</f>
        <v/>
      </c>
      <c r="B1291">
        <f>IF(ISBLANK('Raw Data'!B1291),0,'Raw Data'!B1291)</f>
        <v>0</v>
      </c>
      <c r="C1291" s="2" t="str">
        <f t="shared" si="141"/>
        <v/>
      </c>
      <c r="D1291" s="6" t="str">
        <f t="shared" si="142"/>
        <v/>
      </c>
      <c r="E1291" s="6">
        <f>IF(ISBLANK('Raw Data'!C1291),0,'Raw Data'!C1291)</f>
        <v>0</v>
      </c>
      <c r="F1291" s="6">
        <f>IF(ISBLANK('Raw Data'!D1291),0,'Raw Data'!D1291)</f>
        <v>0</v>
      </c>
      <c r="G1291" s="6">
        <f>IF(ISBLANK('Raw Data'!E1291),0,'Raw Data'!E1291)</f>
        <v>0</v>
      </c>
      <c r="H1291" s="6">
        <f>IF(ISBLANK('Raw Data'!F1291),0,'Raw Data'!F1291)</f>
        <v>0</v>
      </c>
      <c r="I1291" s="6">
        <f>IF(ISBLANK('Raw Data'!G1291),0,'Raw Data'!G1291)</f>
        <v>0</v>
      </c>
      <c r="J1291" s="6">
        <f>IF(ISBLANK('Raw Data'!H1291),0,'Raw Data'!H1291)</f>
        <v>0</v>
      </c>
      <c r="K1291" s="6">
        <f>IF(ISBLANK('Raw Data'!I1291),0,'Raw Data'!I1291)</f>
        <v>0</v>
      </c>
      <c r="L1291" s="6">
        <f>IF(ISBLANK('Raw Data'!J1291),0,'Raw Data'!J1291)</f>
        <v>0</v>
      </c>
      <c r="M1291" s="6">
        <f>IF(ISBLANK('Raw Data'!K1291),0,'Raw Data'!K1291)</f>
        <v>0</v>
      </c>
      <c r="N1291" s="6">
        <f>IF(ISBLANK('Raw Data'!L1291),0,'Raw Data'!L1291)</f>
        <v>0</v>
      </c>
      <c r="O1291" s="6">
        <f>IF(ISBLANK('Raw Data'!M1291),0,'Raw Data'!M1291)</f>
        <v>0</v>
      </c>
      <c r="P1291" s="6">
        <f>IF(ISBLANK('Raw Data'!N1291),0,'Raw Data'!N1291)</f>
        <v>0</v>
      </c>
      <c r="Q1291" s="6">
        <f>IF(ISBLANK('Raw Data'!O1291),0,'Raw Data'!O1291)</f>
        <v>0</v>
      </c>
      <c r="R1291" s="6">
        <f>IF(ISBLANK('Raw Data'!P1291),0,'Raw Data'!P1291)</f>
        <v>0</v>
      </c>
      <c r="S1291" s="6">
        <f>IF(ISBLANK('Raw Data'!Q1291),0,('Raw Data'!Q1291))</f>
        <v>0</v>
      </c>
      <c r="T1291" s="6">
        <f>IF(ISBLANK('Raw Data'!R1291),0,('Raw Data'!R1291))</f>
        <v>0</v>
      </c>
      <c r="V1291" t="str">
        <f t="shared" si="143"/>
        <v/>
      </c>
      <c r="W1291" t="str">
        <f t="shared" si="144"/>
        <v/>
      </c>
      <c r="X1291" s="15">
        <f t="shared" ref="X1291:X1354" si="147">IF((AVERAGE(T1292:T1295)-AVERAGE(T1287:T1290))&gt;-5,IF(X1290&lt;340,X1290+0.5,340),20)</f>
        <v>104</v>
      </c>
      <c r="Y1291" t="str">
        <f t="shared" si="145"/>
        <v/>
      </c>
      <c r="Z1291" t="str">
        <f t="shared" si="146"/>
        <v/>
      </c>
    </row>
    <row r="1292" spans="1:26" x14ac:dyDescent="0.2">
      <c r="A1292" s="3" t="str">
        <f>IF(ISBLANK('Raw Data'!A1292),"",TEXT('Raw Data'!A1292,"mm/dd/yyyy"))</f>
        <v/>
      </c>
      <c r="B1292">
        <f>IF(ISBLANK('Raw Data'!B1292),0,'Raw Data'!B1292)</f>
        <v>0</v>
      </c>
      <c r="C1292" s="2" t="str">
        <f t="shared" si="141"/>
        <v/>
      </c>
      <c r="D1292" s="6" t="str">
        <f t="shared" si="142"/>
        <v/>
      </c>
      <c r="E1292" s="6">
        <f>IF(ISBLANK('Raw Data'!C1292),0,'Raw Data'!C1292)</f>
        <v>0</v>
      </c>
      <c r="F1292" s="6">
        <f>IF(ISBLANK('Raw Data'!D1292),0,'Raw Data'!D1292)</f>
        <v>0</v>
      </c>
      <c r="G1292" s="6">
        <f>IF(ISBLANK('Raw Data'!E1292),0,'Raw Data'!E1292)</f>
        <v>0</v>
      </c>
      <c r="H1292" s="6">
        <f>IF(ISBLANK('Raw Data'!F1292),0,'Raw Data'!F1292)</f>
        <v>0</v>
      </c>
      <c r="I1292" s="6">
        <f>IF(ISBLANK('Raw Data'!G1292),0,'Raw Data'!G1292)</f>
        <v>0</v>
      </c>
      <c r="J1292" s="6">
        <f>IF(ISBLANK('Raw Data'!H1292),0,'Raw Data'!H1292)</f>
        <v>0</v>
      </c>
      <c r="K1292" s="6">
        <f>IF(ISBLANK('Raw Data'!I1292),0,'Raw Data'!I1292)</f>
        <v>0</v>
      </c>
      <c r="L1292" s="6">
        <f>IF(ISBLANK('Raw Data'!J1292),0,'Raw Data'!J1292)</f>
        <v>0</v>
      </c>
      <c r="M1292" s="6">
        <f>IF(ISBLANK('Raw Data'!K1292),0,'Raw Data'!K1292)</f>
        <v>0</v>
      </c>
      <c r="N1292" s="6">
        <f>IF(ISBLANK('Raw Data'!L1292),0,'Raw Data'!L1292)</f>
        <v>0</v>
      </c>
      <c r="O1292" s="6">
        <f>IF(ISBLANK('Raw Data'!M1292),0,'Raw Data'!M1292)</f>
        <v>0</v>
      </c>
      <c r="P1292" s="6">
        <f>IF(ISBLANK('Raw Data'!N1292),0,'Raw Data'!N1292)</f>
        <v>0</v>
      </c>
      <c r="Q1292" s="6">
        <f>IF(ISBLANK('Raw Data'!O1292),0,'Raw Data'!O1292)</f>
        <v>0</v>
      </c>
      <c r="R1292" s="6">
        <f>IF(ISBLANK('Raw Data'!P1292),0,'Raw Data'!P1292)</f>
        <v>0</v>
      </c>
      <c r="S1292" s="6">
        <f>IF(ISBLANK('Raw Data'!Q1292),0,('Raw Data'!Q1292))</f>
        <v>0</v>
      </c>
      <c r="T1292" s="6">
        <f>IF(ISBLANK('Raw Data'!R1292),0,('Raw Data'!R1292))</f>
        <v>0</v>
      </c>
      <c r="V1292" t="str">
        <f t="shared" si="143"/>
        <v/>
      </c>
      <c r="W1292" t="str">
        <f t="shared" si="144"/>
        <v/>
      </c>
      <c r="X1292" s="15">
        <f t="shared" si="147"/>
        <v>104.5</v>
      </c>
      <c r="Y1292" t="str">
        <f t="shared" si="145"/>
        <v/>
      </c>
      <c r="Z1292" t="str">
        <f t="shared" si="146"/>
        <v/>
      </c>
    </row>
    <row r="1293" spans="1:26" x14ac:dyDescent="0.2">
      <c r="A1293" s="3" t="str">
        <f>IF(ISBLANK('Raw Data'!A1293),"",TEXT('Raw Data'!A1293,"mm/dd/yyyy"))</f>
        <v/>
      </c>
      <c r="B1293">
        <f>IF(ISBLANK('Raw Data'!B1293),0,'Raw Data'!B1293)</f>
        <v>0</v>
      </c>
      <c r="C1293" s="2" t="str">
        <f t="shared" si="141"/>
        <v/>
      </c>
      <c r="D1293" s="6" t="str">
        <f t="shared" si="142"/>
        <v/>
      </c>
      <c r="E1293" s="6">
        <f>IF(ISBLANK('Raw Data'!C1293),0,'Raw Data'!C1293)</f>
        <v>0</v>
      </c>
      <c r="F1293" s="6">
        <f>IF(ISBLANK('Raw Data'!D1293),0,'Raw Data'!D1293)</f>
        <v>0</v>
      </c>
      <c r="G1293" s="6">
        <f>IF(ISBLANK('Raw Data'!E1293),0,'Raw Data'!E1293)</f>
        <v>0</v>
      </c>
      <c r="H1293" s="6">
        <f>IF(ISBLANK('Raw Data'!F1293),0,'Raw Data'!F1293)</f>
        <v>0</v>
      </c>
      <c r="I1293" s="6">
        <f>IF(ISBLANK('Raw Data'!G1293),0,'Raw Data'!G1293)</f>
        <v>0</v>
      </c>
      <c r="J1293" s="6">
        <f>IF(ISBLANK('Raw Data'!H1293),0,'Raw Data'!H1293)</f>
        <v>0</v>
      </c>
      <c r="K1293" s="6">
        <f>IF(ISBLANK('Raw Data'!I1293),0,'Raw Data'!I1293)</f>
        <v>0</v>
      </c>
      <c r="L1293" s="6">
        <f>IF(ISBLANK('Raw Data'!J1293),0,'Raw Data'!J1293)</f>
        <v>0</v>
      </c>
      <c r="M1293" s="6">
        <f>IF(ISBLANK('Raw Data'!K1293),0,'Raw Data'!K1293)</f>
        <v>0</v>
      </c>
      <c r="N1293" s="6">
        <f>IF(ISBLANK('Raw Data'!L1293),0,'Raw Data'!L1293)</f>
        <v>0</v>
      </c>
      <c r="O1293" s="6">
        <f>IF(ISBLANK('Raw Data'!M1293),0,'Raw Data'!M1293)</f>
        <v>0</v>
      </c>
      <c r="P1293" s="6">
        <f>IF(ISBLANK('Raw Data'!N1293),0,'Raw Data'!N1293)</f>
        <v>0</v>
      </c>
      <c r="Q1293" s="6">
        <f>IF(ISBLANK('Raw Data'!O1293),0,'Raw Data'!O1293)</f>
        <v>0</v>
      </c>
      <c r="R1293" s="6">
        <f>IF(ISBLANK('Raw Data'!P1293),0,'Raw Data'!P1293)</f>
        <v>0</v>
      </c>
      <c r="S1293" s="6">
        <f>IF(ISBLANK('Raw Data'!Q1293),0,('Raw Data'!Q1293))</f>
        <v>0</v>
      </c>
      <c r="T1293" s="6">
        <f>IF(ISBLANK('Raw Data'!R1293),0,('Raw Data'!R1293))</f>
        <v>0</v>
      </c>
      <c r="V1293" t="str">
        <f t="shared" si="143"/>
        <v/>
      </c>
      <c r="W1293" t="str">
        <f t="shared" si="144"/>
        <v/>
      </c>
      <c r="X1293" s="15">
        <f t="shared" si="147"/>
        <v>105</v>
      </c>
      <c r="Y1293" t="str">
        <f t="shared" si="145"/>
        <v/>
      </c>
      <c r="Z1293" t="str">
        <f t="shared" si="146"/>
        <v/>
      </c>
    </row>
    <row r="1294" spans="1:26" x14ac:dyDescent="0.2">
      <c r="A1294" s="3" t="str">
        <f>IF(ISBLANK('Raw Data'!A1294),"",TEXT('Raw Data'!A1294,"mm/dd/yyyy"))</f>
        <v/>
      </c>
      <c r="B1294">
        <f>IF(ISBLANK('Raw Data'!B1294),0,'Raw Data'!B1294)</f>
        <v>0</v>
      </c>
      <c r="C1294" s="2" t="str">
        <f t="shared" si="141"/>
        <v/>
      </c>
      <c r="D1294" s="6" t="str">
        <f t="shared" si="142"/>
        <v/>
      </c>
      <c r="E1294" s="6">
        <f>IF(ISBLANK('Raw Data'!C1294),0,'Raw Data'!C1294)</f>
        <v>0</v>
      </c>
      <c r="F1294" s="6">
        <f>IF(ISBLANK('Raw Data'!D1294),0,'Raw Data'!D1294)</f>
        <v>0</v>
      </c>
      <c r="G1294" s="6">
        <f>IF(ISBLANK('Raw Data'!E1294),0,'Raw Data'!E1294)</f>
        <v>0</v>
      </c>
      <c r="H1294" s="6">
        <f>IF(ISBLANK('Raw Data'!F1294),0,'Raw Data'!F1294)</f>
        <v>0</v>
      </c>
      <c r="I1294" s="6">
        <f>IF(ISBLANK('Raw Data'!G1294),0,'Raw Data'!G1294)</f>
        <v>0</v>
      </c>
      <c r="J1294" s="6">
        <f>IF(ISBLANK('Raw Data'!H1294),0,'Raw Data'!H1294)</f>
        <v>0</v>
      </c>
      <c r="K1294" s="6">
        <f>IF(ISBLANK('Raw Data'!I1294),0,'Raw Data'!I1294)</f>
        <v>0</v>
      </c>
      <c r="L1294" s="6">
        <f>IF(ISBLANK('Raw Data'!J1294),0,'Raw Data'!J1294)</f>
        <v>0</v>
      </c>
      <c r="M1294" s="6">
        <f>IF(ISBLANK('Raw Data'!K1294),0,'Raw Data'!K1294)</f>
        <v>0</v>
      </c>
      <c r="N1294" s="6">
        <f>IF(ISBLANK('Raw Data'!L1294),0,'Raw Data'!L1294)</f>
        <v>0</v>
      </c>
      <c r="O1294" s="6">
        <f>IF(ISBLANK('Raw Data'!M1294),0,'Raw Data'!M1294)</f>
        <v>0</v>
      </c>
      <c r="P1294" s="6">
        <f>IF(ISBLANK('Raw Data'!N1294),0,'Raw Data'!N1294)</f>
        <v>0</v>
      </c>
      <c r="Q1294" s="6">
        <f>IF(ISBLANK('Raw Data'!O1294),0,'Raw Data'!O1294)</f>
        <v>0</v>
      </c>
      <c r="R1294" s="6">
        <f>IF(ISBLANK('Raw Data'!P1294),0,'Raw Data'!P1294)</f>
        <v>0</v>
      </c>
      <c r="S1294" s="6">
        <f>IF(ISBLANK('Raw Data'!Q1294),0,('Raw Data'!Q1294))</f>
        <v>0</v>
      </c>
      <c r="T1294" s="6">
        <f>IF(ISBLANK('Raw Data'!R1294),0,('Raw Data'!R1294))</f>
        <v>0</v>
      </c>
      <c r="V1294" t="str">
        <f t="shared" si="143"/>
        <v/>
      </c>
      <c r="W1294" t="str">
        <f t="shared" si="144"/>
        <v/>
      </c>
      <c r="X1294" s="15">
        <f t="shared" si="147"/>
        <v>105.5</v>
      </c>
      <c r="Y1294" t="str">
        <f t="shared" si="145"/>
        <v/>
      </c>
      <c r="Z1294" t="str">
        <f t="shared" si="146"/>
        <v/>
      </c>
    </row>
    <row r="1295" spans="1:26" x14ac:dyDescent="0.2">
      <c r="A1295" s="3" t="str">
        <f>IF(ISBLANK('Raw Data'!A1295),"",TEXT('Raw Data'!A1295,"mm/dd/yyyy"))</f>
        <v/>
      </c>
      <c r="B1295">
        <f>IF(ISBLANK('Raw Data'!B1295),0,'Raw Data'!B1295)</f>
        <v>0</v>
      </c>
      <c r="C1295" s="2" t="str">
        <f t="shared" si="141"/>
        <v/>
      </c>
      <c r="D1295" s="6" t="str">
        <f t="shared" si="142"/>
        <v/>
      </c>
      <c r="E1295" s="6">
        <f>IF(ISBLANK('Raw Data'!C1295),0,'Raw Data'!C1295)</f>
        <v>0</v>
      </c>
      <c r="F1295" s="6">
        <f>IF(ISBLANK('Raw Data'!D1295),0,'Raw Data'!D1295)</f>
        <v>0</v>
      </c>
      <c r="G1295" s="6">
        <f>IF(ISBLANK('Raw Data'!E1295),0,'Raw Data'!E1295)</f>
        <v>0</v>
      </c>
      <c r="H1295" s="6">
        <f>IF(ISBLANK('Raw Data'!F1295),0,'Raw Data'!F1295)</f>
        <v>0</v>
      </c>
      <c r="I1295" s="6">
        <f>IF(ISBLANK('Raw Data'!G1295),0,'Raw Data'!G1295)</f>
        <v>0</v>
      </c>
      <c r="J1295" s="6">
        <f>IF(ISBLANK('Raw Data'!H1295),0,'Raw Data'!H1295)</f>
        <v>0</v>
      </c>
      <c r="K1295" s="6">
        <f>IF(ISBLANK('Raw Data'!I1295),0,'Raw Data'!I1295)</f>
        <v>0</v>
      </c>
      <c r="L1295" s="6">
        <f>IF(ISBLANK('Raw Data'!J1295),0,'Raw Data'!J1295)</f>
        <v>0</v>
      </c>
      <c r="M1295" s="6">
        <f>IF(ISBLANK('Raw Data'!K1295),0,'Raw Data'!K1295)</f>
        <v>0</v>
      </c>
      <c r="N1295" s="6">
        <f>IF(ISBLANK('Raw Data'!L1295),0,'Raw Data'!L1295)</f>
        <v>0</v>
      </c>
      <c r="O1295" s="6">
        <f>IF(ISBLANK('Raw Data'!M1295),0,'Raw Data'!M1295)</f>
        <v>0</v>
      </c>
      <c r="P1295" s="6">
        <f>IF(ISBLANK('Raw Data'!N1295),0,'Raw Data'!N1295)</f>
        <v>0</v>
      </c>
      <c r="Q1295" s="6">
        <f>IF(ISBLANK('Raw Data'!O1295),0,'Raw Data'!O1295)</f>
        <v>0</v>
      </c>
      <c r="R1295" s="6">
        <f>IF(ISBLANK('Raw Data'!P1295),0,'Raw Data'!P1295)</f>
        <v>0</v>
      </c>
      <c r="S1295" s="6">
        <f>IF(ISBLANK('Raw Data'!Q1295),0,('Raw Data'!Q1295))</f>
        <v>0</v>
      </c>
      <c r="T1295" s="6">
        <f>IF(ISBLANK('Raw Data'!R1295),0,('Raw Data'!R1295))</f>
        <v>0</v>
      </c>
      <c r="V1295" t="str">
        <f t="shared" si="143"/>
        <v/>
      </c>
      <c r="W1295" t="str">
        <f t="shared" si="144"/>
        <v/>
      </c>
      <c r="X1295" s="15">
        <f t="shared" si="147"/>
        <v>106</v>
      </c>
      <c r="Y1295" t="str">
        <f t="shared" si="145"/>
        <v/>
      </c>
      <c r="Z1295" t="str">
        <f t="shared" si="146"/>
        <v/>
      </c>
    </row>
    <row r="1296" spans="1:26" x14ac:dyDescent="0.2">
      <c r="A1296" s="3" t="str">
        <f>IF(ISBLANK('Raw Data'!A1296),"",TEXT('Raw Data'!A1296,"mm/dd/yyyy"))</f>
        <v/>
      </c>
      <c r="B1296">
        <f>IF(ISBLANK('Raw Data'!B1296),0,'Raw Data'!B1296)</f>
        <v>0</v>
      </c>
      <c r="C1296" s="2" t="str">
        <f t="shared" si="141"/>
        <v/>
      </c>
      <c r="D1296" s="6" t="str">
        <f t="shared" si="142"/>
        <v/>
      </c>
      <c r="E1296" s="6">
        <f>IF(ISBLANK('Raw Data'!C1296),0,'Raw Data'!C1296)</f>
        <v>0</v>
      </c>
      <c r="F1296" s="6">
        <f>IF(ISBLANK('Raw Data'!D1296),0,'Raw Data'!D1296)</f>
        <v>0</v>
      </c>
      <c r="G1296" s="6">
        <f>IF(ISBLANK('Raw Data'!E1296),0,'Raw Data'!E1296)</f>
        <v>0</v>
      </c>
      <c r="H1296" s="6">
        <f>IF(ISBLANK('Raw Data'!F1296),0,'Raw Data'!F1296)</f>
        <v>0</v>
      </c>
      <c r="I1296" s="6">
        <f>IF(ISBLANK('Raw Data'!G1296),0,'Raw Data'!G1296)</f>
        <v>0</v>
      </c>
      <c r="J1296" s="6">
        <f>IF(ISBLANK('Raw Data'!H1296),0,'Raw Data'!H1296)</f>
        <v>0</v>
      </c>
      <c r="K1296" s="6">
        <f>IF(ISBLANK('Raw Data'!I1296),0,'Raw Data'!I1296)</f>
        <v>0</v>
      </c>
      <c r="L1296" s="6">
        <f>IF(ISBLANK('Raw Data'!J1296),0,'Raw Data'!J1296)</f>
        <v>0</v>
      </c>
      <c r="M1296" s="6">
        <f>IF(ISBLANK('Raw Data'!K1296),0,'Raw Data'!K1296)</f>
        <v>0</v>
      </c>
      <c r="N1296" s="6">
        <f>IF(ISBLANK('Raw Data'!L1296),0,'Raw Data'!L1296)</f>
        <v>0</v>
      </c>
      <c r="O1296" s="6">
        <f>IF(ISBLANK('Raw Data'!M1296),0,'Raw Data'!M1296)</f>
        <v>0</v>
      </c>
      <c r="P1296" s="6">
        <f>IF(ISBLANK('Raw Data'!N1296),0,'Raw Data'!N1296)</f>
        <v>0</v>
      </c>
      <c r="Q1296" s="6">
        <f>IF(ISBLANK('Raw Data'!O1296),0,'Raw Data'!O1296)</f>
        <v>0</v>
      </c>
      <c r="R1296" s="6">
        <f>IF(ISBLANK('Raw Data'!P1296),0,'Raw Data'!P1296)</f>
        <v>0</v>
      </c>
      <c r="S1296" s="6">
        <f>IF(ISBLANK('Raw Data'!Q1296),0,('Raw Data'!Q1296))</f>
        <v>0</v>
      </c>
      <c r="T1296" s="6">
        <f>IF(ISBLANK('Raw Data'!R1296),0,('Raw Data'!R1296))</f>
        <v>0</v>
      </c>
      <c r="V1296" t="str">
        <f t="shared" si="143"/>
        <v/>
      </c>
      <c r="W1296" t="str">
        <f t="shared" si="144"/>
        <v/>
      </c>
      <c r="X1296" s="15">
        <f t="shared" si="147"/>
        <v>106.5</v>
      </c>
      <c r="Y1296" t="str">
        <f t="shared" si="145"/>
        <v/>
      </c>
      <c r="Z1296" t="str">
        <f t="shared" si="146"/>
        <v/>
      </c>
    </row>
    <row r="1297" spans="1:26" x14ac:dyDescent="0.2">
      <c r="A1297" s="3" t="str">
        <f>IF(ISBLANK('Raw Data'!A1297),"",TEXT('Raw Data'!A1297,"mm/dd/yyyy"))</f>
        <v/>
      </c>
      <c r="B1297">
        <f>IF(ISBLANK('Raw Data'!B1297),0,'Raw Data'!B1297)</f>
        <v>0</v>
      </c>
      <c r="C1297" s="2" t="str">
        <f t="shared" si="141"/>
        <v/>
      </c>
      <c r="D1297" s="6" t="str">
        <f t="shared" si="142"/>
        <v/>
      </c>
      <c r="E1297" s="6">
        <f>IF(ISBLANK('Raw Data'!C1297),0,'Raw Data'!C1297)</f>
        <v>0</v>
      </c>
      <c r="F1297" s="6">
        <f>IF(ISBLANK('Raw Data'!D1297),0,'Raw Data'!D1297)</f>
        <v>0</v>
      </c>
      <c r="G1297" s="6">
        <f>IF(ISBLANK('Raw Data'!E1297),0,'Raw Data'!E1297)</f>
        <v>0</v>
      </c>
      <c r="H1297" s="6">
        <f>IF(ISBLANK('Raw Data'!F1297),0,'Raw Data'!F1297)</f>
        <v>0</v>
      </c>
      <c r="I1297" s="6">
        <f>IF(ISBLANK('Raw Data'!G1297),0,'Raw Data'!G1297)</f>
        <v>0</v>
      </c>
      <c r="J1297" s="6">
        <f>IF(ISBLANK('Raw Data'!H1297),0,'Raw Data'!H1297)</f>
        <v>0</v>
      </c>
      <c r="K1297" s="6">
        <f>IF(ISBLANK('Raw Data'!I1297),0,'Raw Data'!I1297)</f>
        <v>0</v>
      </c>
      <c r="L1297" s="6">
        <f>IF(ISBLANK('Raw Data'!J1297),0,'Raw Data'!J1297)</f>
        <v>0</v>
      </c>
      <c r="M1297" s="6">
        <f>IF(ISBLANK('Raw Data'!K1297),0,'Raw Data'!K1297)</f>
        <v>0</v>
      </c>
      <c r="N1297" s="6">
        <f>IF(ISBLANK('Raw Data'!L1297),0,'Raw Data'!L1297)</f>
        <v>0</v>
      </c>
      <c r="O1297" s="6">
        <f>IF(ISBLANK('Raw Data'!M1297),0,'Raw Data'!M1297)</f>
        <v>0</v>
      </c>
      <c r="P1297" s="6">
        <f>IF(ISBLANK('Raw Data'!N1297),0,'Raw Data'!N1297)</f>
        <v>0</v>
      </c>
      <c r="Q1297" s="6">
        <f>IF(ISBLANK('Raw Data'!O1297),0,'Raw Data'!O1297)</f>
        <v>0</v>
      </c>
      <c r="R1297" s="6">
        <f>IF(ISBLANK('Raw Data'!P1297),0,'Raw Data'!P1297)</f>
        <v>0</v>
      </c>
      <c r="S1297" s="6">
        <f>IF(ISBLANK('Raw Data'!Q1297),0,('Raw Data'!Q1297))</f>
        <v>0</v>
      </c>
      <c r="T1297" s="6">
        <f>IF(ISBLANK('Raw Data'!R1297),0,('Raw Data'!R1297))</f>
        <v>0</v>
      </c>
      <c r="V1297" t="str">
        <f t="shared" si="143"/>
        <v/>
      </c>
      <c r="W1297" t="str">
        <f t="shared" si="144"/>
        <v/>
      </c>
      <c r="X1297" s="15">
        <f t="shared" si="147"/>
        <v>107</v>
      </c>
      <c r="Y1297" t="str">
        <f t="shared" si="145"/>
        <v/>
      </c>
      <c r="Z1297" t="str">
        <f t="shared" si="146"/>
        <v/>
      </c>
    </row>
    <row r="1298" spans="1:26" x14ac:dyDescent="0.2">
      <c r="A1298" s="3" t="str">
        <f>IF(ISBLANK('Raw Data'!A1298),"",TEXT('Raw Data'!A1298,"mm/dd/yyyy"))</f>
        <v/>
      </c>
      <c r="B1298">
        <f>IF(ISBLANK('Raw Data'!B1298),0,'Raw Data'!B1298)</f>
        <v>0</v>
      </c>
      <c r="C1298" s="2" t="str">
        <f t="shared" si="141"/>
        <v/>
      </c>
      <c r="D1298" s="6" t="str">
        <f t="shared" si="142"/>
        <v/>
      </c>
      <c r="E1298" s="6">
        <f>IF(ISBLANK('Raw Data'!C1298),0,'Raw Data'!C1298)</f>
        <v>0</v>
      </c>
      <c r="F1298" s="6">
        <f>IF(ISBLANK('Raw Data'!D1298),0,'Raw Data'!D1298)</f>
        <v>0</v>
      </c>
      <c r="G1298" s="6">
        <f>IF(ISBLANK('Raw Data'!E1298),0,'Raw Data'!E1298)</f>
        <v>0</v>
      </c>
      <c r="H1298" s="6">
        <f>IF(ISBLANK('Raw Data'!F1298),0,'Raw Data'!F1298)</f>
        <v>0</v>
      </c>
      <c r="I1298" s="6">
        <f>IF(ISBLANK('Raw Data'!G1298),0,'Raw Data'!G1298)</f>
        <v>0</v>
      </c>
      <c r="J1298" s="6">
        <f>IF(ISBLANK('Raw Data'!H1298),0,'Raw Data'!H1298)</f>
        <v>0</v>
      </c>
      <c r="K1298" s="6">
        <f>IF(ISBLANK('Raw Data'!I1298),0,'Raw Data'!I1298)</f>
        <v>0</v>
      </c>
      <c r="L1298" s="6">
        <f>IF(ISBLANK('Raw Data'!J1298),0,'Raw Data'!J1298)</f>
        <v>0</v>
      </c>
      <c r="M1298" s="6">
        <f>IF(ISBLANK('Raw Data'!K1298),0,'Raw Data'!K1298)</f>
        <v>0</v>
      </c>
      <c r="N1298" s="6">
        <f>IF(ISBLANK('Raw Data'!L1298),0,'Raw Data'!L1298)</f>
        <v>0</v>
      </c>
      <c r="O1298" s="6">
        <f>IF(ISBLANK('Raw Data'!M1298),0,'Raw Data'!M1298)</f>
        <v>0</v>
      </c>
      <c r="P1298" s="6">
        <f>IF(ISBLANK('Raw Data'!N1298),0,'Raw Data'!N1298)</f>
        <v>0</v>
      </c>
      <c r="Q1298" s="6">
        <f>IF(ISBLANK('Raw Data'!O1298),0,'Raw Data'!O1298)</f>
        <v>0</v>
      </c>
      <c r="R1298" s="6">
        <f>IF(ISBLANK('Raw Data'!P1298),0,'Raw Data'!P1298)</f>
        <v>0</v>
      </c>
      <c r="S1298" s="6">
        <f>IF(ISBLANK('Raw Data'!Q1298),0,('Raw Data'!Q1298))</f>
        <v>0</v>
      </c>
      <c r="T1298" s="6">
        <f>IF(ISBLANK('Raw Data'!R1298),0,('Raw Data'!R1298))</f>
        <v>0</v>
      </c>
      <c r="V1298" t="str">
        <f t="shared" si="143"/>
        <v/>
      </c>
      <c r="W1298" t="str">
        <f t="shared" si="144"/>
        <v/>
      </c>
      <c r="X1298" s="15">
        <f t="shared" si="147"/>
        <v>107.5</v>
      </c>
      <c r="Y1298" t="str">
        <f t="shared" si="145"/>
        <v/>
      </c>
      <c r="Z1298" t="str">
        <f t="shared" si="146"/>
        <v/>
      </c>
    </row>
    <row r="1299" spans="1:26" x14ac:dyDescent="0.2">
      <c r="A1299" s="3" t="str">
        <f>IF(ISBLANK('Raw Data'!A1299),"",TEXT('Raw Data'!A1299,"mm/dd/yyyy"))</f>
        <v/>
      </c>
      <c r="B1299">
        <f>IF(ISBLANK('Raw Data'!B1299),0,'Raw Data'!B1299)</f>
        <v>0</v>
      </c>
      <c r="C1299" s="2" t="str">
        <f t="shared" si="141"/>
        <v/>
      </c>
      <c r="D1299" s="6" t="str">
        <f t="shared" si="142"/>
        <v/>
      </c>
      <c r="E1299" s="6">
        <f>IF(ISBLANK('Raw Data'!C1299),0,'Raw Data'!C1299)</f>
        <v>0</v>
      </c>
      <c r="F1299" s="6">
        <f>IF(ISBLANK('Raw Data'!D1299),0,'Raw Data'!D1299)</f>
        <v>0</v>
      </c>
      <c r="G1299" s="6">
        <f>IF(ISBLANK('Raw Data'!E1299),0,'Raw Data'!E1299)</f>
        <v>0</v>
      </c>
      <c r="H1299" s="6">
        <f>IF(ISBLANK('Raw Data'!F1299),0,'Raw Data'!F1299)</f>
        <v>0</v>
      </c>
      <c r="I1299" s="6">
        <f>IF(ISBLANK('Raw Data'!G1299),0,'Raw Data'!G1299)</f>
        <v>0</v>
      </c>
      <c r="J1299" s="6">
        <f>IF(ISBLANK('Raw Data'!H1299),0,'Raw Data'!H1299)</f>
        <v>0</v>
      </c>
      <c r="K1299" s="6">
        <f>IF(ISBLANK('Raw Data'!I1299),0,'Raw Data'!I1299)</f>
        <v>0</v>
      </c>
      <c r="L1299" s="6">
        <f>IF(ISBLANK('Raw Data'!J1299),0,'Raw Data'!J1299)</f>
        <v>0</v>
      </c>
      <c r="M1299" s="6">
        <f>IF(ISBLANK('Raw Data'!K1299),0,'Raw Data'!K1299)</f>
        <v>0</v>
      </c>
      <c r="N1299" s="6">
        <f>IF(ISBLANK('Raw Data'!L1299),0,'Raw Data'!L1299)</f>
        <v>0</v>
      </c>
      <c r="O1299" s="6">
        <f>IF(ISBLANK('Raw Data'!M1299),0,'Raw Data'!M1299)</f>
        <v>0</v>
      </c>
      <c r="P1299" s="6">
        <f>IF(ISBLANK('Raw Data'!N1299),0,'Raw Data'!N1299)</f>
        <v>0</v>
      </c>
      <c r="Q1299" s="6">
        <f>IF(ISBLANK('Raw Data'!O1299),0,'Raw Data'!O1299)</f>
        <v>0</v>
      </c>
      <c r="R1299" s="6">
        <f>IF(ISBLANK('Raw Data'!P1299),0,'Raw Data'!P1299)</f>
        <v>0</v>
      </c>
      <c r="S1299" s="6">
        <f>IF(ISBLANK('Raw Data'!Q1299),0,('Raw Data'!Q1299))</f>
        <v>0</v>
      </c>
      <c r="T1299" s="6">
        <f>IF(ISBLANK('Raw Data'!R1299),0,('Raw Data'!R1299))</f>
        <v>0</v>
      </c>
      <c r="V1299" t="str">
        <f t="shared" si="143"/>
        <v/>
      </c>
      <c r="W1299" t="str">
        <f t="shared" si="144"/>
        <v/>
      </c>
      <c r="X1299" s="15">
        <f t="shared" si="147"/>
        <v>108</v>
      </c>
      <c r="Y1299" t="str">
        <f t="shared" si="145"/>
        <v/>
      </c>
      <c r="Z1299" t="str">
        <f t="shared" si="146"/>
        <v/>
      </c>
    </row>
    <row r="1300" spans="1:26" x14ac:dyDescent="0.2">
      <c r="A1300" s="3" t="str">
        <f>IF(ISBLANK('Raw Data'!A1300),"",TEXT('Raw Data'!A1300,"mm/dd/yyyy"))</f>
        <v/>
      </c>
      <c r="B1300">
        <f>IF(ISBLANK('Raw Data'!B1300),0,'Raw Data'!B1300)</f>
        <v>0</v>
      </c>
      <c r="C1300" s="2" t="str">
        <f t="shared" si="141"/>
        <v/>
      </c>
      <c r="D1300" s="6" t="str">
        <f t="shared" si="142"/>
        <v/>
      </c>
      <c r="E1300" s="6">
        <f>IF(ISBLANK('Raw Data'!C1300),0,'Raw Data'!C1300)</f>
        <v>0</v>
      </c>
      <c r="F1300" s="6">
        <f>IF(ISBLANK('Raw Data'!D1300),0,'Raw Data'!D1300)</f>
        <v>0</v>
      </c>
      <c r="G1300" s="6">
        <f>IF(ISBLANK('Raw Data'!E1300),0,'Raw Data'!E1300)</f>
        <v>0</v>
      </c>
      <c r="H1300" s="6">
        <f>IF(ISBLANK('Raw Data'!F1300),0,'Raw Data'!F1300)</f>
        <v>0</v>
      </c>
      <c r="I1300" s="6">
        <f>IF(ISBLANK('Raw Data'!G1300),0,'Raw Data'!G1300)</f>
        <v>0</v>
      </c>
      <c r="J1300" s="6">
        <f>IF(ISBLANK('Raw Data'!H1300),0,'Raw Data'!H1300)</f>
        <v>0</v>
      </c>
      <c r="K1300" s="6">
        <f>IF(ISBLANK('Raw Data'!I1300),0,'Raw Data'!I1300)</f>
        <v>0</v>
      </c>
      <c r="L1300" s="6">
        <f>IF(ISBLANK('Raw Data'!J1300),0,'Raw Data'!J1300)</f>
        <v>0</v>
      </c>
      <c r="M1300" s="6">
        <f>IF(ISBLANK('Raw Data'!K1300),0,'Raw Data'!K1300)</f>
        <v>0</v>
      </c>
      <c r="N1300" s="6">
        <f>IF(ISBLANK('Raw Data'!L1300),0,'Raw Data'!L1300)</f>
        <v>0</v>
      </c>
      <c r="O1300" s="6">
        <f>IF(ISBLANK('Raw Data'!M1300),0,'Raw Data'!M1300)</f>
        <v>0</v>
      </c>
      <c r="P1300" s="6">
        <f>IF(ISBLANK('Raw Data'!N1300),0,'Raw Data'!N1300)</f>
        <v>0</v>
      </c>
      <c r="Q1300" s="6">
        <f>IF(ISBLANK('Raw Data'!O1300),0,'Raw Data'!O1300)</f>
        <v>0</v>
      </c>
      <c r="R1300" s="6">
        <f>IF(ISBLANK('Raw Data'!P1300),0,'Raw Data'!P1300)</f>
        <v>0</v>
      </c>
      <c r="S1300" s="6">
        <f>IF(ISBLANK('Raw Data'!Q1300),0,('Raw Data'!Q1300))</f>
        <v>0</v>
      </c>
      <c r="T1300" s="6">
        <f>IF(ISBLANK('Raw Data'!R1300),0,('Raw Data'!R1300))</f>
        <v>0</v>
      </c>
      <c r="V1300" t="str">
        <f t="shared" si="143"/>
        <v/>
      </c>
      <c r="W1300" t="str">
        <f t="shared" si="144"/>
        <v/>
      </c>
      <c r="X1300" s="15">
        <f t="shared" si="147"/>
        <v>108.5</v>
      </c>
      <c r="Y1300" t="str">
        <f t="shared" si="145"/>
        <v/>
      </c>
      <c r="Z1300" t="str">
        <f t="shared" si="146"/>
        <v/>
      </c>
    </row>
    <row r="1301" spans="1:26" x14ac:dyDescent="0.2">
      <c r="A1301" s="3" t="str">
        <f>IF(ISBLANK('Raw Data'!A1301),"",TEXT('Raw Data'!A1301,"mm/dd/yyyy"))</f>
        <v/>
      </c>
      <c r="B1301">
        <f>IF(ISBLANK('Raw Data'!B1301),0,'Raw Data'!B1301)</f>
        <v>0</v>
      </c>
      <c r="C1301" s="2" t="str">
        <f t="shared" si="141"/>
        <v/>
      </c>
      <c r="D1301" s="6" t="str">
        <f t="shared" si="142"/>
        <v/>
      </c>
      <c r="E1301" s="6">
        <f>IF(ISBLANK('Raw Data'!C1301),0,'Raw Data'!C1301)</f>
        <v>0</v>
      </c>
      <c r="F1301" s="6">
        <f>IF(ISBLANK('Raw Data'!D1301),0,'Raw Data'!D1301)</f>
        <v>0</v>
      </c>
      <c r="G1301" s="6">
        <f>IF(ISBLANK('Raw Data'!E1301),0,'Raw Data'!E1301)</f>
        <v>0</v>
      </c>
      <c r="H1301" s="6">
        <f>IF(ISBLANK('Raw Data'!F1301),0,'Raw Data'!F1301)</f>
        <v>0</v>
      </c>
      <c r="I1301" s="6">
        <f>IF(ISBLANK('Raw Data'!G1301),0,'Raw Data'!G1301)</f>
        <v>0</v>
      </c>
      <c r="J1301" s="6">
        <f>IF(ISBLANK('Raw Data'!H1301),0,'Raw Data'!H1301)</f>
        <v>0</v>
      </c>
      <c r="K1301" s="6">
        <f>IF(ISBLANK('Raw Data'!I1301),0,'Raw Data'!I1301)</f>
        <v>0</v>
      </c>
      <c r="L1301" s="6">
        <f>IF(ISBLANK('Raw Data'!J1301),0,'Raw Data'!J1301)</f>
        <v>0</v>
      </c>
      <c r="M1301" s="6">
        <f>IF(ISBLANK('Raw Data'!K1301),0,'Raw Data'!K1301)</f>
        <v>0</v>
      </c>
      <c r="N1301" s="6">
        <f>IF(ISBLANK('Raw Data'!L1301),0,'Raw Data'!L1301)</f>
        <v>0</v>
      </c>
      <c r="O1301" s="6">
        <f>IF(ISBLANK('Raw Data'!M1301),0,'Raw Data'!M1301)</f>
        <v>0</v>
      </c>
      <c r="P1301" s="6">
        <f>IF(ISBLANK('Raw Data'!N1301),0,'Raw Data'!N1301)</f>
        <v>0</v>
      </c>
      <c r="Q1301" s="6">
        <f>IF(ISBLANK('Raw Data'!O1301),0,'Raw Data'!O1301)</f>
        <v>0</v>
      </c>
      <c r="R1301" s="6">
        <f>IF(ISBLANK('Raw Data'!P1301),0,'Raw Data'!P1301)</f>
        <v>0</v>
      </c>
      <c r="S1301" s="6">
        <f>IF(ISBLANK('Raw Data'!Q1301),0,('Raw Data'!Q1301))</f>
        <v>0</v>
      </c>
      <c r="T1301" s="6">
        <f>IF(ISBLANK('Raw Data'!R1301),0,('Raw Data'!R1301))</f>
        <v>0</v>
      </c>
      <c r="V1301" t="str">
        <f t="shared" si="143"/>
        <v/>
      </c>
      <c r="W1301" t="str">
        <f t="shared" si="144"/>
        <v/>
      </c>
      <c r="X1301" s="15">
        <f t="shared" si="147"/>
        <v>109</v>
      </c>
      <c r="Y1301" t="str">
        <f t="shared" si="145"/>
        <v/>
      </c>
      <c r="Z1301" t="str">
        <f t="shared" si="146"/>
        <v/>
      </c>
    </row>
    <row r="1302" spans="1:26" x14ac:dyDescent="0.2">
      <c r="A1302" s="3" t="str">
        <f>IF(ISBLANK('Raw Data'!A1302),"",TEXT('Raw Data'!A1302,"mm/dd/yyyy"))</f>
        <v/>
      </c>
      <c r="B1302">
        <f>IF(ISBLANK('Raw Data'!B1302),0,'Raw Data'!B1302)</f>
        <v>0</v>
      </c>
      <c r="C1302" s="2" t="str">
        <f t="shared" si="141"/>
        <v/>
      </c>
      <c r="D1302" s="6" t="str">
        <f t="shared" si="142"/>
        <v/>
      </c>
      <c r="E1302" s="6">
        <f>IF(ISBLANK('Raw Data'!C1302),0,'Raw Data'!C1302)</f>
        <v>0</v>
      </c>
      <c r="F1302" s="6">
        <f>IF(ISBLANK('Raw Data'!D1302),0,'Raw Data'!D1302)</f>
        <v>0</v>
      </c>
      <c r="G1302" s="6">
        <f>IF(ISBLANK('Raw Data'!E1302),0,'Raw Data'!E1302)</f>
        <v>0</v>
      </c>
      <c r="H1302" s="6">
        <f>IF(ISBLANK('Raw Data'!F1302),0,'Raw Data'!F1302)</f>
        <v>0</v>
      </c>
      <c r="I1302" s="6">
        <f>IF(ISBLANK('Raw Data'!G1302),0,'Raw Data'!G1302)</f>
        <v>0</v>
      </c>
      <c r="J1302" s="6">
        <f>IF(ISBLANK('Raw Data'!H1302),0,'Raw Data'!H1302)</f>
        <v>0</v>
      </c>
      <c r="K1302" s="6">
        <f>IF(ISBLANK('Raw Data'!I1302),0,'Raw Data'!I1302)</f>
        <v>0</v>
      </c>
      <c r="L1302" s="6">
        <f>IF(ISBLANK('Raw Data'!J1302),0,'Raw Data'!J1302)</f>
        <v>0</v>
      </c>
      <c r="M1302" s="6">
        <f>IF(ISBLANK('Raw Data'!K1302),0,'Raw Data'!K1302)</f>
        <v>0</v>
      </c>
      <c r="N1302" s="6">
        <f>IF(ISBLANK('Raw Data'!L1302),0,'Raw Data'!L1302)</f>
        <v>0</v>
      </c>
      <c r="O1302" s="6">
        <f>IF(ISBLANK('Raw Data'!M1302),0,'Raw Data'!M1302)</f>
        <v>0</v>
      </c>
      <c r="P1302" s="6">
        <f>IF(ISBLANK('Raw Data'!N1302),0,'Raw Data'!N1302)</f>
        <v>0</v>
      </c>
      <c r="Q1302" s="6">
        <f>IF(ISBLANK('Raw Data'!O1302),0,'Raw Data'!O1302)</f>
        <v>0</v>
      </c>
      <c r="R1302" s="6">
        <f>IF(ISBLANK('Raw Data'!P1302),0,'Raw Data'!P1302)</f>
        <v>0</v>
      </c>
      <c r="S1302" s="6">
        <f>IF(ISBLANK('Raw Data'!Q1302),0,('Raw Data'!Q1302))</f>
        <v>0</v>
      </c>
      <c r="T1302" s="6">
        <f>IF(ISBLANK('Raw Data'!R1302),0,('Raw Data'!R1302))</f>
        <v>0</v>
      </c>
      <c r="V1302" t="str">
        <f t="shared" si="143"/>
        <v/>
      </c>
      <c r="W1302" t="str">
        <f t="shared" si="144"/>
        <v/>
      </c>
      <c r="X1302" s="15">
        <f t="shared" si="147"/>
        <v>109.5</v>
      </c>
      <c r="Y1302" t="str">
        <f t="shared" si="145"/>
        <v/>
      </c>
      <c r="Z1302" t="str">
        <f t="shared" si="146"/>
        <v/>
      </c>
    </row>
    <row r="1303" spans="1:26" x14ac:dyDescent="0.2">
      <c r="A1303" s="3" t="str">
        <f>IF(ISBLANK('Raw Data'!A1303),"",TEXT('Raw Data'!A1303,"mm/dd/yyyy"))</f>
        <v/>
      </c>
      <c r="B1303">
        <f>IF(ISBLANK('Raw Data'!B1303),0,'Raw Data'!B1303)</f>
        <v>0</v>
      </c>
      <c r="C1303" s="2" t="str">
        <f t="shared" si="141"/>
        <v/>
      </c>
      <c r="D1303" s="6" t="str">
        <f t="shared" si="142"/>
        <v/>
      </c>
      <c r="E1303" s="6">
        <f>IF(ISBLANK('Raw Data'!C1303),0,'Raw Data'!C1303)</f>
        <v>0</v>
      </c>
      <c r="F1303" s="6">
        <f>IF(ISBLANK('Raw Data'!D1303),0,'Raw Data'!D1303)</f>
        <v>0</v>
      </c>
      <c r="G1303" s="6">
        <f>IF(ISBLANK('Raw Data'!E1303),0,'Raw Data'!E1303)</f>
        <v>0</v>
      </c>
      <c r="H1303" s="6">
        <f>IF(ISBLANK('Raw Data'!F1303),0,'Raw Data'!F1303)</f>
        <v>0</v>
      </c>
      <c r="I1303" s="6">
        <f>IF(ISBLANK('Raw Data'!G1303),0,'Raw Data'!G1303)</f>
        <v>0</v>
      </c>
      <c r="J1303" s="6">
        <f>IF(ISBLANK('Raw Data'!H1303),0,'Raw Data'!H1303)</f>
        <v>0</v>
      </c>
      <c r="K1303" s="6">
        <f>IF(ISBLANK('Raw Data'!I1303),0,'Raw Data'!I1303)</f>
        <v>0</v>
      </c>
      <c r="L1303" s="6">
        <f>IF(ISBLANK('Raw Data'!J1303),0,'Raw Data'!J1303)</f>
        <v>0</v>
      </c>
      <c r="M1303" s="6">
        <f>IF(ISBLANK('Raw Data'!K1303),0,'Raw Data'!K1303)</f>
        <v>0</v>
      </c>
      <c r="N1303" s="6">
        <f>IF(ISBLANK('Raw Data'!L1303),0,'Raw Data'!L1303)</f>
        <v>0</v>
      </c>
      <c r="O1303" s="6">
        <f>IF(ISBLANK('Raw Data'!M1303),0,'Raw Data'!M1303)</f>
        <v>0</v>
      </c>
      <c r="P1303" s="6">
        <f>IF(ISBLANK('Raw Data'!N1303),0,'Raw Data'!N1303)</f>
        <v>0</v>
      </c>
      <c r="Q1303" s="6">
        <f>IF(ISBLANK('Raw Data'!O1303),0,'Raw Data'!O1303)</f>
        <v>0</v>
      </c>
      <c r="R1303" s="6">
        <f>IF(ISBLANK('Raw Data'!P1303),0,'Raw Data'!P1303)</f>
        <v>0</v>
      </c>
      <c r="S1303" s="6">
        <f>IF(ISBLANK('Raw Data'!Q1303),0,('Raw Data'!Q1303))</f>
        <v>0</v>
      </c>
      <c r="T1303" s="6">
        <f>IF(ISBLANK('Raw Data'!R1303),0,('Raw Data'!R1303))</f>
        <v>0</v>
      </c>
      <c r="V1303" t="str">
        <f t="shared" si="143"/>
        <v/>
      </c>
      <c r="W1303" t="str">
        <f t="shared" si="144"/>
        <v/>
      </c>
      <c r="X1303" s="15">
        <f t="shared" si="147"/>
        <v>110</v>
      </c>
      <c r="Y1303" t="str">
        <f t="shared" si="145"/>
        <v/>
      </c>
      <c r="Z1303" t="str">
        <f t="shared" si="146"/>
        <v/>
      </c>
    </row>
    <row r="1304" spans="1:26" x14ac:dyDescent="0.2">
      <c r="A1304" s="3" t="str">
        <f>IF(ISBLANK('Raw Data'!A1304),"",TEXT('Raw Data'!A1304,"mm/dd/yyyy"))</f>
        <v/>
      </c>
      <c r="B1304">
        <f>IF(ISBLANK('Raw Data'!B1304),0,'Raw Data'!B1304)</f>
        <v>0</v>
      </c>
      <c r="C1304" s="2" t="str">
        <f t="shared" si="141"/>
        <v/>
      </c>
      <c r="D1304" s="6" t="str">
        <f t="shared" si="142"/>
        <v/>
      </c>
      <c r="E1304" s="6">
        <f>IF(ISBLANK('Raw Data'!C1304),0,'Raw Data'!C1304)</f>
        <v>0</v>
      </c>
      <c r="F1304" s="6">
        <f>IF(ISBLANK('Raw Data'!D1304),0,'Raw Data'!D1304)</f>
        <v>0</v>
      </c>
      <c r="G1304" s="6">
        <f>IF(ISBLANK('Raw Data'!E1304),0,'Raw Data'!E1304)</f>
        <v>0</v>
      </c>
      <c r="H1304" s="6">
        <f>IF(ISBLANK('Raw Data'!F1304),0,'Raw Data'!F1304)</f>
        <v>0</v>
      </c>
      <c r="I1304" s="6">
        <f>IF(ISBLANK('Raw Data'!G1304),0,'Raw Data'!G1304)</f>
        <v>0</v>
      </c>
      <c r="J1304" s="6">
        <f>IF(ISBLANK('Raw Data'!H1304),0,'Raw Data'!H1304)</f>
        <v>0</v>
      </c>
      <c r="K1304" s="6">
        <f>IF(ISBLANK('Raw Data'!I1304),0,'Raw Data'!I1304)</f>
        <v>0</v>
      </c>
      <c r="L1304" s="6">
        <f>IF(ISBLANK('Raw Data'!J1304),0,'Raw Data'!J1304)</f>
        <v>0</v>
      </c>
      <c r="M1304" s="6">
        <f>IF(ISBLANK('Raw Data'!K1304),0,'Raw Data'!K1304)</f>
        <v>0</v>
      </c>
      <c r="N1304" s="6">
        <f>IF(ISBLANK('Raw Data'!L1304),0,'Raw Data'!L1304)</f>
        <v>0</v>
      </c>
      <c r="O1304" s="6">
        <f>IF(ISBLANK('Raw Data'!M1304),0,'Raw Data'!M1304)</f>
        <v>0</v>
      </c>
      <c r="P1304" s="6">
        <f>IF(ISBLANK('Raw Data'!N1304),0,'Raw Data'!N1304)</f>
        <v>0</v>
      </c>
      <c r="Q1304" s="6">
        <f>IF(ISBLANK('Raw Data'!O1304),0,'Raw Data'!O1304)</f>
        <v>0</v>
      </c>
      <c r="R1304" s="6">
        <f>IF(ISBLANK('Raw Data'!P1304),0,'Raw Data'!P1304)</f>
        <v>0</v>
      </c>
      <c r="S1304" s="6">
        <f>IF(ISBLANK('Raw Data'!Q1304),0,('Raw Data'!Q1304))</f>
        <v>0</v>
      </c>
      <c r="T1304" s="6">
        <f>IF(ISBLANK('Raw Data'!R1304),0,('Raw Data'!R1304))</f>
        <v>0</v>
      </c>
      <c r="V1304" t="str">
        <f t="shared" si="143"/>
        <v/>
      </c>
      <c r="W1304" t="str">
        <f t="shared" si="144"/>
        <v/>
      </c>
      <c r="X1304" s="15">
        <f t="shared" si="147"/>
        <v>110.5</v>
      </c>
      <c r="Y1304" t="str">
        <f t="shared" si="145"/>
        <v/>
      </c>
      <c r="Z1304" t="str">
        <f t="shared" si="146"/>
        <v/>
      </c>
    </row>
    <row r="1305" spans="1:26" x14ac:dyDescent="0.2">
      <c r="A1305" s="3" t="str">
        <f>IF(ISBLANK('Raw Data'!A1305),"",TEXT('Raw Data'!A1305,"mm/dd/yyyy"))</f>
        <v/>
      </c>
      <c r="B1305">
        <f>IF(ISBLANK('Raw Data'!B1305),0,'Raw Data'!B1305)</f>
        <v>0</v>
      </c>
      <c r="C1305" s="2" t="str">
        <f t="shared" si="141"/>
        <v/>
      </c>
      <c r="D1305" s="6" t="str">
        <f t="shared" si="142"/>
        <v/>
      </c>
      <c r="E1305" s="6">
        <f>IF(ISBLANK('Raw Data'!C1305),0,'Raw Data'!C1305)</f>
        <v>0</v>
      </c>
      <c r="F1305" s="6">
        <f>IF(ISBLANK('Raw Data'!D1305),0,'Raw Data'!D1305)</f>
        <v>0</v>
      </c>
      <c r="G1305" s="6">
        <f>IF(ISBLANK('Raw Data'!E1305),0,'Raw Data'!E1305)</f>
        <v>0</v>
      </c>
      <c r="H1305" s="6">
        <f>IF(ISBLANK('Raw Data'!F1305),0,'Raw Data'!F1305)</f>
        <v>0</v>
      </c>
      <c r="I1305" s="6">
        <f>IF(ISBLANK('Raw Data'!G1305),0,'Raw Data'!G1305)</f>
        <v>0</v>
      </c>
      <c r="J1305" s="6">
        <f>IF(ISBLANK('Raw Data'!H1305),0,'Raw Data'!H1305)</f>
        <v>0</v>
      </c>
      <c r="K1305" s="6">
        <f>IF(ISBLANK('Raw Data'!I1305),0,'Raw Data'!I1305)</f>
        <v>0</v>
      </c>
      <c r="L1305" s="6">
        <f>IF(ISBLANK('Raw Data'!J1305),0,'Raw Data'!J1305)</f>
        <v>0</v>
      </c>
      <c r="M1305" s="6">
        <f>IF(ISBLANK('Raw Data'!K1305),0,'Raw Data'!K1305)</f>
        <v>0</v>
      </c>
      <c r="N1305" s="6">
        <f>IF(ISBLANK('Raw Data'!L1305),0,'Raw Data'!L1305)</f>
        <v>0</v>
      </c>
      <c r="O1305" s="6">
        <f>IF(ISBLANK('Raw Data'!M1305),0,'Raw Data'!M1305)</f>
        <v>0</v>
      </c>
      <c r="P1305" s="6">
        <f>IF(ISBLANK('Raw Data'!N1305),0,'Raw Data'!N1305)</f>
        <v>0</v>
      </c>
      <c r="Q1305" s="6">
        <f>IF(ISBLANK('Raw Data'!O1305),0,'Raw Data'!O1305)</f>
        <v>0</v>
      </c>
      <c r="R1305" s="6">
        <f>IF(ISBLANK('Raw Data'!P1305),0,'Raw Data'!P1305)</f>
        <v>0</v>
      </c>
      <c r="S1305" s="6">
        <f>IF(ISBLANK('Raw Data'!Q1305),0,('Raw Data'!Q1305))</f>
        <v>0</v>
      </c>
      <c r="T1305" s="6">
        <f>IF(ISBLANK('Raw Data'!R1305),0,('Raw Data'!R1305))</f>
        <v>0</v>
      </c>
      <c r="V1305" t="str">
        <f t="shared" si="143"/>
        <v/>
      </c>
      <c r="W1305" t="str">
        <f t="shared" si="144"/>
        <v/>
      </c>
      <c r="X1305" s="15">
        <f t="shared" si="147"/>
        <v>111</v>
      </c>
      <c r="Y1305" t="str">
        <f t="shared" si="145"/>
        <v/>
      </c>
      <c r="Z1305" t="str">
        <f t="shared" si="146"/>
        <v/>
      </c>
    </row>
    <row r="1306" spans="1:26" x14ac:dyDescent="0.2">
      <c r="A1306" s="3" t="str">
        <f>IF(ISBLANK('Raw Data'!A1306),"",TEXT('Raw Data'!A1306,"mm/dd/yyyy"))</f>
        <v/>
      </c>
      <c r="B1306">
        <f>IF(ISBLANK('Raw Data'!B1306),0,'Raw Data'!B1306)</f>
        <v>0</v>
      </c>
      <c r="C1306" s="2" t="str">
        <f t="shared" si="141"/>
        <v/>
      </c>
      <c r="D1306" s="6" t="str">
        <f t="shared" si="142"/>
        <v/>
      </c>
      <c r="E1306" s="6">
        <f>IF(ISBLANK('Raw Data'!C1306),0,'Raw Data'!C1306)</f>
        <v>0</v>
      </c>
      <c r="F1306" s="6">
        <f>IF(ISBLANK('Raw Data'!D1306),0,'Raw Data'!D1306)</f>
        <v>0</v>
      </c>
      <c r="G1306" s="6">
        <f>IF(ISBLANK('Raw Data'!E1306),0,'Raw Data'!E1306)</f>
        <v>0</v>
      </c>
      <c r="H1306" s="6">
        <f>IF(ISBLANK('Raw Data'!F1306),0,'Raw Data'!F1306)</f>
        <v>0</v>
      </c>
      <c r="I1306" s="6">
        <f>IF(ISBLANK('Raw Data'!G1306),0,'Raw Data'!G1306)</f>
        <v>0</v>
      </c>
      <c r="J1306" s="6">
        <f>IF(ISBLANK('Raw Data'!H1306),0,'Raw Data'!H1306)</f>
        <v>0</v>
      </c>
      <c r="K1306" s="6">
        <f>IF(ISBLANK('Raw Data'!I1306),0,'Raw Data'!I1306)</f>
        <v>0</v>
      </c>
      <c r="L1306" s="6">
        <f>IF(ISBLANK('Raw Data'!J1306),0,'Raw Data'!J1306)</f>
        <v>0</v>
      </c>
      <c r="M1306" s="6">
        <f>IF(ISBLANK('Raw Data'!K1306),0,'Raw Data'!K1306)</f>
        <v>0</v>
      </c>
      <c r="N1306" s="6">
        <f>IF(ISBLANK('Raw Data'!L1306),0,'Raw Data'!L1306)</f>
        <v>0</v>
      </c>
      <c r="O1306" s="6">
        <f>IF(ISBLANK('Raw Data'!M1306),0,'Raw Data'!M1306)</f>
        <v>0</v>
      </c>
      <c r="P1306" s="6">
        <f>IF(ISBLANK('Raw Data'!N1306),0,'Raw Data'!N1306)</f>
        <v>0</v>
      </c>
      <c r="Q1306" s="6">
        <f>IF(ISBLANK('Raw Data'!O1306),0,'Raw Data'!O1306)</f>
        <v>0</v>
      </c>
      <c r="R1306" s="6">
        <f>IF(ISBLANK('Raw Data'!P1306),0,'Raw Data'!P1306)</f>
        <v>0</v>
      </c>
      <c r="S1306" s="6">
        <f>IF(ISBLANK('Raw Data'!Q1306),0,('Raw Data'!Q1306))</f>
        <v>0</v>
      </c>
      <c r="T1306" s="6">
        <f>IF(ISBLANK('Raw Data'!R1306),0,('Raw Data'!R1306))</f>
        <v>0</v>
      </c>
      <c r="V1306" t="str">
        <f t="shared" si="143"/>
        <v/>
      </c>
      <c r="W1306" t="str">
        <f t="shared" si="144"/>
        <v/>
      </c>
      <c r="X1306" s="15">
        <f t="shared" si="147"/>
        <v>111.5</v>
      </c>
      <c r="Y1306" t="str">
        <f t="shared" si="145"/>
        <v/>
      </c>
      <c r="Z1306" t="str">
        <f t="shared" si="146"/>
        <v/>
      </c>
    </row>
    <row r="1307" spans="1:26" x14ac:dyDescent="0.2">
      <c r="A1307" s="3" t="str">
        <f>IF(ISBLANK('Raw Data'!A1307),"",TEXT('Raw Data'!A1307,"mm/dd/yyyy"))</f>
        <v/>
      </c>
      <c r="B1307">
        <f>IF(ISBLANK('Raw Data'!B1307),0,'Raw Data'!B1307)</f>
        <v>0</v>
      </c>
      <c r="C1307" s="2" t="str">
        <f t="shared" si="141"/>
        <v/>
      </c>
      <c r="D1307" s="6" t="str">
        <f t="shared" si="142"/>
        <v/>
      </c>
      <c r="E1307" s="6">
        <f>IF(ISBLANK('Raw Data'!C1307),0,'Raw Data'!C1307)</f>
        <v>0</v>
      </c>
      <c r="F1307" s="6">
        <f>IF(ISBLANK('Raw Data'!D1307),0,'Raw Data'!D1307)</f>
        <v>0</v>
      </c>
      <c r="G1307" s="6">
        <f>IF(ISBLANK('Raw Data'!E1307),0,'Raw Data'!E1307)</f>
        <v>0</v>
      </c>
      <c r="H1307" s="6">
        <f>IF(ISBLANK('Raw Data'!F1307),0,'Raw Data'!F1307)</f>
        <v>0</v>
      </c>
      <c r="I1307" s="6">
        <f>IF(ISBLANK('Raw Data'!G1307),0,'Raw Data'!G1307)</f>
        <v>0</v>
      </c>
      <c r="J1307" s="6">
        <f>IF(ISBLANK('Raw Data'!H1307),0,'Raw Data'!H1307)</f>
        <v>0</v>
      </c>
      <c r="K1307" s="6">
        <f>IF(ISBLANK('Raw Data'!I1307),0,'Raw Data'!I1307)</f>
        <v>0</v>
      </c>
      <c r="L1307" s="6">
        <f>IF(ISBLANK('Raw Data'!J1307),0,'Raw Data'!J1307)</f>
        <v>0</v>
      </c>
      <c r="M1307" s="6">
        <f>IF(ISBLANK('Raw Data'!K1307),0,'Raw Data'!K1307)</f>
        <v>0</v>
      </c>
      <c r="N1307" s="6">
        <f>IF(ISBLANK('Raw Data'!L1307),0,'Raw Data'!L1307)</f>
        <v>0</v>
      </c>
      <c r="O1307" s="6">
        <f>IF(ISBLANK('Raw Data'!M1307),0,'Raw Data'!M1307)</f>
        <v>0</v>
      </c>
      <c r="P1307" s="6">
        <f>IF(ISBLANK('Raw Data'!N1307),0,'Raw Data'!N1307)</f>
        <v>0</v>
      </c>
      <c r="Q1307" s="6">
        <f>IF(ISBLANK('Raw Data'!O1307),0,'Raw Data'!O1307)</f>
        <v>0</v>
      </c>
      <c r="R1307" s="6">
        <f>IF(ISBLANK('Raw Data'!P1307),0,'Raw Data'!P1307)</f>
        <v>0</v>
      </c>
      <c r="S1307" s="6">
        <f>IF(ISBLANK('Raw Data'!Q1307),0,('Raw Data'!Q1307))</f>
        <v>0</v>
      </c>
      <c r="T1307" s="6">
        <f>IF(ISBLANK('Raw Data'!R1307),0,('Raw Data'!R1307))</f>
        <v>0</v>
      </c>
      <c r="V1307" t="str">
        <f t="shared" si="143"/>
        <v/>
      </c>
      <c r="W1307" t="str">
        <f t="shared" si="144"/>
        <v/>
      </c>
      <c r="X1307" s="15">
        <f t="shared" si="147"/>
        <v>112</v>
      </c>
      <c r="Y1307" t="str">
        <f t="shared" si="145"/>
        <v/>
      </c>
      <c r="Z1307" t="str">
        <f t="shared" si="146"/>
        <v/>
      </c>
    </row>
    <row r="1308" spans="1:26" x14ac:dyDescent="0.2">
      <c r="A1308" s="3" t="str">
        <f>IF(ISBLANK('Raw Data'!A1308),"",TEXT('Raw Data'!A1308,"mm/dd/yyyy"))</f>
        <v/>
      </c>
      <c r="B1308">
        <f>IF(ISBLANK('Raw Data'!B1308),0,'Raw Data'!B1308)</f>
        <v>0</v>
      </c>
      <c r="C1308" s="2" t="str">
        <f t="shared" si="141"/>
        <v/>
      </c>
      <c r="D1308" s="6" t="str">
        <f t="shared" si="142"/>
        <v/>
      </c>
      <c r="E1308" s="6">
        <f>IF(ISBLANK('Raw Data'!C1308),0,'Raw Data'!C1308)</f>
        <v>0</v>
      </c>
      <c r="F1308" s="6">
        <f>IF(ISBLANK('Raw Data'!D1308),0,'Raw Data'!D1308)</f>
        <v>0</v>
      </c>
      <c r="G1308" s="6">
        <f>IF(ISBLANK('Raw Data'!E1308),0,'Raw Data'!E1308)</f>
        <v>0</v>
      </c>
      <c r="H1308" s="6">
        <f>IF(ISBLANK('Raw Data'!F1308),0,'Raw Data'!F1308)</f>
        <v>0</v>
      </c>
      <c r="I1308" s="6">
        <f>IF(ISBLANK('Raw Data'!G1308),0,'Raw Data'!G1308)</f>
        <v>0</v>
      </c>
      <c r="J1308" s="6">
        <f>IF(ISBLANK('Raw Data'!H1308),0,'Raw Data'!H1308)</f>
        <v>0</v>
      </c>
      <c r="K1308" s="6">
        <f>IF(ISBLANK('Raw Data'!I1308),0,'Raw Data'!I1308)</f>
        <v>0</v>
      </c>
      <c r="L1308" s="6">
        <f>IF(ISBLANK('Raw Data'!J1308),0,'Raw Data'!J1308)</f>
        <v>0</v>
      </c>
      <c r="M1308" s="6">
        <f>IF(ISBLANK('Raw Data'!K1308),0,'Raw Data'!K1308)</f>
        <v>0</v>
      </c>
      <c r="N1308" s="6">
        <f>IF(ISBLANK('Raw Data'!L1308),0,'Raw Data'!L1308)</f>
        <v>0</v>
      </c>
      <c r="O1308" s="6">
        <f>IF(ISBLANK('Raw Data'!M1308),0,'Raw Data'!M1308)</f>
        <v>0</v>
      </c>
      <c r="P1308" s="6">
        <f>IF(ISBLANK('Raw Data'!N1308),0,'Raw Data'!N1308)</f>
        <v>0</v>
      </c>
      <c r="Q1308" s="6">
        <f>IF(ISBLANK('Raw Data'!O1308),0,'Raw Data'!O1308)</f>
        <v>0</v>
      </c>
      <c r="R1308" s="6">
        <f>IF(ISBLANK('Raw Data'!P1308),0,'Raw Data'!P1308)</f>
        <v>0</v>
      </c>
      <c r="S1308" s="6">
        <f>IF(ISBLANK('Raw Data'!Q1308),0,('Raw Data'!Q1308))</f>
        <v>0</v>
      </c>
      <c r="T1308" s="6">
        <f>IF(ISBLANK('Raw Data'!R1308),0,('Raw Data'!R1308))</f>
        <v>0</v>
      </c>
      <c r="V1308" t="str">
        <f t="shared" si="143"/>
        <v/>
      </c>
      <c r="W1308" t="str">
        <f t="shared" si="144"/>
        <v/>
      </c>
      <c r="X1308" s="15">
        <f t="shared" si="147"/>
        <v>112.5</v>
      </c>
      <c r="Y1308" t="str">
        <f t="shared" si="145"/>
        <v/>
      </c>
      <c r="Z1308" t="str">
        <f t="shared" si="146"/>
        <v/>
      </c>
    </row>
    <row r="1309" spans="1:26" x14ac:dyDescent="0.2">
      <c r="A1309" s="3" t="str">
        <f>IF(ISBLANK('Raw Data'!A1309),"",TEXT('Raw Data'!A1309,"mm/dd/yyyy"))</f>
        <v/>
      </c>
      <c r="B1309">
        <f>IF(ISBLANK('Raw Data'!B1309),0,'Raw Data'!B1309)</f>
        <v>0</v>
      </c>
      <c r="C1309" s="2" t="str">
        <f t="shared" si="141"/>
        <v/>
      </c>
      <c r="D1309" s="6" t="str">
        <f t="shared" si="142"/>
        <v/>
      </c>
      <c r="E1309" s="6">
        <f>IF(ISBLANK('Raw Data'!C1309),0,'Raw Data'!C1309)</f>
        <v>0</v>
      </c>
      <c r="F1309" s="6">
        <f>IF(ISBLANK('Raw Data'!D1309),0,'Raw Data'!D1309)</f>
        <v>0</v>
      </c>
      <c r="G1309" s="6">
        <f>IF(ISBLANK('Raw Data'!E1309),0,'Raw Data'!E1309)</f>
        <v>0</v>
      </c>
      <c r="H1309" s="6">
        <f>IF(ISBLANK('Raw Data'!F1309),0,'Raw Data'!F1309)</f>
        <v>0</v>
      </c>
      <c r="I1309" s="6">
        <f>IF(ISBLANK('Raw Data'!G1309),0,'Raw Data'!G1309)</f>
        <v>0</v>
      </c>
      <c r="J1309" s="6">
        <f>IF(ISBLANK('Raw Data'!H1309),0,'Raw Data'!H1309)</f>
        <v>0</v>
      </c>
      <c r="K1309" s="6">
        <f>IF(ISBLANK('Raw Data'!I1309),0,'Raw Data'!I1309)</f>
        <v>0</v>
      </c>
      <c r="L1309" s="6">
        <f>IF(ISBLANK('Raw Data'!J1309),0,'Raw Data'!J1309)</f>
        <v>0</v>
      </c>
      <c r="M1309" s="6">
        <f>IF(ISBLANK('Raw Data'!K1309),0,'Raw Data'!K1309)</f>
        <v>0</v>
      </c>
      <c r="N1309" s="6">
        <f>IF(ISBLANK('Raw Data'!L1309),0,'Raw Data'!L1309)</f>
        <v>0</v>
      </c>
      <c r="O1309" s="6">
        <f>IF(ISBLANK('Raw Data'!M1309),0,'Raw Data'!M1309)</f>
        <v>0</v>
      </c>
      <c r="P1309" s="6">
        <f>IF(ISBLANK('Raw Data'!N1309),0,'Raw Data'!N1309)</f>
        <v>0</v>
      </c>
      <c r="Q1309" s="6">
        <f>IF(ISBLANK('Raw Data'!O1309),0,'Raw Data'!O1309)</f>
        <v>0</v>
      </c>
      <c r="R1309" s="6">
        <f>IF(ISBLANK('Raw Data'!P1309),0,'Raw Data'!P1309)</f>
        <v>0</v>
      </c>
      <c r="S1309" s="6">
        <f>IF(ISBLANK('Raw Data'!Q1309),0,('Raw Data'!Q1309))</f>
        <v>0</v>
      </c>
      <c r="T1309" s="6">
        <f>IF(ISBLANK('Raw Data'!R1309),0,('Raw Data'!R1309))</f>
        <v>0</v>
      </c>
      <c r="V1309" t="str">
        <f t="shared" si="143"/>
        <v/>
      </c>
      <c r="W1309" t="str">
        <f t="shared" si="144"/>
        <v/>
      </c>
      <c r="X1309" s="15">
        <f t="shared" si="147"/>
        <v>113</v>
      </c>
      <c r="Y1309" t="str">
        <f t="shared" si="145"/>
        <v/>
      </c>
      <c r="Z1309" t="str">
        <f t="shared" si="146"/>
        <v/>
      </c>
    </row>
    <row r="1310" spans="1:26" x14ac:dyDescent="0.2">
      <c r="A1310" s="3" t="str">
        <f>IF(ISBLANK('Raw Data'!A1310),"",TEXT('Raw Data'!A1310,"mm/dd/yyyy"))</f>
        <v/>
      </c>
      <c r="B1310">
        <f>IF(ISBLANK('Raw Data'!B1310),0,'Raw Data'!B1310)</f>
        <v>0</v>
      </c>
      <c r="C1310" s="2" t="str">
        <f t="shared" si="141"/>
        <v/>
      </c>
      <c r="D1310" s="6" t="str">
        <f t="shared" si="142"/>
        <v/>
      </c>
      <c r="E1310" s="6">
        <f>IF(ISBLANK('Raw Data'!C1310),0,'Raw Data'!C1310)</f>
        <v>0</v>
      </c>
      <c r="F1310" s="6">
        <f>IF(ISBLANK('Raw Data'!D1310),0,'Raw Data'!D1310)</f>
        <v>0</v>
      </c>
      <c r="G1310" s="6">
        <f>IF(ISBLANK('Raw Data'!E1310),0,'Raw Data'!E1310)</f>
        <v>0</v>
      </c>
      <c r="H1310" s="6">
        <f>IF(ISBLANK('Raw Data'!F1310),0,'Raw Data'!F1310)</f>
        <v>0</v>
      </c>
      <c r="I1310" s="6">
        <f>IF(ISBLANK('Raw Data'!G1310),0,'Raw Data'!G1310)</f>
        <v>0</v>
      </c>
      <c r="J1310" s="6">
        <f>IF(ISBLANK('Raw Data'!H1310),0,'Raw Data'!H1310)</f>
        <v>0</v>
      </c>
      <c r="K1310" s="6">
        <f>IF(ISBLANK('Raw Data'!I1310),0,'Raw Data'!I1310)</f>
        <v>0</v>
      </c>
      <c r="L1310" s="6">
        <f>IF(ISBLANK('Raw Data'!J1310),0,'Raw Data'!J1310)</f>
        <v>0</v>
      </c>
      <c r="M1310" s="6">
        <f>IF(ISBLANK('Raw Data'!K1310),0,'Raw Data'!K1310)</f>
        <v>0</v>
      </c>
      <c r="N1310" s="6">
        <f>IF(ISBLANK('Raw Data'!L1310),0,'Raw Data'!L1310)</f>
        <v>0</v>
      </c>
      <c r="O1310" s="6">
        <f>IF(ISBLANK('Raw Data'!M1310),0,'Raw Data'!M1310)</f>
        <v>0</v>
      </c>
      <c r="P1310" s="6">
        <f>IF(ISBLANK('Raw Data'!N1310),0,'Raw Data'!N1310)</f>
        <v>0</v>
      </c>
      <c r="Q1310" s="6">
        <f>IF(ISBLANK('Raw Data'!O1310),0,'Raw Data'!O1310)</f>
        <v>0</v>
      </c>
      <c r="R1310" s="6">
        <f>IF(ISBLANK('Raw Data'!P1310),0,'Raw Data'!P1310)</f>
        <v>0</v>
      </c>
      <c r="S1310" s="6">
        <f>IF(ISBLANK('Raw Data'!Q1310),0,('Raw Data'!Q1310))</f>
        <v>0</v>
      </c>
      <c r="T1310" s="6">
        <f>IF(ISBLANK('Raw Data'!R1310),0,('Raw Data'!R1310))</f>
        <v>0</v>
      </c>
      <c r="V1310" t="str">
        <f t="shared" si="143"/>
        <v/>
      </c>
      <c r="W1310" t="str">
        <f t="shared" si="144"/>
        <v/>
      </c>
      <c r="X1310" s="15">
        <f t="shared" si="147"/>
        <v>113.5</v>
      </c>
      <c r="Y1310" t="str">
        <f t="shared" si="145"/>
        <v/>
      </c>
      <c r="Z1310" t="str">
        <f t="shared" si="146"/>
        <v/>
      </c>
    </row>
    <row r="1311" spans="1:26" x14ac:dyDescent="0.2">
      <c r="A1311" s="3" t="str">
        <f>IF(ISBLANK('Raw Data'!A1311),"",TEXT('Raw Data'!A1311,"mm/dd/yyyy"))</f>
        <v/>
      </c>
      <c r="B1311">
        <f>IF(ISBLANK('Raw Data'!B1311),0,'Raw Data'!B1311)</f>
        <v>0</v>
      </c>
      <c r="C1311" s="2" t="str">
        <f t="shared" si="141"/>
        <v/>
      </c>
      <c r="D1311" s="6" t="str">
        <f t="shared" si="142"/>
        <v/>
      </c>
      <c r="E1311" s="6">
        <f>IF(ISBLANK('Raw Data'!C1311),0,'Raw Data'!C1311)</f>
        <v>0</v>
      </c>
      <c r="F1311" s="6">
        <f>IF(ISBLANK('Raw Data'!D1311),0,'Raw Data'!D1311)</f>
        <v>0</v>
      </c>
      <c r="G1311" s="6">
        <f>IF(ISBLANK('Raw Data'!E1311),0,'Raw Data'!E1311)</f>
        <v>0</v>
      </c>
      <c r="H1311" s="6">
        <f>IF(ISBLANK('Raw Data'!F1311),0,'Raw Data'!F1311)</f>
        <v>0</v>
      </c>
      <c r="I1311" s="6">
        <f>IF(ISBLANK('Raw Data'!G1311),0,'Raw Data'!G1311)</f>
        <v>0</v>
      </c>
      <c r="J1311" s="6">
        <f>IF(ISBLANK('Raw Data'!H1311),0,'Raw Data'!H1311)</f>
        <v>0</v>
      </c>
      <c r="K1311" s="6">
        <f>IF(ISBLANK('Raw Data'!I1311),0,'Raw Data'!I1311)</f>
        <v>0</v>
      </c>
      <c r="L1311" s="6">
        <f>IF(ISBLANK('Raw Data'!J1311),0,'Raw Data'!J1311)</f>
        <v>0</v>
      </c>
      <c r="M1311" s="6">
        <f>IF(ISBLANK('Raw Data'!K1311),0,'Raw Data'!K1311)</f>
        <v>0</v>
      </c>
      <c r="N1311" s="6">
        <f>IF(ISBLANK('Raw Data'!L1311),0,'Raw Data'!L1311)</f>
        <v>0</v>
      </c>
      <c r="O1311" s="6">
        <f>IF(ISBLANK('Raw Data'!M1311),0,'Raw Data'!M1311)</f>
        <v>0</v>
      </c>
      <c r="P1311" s="6">
        <f>IF(ISBLANK('Raw Data'!N1311),0,'Raw Data'!N1311)</f>
        <v>0</v>
      </c>
      <c r="Q1311" s="6">
        <f>IF(ISBLANK('Raw Data'!O1311),0,'Raw Data'!O1311)</f>
        <v>0</v>
      </c>
      <c r="R1311" s="6">
        <f>IF(ISBLANK('Raw Data'!P1311),0,'Raw Data'!P1311)</f>
        <v>0</v>
      </c>
      <c r="S1311" s="6">
        <f>IF(ISBLANK('Raw Data'!Q1311),0,('Raw Data'!Q1311))</f>
        <v>0</v>
      </c>
      <c r="T1311" s="6">
        <f>IF(ISBLANK('Raw Data'!R1311),0,('Raw Data'!R1311))</f>
        <v>0</v>
      </c>
      <c r="V1311" t="str">
        <f t="shared" si="143"/>
        <v/>
      </c>
      <c r="W1311" t="str">
        <f t="shared" si="144"/>
        <v/>
      </c>
      <c r="X1311" s="15">
        <f t="shared" si="147"/>
        <v>114</v>
      </c>
      <c r="Y1311" t="str">
        <f t="shared" si="145"/>
        <v/>
      </c>
      <c r="Z1311" t="str">
        <f t="shared" si="146"/>
        <v/>
      </c>
    </row>
    <row r="1312" spans="1:26" x14ac:dyDescent="0.2">
      <c r="A1312" s="3" t="str">
        <f>IF(ISBLANK('Raw Data'!A1312),"",TEXT('Raw Data'!A1312,"mm/dd/yyyy"))</f>
        <v/>
      </c>
      <c r="B1312">
        <f>IF(ISBLANK('Raw Data'!B1312),0,'Raw Data'!B1312)</f>
        <v>0</v>
      </c>
      <c r="C1312" s="2" t="str">
        <f t="shared" si="141"/>
        <v/>
      </c>
      <c r="D1312" s="6" t="str">
        <f t="shared" si="142"/>
        <v/>
      </c>
      <c r="E1312" s="6">
        <f>IF(ISBLANK('Raw Data'!C1312),0,'Raw Data'!C1312)</f>
        <v>0</v>
      </c>
      <c r="F1312" s="6">
        <f>IF(ISBLANK('Raw Data'!D1312),0,'Raw Data'!D1312)</f>
        <v>0</v>
      </c>
      <c r="G1312" s="6">
        <f>IF(ISBLANK('Raw Data'!E1312),0,'Raw Data'!E1312)</f>
        <v>0</v>
      </c>
      <c r="H1312" s="6">
        <f>IF(ISBLANK('Raw Data'!F1312),0,'Raw Data'!F1312)</f>
        <v>0</v>
      </c>
      <c r="I1312" s="6">
        <f>IF(ISBLANK('Raw Data'!G1312),0,'Raw Data'!G1312)</f>
        <v>0</v>
      </c>
      <c r="J1312" s="6">
        <f>IF(ISBLANK('Raw Data'!H1312),0,'Raw Data'!H1312)</f>
        <v>0</v>
      </c>
      <c r="K1312" s="6">
        <f>IF(ISBLANK('Raw Data'!I1312),0,'Raw Data'!I1312)</f>
        <v>0</v>
      </c>
      <c r="L1312" s="6">
        <f>IF(ISBLANK('Raw Data'!J1312),0,'Raw Data'!J1312)</f>
        <v>0</v>
      </c>
      <c r="M1312" s="6">
        <f>IF(ISBLANK('Raw Data'!K1312),0,'Raw Data'!K1312)</f>
        <v>0</v>
      </c>
      <c r="N1312" s="6">
        <f>IF(ISBLANK('Raw Data'!L1312),0,'Raw Data'!L1312)</f>
        <v>0</v>
      </c>
      <c r="O1312" s="6">
        <f>IF(ISBLANK('Raw Data'!M1312),0,'Raw Data'!M1312)</f>
        <v>0</v>
      </c>
      <c r="P1312" s="6">
        <f>IF(ISBLANK('Raw Data'!N1312),0,'Raw Data'!N1312)</f>
        <v>0</v>
      </c>
      <c r="Q1312" s="6">
        <f>IF(ISBLANK('Raw Data'!O1312),0,'Raw Data'!O1312)</f>
        <v>0</v>
      </c>
      <c r="R1312" s="6">
        <f>IF(ISBLANK('Raw Data'!P1312),0,'Raw Data'!P1312)</f>
        <v>0</v>
      </c>
      <c r="S1312" s="6">
        <f>IF(ISBLANK('Raw Data'!Q1312),0,('Raw Data'!Q1312))</f>
        <v>0</v>
      </c>
      <c r="T1312" s="6">
        <f>IF(ISBLANK('Raw Data'!R1312),0,('Raw Data'!R1312))</f>
        <v>0</v>
      </c>
      <c r="V1312" t="str">
        <f t="shared" si="143"/>
        <v/>
      </c>
      <c r="W1312" t="str">
        <f t="shared" si="144"/>
        <v/>
      </c>
      <c r="X1312" s="15">
        <f t="shared" si="147"/>
        <v>114.5</v>
      </c>
      <c r="Y1312" t="str">
        <f t="shared" si="145"/>
        <v/>
      </c>
      <c r="Z1312" t="str">
        <f t="shared" si="146"/>
        <v/>
      </c>
    </row>
    <row r="1313" spans="1:26" x14ac:dyDescent="0.2">
      <c r="A1313" s="3" t="str">
        <f>IF(ISBLANK('Raw Data'!A1313),"",TEXT('Raw Data'!A1313,"mm/dd/yyyy"))</f>
        <v/>
      </c>
      <c r="B1313">
        <f>IF(ISBLANK('Raw Data'!B1313),0,'Raw Data'!B1313)</f>
        <v>0</v>
      </c>
      <c r="C1313" s="2" t="str">
        <f t="shared" si="141"/>
        <v/>
      </c>
      <c r="D1313" s="6" t="str">
        <f t="shared" si="142"/>
        <v/>
      </c>
      <c r="E1313" s="6">
        <f>IF(ISBLANK('Raw Data'!C1313),0,'Raw Data'!C1313)</f>
        <v>0</v>
      </c>
      <c r="F1313" s="6">
        <f>IF(ISBLANK('Raw Data'!D1313),0,'Raw Data'!D1313)</f>
        <v>0</v>
      </c>
      <c r="G1313" s="6">
        <f>IF(ISBLANK('Raw Data'!E1313),0,'Raw Data'!E1313)</f>
        <v>0</v>
      </c>
      <c r="H1313" s="6">
        <f>IF(ISBLANK('Raw Data'!F1313),0,'Raw Data'!F1313)</f>
        <v>0</v>
      </c>
      <c r="I1313" s="6">
        <f>IF(ISBLANK('Raw Data'!G1313),0,'Raw Data'!G1313)</f>
        <v>0</v>
      </c>
      <c r="J1313" s="6">
        <f>IF(ISBLANK('Raw Data'!H1313),0,'Raw Data'!H1313)</f>
        <v>0</v>
      </c>
      <c r="K1313" s="6">
        <f>IF(ISBLANK('Raw Data'!I1313),0,'Raw Data'!I1313)</f>
        <v>0</v>
      </c>
      <c r="L1313" s="6">
        <f>IF(ISBLANK('Raw Data'!J1313),0,'Raw Data'!J1313)</f>
        <v>0</v>
      </c>
      <c r="M1313" s="6">
        <f>IF(ISBLANK('Raw Data'!K1313),0,'Raw Data'!K1313)</f>
        <v>0</v>
      </c>
      <c r="N1313" s="6">
        <f>IF(ISBLANK('Raw Data'!L1313),0,'Raw Data'!L1313)</f>
        <v>0</v>
      </c>
      <c r="O1313" s="6">
        <f>IF(ISBLANK('Raw Data'!M1313),0,'Raw Data'!M1313)</f>
        <v>0</v>
      </c>
      <c r="P1313" s="6">
        <f>IF(ISBLANK('Raw Data'!N1313),0,'Raw Data'!N1313)</f>
        <v>0</v>
      </c>
      <c r="Q1313" s="6">
        <f>IF(ISBLANK('Raw Data'!O1313),0,'Raw Data'!O1313)</f>
        <v>0</v>
      </c>
      <c r="R1313" s="6">
        <f>IF(ISBLANK('Raw Data'!P1313),0,'Raw Data'!P1313)</f>
        <v>0</v>
      </c>
      <c r="S1313" s="6">
        <f>IF(ISBLANK('Raw Data'!Q1313),0,('Raw Data'!Q1313))</f>
        <v>0</v>
      </c>
      <c r="T1313" s="6">
        <f>IF(ISBLANK('Raw Data'!R1313),0,('Raw Data'!R1313))</f>
        <v>0</v>
      </c>
      <c r="V1313" t="str">
        <f t="shared" si="143"/>
        <v/>
      </c>
      <c r="W1313" t="str">
        <f t="shared" si="144"/>
        <v/>
      </c>
      <c r="X1313" s="15">
        <f t="shared" si="147"/>
        <v>115</v>
      </c>
      <c r="Y1313" t="str">
        <f t="shared" si="145"/>
        <v/>
      </c>
      <c r="Z1313" t="str">
        <f t="shared" si="146"/>
        <v/>
      </c>
    </row>
    <row r="1314" spans="1:26" x14ac:dyDescent="0.2">
      <c r="A1314" s="3" t="str">
        <f>IF(ISBLANK('Raw Data'!A1314),"",TEXT('Raw Data'!A1314,"mm/dd/yyyy"))</f>
        <v/>
      </c>
      <c r="B1314">
        <f>IF(ISBLANK('Raw Data'!B1314),0,'Raw Data'!B1314)</f>
        <v>0</v>
      </c>
      <c r="C1314" s="2" t="str">
        <f t="shared" si="141"/>
        <v/>
      </c>
      <c r="D1314" s="6" t="str">
        <f t="shared" si="142"/>
        <v/>
      </c>
      <c r="E1314" s="6">
        <f>IF(ISBLANK('Raw Data'!C1314),0,'Raw Data'!C1314)</f>
        <v>0</v>
      </c>
      <c r="F1314" s="6">
        <f>IF(ISBLANK('Raw Data'!D1314),0,'Raw Data'!D1314)</f>
        <v>0</v>
      </c>
      <c r="G1314" s="6">
        <f>IF(ISBLANK('Raw Data'!E1314),0,'Raw Data'!E1314)</f>
        <v>0</v>
      </c>
      <c r="H1314" s="6">
        <f>IF(ISBLANK('Raw Data'!F1314),0,'Raw Data'!F1314)</f>
        <v>0</v>
      </c>
      <c r="I1314" s="6">
        <f>IF(ISBLANK('Raw Data'!G1314),0,'Raw Data'!G1314)</f>
        <v>0</v>
      </c>
      <c r="J1314" s="6">
        <f>IF(ISBLANK('Raw Data'!H1314),0,'Raw Data'!H1314)</f>
        <v>0</v>
      </c>
      <c r="K1314" s="6">
        <f>IF(ISBLANK('Raw Data'!I1314),0,'Raw Data'!I1314)</f>
        <v>0</v>
      </c>
      <c r="L1314" s="6">
        <f>IF(ISBLANK('Raw Data'!J1314),0,'Raw Data'!J1314)</f>
        <v>0</v>
      </c>
      <c r="M1314" s="6">
        <f>IF(ISBLANK('Raw Data'!K1314),0,'Raw Data'!K1314)</f>
        <v>0</v>
      </c>
      <c r="N1314" s="6">
        <f>IF(ISBLANK('Raw Data'!L1314),0,'Raw Data'!L1314)</f>
        <v>0</v>
      </c>
      <c r="O1314" s="6">
        <f>IF(ISBLANK('Raw Data'!M1314),0,'Raw Data'!M1314)</f>
        <v>0</v>
      </c>
      <c r="P1314" s="6">
        <f>IF(ISBLANK('Raw Data'!N1314),0,'Raw Data'!N1314)</f>
        <v>0</v>
      </c>
      <c r="Q1314" s="6">
        <f>IF(ISBLANK('Raw Data'!O1314),0,'Raw Data'!O1314)</f>
        <v>0</v>
      </c>
      <c r="R1314" s="6">
        <f>IF(ISBLANK('Raw Data'!P1314),0,'Raw Data'!P1314)</f>
        <v>0</v>
      </c>
      <c r="S1314" s="6">
        <f>IF(ISBLANK('Raw Data'!Q1314),0,('Raw Data'!Q1314))</f>
        <v>0</v>
      </c>
      <c r="T1314" s="6">
        <f>IF(ISBLANK('Raw Data'!R1314),0,('Raw Data'!R1314))</f>
        <v>0</v>
      </c>
      <c r="V1314" t="str">
        <f t="shared" si="143"/>
        <v/>
      </c>
      <c r="W1314" t="str">
        <f t="shared" si="144"/>
        <v/>
      </c>
      <c r="X1314" s="15">
        <f t="shared" si="147"/>
        <v>115.5</v>
      </c>
      <c r="Y1314" t="str">
        <f t="shared" si="145"/>
        <v/>
      </c>
      <c r="Z1314" t="str">
        <f t="shared" si="146"/>
        <v/>
      </c>
    </row>
    <row r="1315" spans="1:26" x14ac:dyDescent="0.2">
      <c r="A1315" s="3" t="str">
        <f>IF(ISBLANK('Raw Data'!A1315),"",TEXT('Raw Data'!A1315,"mm/dd/yyyy"))</f>
        <v/>
      </c>
      <c r="B1315">
        <f>IF(ISBLANK('Raw Data'!B1315),0,'Raw Data'!B1315)</f>
        <v>0</v>
      </c>
      <c r="C1315" s="2" t="str">
        <f t="shared" si="141"/>
        <v/>
      </c>
      <c r="D1315" s="6" t="str">
        <f t="shared" si="142"/>
        <v/>
      </c>
      <c r="E1315" s="6">
        <f>IF(ISBLANK('Raw Data'!C1315),0,'Raw Data'!C1315)</f>
        <v>0</v>
      </c>
      <c r="F1315" s="6">
        <f>IF(ISBLANK('Raw Data'!D1315),0,'Raw Data'!D1315)</f>
        <v>0</v>
      </c>
      <c r="G1315" s="6">
        <f>IF(ISBLANK('Raw Data'!E1315),0,'Raw Data'!E1315)</f>
        <v>0</v>
      </c>
      <c r="H1315" s="6">
        <f>IF(ISBLANK('Raw Data'!F1315),0,'Raw Data'!F1315)</f>
        <v>0</v>
      </c>
      <c r="I1315" s="6">
        <f>IF(ISBLANK('Raw Data'!G1315),0,'Raw Data'!G1315)</f>
        <v>0</v>
      </c>
      <c r="J1315" s="6">
        <f>IF(ISBLANK('Raw Data'!H1315),0,'Raw Data'!H1315)</f>
        <v>0</v>
      </c>
      <c r="K1315" s="6">
        <f>IF(ISBLANK('Raw Data'!I1315),0,'Raw Data'!I1315)</f>
        <v>0</v>
      </c>
      <c r="L1315" s="6">
        <f>IF(ISBLANK('Raw Data'!J1315),0,'Raw Data'!J1315)</f>
        <v>0</v>
      </c>
      <c r="M1315" s="6">
        <f>IF(ISBLANK('Raw Data'!K1315),0,'Raw Data'!K1315)</f>
        <v>0</v>
      </c>
      <c r="N1315" s="6">
        <f>IF(ISBLANK('Raw Data'!L1315),0,'Raw Data'!L1315)</f>
        <v>0</v>
      </c>
      <c r="O1315" s="6">
        <f>IF(ISBLANK('Raw Data'!M1315),0,'Raw Data'!M1315)</f>
        <v>0</v>
      </c>
      <c r="P1315" s="6">
        <f>IF(ISBLANK('Raw Data'!N1315),0,'Raw Data'!N1315)</f>
        <v>0</v>
      </c>
      <c r="Q1315" s="6">
        <f>IF(ISBLANK('Raw Data'!O1315),0,'Raw Data'!O1315)</f>
        <v>0</v>
      </c>
      <c r="R1315" s="6">
        <f>IF(ISBLANK('Raw Data'!P1315),0,'Raw Data'!P1315)</f>
        <v>0</v>
      </c>
      <c r="S1315" s="6">
        <f>IF(ISBLANK('Raw Data'!Q1315),0,('Raw Data'!Q1315))</f>
        <v>0</v>
      </c>
      <c r="T1315" s="6">
        <f>IF(ISBLANK('Raw Data'!R1315),0,('Raw Data'!R1315))</f>
        <v>0</v>
      </c>
      <c r="V1315" t="str">
        <f t="shared" si="143"/>
        <v/>
      </c>
      <c r="W1315" t="str">
        <f t="shared" si="144"/>
        <v/>
      </c>
      <c r="X1315" s="15">
        <f t="shared" si="147"/>
        <v>116</v>
      </c>
      <c r="Y1315" t="str">
        <f t="shared" si="145"/>
        <v/>
      </c>
      <c r="Z1315" t="str">
        <f t="shared" si="146"/>
        <v/>
      </c>
    </row>
    <row r="1316" spans="1:26" x14ac:dyDescent="0.2">
      <c r="A1316" s="3" t="str">
        <f>IF(ISBLANK('Raw Data'!A1316),"",TEXT('Raw Data'!A1316,"mm/dd/yyyy"))</f>
        <v/>
      </c>
      <c r="B1316">
        <f>IF(ISBLANK('Raw Data'!B1316),0,'Raw Data'!B1316)</f>
        <v>0</v>
      </c>
      <c r="C1316" s="2" t="str">
        <f t="shared" si="141"/>
        <v/>
      </c>
      <c r="D1316" s="6" t="str">
        <f t="shared" si="142"/>
        <v/>
      </c>
      <c r="E1316" s="6">
        <f>IF(ISBLANK('Raw Data'!C1316),0,'Raw Data'!C1316)</f>
        <v>0</v>
      </c>
      <c r="F1316" s="6">
        <f>IF(ISBLANK('Raw Data'!D1316),0,'Raw Data'!D1316)</f>
        <v>0</v>
      </c>
      <c r="G1316" s="6">
        <f>IF(ISBLANK('Raw Data'!E1316),0,'Raw Data'!E1316)</f>
        <v>0</v>
      </c>
      <c r="H1316" s="6">
        <f>IF(ISBLANK('Raw Data'!F1316),0,'Raw Data'!F1316)</f>
        <v>0</v>
      </c>
      <c r="I1316" s="6">
        <f>IF(ISBLANK('Raw Data'!G1316),0,'Raw Data'!G1316)</f>
        <v>0</v>
      </c>
      <c r="J1316" s="6">
        <f>IF(ISBLANK('Raw Data'!H1316),0,'Raw Data'!H1316)</f>
        <v>0</v>
      </c>
      <c r="K1316" s="6">
        <f>IF(ISBLANK('Raw Data'!I1316),0,'Raw Data'!I1316)</f>
        <v>0</v>
      </c>
      <c r="L1316" s="6">
        <f>IF(ISBLANK('Raw Data'!J1316),0,'Raw Data'!J1316)</f>
        <v>0</v>
      </c>
      <c r="M1316" s="6">
        <f>IF(ISBLANK('Raw Data'!K1316),0,'Raw Data'!K1316)</f>
        <v>0</v>
      </c>
      <c r="N1316" s="6">
        <f>IF(ISBLANK('Raw Data'!L1316),0,'Raw Data'!L1316)</f>
        <v>0</v>
      </c>
      <c r="O1316" s="6">
        <f>IF(ISBLANK('Raw Data'!M1316),0,'Raw Data'!M1316)</f>
        <v>0</v>
      </c>
      <c r="P1316" s="6">
        <f>IF(ISBLANK('Raw Data'!N1316),0,'Raw Data'!N1316)</f>
        <v>0</v>
      </c>
      <c r="Q1316" s="6">
        <f>IF(ISBLANK('Raw Data'!O1316),0,'Raw Data'!O1316)</f>
        <v>0</v>
      </c>
      <c r="R1316" s="6">
        <f>IF(ISBLANK('Raw Data'!P1316),0,'Raw Data'!P1316)</f>
        <v>0</v>
      </c>
      <c r="S1316" s="6">
        <f>IF(ISBLANK('Raw Data'!Q1316),0,('Raw Data'!Q1316))</f>
        <v>0</v>
      </c>
      <c r="T1316" s="6">
        <f>IF(ISBLANK('Raw Data'!R1316),0,('Raw Data'!R1316))</f>
        <v>0</v>
      </c>
      <c r="V1316" t="str">
        <f t="shared" si="143"/>
        <v/>
      </c>
      <c r="W1316" t="str">
        <f t="shared" si="144"/>
        <v/>
      </c>
      <c r="X1316" s="15">
        <f t="shared" si="147"/>
        <v>116.5</v>
      </c>
      <c r="Y1316" t="str">
        <f t="shared" si="145"/>
        <v/>
      </c>
      <c r="Z1316" t="str">
        <f t="shared" si="146"/>
        <v/>
      </c>
    </row>
    <row r="1317" spans="1:26" x14ac:dyDescent="0.2">
      <c r="A1317" s="3" t="str">
        <f>IF(ISBLANK('Raw Data'!A1317),"",TEXT('Raw Data'!A1317,"mm/dd/yyyy"))</f>
        <v/>
      </c>
      <c r="B1317">
        <f>IF(ISBLANK('Raw Data'!B1317),0,'Raw Data'!B1317)</f>
        <v>0</v>
      </c>
      <c r="C1317" s="2" t="str">
        <f t="shared" si="141"/>
        <v/>
      </c>
      <c r="D1317" s="6" t="str">
        <f t="shared" si="142"/>
        <v/>
      </c>
      <c r="E1317" s="6">
        <f>IF(ISBLANK('Raw Data'!C1317),0,'Raw Data'!C1317)</f>
        <v>0</v>
      </c>
      <c r="F1317" s="6">
        <f>IF(ISBLANK('Raw Data'!D1317),0,'Raw Data'!D1317)</f>
        <v>0</v>
      </c>
      <c r="G1317" s="6">
        <f>IF(ISBLANK('Raw Data'!E1317),0,'Raw Data'!E1317)</f>
        <v>0</v>
      </c>
      <c r="H1317" s="6">
        <f>IF(ISBLANK('Raw Data'!F1317),0,'Raw Data'!F1317)</f>
        <v>0</v>
      </c>
      <c r="I1317" s="6">
        <f>IF(ISBLANK('Raw Data'!G1317),0,'Raw Data'!G1317)</f>
        <v>0</v>
      </c>
      <c r="J1317" s="6">
        <f>IF(ISBLANK('Raw Data'!H1317),0,'Raw Data'!H1317)</f>
        <v>0</v>
      </c>
      <c r="K1317" s="6">
        <f>IF(ISBLANK('Raw Data'!I1317),0,'Raw Data'!I1317)</f>
        <v>0</v>
      </c>
      <c r="L1317" s="6">
        <f>IF(ISBLANK('Raw Data'!J1317),0,'Raw Data'!J1317)</f>
        <v>0</v>
      </c>
      <c r="M1317" s="6">
        <f>IF(ISBLANK('Raw Data'!K1317),0,'Raw Data'!K1317)</f>
        <v>0</v>
      </c>
      <c r="N1317" s="6">
        <f>IF(ISBLANK('Raw Data'!L1317),0,'Raw Data'!L1317)</f>
        <v>0</v>
      </c>
      <c r="O1317" s="6">
        <f>IF(ISBLANK('Raw Data'!M1317),0,'Raw Data'!M1317)</f>
        <v>0</v>
      </c>
      <c r="P1317" s="6">
        <f>IF(ISBLANK('Raw Data'!N1317),0,'Raw Data'!N1317)</f>
        <v>0</v>
      </c>
      <c r="Q1317" s="6">
        <f>IF(ISBLANK('Raw Data'!O1317),0,'Raw Data'!O1317)</f>
        <v>0</v>
      </c>
      <c r="R1317" s="6">
        <f>IF(ISBLANK('Raw Data'!P1317),0,'Raw Data'!P1317)</f>
        <v>0</v>
      </c>
      <c r="S1317" s="6">
        <f>IF(ISBLANK('Raw Data'!Q1317),0,('Raw Data'!Q1317))</f>
        <v>0</v>
      </c>
      <c r="T1317" s="6">
        <f>IF(ISBLANK('Raw Data'!R1317),0,('Raw Data'!R1317))</f>
        <v>0</v>
      </c>
      <c r="V1317" t="str">
        <f t="shared" si="143"/>
        <v/>
      </c>
      <c r="W1317" t="str">
        <f t="shared" si="144"/>
        <v/>
      </c>
      <c r="X1317" s="15">
        <f t="shared" si="147"/>
        <v>117</v>
      </c>
      <c r="Y1317" t="str">
        <f t="shared" si="145"/>
        <v/>
      </c>
      <c r="Z1317" t="str">
        <f t="shared" si="146"/>
        <v/>
      </c>
    </row>
    <row r="1318" spans="1:26" x14ac:dyDescent="0.2">
      <c r="A1318" s="3" t="str">
        <f>IF(ISBLANK('Raw Data'!A1318),"",TEXT('Raw Data'!A1318,"mm/dd/yyyy"))</f>
        <v/>
      </c>
      <c r="B1318">
        <f>IF(ISBLANK('Raw Data'!B1318),0,'Raw Data'!B1318)</f>
        <v>0</v>
      </c>
      <c r="C1318" s="2" t="str">
        <f t="shared" si="141"/>
        <v/>
      </c>
      <c r="D1318" s="6" t="str">
        <f t="shared" si="142"/>
        <v/>
      </c>
      <c r="E1318" s="6">
        <f>IF(ISBLANK('Raw Data'!C1318),0,'Raw Data'!C1318)</f>
        <v>0</v>
      </c>
      <c r="F1318" s="6">
        <f>IF(ISBLANK('Raw Data'!D1318),0,'Raw Data'!D1318)</f>
        <v>0</v>
      </c>
      <c r="G1318" s="6">
        <f>IF(ISBLANK('Raw Data'!E1318),0,'Raw Data'!E1318)</f>
        <v>0</v>
      </c>
      <c r="H1318" s="6">
        <f>IF(ISBLANK('Raw Data'!F1318),0,'Raw Data'!F1318)</f>
        <v>0</v>
      </c>
      <c r="I1318" s="6">
        <f>IF(ISBLANK('Raw Data'!G1318),0,'Raw Data'!G1318)</f>
        <v>0</v>
      </c>
      <c r="J1318" s="6">
        <f>IF(ISBLANK('Raw Data'!H1318),0,'Raw Data'!H1318)</f>
        <v>0</v>
      </c>
      <c r="K1318" s="6">
        <f>IF(ISBLANK('Raw Data'!I1318),0,'Raw Data'!I1318)</f>
        <v>0</v>
      </c>
      <c r="L1318" s="6">
        <f>IF(ISBLANK('Raw Data'!J1318),0,'Raw Data'!J1318)</f>
        <v>0</v>
      </c>
      <c r="M1318" s="6">
        <f>IF(ISBLANK('Raw Data'!K1318),0,'Raw Data'!K1318)</f>
        <v>0</v>
      </c>
      <c r="N1318" s="6">
        <f>IF(ISBLANK('Raw Data'!L1318),0,'Raw Data'!L1318)</f>
        <v>0</v>
      </c>
      <c r="O1318" s="6">
        <f>IF(ISBLANK('Raw Data'!M1318),0,'Raw Data'!M1318)</f>
        <v>0</v>
      </c>
      <c r="P1318" s="6">
        <f>IF(ISBLANK('Raw Data'!N1318),0,'Raw Data'!N1318)</f>
        <v>0</v>
      </c>
      <c r="Q1318" s="6">
        <f>IF(ISBLANK('Raw Data'!O1318),0,'Raw Data'!O1318)</f>
        <v>0</v>
      </c>
      <c r="R1318" s="6">
        <f>IF(ISBLANK('Raw Data'!P1318),0,'Raw Data'!P1318)</f>
        <v>0</v>
      </c>
      <c r="S1318" s="6">
        <f>IF(ISBLANK('Raw Data'!Q1318),0,('Raw Data'!Q1318))</f>
        <v>0</v>
      </c>
      <c r="T1318" s="6">
        <f>IF(ISBLANK('Raw Data'!R1318),0,('Raw Data'!R1318))</f>
        <v>0</v>
      </c>
      <c r="V1318" t="str">
        <f t="shared" si="143"/>
        <v/>
      </c>
      <c r="W1318" t="str">
        <f t="shared" si="144"/>
        <v/>
      </c>
      <c r="X1318" s="15">
        <f t="shared" si="147"/>
        <v>117.5</v>
      </c>
      <c r="Y1318" t="str">
        <f t="shared" si="145"/>
        <v/>
      </c>
      <c r="Z1318" t="str">
        <f t="shared" si="146"/>
        <v/>
      </c>
    </row>
    <row r="1319" spans="1:26" x14ac:dyDescent="0.2">
      <c r="A1319" s="3" t="str">
        <f>IF(ISBLANK('Raw Data'!A1319),"",TEXT('Raw Data'!A1319,"mm/dd/yyyy"))</f>
        <v/>
      </c>
      <c r="B1319">
        <f>IF(ISBLANK('Raw Data'!B1319),0,'Raw Data'!B1319)</f>
        <v>0</v>
      </c>
      <c r="C1319" s="2" t="str">
        <f t="shared" si="141"/>
        <v/>
      </c>
      <c r="D1319" s="6" t="str">
        <f t="shared" si="142"/>
        <v/>
      </c>
      <c r="E1319" s="6">
        <f>IF(ISBLANK('Raw Data'!C1319),0,'Raw Data'!C1319)</f>
        <v>0</v>
      </c>
      <c r="F1319" s="6">
        <f>IF(ISBLANK('Raw Data'!D1319),0,'Raw Data'!D1319)</f>
        <v>0</v>
      </c>
      <c r="G1319" s="6">
        <f>IF(ISBLANK('Raw Data'!E1319),0,'Raw Data'!E1319)</f>
        <v>0</v>
      </c>
      <c r="H1319" s="6">
        <f>IF(ISBLANK('Raw Data'!F1319),0,'Raw Data'!F1319)</f>
        <v>0</v>
      </c>
      <c r="I1319" s="6">
        <f>IF(ISBLANK('Raw Data'!G1319),0,'Raw Data'!G1319)</f>
        <v>0</v>
      </c>
      <c r="J1319" s="6">
        <f>IF(ISBLANK('Raw Data'!H1319),0,'Raw Data'!H1319)</f>
        <v>0</v>
      </c>
      <c r="K1319" s="6">
        <f>IF(ISBLANK('Raw Data'!I1319),0,'Raw Data'!I1319)</f>
        <v>0</v>
      </c>
      <c r="L1319" s="6">
        <f>IF(ISBLANK('Raw Data'!J1319),0,'Raw Data'!J1319)</f>
        <v>0</v>
      </c>
      <c r="M1319" s="6">
        <f>IF(ISBLANK('Raw Data'!K1319),0,'Raw Data'!K1319)</f>
        <v>0</v>
      </c>
      <c r="N1319" s="6">
        <f>IF(ISBLANK('Raw Data'!L1319),0,'Raw Data'!L1319)</f>
        <v>0</v>
      </c>
      <c r="O1319" s="6">
        <f>IF(ISBLANK('Raw Data'!M1319),0,'Raw Data'!M1319)</f>
        <v>0</v>
      </c>
      <c r="P1319" s="6">
        <f>IF(ISBLANK('Raw Data'!N1319),0,'Raw Data'!N1319)</f>
        <v>0</v>
      </c>
      <c r="Q1319" s="6">
        <f>IF(ISBLANK('Raw Data'!O1319),0,'Raw Data'!O1319)</f>
        <v>0</v>
      </c>
      <c r="R1319" s="6">
        <f>IF(ISBLANK('Raw Data'!P1319),0,'Raw Data'!P1319)</f>
        <v>0</v>
      </c>
      <c r="S1319" s="6">
        <f>IF(ISBLANK('Raw Data'!Q1319),0,('Raw Data'!Q1319))</f>
        <v>0</v>
      </c>
      <c r="T1319" s="6">
        <f>IF(ISBLANK('Raw Data'!R1319),0,('Raw Data'!R1319))</f>
        <v>0</v>
      </c>
      <c r="V1319" t="str">
        <f t="shared" si="143"/>
        <v/>
      </c>
      <c r="W1319" t="str">
        <f t="shared" si="144"/>
        <v/>
      </c>
      <c r="X1319" s="15">
        <f t="shared" si="147"/>
        <v>118</v>
      </c>
      <c r="Y1319" t="str">
        <f t="shared" si="145"/>
        <v/>
      </c>
      <c r="Z1319" t="str">
        <f t="shared" si="146"/>
        <v/>
      </c>
    </row>
    <row r="1320" spans="1:26" x14ac:dyDescent="0.2">
      <c r="A1320" s="3" t="str">
        <f>IF(ISBLANK('Raw Data'!A1320),"",TEXT('Raw Data'!A1320,"mm/dd/yyyy"))</f>
        <v/>
      </c>
      <c r="B1320">
        <f>IF(ISBLANK('Raw Data'!B1320),0,'Raw Data'!B1320)</f>
        <v>0</v>
      </c>
      <c r="C1320" s="2" t="str">
        <f t="shared" si="141"/>
        <v/>
      </c>
      <c r="D1320" s="6" t="str">
        <f t="shared" si="142"/>
        <v/>
      </c>
      <c r="E1320" s="6">
        <f>IF(ISBLANK('Raw Data'!C1320),0,'Raw Data'!C1320)</f>
        <v>0</v>
      </c>
      <c r="F1320" s="6">
        <f>IF(ISBLANK('Raw Data'!D1320),0,'Raw Data'!D1320)</f>
        <v>0</v>
      </c>
      <c r="G1320" s="6">
        <f>IF(ISBLANK('Raw Data'!E1320),0,'Raw Data'!E1320)</f>
        <v>0</v>
      </c>
      <c r="H1320" s="6">
        <f>IF(ISBLANK('Raw Data'!F1320),0,'Raw Data'!F1320)</f>
        <v>0</v>
      </c>
      <c r="I1320" s="6">
        <f>IF(ISBLANK('Raw Data'!G1320),0,'Raw Data'!G1320)</f>
        <v>0</v>
      </c>
      <c r="J1320" s="6">
        <f>IF(ISBLANK('Raw Data'!H1320),0,'Raw Data'!H1320)</f>
        <v>0</v>
      </c>
      <c r="K1320" s="6">
        <f>IF(ISBLANK('Raw Data'!I1320),0,'Raw Data'!I1320)</f>
        <v>0</v>
      </c>
      <c r="L1320" s="6">
        <f>IF(ISBLANK('Raw Data'!J1320),0,'Raw Data'!J1320)</f>
        <v>0</v>
      </c>
      <c r="M1320" s="6">
        <f>IF(ISBLANK('Raw Data'!K1320),0,'Raw Data'!K1320)</f>
        <v>0</v>
      </c>
      <c r="N1320" s="6">
        <f>IF(ISBLANK('Raw Data'!L1320),0,'Raw Data'!L1320)</f>
        <v>0</v>
      </c>
      <c r="O1320" s="6">
        <f>IF(ISBLANK('Raw Data'!M1320),0,'Raw Data'!M1320)</f>
        <v>0</v>
      </c>
      <c r="P1320" s="6">
        <f>IF(ISBLANK('Raw Data'!N1320),0,'Raw Data'!N1320)</f>
        <v>0</v>
      </c>
      <c r="Q1320" s="6">
        <f>IF(ISBLANK('Raw Data'!O1320),0,'Raw Data'!O1320)</f>
        <v>0</v>
      </c>
      <c r="R1320" s="6">
        <f>IF(ISBLANK('Raw Data'!P1320),0,'Raw Data'!P1320)</f>
        <v>0</v>
      </c>
      <c r="S1320" s="6">
        <f>IF(ISBLANK('Raw Data'!Q1320),0,('Raw Data'!Q1320))</f>
        <v>0</v>
      </c>
      <c r="T1320" s="6">
        <f>IF(ISBLANK('Raw Data'!R1320),0,('Raw Data'!R1320))</f>
        <v>0</v>
      </c>
      <c r="V1320" t="str">
        <f t="shared" si="143"/>
        <v/>
      </c>
      <c r="W1320" t="str">
        <f t="shared" si="144"/>
        <v/>
      </c>
      <c r="X1320" s="15">
        <f t="shared" si="147"/>
        <v>118.5</v>
      </c>
      <c r="Y1320" t="str">
        <f t="shared" si="145"/>
        <v/>
      </c>
      <c r="Z1320" t="str">
        <f t="shared" si="146"/>
        <v/>
      </c>
    </row>
    <row r="1321" spans="1:26" x14ac:dyDescent="0.2">
      <c r="A1321" s="3" t="str">
        <f>IF(ISBLANK('Raw Data'!A1321),"",TEXT('Raw Data'!A1321,"mm/dd/yyyy"))</f>
        <v/>
      </c>
      <c r="B1321">
        <f>IF(ISBLANK('Raw Data'!B1321),0,'Raw Data'!B1321)</f>
        <v>0</v>
      </c>
      <c r="C1321" s="2" t="str">
        <f t="shared" si="141"/>
        <v/>
      </c>
      <c r="D1321" s="6" t="str">
        <f t="shared" si="142"/>
        <v/>
      </c>
      <c r="E1321" s="6">
        <f>IF(ISBLANK('Raw Data'!C1321),0,'Raw Data'!C1321)</f>
        <v>0</v>
      </c>
      <c r="F1321" s="6">
        <f>IF(ISBLANK('Raw Data'!D1321),0,'Raw Data'!D1321)</f>
        <v>0</v>
      </c>
      <c r="G1321" s="6">
        <f>IF(ISBLANK('Raw Data'!E1321),0,'Raw Data'!E1321)</f>
        <v>0</v>
      </c>
      <c r="H1321" s="6">
        <f>IF(ISBLANK('Raw Data'!F1321),0,'Raw Data'!F1321)</f>
        <v>0</v>
      </c>
      <c r="I1321" s="6">
        <f>IF(ISBLANK('Raw Data'!G1321),0,'Raw Data'!G1321)</f>
        <v>0</v>
      </c>
      <c r="J1321" s="6">
        <f>IF(ISBLANK('Raw Data'!H1321),0,'Raw Data'!H1321)</f>
        <v>0</v>
      </c>
      <c r="K1321" s="6">
        <f>IF(ISBLANK('Raw Data'!I1321),0,'Raw Data'!I1321)</f>
        <v>0</v>
      </c>
      <c r="L1321" s="6">
        <f>IF(ISBLANK('Raw Data'!J1321),0,'Raw Data'!J1321)</f>
        <v>0</v>
      </c>
      <c r="M1321" s="6">
        <f>IF(ISBLANK('Raw Data'!K1321),0,'Raw Data'!K1321)</f>
        <v>0</v>
      </c>
      <c r="N1321" s="6">
        <f>IF(ISBLANK('Raw Data'!L1321),0,'Raw Data'!L1321)</f>
        <v>0</v>
      </c>
      <c r="O1321" s="6">
        <f>IF(ISBLANK('Raw Data'!M1321),0,'Raw Data'!M1321)</f>
        <v>0</v>
      </c>
      <c r="P1321" s="6">
        <f>IF(ISBLANK('Raw Data'!N1321),0,'Raw Data'!N1321)</f>
        <v>0</v>
      </c>
      <c r="Q1321" s="6">
        <f>IF(ISBLANK('Raw Data'!O1321),0,'Raw Data'!O1321)</f>
        <v>0</v>
      </c>
      <c r="R1321" s="6">
        <f>IF(ISBLANK('Raw Data'!P1321),0,'Raw Data'!P1321)</f>
        <v>0</v>
      </c>
      <c r="S1321" s="6">
        <f>IF(ISBLANK('Raw Data'!Q1321),0,('Raw Data'!Q1321))</f>
        <v>0</v>
      </c>
      <c r="T1321" s="6">
        <f>IF(ISBLANK('Raw Data'!R1321),0,('Raw Data'!R1321))</f>
        <v>0</v>
      </c>
      <c r="V1321" t="str">
        <f t="shared" si="143"/>
        <v/>
      </c>
      <c r="W1321" t="str">
        <f t="shared" si="144"/>
        <v/>
      </c>
      <c r="X1321" s="15">
        <f t="shared" si="147"/>
        <v>119</v>
      </c>
      <c r="Y1321" t="str">
        <f t="shared" si="145"/>
        <v/>
      </c>
      <c r="Z1321" t="str">
        <f t="shared" si="146"/>
        <v/>
      </c>
    </row>
    <row r="1322" spans="1:26" x14ac:dyDescent="0.2">
      <c r="A1322" s="3" t="str">
        <f>IF(ISBLANK('Raw Data'!A1322),"",TEXT('Raw Data'!A1322,"mm/dd/yyyy"))</f>
        <v/>
      </c>
      <c r="B1322">
        <f>IF(ISBLANK('Raw Data'!B1322),0,'Raw Data'!B1322)</f>
        <v>0</v>
      </c>
      <c r="C1322" s="2" t="str">
        <f t="shared" si="141"/>
        <v/>
      </c>
      <c r="D1322" s="6" t="str">
        <f t="shared" si="142"/>
        <v/>
      </c>
      <c r="E1322" s="6">
        <f>IF(ISBLANK('Raw Data'!C1322),0,'Raw Data'!C1322)</f>
        <v>0</v>
      </c>
      <c r="F1322" s="6">
        <f>IF(ISBLANK('Raw Data'!D1322),0,'Raw Data'!D1322)</f>
        <v>0</v>
      </c>
      <c r="G1322" s="6">
        <f>IF(ISBLANK('Raw Data'!E1322),0,'Raw Data'!E1322)</f>
        <v>0</v>
      </c>
      <c r="H1322" s="6">
        <f>IF(ISBLANK('Raw Data'!F1322),0,'Raw Data'!F1322)</f>
        <v>0</v>
      </c>
      <c r="I1322" s="6">
        <f>IF(ISBLANK('Raw Data'!G1322),0,'Raw Data'!G1322)</f>
        <v>0</v>
      </c>
      <c r="J1322" s="6">
        <f>IF(ISBLANK('Raw Data'!H1322),0,'Raw Data'!H1322)</f>
        <v>0</v>
      </c>
      <c r="K1322" s="6">
        <f>IF(ISBLANK('Raw Data'!I1322),0,'Raw Data'!I1322)</f>
        <v>0</v>
      </c>
      <c r="L1322" s="6">
        <f>IF(ISBLANK('Raw Data'!J1322),0,'Raw Data'!J1322)</f>
        <v>0</v>
      </c>
      <c r="M1322" s="6">
        <f>IF(ISBLANK('Raw Data'!K1322),0,'Raw Data'!K1322)</f>
        <v>0</v>
      </c>
      <c r="N1322" s="6">
        <f>IF(ISBLANK('Raw Data'!L1322),0,'Raw Data'!L1322)</f>
        <v>0</v>
      </c>
      <c r="O1322" s="6">
        <f>IF(ISBLANK('Raw Data'!M1322),0,'Raw Data'!M1322)</f>
        <v>0</v>
      </c>
      <c r="P1322" s="6">
        <f>IF(ISBLANK('Raw Data'!N1322),0,'Raw Data'!N1322)</f>
        <v>0</v>
      </c>
      <c r="Q1322" s="6">
        <f>IF(ISBLANK('Raw Data'!O1322),0,'Raw Data'!O1322)</f>
        <v>0</v>
      </c>
      <c r="R1322" s="6">
        <f>IF(ISBLANK('Raw Data'!P1322),0,'Raw Data'!P1322)</f>
        <v>0</v>
      </c>
      <c r="S1322" s="6">
        <f>IF(ISBLANK('Raw Data'!Q1322),0,('Raw Data'!Q1322))</f>
        <v>0</v>
      </c>
      <c r="T1322" s="6">
        <f>IF(ISBLANK('Raw Data'!R1322),0,('Raw Data'!R1322))</f>
        <v>0</v>
      </c>
      <c r="V1322" t="str">
        <f t="shared" si="143"/>
        <v/>
      </c>
      <c r="W1322" t="str">
        <f t="shared" si="144"/>
        <v/>
      </c>
      <c r="X1322" s="15">
        <f t="shared" si="147"/>
        <v>119.5</v>
      </c>
      <c r="Y1322" t="str">
        <f t="shared" si="145"/>
        <v/>
      </c>
      <c r="Z1322" t="str">
        <f t="shared" si="146"/>
        <v/>
      </c>
    </row>
    <row r="1323" spans="1:26" x14ac:dyDescent="0.2">
      <c r="A1323" s="3" t="str">
        <f>IF(ISBLANK('Raw Data'!A1323),"",TEXT('Raw Data'!A1323,"mm/dd/yyyy"))</f>
        <v/>
      </c>
      <c r="B1323">
        <f>IF(ISBLANK('Raw Data'!B1323),0,'Raw Data'!B1323)</f>
        <v>0</v>
      </c>
      <c r="C1323" s="2" t="str">
        <f t="shared" si="141"/>
        <v/>
      </c>
      <c r="D1323" s="6" t="str">
        <f t="shared" si="142"/>
        <v/>
      </c>
      <c r="E1323" s="6">
        <f>IF(ISBLANK('Raw Data'!C1323),0,'Raw Data'!C1323)</f>
        <v>0</v>
      </c>
      <c r="F1323" s="6">
        <f>IF(ISBLANK('Raw Data'!D1323),0,'Raw Data'!D1323)</f>
        <v>0</v>
      </c>
      <c r="G1323" s="6">
        <f>IF(ISBLANK('Raw Data'!E1323),0,'Raw Data'!E1323)</f>
        <v>0</v>
      </c>
      <c r="H1323" s="6">
        <f>IF(ISBLANK('Raw Data'!F1323),0,'Raw Data'!F1323)</f>
        <v>0</v>
      </c>
      <c r="I1323" s="6">
        <f>IF(ISBLANK('Raw Data'!G1323),0,'Raw Data'!G1323)</f>
        <v>0</v>
      </c>
      <c r="J1323" s="6">
        <f>IF(ISBLANK('Raw Data'!H1323),0,'Raw Data'!H1323)</f>
        <v>0</v>
      </c>
      <c r="K1323" s="6">
        <f>IF(ISBLANK('Raw Data'!I1323),0,'Raw Data'!I1323)</f>
        <v>0</v>
      </c>
      <c r="L1323" s="6">
        <f>IF(ISBLANK('Raw Data'!J1323),0,'Raw Data'!J1323)</f>
        <v>0</v>
      </c>
      <c r="M1323" s="6">
        <f>IF(ISBLANK('Raw Data'!K1323),0,'Raw Data'!K1323)</f>
        <v>0</v>
      </c>
      <c r="N1323" s="6">
        <f>IF(ISBLANK('Raw Data'!L1323),0,'Raw Data'!L1323)</f>
        <v>0</v>
      </c>
      <c r="O1323" s="6">
        <f>IF(ISBLANK('Raw Data'!M1323),0,'Raw Data'!M1323)</f>
        <v>0</v>
      </c>
      <c r="P1323" s="6">
        <f>IF(ISBLANK('Raw Data'!N1323),0,'Raw Data'!N1323)</f>
        <v>0</v>
      </c>
      <c r="Q1323" s="6">
        <f>IF(ISBLANK('Raw Data'!O1323),0,'Raw Data'!O1323)</f>
        <v>0</v>
      </c>
      <c r="R1323" s="6">
        <f>IF(ISBLANK('Raw Data'!P1323),0,'Raw Data'!P1323)</f>
        <v>0</v>
      </c>
      <c r="S1323" s="6">
        <f>IF(ISBLANK('Raw Data'!Q1323),0,('Raw Data'!Q1323))</f>
        <v>0</v>
      </c>
      <c r="T1323" s="6">
        <f>IF(ISBLANK('Raw Data'!R1323),0,('Raw Data'!R1323))</f>
        <v>0</v>
      </c>
      <c r="V1323" t="str">
        <f t="shared" si="143"/>
        <v/>
      </c>
      <c r="W1323" t="str">
        <f t="shared" si="144"/>
        <v/>
      </c>
      <c r="X1323" s="15">
        <f t="shared" si="147"/>
        <v>120</v>
      </c>
      <c r="Y1323" t="str">
        <f t="shared" si="145"/>
        <v/>
      </c>
      <c r="Z1323" t="str">
        <f t="shared" si="146"/>
        <v/>
      </c>
    </row>
    <row r="1324" spans="1:26" x14ac:dyDescent="0.2">
      <c r="A1324" s="3" t="str">
        <f>IF(ISBLANK('Raw Data'!A1324),"",TEXT('Raw Data'!A1324,"mm/dd/yyyy"))</f>
        <v/>
      </c>
      <c r="B1324">
        <f>IF(ISBLANK('Raw Data'!B1324),0,'Raw Data'!B1324)</f>
        <v>0</v>
      </c>
      <c r="C1324" s="2" t="str">
        <f t="shared" si="141"/>
        <v/>
      </c>
      <c r="D1324" s="6" t="str">
        <f t="shared" si="142"/>
        <v/>
      </c>
      <c r="E1324" s="6">
        <f>IF(ISBLANK('Raw Data'!C1324),0,'Raw Data'!C1324)</f>
        <v>0</v>
      </c>
      <c r="F1324" s="6">
        <f>IF(ISBLANK('Raw Data'!D1324),0,'Raw Data'!D1324)</f>
        <v>0</v>
      </c>
      <c r="G1324" s="6">
        <f>IF(ISBLANK('Raw Data'!E1324),0,'Raw Data'!E1324)</f>
        <v>0</v>
      </c>
      <c r="H1324" s="6">
        <f>IF(ISBLANK('Raw Data'!F1324),0,'Raw Data'!F1324)</f>
        <v>0</v>
      </c>
      <c r="I1324" s="6">
        <f>IF(ISBLANK('Raw Data'!G1324),0,'Raw Data'!G1324)</f>
        <v>0</v>
      </c>
      <c r="J1324" s="6">
        <f>IF(ISBLANK('Raw Data'!H1324),0,'Raw Data'!H1324)</f>
        <v>0</v>
      </c>
      <c r="K1324" s="6">
        <f>IF(ISBLANK('Raw Data'!I1324),0,'Raw Data'!I1324)</f>
        <v>0</v>
      </c>
      <c r="L1324" s="6">
        <f>IF(ISBLANK('Raw Data'!J1324),0,'Raw Data'!J1324)</f>
        <v>0</v>
      </c>
      <c r="M1324" s="6">
        <f>IF(ISBLANK('Raw Data'!K1324),0,'Raw Data'!K1324)</f>
        <v>0</v>
      </c>
      <c r="N1324" s="6">
        <f>IF(ISBLANK('Raw Data'!L1324),0,'Raw Data'!L1324)</f>
        <v>0</v>
      </c>
      <c r="O1324" s="6">
        <f>IF(ISBLANK('Raw Data'!M1324),0,'Raw Data'!M1324)</f>
        <v>0</v>
      </c>
      <c r="P1324" s="6">
        <f>IF(ISBLANK('Raw Data'!N1324),0,'Raw Data'!N1324)</f>
        <v>0</v>
      </c>
      <c r="Q1324" s="6">
        <f>IF(ISBLANK('Raw Data'!O1324),0,'Raw Data'!O1324)</f>
        <v>0</v>
      </c>
      <c r="R1324" s="6">
        <f>IF(ISBLANK('Raw Data'!P1324),0,'Raw Data'!P1324)</f>
        <v>0</v>
      </c>
      <c r="S1324" s="6">
        <f>IF(ISBLANK('Raw Data'!Q1324),0,('Raw Data'!Q1324))</f>
        <v>0</v>
      </c>
      <c r="T1324" s="6">
        <f>IF(ISBLANK('Raw Data'!R1324),0,('Raw Data'!R1324))</f>
        <v>0</v>
      </c>
      <c r="V1324" t="str">
        <f t="shared" si="143"/>
        <v/>
      </c>
      <c r="W1324" t="str">
        <f t="shared" si="144"/>
        <v/>
      </c>
      <c r="X1324" s="15">
        <f t="shared" si="147"/>
        <v>120.5</v>
      </c>
      <c r="Y1324" t="str">
        <f t="shared" si="145"/>
        <v/>
      </c>
      <c r="Z1324" t="str">
        <f t="shared" si="146"/>
        <v/>
      </c>
    </row>
    <row r="1325" spans="1:26" x14ac:dyDescent="0.2">
      <c r="A1325" s="3" t="str">
        <f>IF(ISBLANK('Raw Data'!A1325),"",TEXT('Raw Data'!A1325,"mm/dd/yyyy"))</f>
        <v/>
      </c>
      <c r="B1325">
        <f>IF(ISBLANK('Raw Data'!B1325),0,'Raw Data'!B1325)</f>
        <v>0</v>
      </c>
      <c r="C1325" s="2" t="str">
        <f t="shared" si="141"/>
        <v/>
      </c>
      <c r="D1325" s="6" t="str">
        <f t="shared" si="142"/>
        <v/>
      </c>
      <c r="E1325" s="6">
        <f>IF(ISBLANK('Raw Data'!C1325),0,'Raw Data'!C1325)</f>
        <v>0</v>
      </c>
      <c r="F1325" s="6">
        <f>IF(ISBLANK('Raw Data'!D1325),0,'Raw Data'!D1325)</f>
        <v>0</v>
      </c>
      <c r="G1325" s="6">
        <f>IF(ISBLANK('Raw Data'!E1325),0,'Raw Data'!E1325)</f>
        <v>0</v>
      </c>
      <c r="H1325" s="6">
        <f>IF(ISBLANK('Raw Data'!F1325),0,'Raw Data'!F1325)</f>
        <v>0</v>
      </c>
      <c r="I1325" s="6">
        <f>IF(ISBLANK('Raw Data'!G1325),0,'Raw Data'!G1325)</f>
        <v>0</v>
      </c>
      <c r="J1325" s="6">
        <f>IF(ISBLANK('Raw Data'!H1325),0,'Raw Data'!H1325)</f>
        <v>0</v>
      </c>
      <c r="K1325" s="6">
        <f>IF(ISBLANK('Raw Data'!I1325),0,'Raw Data'!I1325)</f>
        <v>0</v>
      </c>
      <c r="L1325" s="6">
        <f>IF(ISBLANK('Raw Data'!J1325),0,'Raw Data'!J1325)</f>
        <v>0</v>
      </c>
      <c r="M1325" s="6">
        <f>IF(ISBLANK('Raw Data'!K1325),0,'Raw Data'!K1325)</f>
        <v>0</v>
      </c>
      <c r="N1325" s="6">
        <f>IF(ISBLANK('Raw Data'!L1325),0,'Raw Data'!L1325)</f>
        <v>0</v>
      </c>
      <c r="O1325" s="6">
        <f>IF(ISBLANK('Raw Data'!M1325),0,'Raw Data'!M1325)</f>
        <v>0</v>
      </c>
      <c r="P1325" s="6">
        <f>IF(ISBLANK('Raw Data'!N1325),0,'Raw Data'!N1325)</f>
        <v>0</v>
      </c>
      <c r="Q1325" s="6">
        <f>IF(ISBLANK('Raw Data'!O1325),0,'Raw Data'!O1325)</f>
        <v>0</v>
      </c>
      <c r="R1325" s="6">
        <f>IF(ISBLANK('Raw Data'!P1325),0,'Raw Data'!P1325)</f>
        <v>0</v>
      </c>
      <c r="S1325" s="6">
        <f>IF(ISBLANK('Raw Data'!Q1325),0,('Raw Data'!Q1325))</f>
        <v>0</v>
      </c>
      <c r="T1325" s="6">
        <f>IF(ISBLANK('Raw Data'!R1325),0,('Raw Data'!R1325))</f>
        <v>0</v>
      </c>
      <c r="V1325" t="str">
        <f t="shared" si="143"/>
        <v/>
      </c>
      <c r="W1325" t="str">
        <f t="shared" si="144"/>
        <v/>
      </c>
      <c r="X1325" s="15">
        <f t="shared" si="147"/>
        <v>121</v>
      </c>
      <c r="Y1325" t="str">
        <f t="shared" si="145"/>
        <v/>
      </c>
      <c r="Z1325" t="str">
        <f t="shared" si="146"/>
        <v/>
      </c>
    </row>
    <row r="1326" spans="1:26" x14ac:dyDescent="0.2">
      <c r="A1326" s="3" t="str">
        <f>IF(ISBLANK('Raw Data'!A1326),"",TEXT('Raw Data'!A1326,"mm/dd/yyyy"))</f>
        <v/>
      </c>
      <c r="B1326">
        <f>IF(ISBLANK('Raw Data'!B1326),0,'Raw Data'!B1326)</f>
        <v>0</v>
      </c>
      <c r="C1326" s="2" t="str">
        <f t="shared" si="141"/>
        <v/>
      </c>
      <c r="D1326" s="6" t="str">
        <f t="shared" si="142"/>
        <v/>
      </c>
      <c r="E1326" s="6">
        <f>IF(ISBLANK('Raw Data'!C1326),0,'Raw Data'!C1326)</f>
        <v>0</v>
      </c>
      <c r="F1326" s="6">
        <f>IF(ISBLANK('Raw Data'!D1326),0,'Raw Data'!D1326)</f>
        <v>0</v>
      </c>
      <c r="G1326" s="6">
        <f>IF(ISBLANK('Raw Data'!E1326),0,'Raw Data'!E1326)</f>
        <v>0</v>
      </c>
      <c r="H1326" s="6">
        <f>IF(ISBLANK('Raw Data'!F1326),0,'Raw Data'!F1326)</f>
        <v>0</v>
      </c>
      <c r="I1326" s="6">
        <f>IF(ISBLANK('Raw Data'!G1326),0,'Raw Data'!G1326)</f>
        <v>0</v>
      </c>
      <c r="J1326" s="6">
        <f>IF(ISBLANK('Raw Data'!H1326),0,'Raw Data'!H1326)</f>
        <v>0</v>
      </c>
      <c r="K1326" s="6">
        <f>IF(ISBLANK('Raw Data'!I1326),0,'Raw Data'!I1326)</f>
        <v>0</v>
      </c>
      <c r="L1326" s="6">
        <f>IF(ISBLANK('Raw Data'!J1326),0,'Raw Data'!J1326)</f>
        <v>0</v>
      </c>
      <c r="M1326" s="6">
        <f>IF(ISBLANK('Raw Data'!K1326),0,'Raw Data'!K1326)</f>
        <v>0</v>
      </c>
      <c r="N1326" s="6">
        <f>IF(ISBLANK('Raw Data'!L1326),0,'Raw Data'!L1326)</f>
        <v>0</v>
      </c>
      <c r="O1326" s="6">
        <f>IF(ISBLANK('Raw Data'!M1326),0,'Raw Data'!M1326)</f>
        <v>0</v>
      </c>
      <c r="P1326" s="6">
        <f>IF(ISBLANK('Raw Data'!N1326),0,'Raw Data'!N1326)</f>
        <v>0</v>
      </c>
      <c r="Q1326" s="6">
        <f>IF(ISBLANK('Raw Data'!O1326),0,'Raw Data'!O1326)</f>
        <v>0</v>
      </c>
      <c r="R1326" s="6">
        <f>IF(ISBLANK('Raw Data'!P1326),0,'Raw Data'!P1326)</f>
        <v>0</v>
      </c>
      <c r="S1326" s="6">
        <f>IF(ISBLANK('Raw Data'!Q1326),0,('Raw Data'!Q1326))</f>
        <v>0</v>
      </c>
      <c r="T1326" s="6">
        <f>IF(ISBLANK('Raw Data'!R1326),0,('Raw Data'!R1326))</f>
        <v>0</v>
      </c>
      <c r="V1326" t="str">
        <f t="shared" si="143"/>
        <v/>
      </c>
      <c r="W1326" t="str">
        <f t="shared" si="144"/>
        <v/>
      </c>
      <c r="X1326" s="15">
        <f t="shared" si="147"/>
        <v>121.5</v>
      </c>
      <c r="Y1326" t="str">
        <f t="shared" si="145"/>
        <v/>
      </c>
      <c r="Z1326" t="str">
        <f t="shared" si="146"/>
        <v/>
      </c>
    </row>
    <row r="1327" spans="1:26" x14ac:dyDescent="0.2">
      <c r="A1327" s="3" t="str">
        <f>IF(ISBLANK('Raw Data'!A1327),"",TEXT('Raw Data'!A1327,"mm/dd/yyyy"))</f>
        <v/>
      </c>
      <c r="B1327">
        <f>IF(ISBLANK('Raw Data'!B1327),0,'Raw Data'!B1327)</f>
        <v>0</v>
      </c>
      <c r="C1327" s="2" t="str">
        <f t="shared" si="141"/>
        <v/>
      </c>
      <c r="D1327" s="6" t="str">
        <f t="shared" si="142"/>
        <v/>
      </c>
      <c r="E1327" s="6">
        <f>IF(ISBLANK('Raw Data'!C1327),0,'Raw Data'!C1327)</f>
        <v>0</v>
      </c>
      <c r="F1327" s="6">
        <f>IF(ISBLANK('Raw Data'!D1327),0,'Raw Data'!D1327)</f>
        <v>0</v>
      </c>
      <c r="G1327" s="6">
        <f>IF(ISBLANK('Raw Data'!E1327),0,'Raw Data'!E1327)</f>
        <v>0</v>
      </c>
      <c r="H1327" s="6">
        <f>IF(ISBLANK('Raw Data'!F1327),0,'Raw Data'!F1327)</f>
        <v>0</v>
      </c>
      <c r="I1327" s="6">
        <f>IF(ISBLANK('Raw Data'!G1327),0,'Raw Data'!G1327)</f>
        <v>0</v>
      </c>
      <c r="J1327" s="6">
        <f>IF(ISBLANK('Raw Data'!H1327),0,'Raw Data'!H1327)</f>
        <v>0</v>
      </c>
      <c r="K1327" s="6">
        <f>IF(ISBLANK('Raw Data'!I1327),0,'Raw Data'!I1327)</f>
        <v>0</v>
      </c>
      <c r="L1327" s="6">
        <f>IF(ISBLANK('Raw Data'!J1327),0,'Raw Data'!J1327)</f>
        <v>0</v>
      </c>
      <c r="M1327" s="6">
        <f>IF(ISBLANK('Raw Data'!K1327),0,'Raw Data'!K1327)</f>
        <v>0</v>
      </c>
      <c r="N1327" s="6">
        <f>IF(ISBLANK('Raw Data'!L1327),0,'Raw Data'!L1327)</f>
        <v>0</v>
      </c>
      <c r="O1327" s="6">
        <f>IF(ISBLANK('Raw Data'!M1327),0,'Raw Data'!M1327)</f>
        <v>0</v>
      </c>
      <c r="P1327" s="6">
        <f>IF(ISBLANK('Raw Data'!N1327),0,'Raw Data'!N1327)</f>
        <v>0</v>
      </c>
      <c r="Q1327" s="6">
        <f>IF(ISBLANK('Raw Data'!O1327),0,'Raw Data'!O1327)</f>
        <v>0</v>
      </c>
      <c r="R1327" s="6">
        <f>IF(ISBLANK('Raw Data'!P1327),0,'Raw Data'!P1327)</f>
        <v>0</v>
      </c>
      <c r="S1327" s="6">
        <f>IF(ISBLANK('Raw Data'!Q1327),0,('Raw Data'!Q1327))</f>
        <v>0</v>
      </c>
      <c r="T1327" s="6">
        <f>IF(ISBLANK('Raw Data'!R1327),0,('Raw Data'!R1327))</f>
        <v>0</v>
      </c>
      <c r="V1327" t="str">
        <f t="shared" si="143"/>
        <v/>
      </c>
      <c r="W1327" t="str">
        <f t="shared" si="144"/>
        <v/>
      </c>
      <c r="X1327" s="15">
        <f t="shared" si="147"/>
        <v>122</v>
      </c>
      <c r="Y1327" t="str">
        <f t="shared" si="145"/>
        <v/>
      </c>
      <c r="Z1327" t="str">
        <f t="shared" si="146"/>
        <v/>
      </c>
    </row>
    <row r="1328" spans="1:26" x14ac:dyDescent="0.2">
      <c r="A1328" s="3" t="str">
        <f>IF(ISBLANK('Raw Data'!A1328),"",TEXT('Raw Data'!A1328,"mm/dd/yyyy"))</f>
        <v/>
      </c>
      <c r="B1328">
        <f>IF(ISBLANK('Raw Data'!B1328),0,'Raw Data'!B1328)</f>
        <v>0</v>
      </c>
      <c r="C1328" s="2" t="str">
        <f t="shared" si="141"/>
        <v/>
      </c>
      <c r="D1328" s="6" t="str">
        <f t="shared" si="142"/>
        <v/>
      </c>
      <c r="E1328" s="6">
        <f>IF(ISBLANK('Raw Data'!C1328),0,'Raw Data'!C1328)</f>
        <v>0</v>
      </c>
      <c r="F1328" s="6">
        <f>IF(ISBLANK('Raw Data'!D1328),0,'Raw Data'!D1328)</f>
        <v>0</v>
      </c>
      <c r="G1328" s="6">
        <f>IF(ISBLANK('Raw Data'!E1328),0,'Raw Data'!E1328)</f>
        <v>0</v>
      </c>
      <c r="H1328" s="6">
        <f>IF(ISBLANK('Raw Data'!F1328),0,'Raw Data'!F1328)</f>
        <v>0</v>
      </c>
      <c r="I1328" s="6">
        <f>IF(ISBLANK('Raw Data'!G1328),0,'Raw Data'!G1328)</f>
        <v>0</v>
      </c>
      <c r="J1328" s="6">
        <f>IF(ISBLANK('Raw Data'!H1328),0,'Raw Data'!H1328)</f>
        <v>0</v>
      </c>
      <c r="K1328" s="6">
        <f>IF(ISBLANK('Raw Data'!I1328),0,'Raw Data'!I1328)</f>
        <v>0</v>
      </c>
      <c r="L1328" s="6">
        <f>IF(ISBLANK('Raw Data'!J1328),0,'Raw Data'!J1328)</f>
        <v>0</v>
      </c>
      <c r="M1328" s="6">
        <f>IF(ISBLANK('Raw Data'!K1328),0,'Raw Data'!K1328)</f>
        <v>0</v>
      </c>
      <c r="N1328" s="6">
        <f>IF(ISBLANK('Raw Data'!L1328),0,'Raw Data'!L1328)</f>
        <v>0</v>
      </c>
      <c r="O1328" s="6">
        <f>IF(ISBLANK('Raw Data'!M1328),0,'Raw Data'!M1328)</f>
        <v>0</v>
      </c>
      <c r="P1328" s="6">
        <f>IF(ISBLANK('Raw Data'!N1328),0,'Raw Data'!N1328)</f>
        <v>0</v>
      </c>
      <c r="Q1328" s="6">
        <f>IF(ISBLANK('Raw Data'!O1328),0,'Raw Data'!O1328)</f>
        <v>0</v>
      </c>
      <c r="R1328" s="6">
        <f>IF(ISBLANK('Raw Data'!P1328),0,'Raw Data'!P1328)</f>
        <v>0</v>
      </c>
      <c r="S1328" s="6">
        <f>IF(ISBLANK('Raw Data'!Q1328),0,('Raw Data'!Q1328))</f>
        <v>0</v>
      </c>
      <c r="T1328" s="6">
        <f>IF(ISBLANK('Raw Data'!R1328),0,('Raw Data'!R1328))</f>
        <v>0</v>
      </c>
      <c r="V1328" t="str">
        <f t="shared" si="143"/>
        <v/>
      </c>
      <c r="W1328" t="str">
        <f t="shared" si="144"/>
        <v/>
      </c>
      <c r="X1328" s="15">
        <f t="shared" si="147"/>
        <v>122.5</v>
      </c>
      <c r="Y1328" t="str">
        <f t="shared" si="145"/>
        <v/>
      </c>
      <c r="Z1328" t="str">
        <f t="shared" si="146"/>
        <v/>
      </c>
    </row>
    <row r="1329" spans="1:26" x14ac:dyDescent="0.2">
      <c r="A1329" s="3" t="str">
        <f>IF(ISBLANK('Raw Data'!A1329),"",TEXT('Raw Data'!A1329,"mm/dd/yyyy"))</f>
        <v/>
      </c>
      <c r="B1329">
        <f>IF(ISBLANK('Raw Data'!B1329),0,'Raw Data'!B1329)</f>
        <v>0</v>
      </c>
      <c r="C1329" s="2" t="str">
        <f t="shared" si="141"/>
        <v/>
      </c>
      <c r="D1329" s="6" t="str">
        <f t="shared" si="142"/>
        <v/>
      </c>
      <c r="E1329" s="6">
        <f>IF(ISBLANK('Raw Data'!C1329),0,'Raw Data'!C1329)</f>
        <v>0</v>
      </c>
      <c r="F1329" s="6">
        <f>IF(ISBLANK('Raw Data'!D1329),0,'Raw Data'!D1329)</f>
        <v>0</v>
      </c>
      <c r="G1329" s="6">
        <f>IF(ISBLANK('Raw Data'!E1329),0,'Raw Data'!E1329)</f>
        <v>0</v>
      </c>
      <c r="H1329" s="6">
        <f>IF(ISBLANK('Raw Data'!F1329),0,'Raw Data'!F1329)</f>
        <v>0</v>
      </c>
      <c r="I1329" s="6">
        <f>IF(ISBLANK('Raw Data'!G1329),0,'Raw Data'!G1329)</f>
        <v>0</v>
      </c>
      <c r="J1329" s="6">
        <f>IF(ISBLANK('Raw Data'!H1329),0,'Raw Data'!H1329)</f>
        <v>0</v>
      </c>
      <c r="K1329" s="6">
        <f>IF(ISBLANK('Raw Data'!I1329),0,'Raw Data'!I1329)</f>
        <v>0</v>
      </c>
      <c r="L1329" s="6">
        <f>IF(ISBLANK('Raw Data'!J1329),0,'Raw Data'!J1329)</f>
        <v>0</v>
      </c>
      <c r="M1329" s="6">
        <f>IF(ISBLANK('Raw Data'!K1329),0,'Raw Data'!K1329)</f>
        <v>0</v>
      </c>
      <c r="N1329" s="6">
        <f>IF(ISBLANK('Raw Data'!L1329),0,'Raw Data'!L1329)</f>
        <v>0</v>
      </c>
      <c r="O1329" s="6">
        <f>IF(ISBLANK('Raw Data'!M1329),0,'Raw Data'!M1329)</f>
        <v>0</v>
      </c>
      <c r="P1329" s="6">
        <f>IF(ISBLANK('Raw Data'!N1329),0,'Raw Data'!N1329)</f>
        <v>0</v>
      </c>
      <c r="Q1329" s="6">
        <f>IF(ISBLANK('Raw Data'!O1329),0,'Raw Data'!O1329)</f>
        <v>0</v>
      </c>
      <c r="R1329" s="6">
        <f>IF(ISBLANK('Raw Data'!P1329),0,'Raw Data'!P1329)</f>
        <v>0</v>
      </c>
      <c r="S1329" s="6">
        <f>IF(ISBLANK('Raw Data'!Q1329),0,('Raw Data'!Q1329))</f>
        <v>0</v>
      </c>
      <c r="T1329" s="6">
        <f>IF(ISBLANK('Raw Data'!R1329),0,('Raw Data'!R1329))</f>
        <v>0</v>
      </c>
      <c r="V1329" t="str">
        <f t="shared" si="143"/>
        <v/>
      </c>
      <c r="W1329" t="str">
        <f t="shared" si="144"/>
        <v/>
      </c>
      <c r="X1329" s="15">
        <f t="shared" si="147"/>
        <v>123</v>
      </c>
      <c r="Y1329" t="str">
        <f t="shared" si="145"/>
        <v/>
      </c>
      <c r="Z1329" t="str">
        <f t="shared" si="146"/>
        <v/>
      </c>
    </row>
    <row r="1330" spans="1:26" x14ac:dyDescent="0.2">
      <c r="A1330" s="3" t="str">
        <f>IF(ISBLANK('Raw Data'!A1330),"",TEXT('Raw Data'!A1330,"mm/dd/yyyy"))</f>
        <v/>
      </c>
      <c r="B1330">
        <f>IF(ISBLANK('Raw Data'!B1330),0,'Raw Data'!B1330)</f>
        <v>0</v>
      </c>
      <c r="C1330" s="2" t="str">
        <f t="shared" si="141"/>
        <v/>
      </c>
      <c r="D1330" s="6" t="str">
        <f t="shared" si="142"/>
        <v/>
      </c>
      <c r="E1330" s="6">
        <f>IF(ISBLANK('Raw Data'!C1330),0,'Raw Data'!C1330)</f>
        <v>0</v>
      </c>
      <c r="F1330" s="6">
        <f>IF(ISBLANK('Raw Data'!D1330),0,'Raw Data'!D1330)</f>
        <v>0</v>
      </c>
      <c r="G1330" s="6">
        <f>IF(ISBLANK('Raw Data'!E1330),0,'Raw Data'!E1330)</f>
        <v>0</v>
      </c>
      <c r="H1330" s="6">
        <f>IF(ISBLANK('Raw Data'!F1330),0,'Raw Data'!F1330)</f>
        <v>0</v>
      </c>
      <c r="I1330" s="6">
        <f>IF(ISBLANK('Raw Data'!G1330),0,'Raw Data'!G1330)</f>
        <v>0</v>
      </c>
      <c r="J1330" s="6">
        <f>IF(ISBLANK('Raw Data'!H1330),0,'Raw Data'!H1330)</f>
        <v>0</v>
      </c>
      <c r="K1330" s="6">
        <f>IF(ISBLANK('Raw Data'!I1330),0,'Raw Data'!I1330)</f>
        <v>0</v>
      </c>
      <c r="L1330" s="6">
        <f>IF(ISBLANK('Raw Data'!J1330),0,'Raw Data'!J1330)</f>
        <v>0</v>
      </c>
      <c r="M1330" s="6">
        <f>IF(ISBLANK('Raw Data'!K1330),0,'Raw Data'!K1330)</f>
        <v>0</v>
      </c>
      <c r="N1330" s="6">
        <f>IF(ISBLANK('Raw Data'!L1330),0,'Raw Data'!L1330)</f>
        <v>0</v>
      </c>
      <c r="O1330" s="6">
        <f>IF(ISBLANK('Raw Data'!M1330),0,'Raw Data'!M1330)</f>
        <v>0</v>
      </c>
      <c r="P1330" s="6">
        <f>IF(ISBLANK('Raw Data'!N1330),0,'Raw Data'!N1330)</f>
        <v>0</v>
      </c>
      <c r="Q1330" s="6">
        <f>IF(ISBLANK('Raw Data'!O1330),0,'Raw Data'!O1330)</f>
        <v>0</v>
      </c>
      <c r="R1330" s="6">
        <f>IF(ISBLANK('Raw Data'!P1330),0,'Raw Data'!P1330)</f>
        <v>0</v>
      </c>
      <c r="S1330" s="6">
        <f>IF(ISBLANK('Raw Data'!Q1330),0,('Raw Data'!Q1330))</f>
        <v>0</v>
      </c>
      <c r="T1330" s="6">
        <f>IF(ISBLANK('Raw Data'!R1330),0,('Raw Data'!R1330))</f>
        <v>0</v>
      </c>
      <c r="V1330" t="str">
        <f t="shared" si="143"/>
        <v/>
      </c>
      <c r="W1330" t="str">
        <f t="shared" si="144"/>
        <v/>
      </c>
      <c r="X1330" s="15">
        <f t="shared" si="147"/>
        <v>123.5</v>
      </c>
      <c r="Y1330" t="str">
        <f t="shared" si="145"/>
        <v/>
      </c>
      <c r="Z1330" t="str">
        <f t="shared" si="146"/>
        <v/>
      </c>
    </row>
    <row r="1331" spans="1:26" x14ac:dyDescent="0.2">
      <c r="A1331" s="3" t="str">
        <f>IF(ISBLANK('Raw Data'!A1331),"",TEXT('Raw Data'!A1331,"mm/dd/yyyy"))</f>
        <v/>
      </c>
      <c r="B1331">
        <f>IF(ISBLANK('Raw Data'!B1331),0,'Raw Data'!B1331)</f>
        <v>0</v>
      </c>
      <c r="C1331" s="2" t="str">
        <f t="shared" ref="C1331:C1394" si="148">IF(B1331=0,"",DATE(RIGHT(A1331,4),MID(A1331,1,FIND("/",A1331,1)-1),MID(A1331,FIND("/",A1331,1)+1,(FIND("/",A1331,FIND("/",A1331,1)+1)-1)-(FIND("/",A1331,1))))+TIMEVALUE(MID(B1331,1,FIND(":",B1331,1)-1)&amp;":"&amp;MID(B1331,FIND(":",B1331,1)+1,(FIND(":",B1331,FIND(":",B1331,1)+1)-1)-(FIND(":",B1331,1)))&amp;":"&amp;MID(B1331,FIND(":",B1331,FIND(":",B1331,1)+1)+1,(FIND(":",B1331,FIND(":",B1331,FIND(":",B1331,1)+1)+1)-1)-(FIND(":",B1331,FIND(":",B1331,1)+1)))))</f>
        <v/>
      </c>
      <c r="D1331" s="6" t="str">
        <f t="shared" ref="D1331:D1394" si="149">IF(C1331="","",MINUTE(C1331-C1330)+SECOND(C1331-C1330)/60+D1330)</f>
        <v/>
      </c>
      <c r="E1331" s="6">
        <f>IF(ISBLANK('Raw Data'!C1331),0,'Raw Data'!C1331)</f>
        <v>0</v>
      </c>
      <c r="F1331" s="6">
        <f>IF(ISBLANK('Raw Data'!D1331),0,'Raw Data'!D1331)</f>
        <v>0</v>
      </c>
      <c r="G1331" s="6">
        <f>IF(ISBLANK('Raw Data'!E1331),0,'Raw Data'!E1331)</f>
        <v>0</v>
      </c>
      <c r="H1331" s="6">
        <f>IF(ISBLANK('Raw Data'!F1331),0,'Raw Data'!F1331)</f>
        <v>0</v>
      </c>
      <c r="I1331" s="6">
        <f>IF(ISBLANK('Raw Data'!G1331),0,'Raw Data'!G1331)</f>
        <v>0</v>
      </c>
      <c r="J1331" s="6">
        <f>IF(ISBLANK('Raw Data'!H1331),0,'Raw Data'!H1331)</f>
        <v>0</v>
      </c>
      <c r="K1331" s="6">
        <f>IF(ISBLANK('Raw Data'!I1331),0,'Raw Data'!I1331)</f>
        <v>0</v>
      </c>
      <c r="L1331" s="6">
        <f>IF(ISBLANK('Raw Data'!J1331),0,'Raw Data'!J1331)</f>
        <v>0</v>
      </c>
      <c r="M1331" s="6">
        <f>IF(ISBLANK('Raw Data'!K1331),0,'Raw Data'!K1331)</f>
        <v>0</v>
      </c>
      <c r="N1331" s="6">
        <f>IF(ISBLANK('Raw Data'!L1331),0,'Raw Data'!L1331)</f>
        <v>0</v>
      </c>
      <c r="O1331" s="6">
        <f>IF(ISBLANK('Raw Data'!M1331),0,'Raw Data'!M1331)</f>
        <v>0</v>
      </c>
      <c r="P1331" s="6">
        <f>IF(ISBLANK('Raw Data'!N1331),0,'Raw Data'!N1331)</f>
        <v>0</v>
      </c>
      <c r="Q1331" s="6">
        <f>IF(ISBLANK('Raw Data'!O1331),0,'Raw Data'!O1331)</f>
        <v>0</v>
      </c>
      <c r="R1331" s="6">
        <f>IF(ISBLANK('Raw Data'!P1331),0,'Raw Data'!P1331)</f>
        <v>0</v>
      </c>
      <c r="S1331" s="6">
        <f>IF(ISBLANK('Raw Data'!Q1331),0,('Raw Data'!Q1331))</f>
        <v>0</v>
      </c>
      <c r="T1331" s="6">
        <f>IF(ISBLANK('Raw Data'!R1331),0,('Raw Data'!R1331))</f>
        <v>0</v>
      </c>
      <c r="V1331" t="str">
        <f t="shared" si="143"/>
        <v/>
      </c>
      <c r="W1331" t="str">
        <f t="shared" si="144"/>
        <v/>
      </c>
      <c r="X1331" s="15">
        <f t="shared" si="147"/>
        <v>124</v>
      </c>
      <c r="Y1331" t="str">
        <f t="shared" si="145"/>
        <v/>
      </c>
      <c r="Z1331" t="str">
        <f t="shared" si="146"/>
        <v/>
      </c>
    </row>
    <row r="1332" spans="1:26" x14ac:dyDescent="0.2">
      <c r="A1332" s="3" t="str">
        <f>IF(ISBLANK('Raw Data'!A1332),"",TEXT('Raw Data'!A1332,"mm/dd/yyyy"))</f>
        <v/>
      </c>
      <c r="B1332">
        <f>IF(ISBLANK('Raw Data'!B1332),0,'Raw Data'!B1332)</f>
        <v>0</v>
      </c>
      <c r="C1332" s="2" t="str">
        <f t="shared" si="148"/>
        <v/>
      </c>
      <c r="D1332" s="6" t="str">
        <f t="shared" si="149"/>
        <v/>
      </c>
      <c r="E1332" s="6">
        <f>IF(ISBLANK('Raw Data'!C1332),0,'Raw Data'!C1332)</f>
        <v>0</v>
      </c>
      <c r="F1332" s="6">
        <f>IF(ISBLANK('Raw Data'!D1332),0,'Raw Data'!D1332)</f>
        <v>0</v>
      </c>
      <c r="G1332" s="6">
        <f>IF(ISBLANK('Raw Data'!E1332),0,'Raw Data'!E1332)</f>
        <v>0</v>
      </c>
      <c r="H1332" s="6">
        <f>IF(ISBLANK('Raw Data'!F1332),0,'Raw Data'!F1332)</f>
        <v>0</v>
      </c>
      <c r="I1332" s="6">
        <f>IF(ISBLANK('Raw Data'!G1332),0,'Raw Data'!G1332)</f>
        <v>0</v>
      </c>
      <c r="J1332" s="6">
        <f>IF(ISBLANK('Raw Data'!H1332),0,'Raw Data'!H1332)</f>
        <v>0</v>
      </c>
      <c r="K1332" s="6">
        <f>IF(ISBLANK('Raw Data'!I1332),0,'Raw Data'!I1332)</f>
        <v>0</v>
      </c>
      <c r="L1332" s="6">
        <f>IF(ISBLANK('Raw Data'!J1332),0,'Raw Data'!J1332)</f>
        <v>0</v>
      </c>
      <c r="M1332" s="6">
        <f>IF(ISBLANK('Raw Data'!K1332),0,'Raw Data'!K1332)</f>
        <v>0</v>
      </c>
      <c r="N1332" s="6">
        <f>IF(ISBLANK('Raw Data'!L1332),0,'Raw Data'!L1332)</f>
        <v>0</v>
      </c>
      <c r="O1332" s="6">
        <f>IF(ISBLANK('Raw Data'!M1332),0,'Raw Data'!M1332)</f>
        <v>0</v>
      </c>
      <c r="P1332" s="6">
        <f>IF(ISBLANK('Raw Data'!N1332),0,'Raw Data'!N1332)</f>
        <v>0</v>
      </c>
      <c r="Q1332" s="6">
        <f>IF(ISBLANK('Raw Data'!O1332),0,'Raw Data'!O1332)</f>
        <v>0</v>
      </c>
      <c r="R1332" s="6">
        <f>IF(ISBLANK('Raw Data'!P1332),0,'Raw Data'!P1332)</f>
        <v>0</v>
      </c>
      <c r="S1332" s="6">
        <f>IF(ISBLANK('Raw Data'!Q1332),0,('Raw Data'!Q1332))</f>
        <v>0</v>
      </c>
      <c r="T1332" s="6">
        <f>IF(ISBLANK('Raw Data'!R1332),0,('Raw Data'!R1332))</f>
        <v>0</v>
      </c>
      <c r="V1332" t="str">
        <f t="shared" si="143"/>
        <v/>
      </c>
      <c r="W1332" t="str">
        <f t="shared" si="144"/>
        <v/>
      </c>
      <c r="X1332" s="15">
        <f t="shared" si="147"/>
        <v>124.5</v>
      </c>
      <c r="Y1332" t="str">
        <f t="shared" si="145"/>
        <v/>
      </c>
      <c r="Z1332" t="str">
        <f t="shared" si="146"/>
        <v/>
      </c>
    </row>
    <row r="1333" spans="1:26" x14ac:dyDescent="0.2">
      <c r="A1333" s="3" t="str">
        <f>IF(ISBLANK('Raw Data'!A1333),"",TEXT('Raw Data'!A1333,"mm/dd/yyyy"))</f>
        <v/>
      </c>
      <c r="B1333">
        <f>IF(ISBLANK('Raw Data'!B1333),0,'Raw Data'!B1333)</f>
        <v>0</v>
      </c>
      <c r="C1333" s="2" t="str">
        <f t="shared" si="148"/>
        <v/>
      </c>
      <c r="D1333" s="6" t="str">
        <f t="shared" si="149"/>
        <v/>
      </c>
      <c r="E1333" s="6">
        <f>IF(ISBLANK('Raw Data'!C1333),0,'Raw Data'!C1333)</f>
        <v>0</v>
      </c>
      <c r="F1333" s="6">
        <f>IF(ISBLANK('Raw Data'!D1333),0,'Raw Data'!D1333)</f>
        <v>0</v>
      </c>
      <c r="G1333" s="6">
        <f>IF(ISBLANK('Raw Data'!E1333),0,'Raw Data'!E1333)</f>
        <v>0</v>
      </c>
      <c r="H1333" s="6">
        <f>IF(ISBLANK('Raw Data'!F1333),0,'Raw Data'!F1333)</f>
        <v>0</v>
      </c>
      <c r="I1333" s="6">
        <f>IF(ISBLANK('Raw Data'!G1333),0,'Raw Data'!G1333)</f>
        <v>0</v>
      </c>
      <c r="J1333" s="6">
        <f>IF(ISBLANK('Raw Data'!H1333),0,'Raw Data'!H1333)</f>
        <v>0</v>
      </c>
      <c r="K1333" s="6">
        <f>IF(ISBLANK('Raw Data'!I1333),0,'Raw Data'!I1333)</f>
        <v>0</v>
      </c>
      <c r="L1333" s="6">
        <f>IF(ISBLANK('Raw Data'!J1333),0,'Raw Data'!J1333)</f>
        <v>0</v>
      </c>
      <c r="M1333" s="6">
        <f>IF(ISBLANK('Raw Data'!K1333),0,'Raw Data'!K1333)</f>
        <v>0</v>
      </c>
      <c r="N1333" s="6">
        <f>IF(ISBLANK('Raw Data'!L1333),0,'Raw Data'!L1333)</f>
        <v>0</v>
      </c>
      <c r="O1333" s="6">
        <f>IF(ISBLANK('Raw Data'!M1333),0,'Raw Data'!M1333)</f>
        <v>0</v>
      </c>
      <c r="P1333" s="6">
        <f>IF(ISBLANK('Raw Data'!N1333),0,'Raw Data'!N1333)</f>
        <v>0</v>
      </c>
      <c r="Q1333" s="6">
        <f>IF(ISBLANK('Raw Data'!O1333),0,'Raw Data'!O1333)</f>
        <v>0</v>
      </c>
      <c r="R1333" s="6">
        <f>IF(ISBLANK('Raw Data'!P1333),0,'Raw Data'!P1333)</f>
        <v>0</v>
      </c>
      <c r="S1333" s="6">
        <f>IF(ISBLANK('Raw Data'!Q1333),0,('Raw Data'!Q1333))</f>
        <v>0</v>
      </c>
      <c r="T1333" s="6">
        <f>IF(ISBLANK('Raw Data'!R1333),0,('Raw Data'!R1333))</f>
        <v>0</v>
      </c>
      <c r="V1333" t="str">
        <f t="shared" si="143"/>
        <v/>
      </c>
      <c r="W1333" t="str">
        <f t="shared" si="144"/>
        <v/>
      </c>
      <c r="X1333" s="15">
        <f t="shared" si="147"/>
        <v>125</v>
      </c>
      <c r="Y1333" t="str">
        <f t="shared" si="145"/>
        <v/>
      </c>
      <c r="Z1333" t="str">
        <f t="shared" si="146"/>
        <v/>
      </c>
    </row>
    <row r="1334" spans="1:26" x14ac:dyDescent="0.2">
      <c r="A1334" s="3" t="str">
        <f>IF(ISBLANK('Raw Data'!A1334),"",TEXT('Raw Data'!A1334,"mm/dd/yyyy"))</f>
        <v/>
      </c>
      <c r="B1334">
        <f>IF(ISBLANK('Raw Data'!B1334),0,'Raw Data'!B1334)</f>
        <v>0</v>
      </c>
      <c r="C1334" s="2" t="str">
        <f t="shared" si="148"/>
        <v/>
      </c>
      <c r="D1334" s="6" t="str">
        <f t="shared" si="149"/>
        <v/>
      </c>
      <c r="E1334" s="6">
        <f>IF(ISBLANK('Raw Data'!C1334),0,'Raw Data'!C1334)</f>
        <v>0</v>
      </c>
      <c r="F1334" s="6">
        <f>IF(ISBLANK('Raw Data'!D1334),0,'Raw Data'!D1334)</f>
        <v>0</v>
      </c>
      <c r="G1334" s="6">
        <f>IF(ISBLANK('Raw Data'!E1334),0,'Raw Data'!E1334)</f>
        <v>0</v>
      </c>
      <c r="H1334" s="6">
        <f>IF(ISBLANK('Raw Data'!F1334),0,'Raw Data'!F1334)</f>
        <v>0</v>
      </c>
      <c r="I1334" s="6">
        <f>IF(ISBLANK('Raw Data'!G1334),0,'Raw Data'!G1334)</f>
        <v>0</v>
      </c>
      <c r="J1334" s="6">
        <f>IF(ISBLANK('Raw Data'!H1334),0,'Raw Data'!H1334)</f>
        <v>0</v>
      </c>
      <c r="K1334" s="6">
        <f>IF(ISBLANK('Raw Data'!I1334),0,'Raw Data'!I1334)</f>
        <v>0</v>
      </c>
      <c r="L1334" s="6">
        <f>IF(ISBLANK('Raw Data'!J1334),0,'Raw Data'!J1334)</f>
        <v>0</v>
      </c>
      <c r="M1334" s="6">
        <f>IF(ISBLANK('Raw Data'!K1334),0,'Raw Data'!K1334)</f>
        <v>0</v>
      </c>
      <c r="N1334" s="6">
        <f>IF(ISBLANK('Raw Data'!L1334),0,'Raw Data'!L1334)</f>
        <v>0</v>
      </c>
      <c r="O1334" s="6">
        <f>IF(ISBLANK('Raw Data'!M1334),0,'Raw Data'!M1334)</f>
        <v>0</v>
      </c>
      <c r="P1334" s="6">
        <f>IF(ISBLANK('Raw Data'!N1334),0,'Raw Data'!N1334)</f>
        <v>0</v>
      </c>
      <c r="Q1334" s="6">
        <f>IF(ISBLANK('Raw Data'!O1334),0,'Raw Data'!O1334)</f>
        <v>0</v>
      </c>
      <c r="R1334" s="6">
        <f>IF(ISBLANK('Raw Data'!P1334),0,'Raw Data'!P1334)</f>
        <v>0</v>
      </c>
      <c r="S1334" s="6">
        <f>IF(ISBLANK('Raw Data'!Q1334),0,('Raw Data'!Q1334))</f>
        <v>0</v>
      </c>
      <c r="T1334" s="6">
        <f>IF(ISBLANK('Raw Data'!R1334),0,('Raw Data'!R1334))</f>
        <v>0</v>
      </c>
      <c r="V1334" t="str">
        <f t="shared" si="143"/>
        <v/>
      </c>
      <c r="W1334" t="str">
        <f t="shared" si="144"/>
        <v/>
      </c>
      <c r="X1334" s="15">
        <f t="shared" si="147"/>
        <v>125.5</v>
      </c>
      <c r="Y1334" t="str">
        <f t="shared" si="145"/>
        <v/>
      </c>
      <c r="Z1334" t="str">
        <f t="shared" si="146"/>
        <v/>
      </c>
    </row>
    <row r="1335" spans="1:26" x14ac:dyDescent="0.2">
      <c r="A1335" s="3" t="str">
        <f>IF(ISBLANK('Raw Data'!A1335),"",TEXT('Raw Data'!A1335,"mm/dd/yyyy"))</f>
        <v/>
      </c>
      <c r="B1335">
        <f>IF(ISBLANK('Raw Data'!B1335),0,'Raw Data'!B1335)</f>
        <v>0</v>
      </c>
      <c r="C1335" s="2" t="str">
        <f t="shared" si="148"/>
        <v/>
      </c>
      <c r="D1335" s="6" t="str">
        <f t="shared" si="149"/>
        <v/>
      </c>
      <c r="E1335" s="6">
        <f>IF(ISBLANK('Raw Data'!C1335),0,'Raw Data'!C1335)</f>
        <v>0</v>
      </c>
      <c r="F1335" s="6">
        <f>IF(ISBLANK('Raw Data'!D1335),0,'Raw Data'!D1335)</f>
        <v>0</v>
      </c>
      <c r="G1335" s="6">
        <f>IF(ISBLANK('Raw Data'!E1335),0,'Raw Data'!E1335)</f>
        <v>0</v>
      </c>
      <c r="H1335" s="6">
        <f>IF(ISBLANK('Raw Data'!F1335),0,'Raw Data'!F1335)</f>
        <v>0</v>
      </c>
      <c r="I1335" s="6">
        <f>IF(ISBLANK('Raw Data'!G1335),0,'Raw Data'!G1335)</f>
        <v>0</v>
      </c>
      <c r="J1335" s="6">
        <f>IF(ISBLANK('Raw Data'!H1335),0,'Raw Data'!H1335)</f>
        <v>0</v>
      </c>
      <c r="K1335" s="6">
        <f>IF(ISBLANK('Raw Data'!I1335),0,'Raw Data'!I1335)</f>
        <v>0</v>
      </c>
      <c r="L1335" s="6">
        <f>IF(ISBLANK('Raw Data'!J1335),0,'Raw Data'!J1335)</f>
        <v>0</v>
      </c>
      <c r="M1335" s="6">
        <f>IF(ISBLANK('Raw Data'!K1335),0,'Raw Data'!K1335)</f>
        <v>0</v>
      </c>
      <c r="N1335" s="6">
        <f>IF(ISBLANK('Raw Data'!L1335),0,'Raw Data'!L1335)</f>
        <v>0</v>
      </c>
      <c r="O1335" s="6">
        <f>IF(ISBLANK('Raw Data'!M1335),0,'Raw Data'!M1335)</f>
        <v>0</v>
      </c>
      <c r="P1335" s="6">
        <f>IF(ISBLANK('Raw Data'!N1335),0,'Raw Data'!N1335)</f>
        <v>0</v>
      </c>
      <c r="Q1335" s="6">
        <f>IF(ISBLANK('Raw Data'!O1335),0,'Raw Data'!O1335)</f>
        <v>0</v>
      </c>
      <c r="R1335" s="6">
        <f>IF(ISBLANK('Raw Data'!P1335),0,'Raw Data'!P1335)</f>
        <v>0</v>
      </c>
      <c r="S1335" s="6">
        <f>IF(ISBLANK('Raw Data'!Q1335),0,('Raw Data'!Q1335))</f>
        <v>0</v>
      </c>
      <c r="T1335" s="6">
        <f>IF(ISBLANK('Raw Data'!R1335),0,('Raw Data'!R1335))</f>
        <v>0</v>
      </c>
      <c r="V1335" t="str">
        <f t="shared" si="143"/>
        <v/>
      </c>
      <c r="W1335" t="str">
        <f t="shared" si="144"/>
        <v/>
      </c>
      <c r="X1335" s="15">
        <f t="shared" si="147"/>
        <v>126</v>
      </c>
      <c r="Y1335" t="str">
        <f t="shared" si="145"/>
        <v/>
      </c>
      <c r="Z1335" t="str">
        <f t="shared" si="146"/>
        <v/>
      </c>
    </row>
    <row r="1336" spans="1:26" x14ac:dyDescent="0.2">
      <c r="A1336" s="3" t="str">
        <f>IF(ISBLANK('Raw Data'!A1336),"",TEXT('Raw Data'!A1336,"mm/dd/yyyy"))</f>
        <v/>
      </c>
      <c r="B1336">
        <f>IF(ISBLANK('Raw Data'!B1336),0,'Raw Data'!B1336)</f>
        <v>0</v>
      </c>
      <c r="C1336" s="2" t="str">
        <f t="shared" si="148"/>
        <v/>
      </c>
      <c r="D1336" s="6" t="str">
        <f t="shared" si="149"/>
        <v/>
      </c>
      <c r="E1336" s="6">
        <f>IF(ISBLANK('Raw Data'!C1336),0,'Raw Data'!C1336)</f>
        <v>0</v>
      </c>
      <c r="F1336" s="6">
        <f>IF(ISBLANK('Raw Data'!D1336),0,'Raw Data'!D1336)</f>
        <v>0</v>
      </c>
      <c r="G1336" s="6">
        <f>IF(ISBLANK('Raw Data'!E1336),0,'Raw Data'!E1336)</f>
        <v>0</v>
      </c>
      <c r="H1336" s="6">
        <f>IF(ISBLANK('Raw Data'!F1336),0,'Raw Data'!F1336)</f>
        <v>0</v>
      </c>
      <c r="I1336" s="6">
        <f>IF(ISBLANK('Raw Data'!G1336),0,'Raw Data'!G1336)</f>
        <v>0</v>
      </c>
      <c r="J1336" s="6">
        <f>IF(ISBLANK('Raw Data'!H1336),0,'Raw Data'!H1336)</f>
        <v>0</v>
      </c>
      <c r="K1336" s="6">
        <f>IF(ISBLANK('Raw Data'!I1336),0,'Raw Data'!I1336)</f>
        <v>0</v>
      </c>
      <c r="L1336" s="6">
        <f>IF(ISBLANK('Raw Data'!J1336),0,'Raw Data'!J1336)</f>
        <v>0</v>
      </c>
      <c r="M1336" s="6">
        <f>IF(ISBLANK('Raw Data'!K1336),0,'Raw Data'!K1336)</f>
        <v>0</v>
      </c>
      <c r="N1336" s="6">
        <f>IF(ISBLANK('Raw Data'!L1336),0,'Raw Data'!L1336)</f>
        <v>0</v>
      </c>
      <c r="O1336" s="6">
        <f>IF(ISBLANK('Raw Data'!M1336),0,'Raw Data'!M1336)</f>
        <v>0</v>
      </c>
      <c r="P1336" s="6">
        <f>IF(ISBLANK('Raw Data'!N1336),0,'Raw Data'!N1336)</f>
        <v>0</v>
      </c>
      <c r="Q1336" s="6">
        <f>IF(ISBLANK('Raw Data'!O1336),0,'Raw Data'!O1336)</f>
        <v>0</v>
      </c>
      <c r="R1336" s="6">
        <f>IF(ISBLANK('Raw Data'!P1336),0,'Raw Data'!P1336)</f>
        <v>0</v>
      </c>
      <c r="S1336" s="6">
        <f>IF(ISBLANK('Raw Data'!Q1336),0,('Raw Data'!Q1336))</f>
        <v>0</v>
      </c>
      <c r="T1336" s="6">
        <f>IF(ISBLANK('Raw Data'!R1336),0,('Raw Data'!R1336))</f>
        <v>0</v>
      </c>
      <c r="V1336" t="str">
        <f t="shared" si="143"/>
        <v/>
      </c>
      <c r="W1336" t="str">
        <f t="shared" si="144"/>
        <v/>
      </c>
      <c r="X1336" s="15">
        <f t="shared" si="147"/>
        <v>126.5</v>
      </c>
      <c r="Y1336" t="str">
        <f t="shared" si="145"/>
        <v/>
      </c>
      <c r="Z1336" t="str">
        <f t="shared" si="146"/>
        <v/>
      </c>
    </row>
    <row r="1337" spans="1:26" x14ac:dyDescent="0.2">
      <c r="A1337" s="3" t="str">
        <f>IF(ISBLANK('Raw Data'!A1337),"",TEXT('Raw Data'!A1337,"mm/dd/yyyy"))</f>
        <v/>
      </c>
      <c r="B1337">
        <f>IF(ISBLANK('Raw Data'!B1337),0,'Raw Data'!B1337)</f>
        <v>0</v>
      </c>
      <c r="C1337" s="2" t="str">
        <f t="shared" si="148"/>
        <v/>
      </c>
      <c r="D1337" s="6" t="str">
        <f t="shared" si="149"/>
        <v/>
      </c>
      <c r="E1337" s="6">
        <f>IF(ISBLANK('Raw Data'!C1337),0,'Raw Data'!C1337)</f>
        <v>0</v>
      </c>
      <c r="F1337" s="6">
        <f>IF(ISBLANK('Raw Data'!D1337),0,'Raw Data'!D1337)</f>
        <v>0</v>
      </c>
      <c r="G1337" s="6">
        <f>IF(ISBLANK('Raw Data'!E1337),0,'Raw Data'!E1337)</f>
        <v>0</v>
      </c>
      <c r="H1337" s="6">
        <f>IF(ISBLANK('Raw Data'!F1337),0,'Raw Data'!F1337)</f>
        <v>0</v>
      </c>
      <c r="I1337" s="6">
        <f>IF(ISBLANK('Raw Data'!G1337),0,'Raw Data'!G1337)</f>
        <v>0</v>
      </c>
      <c r="J1337" s="6">
        <f>IF(ISBLANK('Raw Data'!H1337),0,'Raw Data'!H1337)</f>
        <v>0</v>
      </c>
      <c r="K1337" s="6">
        <f>IF(ISBLANK('Raw Data'!I1337),0,'Raw Data'!I1337)</f>
        <v>0</v>
      </c>
      <c r="L1337" s="6">
        <f>IF(ISBLANK('Raw Data'!J1337),0,'Raw Data'!J1337)</f>
        <v>0</v>
      </c>
      <c r="M1337" s="6">
        <f>IF(ISBLANK('Raw Data'!K1337),0,'Raw Data'!K1337)</f>
        <v>0</v>
      </c>
      <c r="N1337" s="6">
        <f>IF(ISBLANK('Raw Data'!L1337),0,'Raw Data'!L1337)</f>
        <v>0</v>
      </c>
      <c r="O1337" s="6">
        <f>IF(ISBLANK('Raw Data'!M1337),0,'Raw Data'!M1337)</f>
        <v>0</v>
      </c>
      <c r="P1337" s="6">
        <f>IF(ISBLANK('Raw Data'!N1337),0,'Raw Data'!N1337)</f>
        <v>0</v>
      </c>
      <c r="Q1337" s="6">
        <f>IF(ISBLANK('Raw Data'!O1337),0,'Raw Data'!O1337)</f>
        <v>0</v>
      </c>
      <c r="R1337" s="6">
        <f>IF(ISBLANK('Raw Data'!P1337),0,'Raw Data'!P1337)</f>
        <v>0</v>
      </c>
      <c r="S1337" s="6">
        <f>IF(ISBLANK('Raw Data'!Q1337),0,('Raw Data'!Q1337))</f>
        <v>0</v>
      </c>
      <c r="T1337" s="6">
        <f>IF(ISBLANK('Raw Data'!R1337),0,('Raw Data'!R1337))</f>
        <v>0</v>
      </c>
      <c r="V1337" t="str">
        <f t="shared" si="143"/>
        <v/>
      </c>
      <c r="W1337" t="str">
        <f t="shared" si="144"/>
        <v/>
      </c>
      <c r="X1337" s="15">
        <f t="shared" si="147"/>
        <v>127</v>
      </c>
      <c r="Y1337" t="str">
        <f t="shared" si="145"/>
        <v/>
      </c>
      <c r="Z1337" t="str">
        <f t="shared" si="146"/>
        <v/>
      </c>
    </row>
    <row r="1338" spans="1:26" x14ac:dyDescent="0.2">
      <c r="A1338" s="3" t="str">
        <f>IF(ISBLANK('Raw Data'!A1338),"",TEXT('Raw Data'!A1338,"mm/dd/yyyy"))</f>
        <v/>
      </c>
      <c r="B1338">
        <f>IF(ISBLANK('Raw Data'!B1338),0,'Raw Data'!B1338)</f>
        <v>0</v>
      </c>
      <c r="C1338" s="2" t="str">
        <f t="shared" si="148"/>
        <v/>
      </c>
      <c r="D1338" s="6" t="str">
        <f t="shared" si="149"/>
        <v/>
      </c>
      <c r="E1338" s="6">
        <f>IF(ISBLANK('Raw Data'!C1338),0,'Raw Data'!C1338)</f>
        <v>0</v>
      </c>
      <c r="F1338" s="6">
        <f>IF(ISBLANK('Raw Data'!D1338),0,'Raw Data'!D1338)</f>
        <v>0</v>
      </c>
      <c r="G1338" s="6">
        <f>IF(ISBLANK('Raw Data'!E1338),0,'Raw Data'!E1338)</f>
        <v>0</v>
      </c>
      <c r="H1338" s="6">
        <f>IF(ISBLANK('Raw Data'!F1338),0,'Raw Data'!F1338)</f>
        <v>0</v>
      </c>
      <c r="I1338" s="6">
        <f>IF(ISBLANK('Raw Data'!G1338),0,'Raw Data'!G1338)</f>
        <v>0</v>
      </c>
      <c r="J1338" s="6">
        <f>IF(ISBLANK('Raw Data'!H1338),0,'Raw Data'!H1338)</f>
        <v>0</v>
      </c>
      <c r="K1338" s="6">
        <f>IF(ISBLANK('Raw Data'!I1338),0,'Raw Data'!I1338)</f>
        <v>0</v>
      </c>
      <c r="L1338" s="6">
        <f>IF(ISBLANK('Raw Data'!J1338),0,'Raw Data'!J1338)</f>
        <v>0</v>
      </c>
      <c r="M1338" s="6">
        <f>IF(ISBLANK('Raw Data'!K1338),0,'Raw Data'!K1338)</f>
        <v>0</v>
      </c>
      <c r="N1338" s="6">
        <f>IF(ISBLANK('Raw Data'!L1338),0,'Raw Data'!L1338)</f>
        <v>0</v>
      </c>
      <c r="O1338" s="6">
        <f>IF(ISBLANK('Raw Data'!M1338),0,'Raw Data'!M1338)</f>
        <v>0</v>
      </c>
      <c r="P1338" s="6">
        <f>IF(ISBLANK('Raw Data'!N1338),0,'Raw Data'!N1338)</f>
        <v>0</v>
      </c>
      <c r="Q1338" s="6">
        <f>IF(ISBLANK('Raw Data'!O1338),0,'Raw Data'!O1338)</f>
        <v>0</v>
      </c>
      <c r="R1338" s="6">
        <f>IF(ISBLANK('Raw Data'!P1338),0,'Raw Data'!P1338)</f>
        <v>0</v>
      </c>
      <c r="S1338" s="6">
        <f>IF(ISBLANK('Raw Data'!Q1338),0,('Raw Data'!Q1338))</f>
        <v>0</v>
      </c>
      <c r="T1338" s="6">
        <f>IF(ISBLANK('Raw Data'!R1338),0,('Raw Data'!R1338))</f>
        <v>0</v>
      </c>
      <c r="V1338" t="str">
        <f t="shared" si="143"/>
        <v/>
      </c>
      <c r="W1338" t="str">
        <f t="shared" si="144"/>
        <v/>
      </c>
      <c r="X1338" s="15">
        <f t="shared" si="147"/>
        <v>127.5</v>
      </c>
      <c r="Y1338" t="str">
        <f t="shared" si="145"/>
        <v/>
      </c>
      <c r="Z1338" t="str">
        <f t="shared" si="146"/>
        <v/>
      </c>
    </row>
    <row r="1339" spans="1:26" x14ac:dyDescent="0.2">
      <c r="A1339" s="3" t="str">
        <f>IF(ISBLANK('Raw Data'!A1339),"",TEXT('Raw Data'!A1339,"mm/dd/yyyy"))</f>
        <v/>
      </c>
      <c r="B1339">
        <f>IF(ISBLANK('Raw Data'!B1339),0,'Raw Data'!B1339)</f>
        <v>0</v>
      </c>
      <c r="C1339" s="2" t="str">
        <f t="shared" si="148"/>
        <v/>
      </c>
      <c r="D1339" s="6" t="str">
        <f t="shared" si="149"/>
        <v/>
      </c>
      <c r="E1339" s="6">
        <f>IF(ISBLANK('Raw Data'!C1339),0,'Raw Data'!C1339)</f>
        <v>0</v>
      </c>
      <c r="F1339" s="6">
        <f>IF(ISBLANK('Raw Data'!D1339),0,'Raw Data'!D1339)</f>
        <v>0</v>
      </c>
      <c r="G1339" s="6">
        <f>IF(ISBLANK('Raw Data'!E1339),0,'Raw Data'!E1339)</f>
        <v>0</v>
      </c>
      <c r="H1339" s="6">
        <f>IF(ISBLANK('Raw Data'!F1339),0,'Raw Data'!F1339)</f>
        <v>0</v>
      </c>
      <c r="I1339" s="6">
        <f>IF(ISBLANK('Raw Data'!G1339),0,'Raw Data'!G1339)</f>
        <v>0</v>
      </c>
      <c r="J1339" s="6">
        <f>IF(ISBLANK('Raw Data'!H1339),0,'Raw Data'!H1339)</f>
        <v>0</v>
      </c>
      <c r="K1339" s="6">
        <f>IF(ISBLANK('Raw Data'!I1339),0,'Raw Data'!I1339)</f>
        <v>0</v>
      </c>
      <c r="L1339" s="6">
        <f>IF(ISBLANK('Raw Data'!J1339),0,'Raw Data'!J1339)</f>
        <v>0</v>
      </c>
      <c r="M1339" s="6">
        <f>IF(ISBLANK('Raw Data'!K1339),0,'Raw Data'!K1339)</f>
        <v>0</v>
      </c>
      <c r="N1339" s="6">
        <f>IF(ISBLANK('Raw Data'!L1339),0,'Raw Data'!L1339)</f>
        <v>0</v>
      </c>
      <c r="O1339" s="6">
        <f>IF(ISBLANK('Raw Data'!M1339),0,'Raw Data'!M1339)</f>
        <v>0</v>
      </c>
      <c r="P1339" s="6">
        <f>IF(ISBLANK('Raw Data'!N1339),0,'Raw Data'!N1339)</f>
        <v>0</v>
      </c>
      <c r="Q1339" s="6">
        <f>IF(ISBLANK('Raw Data'!O1339),0,'Raw Data'!O1339)</f>
        <v>0</v>
      </c>
      <c r="R1339" s="6">
        <f>IF(ISBLANK('Raw Data'!P1339),0,'Raw Data'!P1339)</f>
        <v>0</v>
      </c>
      <c r="S1339" s="6">
        <f>IF(ISBLANK('Raw Data'!Q1339),0,('Raw Data'!Q1339))</f>
        <v>0</v>
      </c>
      <c r="T1339" s="6">
        <f>IF(ISBLANK('Raw Data'!R1339),0,('Raw Data'!R1339))</f>
        <v>0</v>
      </c>
      <c r="V1339" t="str">
        <f t="shared" si="143"/>
        <v/>
      </c>
      <c r="W1339" t="str">
        <f t="shared" si="144"/>
        <v/>
      </c>
      <c r="X1339" s="15">
        <f t="shared" si="147"/>
        <v>128</v>
      </c>
      <c r="Y1339" t="str">
        <f t="shared" si="145"/>
        <v/>
      </c>
      <c r="Z1339" t="str">
        <f t="shared" si="146"/>
        <v/>
      </c>
    </row>
    <row r="1340" spans="1:26" x14ac:dyDescent="0.2">
      <c r="A1340" s="3" t="str">
        <f>IF(ISBLANK('Raw Data'!A1340),"",TEXT('Raw Data'!A1340,"mm/dd/yyyy"))</f>
        <v/>
      </c>
      <c r="B1340">
        <f>IF(ISBLANK('Raw Data'!B1340),0,'Raw Data'!B1340)</f>
        <v>0</v>
      </c>
      <c r="C1340" s="2" t="str">
        <f t="shared" si="148"/>
        <v/>
      </c>
      <c r="D1340" s="6" t="str">
        <f t="shared" si="149"/>
        <v/>
      </c>
      <c r="E1340" s="6">
        <f>IF(ISBLANK('Raw Data'!C1340),0,'Raw Data'!C1340)</f>
        <v>0</v>
      </c>
      <c r="F1340" s="6">
        <f>IF(ISBLANK('Raw Data'!D1340),0,'Raw Data'!D1340)</f>
        <v>0</v>
      </c>
      <c r="G1340" s="6">
        <f>IF(ISBLANK('Raw Data'!E1340),0,'Raw Data'!E1340)</f>
        <v>0</v>
      </c>
      <c r="H1340" s="6">
        <f>IF(ISBLANK('Raw Data'!F1340),0,'Raw Data'!F1340)</f>
        <v>0</v>
      </c>
      <c r="I1340" s="6">
        <f>IF(ISBLANK('Raw Data'!G1340),0,'Raw Data'!G1340)</f>
        <v>0</v>
      </c>
      <c r="J1340" s="6">
        <f>IF(ISBLANK('Raw Data'!H1340),0,'Raw Data'!H1340)</f>
        <v>0</v>
      </c>
      <c r="K1340" s="6">
        <f>IF(ISBLANK('Raw Data'!I1340),0,'Raw Data'!I1340)</f>
        <v>0</v>
      </c>
      <c r="L1340" s="6">
        <f>IF(ISBLANK('Raw Data'!J1340),0,'Raw Data'!J1340)</f>
        <v>0</v>
      </c>
      <c r="M1340" s="6">
        <f>IF(ISBLANK('Raw Data'!K1340),0,'Raw Data'!K1340)</f>
        <v>0</v>
      </c>
      <c r="N1340" s="6">
        <f>IF(ISBLANK('Raw Data'!L1340),0,'Raw Data'!L1340)</f>
        <v>0</v>
      </c>
      <c r="O1340" s="6">
        <f>IF(ISBLANK('Raw Data'!M1340),0,'Raw Data'!M1340)</f>
        <v>0</v>
      </c>
      <c r="P1340" s="6">
        <f>IF(ISBLANK('Raw Data'!N1340),0,'Raw Data'!N1340)</f>
        <v>0</v>
      </c>
      <c r="Q1340" s="6">
        <f>IF(ISBLANK('Raw Data'!O1340),0,'Raw Data'!O1340)</f>
        <v>0</v>
      </c>
      <c r="R1340" s="6">
        <f>IF(ISBLANK('Raw Data'!P1340),0,'Raw Data'!P1340)</f>
        <v>0</v>
      </c>
      <c r="S1340" s="6">
        <f>IF(ISBLANK('Raw Data'!Q1340),0,('Raw Data'!Q1340))</f>
        <v>0</v>
      </c>
      <c r="T1340" s="6">
        <f>IF(ISBLANK('Raw Data'!R1340),0,('Raw Data'!R1340))</f>
        <v>0</v>
      </c>
      <c r="V1340" t="str">
        <f t="shared" si="143"/>
        <v/>
      </c>
      <c r="W1340" t="str">
        <f t="shared" si="144"/>
        <v/>
      </c>
      <c r="X1340" s="15">
        <f t="shared" si="147"/>
        <v>128.5</v>
      </c>
      <c r="Y1340" t="str">
        <f t="shared" si="145"/>
        <v/>
      </c>
      <c r="Z1340" t="str">
        <f t="shared" si="146"/>
        <v/>
      </c>
    </row>
    <row r="1341" spans="1:26" x14ac:dyDescent="0.2">
      <c r="A1341" s="3" t="str">
        <f>IF(ISBLANK('Raw Data'!A1341),"",TEXT('Raw Data'!A1341,"mm/dd/yyyy"))</f>
        <v/>
      </c>
      <c r="B1341">
        <f>IF(ISBLANK('Raw Data'!B1341),0,'Raw Data'!B1341)</f>
        <v>0</v>
      </c>
      <c r="C1341" s="2" t="str">
        <f t="shared" si="148"/>
        <v/>
      </c>
      <c r="D1341" s="6" t="str">
        <f t="shared" si="149"/>
        <v/>
      </c>
      <c r="E1341" s="6">
        <f>IF(ISBLANK('Raw Data'!C1341),0,'Raw Data'!C1341)</f>
        <v>0</v>
      </c>
      <c r="F1341" s="6">
        <f>IF(ISBLANK('Raw Data'!D1341),0,'Raw Data'!D1341)</f>
        <v>0</v>
      </c>
      <c r="G1341" s="6">
        <f>IF(ISBLANK('Raw Data'!E1341),0,'Raw Data'!E1341)</f>
        <v>0</v>
      </c>
      <c r="H1341" s="6">
        <f>IF(ISBLANK('Raw Data'!F1341),0,'Raw Data'!F1341)</f>
        <v>0</v>
      </c>
      <c r="I1341" s="6">
        <f>IF(ISBLANK('Raw Data'!G1341),0,'Raw Data'!G1341)</f>
        <v>0</v>
      </c>
      <c r="J1341" s="6">
        <f>IF(ISBLANK('Raw Data'!H1341),0,'Raw Data'!H1341)</f>
        <v>0</v>
      </c>
      <c r="K1341" s="6">
        <f>IF(ISBLANK('Raw Data'!I1341),0,'Raw Data'!I1341)</f>
        <v>0</v>
      </c>
      <c r="L1341" s="6">
        <f>IF(ISBLANK('Raw Data'!J1341),0,'Raw Data'!J1341)</f>
        <v>0</v>
      </c>
      <c r="M1341" s="6">
        <f>IF(ISBLANK('Raw Data'!K1341),0,'Raw Data'!K1341)</f>
        <v>0</v>
      </c>
      <c r="N1341" s="6">
        <f>IF(ISBLANK('Raw Data'!L1341),0,'Raw Data'!L1341)</f>
        <v>0</v>
      </c>
      <c r="O1341" s="6">
        <f>IF(ISBLANK('Raw Data'!M1341),0,'Raw Data'!M1341)</f>
        <v>0</v>
      </c>
      <c r="P1341" s="6">
        <f>IF(ISBLANK('Raw Data'!N1341),0,'Raw Data'!N1341)</f>
        <v>0</v>
      </c>
      <c r="Q1341" s="6">
        <f>IF(ISBLANK('Raw Data'!O1341),0,'Raw Data'!O1341)</f>
        <v>0</v>
      </c>
      <c r="R1341" s="6">
        <f>IF(ISBLANK('Raw Data'!P1341),0,'Raw Data'!P1341)</f>
        <v>0</v>
      </c>
      <c r="S1341" s="6">
        <f>IF(ISBLANK('Raw Data'!Q1341),0,('Raw Data'!Q1341))</f>
        <v>0</v>
      </c>
      <c r="T1341" s="6">
        <f>IF(ISBLANK('Raw Data'!R1341),0,('Raw Data'!R1341))</f>
        <v>0</v>
      </c>
      <c r="V1341" t="str">
        <f t="shared" si="143"/>
        <v/>
      </c>
      <c r="W1341" t="str">
        <f t="shared" si="144"/>
        <v/>
      </c>
      <c r="X1341" s="15">
        <f t="shared" si="147"/>
        <v>129</v>
      </c>
      <c r="Y1341" t="str">
        <f t="shared" si="145"/>
        <v/>
      </c>
      <c r="Z1341" t="str">
        <f t="shared" si="146"/>
        <v/>
      </c>
    </row>
    <row r="1342" spans="1:26" x14ac:dyDescent="0.2">
      <c r="A1342" s="3" t="str">
        <f>IF(ISBLANK('Raw Data'!A1342),"",TEXT('Raw Data'!A1342,"mm/dd/yyyy"))</f>
        <v/>
      </c>
      <c r="B1342">
        <f>IF(ISBLANK('Raw Data'!B1342),0,'Raw Data'!B1342)</f>
        <v>0</v>
      </c>
      <c r="C1342" s="2" t="str">
        <f t="shared" si="148"/>
        <v/>
      </c>
      <c r="D1342" s="6" t="str">
        <f t="shared" si="149"/>
        <v/>
      </c>
      <c r="E1342" s="6">
        <f>IF(ISBLANK('Raw Data'!C1342),0,'Raw Data'!C1342)</f>
        <v>0</v>
      </c>
      <c r="F1342" s="6">
        <f>IF(ISBLANK('Raw Data'!D1342),0,'Raw Data'!D1342)</f>
        <v>0</v>
      </c>
      <c r="G1342" s="6">
        <f>IF(ISBLANK('Raw Data'!E1342),0,'Raw Data'!E1342)</f>
        <v>0</v>
      </c>
      <c r="H1342" s="6">
        <f>IF(ISBLANK('Raw Data'!F1342),0,'Raw Data'!F1342)</f>
        <v>0</v>
      </c>
      <c r="I1342" s="6">
        <f>IF(ISBLANK('Raw Data'!G1342),0,'Raw Data'!G1342)</f>
        <v>0</v>
      </c>
      <c r="J1342" s="6">
        <f>IF(ISBLANK('Raw Data'!H1342),0,'Raw Data'!H1342)</f>
        <v>0</v>
      </c>
      <c r="K1342" s="6">
        <f>IF(ISBLANK('Raw Data'!I1342),0,'Raw Data'!I1342)</f>
        <v>0</v>
      </c>
      <c r="L1342" s="6">
        <f>IF(ISBLANK('Raw Data'!J1342),0,'Raw Data'!J1342)</f>
        <v>0</v>
      </c>
      <c r="M1342" s="6">
        <f>IF(ISBLANK('Raw Data'!K1342),0,'Raw Data'!K1342)</f>
        <v>0</v>
      </c>
      <c r="N1342" s="6">
        <f>IF(ISBLANK('Raw Data'!L1342),0,'Raw Data'!L1342)</f>
        <v>0</v>
      </c>
      <c r="O1342" s="6">
        <f>IF(ISBLANK('Raw Data'!M1342),0,'Raw Data'!M1342)</f>
        <v>0</v>
      </c>
      <c r="P1342" s="6">
        <f>IF(ISBLANK('Raw Data'!N1342),0,'Raw Data'!N1342)</f>
        <v>0</v>
      </c>
      <c r="Q1342" s="6">
        <f>IF(ISBLANK('Raw Data'!O1342),0,'Raw Data'!O1342)</f>
        <v>0</v>
      </c>
      <c r="R1342" s="6">
        <f>IF(ISBLANK('Raw Data'!P1342),0,'Raw Data'!P1342)</f>
        <v>0</v>
      </c>
      <c r="S1342" s="6">
        <f>IF(ISBLANK('Raw Data'!Q1342),0,('Raw Data'!Q1342))</f>
        <v>0</v>
      </c>
      <c r="T1342" s="6">
        <f>IF(ISBLANK('Raw Data'!R1342),0,('Raw Data'!R1342))</f>
        <v>0</v>
      </c>
      <c r="V1342" t="str">
        <f t="shared" si="143"/>
        <v/>
      </c>
      <c r="W1342" t="str">
        <f t="shared" si="144"/>
        <v/>
      </c>
      <c r="X1342" s="15">
        <f t="shared" si="147"/>
        <v>129.5</v>
      </c>
      <c r="Y1342" t="str">
        <f t="shared" si="145"/>
        <v/>
      </c>
      <c r="Z1342" t="str">
        <f t="shared" si="146"/>
        <v/>
      </c>
    </row>
    <row r="1343" spans="1:26" x14ac:dyDescent="0.2">
      <c r="A1343" s="3" t="str">
        <f>IF(ISBLANK('Raw Data'!A1343),"",TEXT('Raw Data'!A1343,"mm/dd/yyyy"))</f>
        <v/>
      </c>
      <c r="B1343">
        <f>IF(ISBLANK('Raw Data'!B1343),0,'Raw Data'!B1343)</f>
        <v>0</v>
      </c>
      <c r="C1343" s="2" t="str">
        <f t="shared" si="148"/>
        <v/>
      </c>
      <c r="D1343" s="6" t="str">
        <f t="shared" si="149"/>
        <v/>
      </c>
      <c r="E1343" s="6">
        <f>IF(ISBLANK('Raw Data'!C1343),0,'Raw Data'!C1343)</f>
        <v>0</v>
      </c>
      <c r="F1343" s="6">
        <f>IF(ISBLANK('Raw Data'!D1343),0,'Raw Data'!D1343)</f>
        <v>0</v>
      </c>
      <c r="G1343" s="6">
        <f>IF(ISBLANK('Raw Data'!E1343),0,'Raw Data'!E1343)</f>
        <v>0</v>
      </c>
      <c r="H1343" s="6">
        <f>IF(ISBLANK('Raw Data'!F1343),0,'Raw Data'!F1343)</f>
        <v>0</v>
      </c>
      <c r="I1343" s="6">
        <f>IF(ISBLANK('Raw Data'!G1343),0,'Raw Data'!G1343)</f>
        <v>0</v>
      </c>
      <c r="J1343" s="6">
        <f>IF(ISBLANK('Raw Data'!H1343),0,'Raw Data'!H1343)</f>
        <v>0</v>
      </c>
      <c r="K1343" s="6">
        <f>IF(ISBLANK('Raw Data'!I1343),0,'Raw Data'!I1343)</f>
        <v>0</v>
      </c>
      <c r="L1343" s="6">
        <f>IF(ISBLANK('Raw Data'!J1343),0,'Raw Data'!J1343)</f>
        <v>0</v>
      </c>
      <c r="M1343" s="6">
        <f>IF(ISBLANK('Raw Data'!K1343),0,'Raw Data'!K1343)</f>
        <v>0</v>
      </c>
      <c r="N1343" s="6">
        <f>IF(ISBLANK('Raw Data'!L1343),0,'Raw Data'!L1343)</f>
        <v>0</v>
      </c>
      <c r="O1343" s="6">
        <f>IF(ISBLANK('Raw Data'!M1343),0,'Raw Data'!M1343)</f>
        <v>0</v>
      </c>
      <c r="P1343" s="6">
        <f>IF(ISBLANK('Raw Data'!N1343),0,'Raw Data'!N1343)</f>
        <v>0</v>
      </c>
      <c r="Q1343" s="6">
        <f>IF(ISBLANK('Raw Data'!O1343),0,'Raw Data'!O1343)</f>
        <v>0</v>
      </c>
      <c r="R1343" s="6">
        <f>IF(ISBLANK('Raw Data'!P1343),0,'Raw Data'!P1343)</f>
        <v>0</v>
      </c>
      <c r="S1343" s="6">
        <f>IF(ISBLANK('Raw Data'!Q1343),0,('Raw Data'!Q1343))</f>
        <v>0</v>
      </c>
      <c r="T1343" s="6">
        <f>IF(ISBLANK('Raw Data'!R1343),0,('Raw Data'!R1343))</f>
        <v>0</v>
      </c>
      <c r="V1343" t="str">
        <f t="shared" si="143"/>
        <v/>
      </c>
      <c r="W1343" t="str">
        <f t="shared" si="144"/>
        <v/>
      </c>
      <c r="X1343" s="15">
        <f t="shared" si="147"/>
        <v>130</v>
      </c>
      <c r="Y1343" t="str">
        <f t="shared" si="145"/>
        <v/>
      </c>
      <c r="Z1343" t="str">
        <f t="shared" si="146"/>
        <v/>
      </c>
    </row>
    <row r="1344" spans="1:26" x14ac:dyDescent="0.2">
      <c r="A1344" s="3" t="str">
        <f>IF(ISBLANK('Raw Data'!A1344),"",TEXT('Raw Data'!A1344,"mm/dd/yyyy"))</f>
        <v/>
      </c>
      <c r="B1344">
        <f>IF(ISBLANK('Raw Data'!B1344),0,'Raw Data'!B1344)</f>
        <v>0</v>
      </c>
      <c r="C1344" s="2" t="str">
        <f t="shared" si="148"/>
        <v/>
      </c>
      <c r="D1344" s="6" t="str">
        <f t="shared" si="149"/>
        <v/>
      </c>
      <c r="E1344" s="6">
        <f>IF(ISBLANK('Raw Data'!C1344),0,'Raw Data'!C1344)</f>
        <v>0</v>
      </c>
      <c r="F1344" s="6">
        <f>IF(ISBLANK('Raw Data'!D1344),0,'Raw Data'!D1344)</f>
        <v>0</v>
      </c>
      <c r="G1344" s="6">
        <f>IF(ISBLANK('Raw Data'!E1344),0,'Raw Data'!E1344)</f>
        <v>0</v>
      </c>
      <c r="H1344" s="6">
        <f>IF(ISBLANK('Raw Data'!F1344),0,'Raw Data'!F1344)</f>
        <v>0</v>
      </c>
      <c r="I1344" s="6">
        <f>IF(ISBLANK('Raw Data'!G1344),0,'Raw Data'!G1344)</f>
        <v>0</v>
      </c>
      <c r="J1344" s="6">
        <f>IF(ISBLANK('Raw Data'!H1344),0,'Raw Data'!H1344)</f>
        <v>0</v>
      </c>
      <c r="K1344" s="6">
        <f>IF(ISBLANK('Raw Data'!I1344),0,'Raw Data'!I1344)</f>
        <v>0</v>
      </c>
      <c r="L1344" s="6">
        <f>IF(ISBLANK('Raw Data'!J1344),0,'Raw Data'!J1344)</f>
        <v>0</v>
      </c>
      <c r="M1344" s="6">
        <f>IF(ISBLANK('Raw Data'!K1344),0,'Raw Data'!K1344)</f>
        <v>0</v>
      </c>
      <c r="N1344" s="6">
        <f>IF(ISBLANK('Raw Data'!L1344),0,'Raw Data'!L1344)</f>
        <v>0</v>
      </c>
      <c r="O1344" s="6">
        <f>IF(ISBLANK('Raw Data'!M1344),0,'Raw Data'!M1344)</f>
        <v>0</v>
      </c>
      <c r="P1344" s="6">
        <f>IF(ISBLANK('Raw Data'!N1344),0,'Raw Data'!N1344)</f>
        <v>0</v>
      </c>
      <c r="Q1344" s="6">
        <f>IF(ISBLANK('Raw Data'!O1344),0,'Raw Data'!O1344)</f>
        <v>0</v>
      </c>
      <c r="R1344" s="6">
        <f>IF(ISBLANK('Raw Data'!P1344),0,'Raw Data'!P1344)</f>
        <v>0</v>
      </c>
      <c r="S1344" s="6">
        <f>IF(ISBLANK('Raw Data'!Q1344),0,('Raw Data'!Q1344))</f>
        <v>0</v>
      </c>
      <c r="T1344" s="6">
        <f>IF(ISBLANK('Raw Data'!R1344),0,('Raw Data'!R1344))</f>
        <v>0</v>
      </c>
      <c r="V1344" t="str">
        <f t="shared" si="143"/>
        <v/>
      </c>
      <c r="W1344" t="str">
        <f t="shared" si="144"/>
        <v/>
      </c>
      <c r="X1344" s="15">
        <f t="shared" si="147"/>
        <v>130.5</v>
      </c>
      <c r="Y1344" t="str">
        <f t="shared" si="145"/>
        <v/>
      </c>
      <c r="Z1344" t="str">
        <f t="shared" si="146"/>
        <v/>
      </c>
    </row>
    <row r="1345" spans="1:26" x14ac:dyDescent="0.2">
      <c r="A1345" s="3" t="str">
        <f>IF(ISBLANK('Raw Data'!A1345),"",TEXT('Raw Data'!A1345,"mm/dd/yyyy"))</f>
        <v/>
      </c>
      <c r="B1345">
        <f>IF(ISBLANK('Raw Data'!B1345),0,'Raw Data'!B1345)</f>
        <v>0</v>
      </c>
      <c r="C1345" s="2" t="str">
        <f t="shared" si="148"/>
        <v/>
      </c>
      <c r="D1345" s="6" t="str">
        <f t="shared" si="149"/>
        <v/>
      </c>
      <c r="E1345" s="6">
        <f>IF(ISBLANK('Raw Data'!C1345),0,'Raw Data'!C1345)</f>
        <v>0</v>
      </c>
      <c r="F1345" s="6">
        <f>IF(ISBLANK('Raw Data'!D1345),0,'Raw Data'!D1345)</f>
        <v>0</v>
      </c>
      <c r="G1345" s="6">
        <f>IF(ISBLANK('Raw Data'!E1345),0,'Raw Data'!E1345)</f>
        <v>0</v>
      </c>
      <c r="H1345" s="6">
        <f>IF(ISBLANK('Raw Data'!F1345),0,'Raw Data'!F1345)</f>
        <v>0</v>
      </c>
      <c r="I1345" s="6">
        <f>IF(ISBLANK('Raw Data'!G1345),0,'Raw Data'!G1345)</f>
        <v>0</v>
      </c>
      <c r="J1345" s="6">
        <f>IF(ISBLANK('Raw Data'!H1345),0,'Raw Data'!H1345)</f>
        <v>0</v>
      </c>
      <c r="K1345" s="6">
        <f>IF(ISBLANK('Raw Data'!I1345),0,'Raw Data'!I1345)</f>
        <v>0</v>
      </c>
      <c r="L1345" s="6">
        <f>IF(ISBLANK('Raw Data'!J1345),0,'Raw Data'!J1345)</f>
        <v>0</v>
      </c>
      <c r="M1345" s="6">
        <f>IF(ISBLANK('Raw Data'!K1345),0,'Raw Data'!K1345)</f>
        <v>0</v>
      </c>
      <c r="N1345" s="6">
        <f>IF(ISBLANK('Raw Data'!L1345),0,'Raw Data'!L1345)</f>
        <v>0</v>
      </c>
      <c r="O1345" s="6">
        <f>IF(ISBLANK('Raw Data'!M1345),0,'Raw Data'!M1345)</f>
        <v>0</v>
      </c>
      <c r="P1345" s="6">
        <f>IF(ISBLANK('Raw Data'!N1345),0,'Raw Data'!N1345)</f>
        <v>0</v>
      </c>
      <c r="Q1345" s="6">
        <f>IF(ISBLANK('Raw Data'!O1345),0,'Raw Data'!O1345)</f>
        <v>0</v>
      </c>
      <c r="R1345" s="6">
        <f>IF(ISBLANK('Raw Data'!P1345),0,'Raw Data'!P1345)</f>
        <v>0</v>
      </c>
      <c r="S1345" s="6">
        <f>IF(ISBLANK('Raw Data'!Q1345),0,('Raw Data'!Q1345))</f>
        <v>0</v>
      </c>
      <c r="T1345" s="6">
        <f>IF(ISBLANK('Raw Data'!R1345),0,('Raw Data'!R1345))</f>
        <v>0</v>
      </c>
      <c r="V1345" t="str">
        <f t="shared" si="143"/>
        <v/>
      </c>
      <c r="W1345" t="str">
        <f t="shared" si="144"/>
        <v/>
      </c>
      <c r="X1345" s="15">
        <f t="shared" si="147"/>
        <v>131</v>
      </c>
      <c r="Y1345" t="str">
        <f t="shared" si="145"/>
        <v/>
      </c>
      <c r="Z1345" t="str">
        <f t="shared" si="146"/>
        <v/>
      </c>
    </row>
    <row r="1346" spans="1:26" x14ac:dyDescent="0.2">
      <c r="A1346" s="3" t="str">
        <f>IF(ISBLANK('Raw Data'!A1346),"",TEXT('Raw Data'!A1346,"mm/dd/yyyy"))</f>
        <v/>
      </c>
      <c r="B1346">
        <f>IF(ISBLANK('Raw Data'!B1346),0,'Raw Data'!B1346)</f>
        <v>0</v>
      </c>
      <c r="C1346" s="2" t="str">
        <f t="shared" si="148"/>
        <v/>
      </c>
      <c r="D1346" s="6" t="str">
        <f t="shared" si="149"/>
        <v/>
      </c>
      <c r="E1346" s="6">
        <f>IF(ISBLANK('Raw Data'!C1346),0,'Raw Data'!C1346)</f>
        <v>0</v>
      </c>
      <c r="F1346" s="6">
        <f>IF(ISBLANK('Raw Data'!D1346),0,'Raw Data'!D1346)</f>
        <v>0</v>
      </c>
      <c r="G1346" s="6">
        <f>IF(ISBLANK('Raw Data'!E1346),0,'Raw Data'!E1346)</f>
        <v>0</v>
      </c>
      <c r="H1346" s="6">
        <f>IF(ISBLANK('Raw Data'!F1346),0,'Raw Data'!F1346)</f>
        <v>0</v>
      </c>
      <c r="I1346" s="6">
        <f>IF(ISBLANK('Raw Data'!G1346),0,'Raw Data'!G1346)</f>
        <v>0</v>
      </c>
      <c r="J1346" s="6">
        <f>IF(ISBLANK('Raw Data'!H1346),0,'Raw Data'!H1346)</f>
        <v>0</v>
      </c>
      <c r="K1346" s="6">
        <f>IF(ISBLANK('Raw Data'!I1346),0,'Raw Data'!I1346)</f>
        <v>0</v>
      </c>
      <c r="L1346" s="6">
        <f>IF(ISBLANK('Raw Data'!J1346),0,'Raw Data'!J1346)</f>
        <v>0</v>
      </c>
      <c r="M1346" s="6">
        <f>IF(ISBLANK('Raw Data'!K1346),0,'Raw Data'!K1346)</f>
        <v>0</v>
      </c>
      <c r="N1346" s="6">
        <f>IF(ISBLANK('Raw Data'!L1346),0,'Raw Data'!L1346)</f>
        <v>0</v>
      </c>
      <c r="O1346" s="6">
        <f>IF(ISBLANK('Raw Data'!M1346),0,'Raw Data'!M1346)</f>
        <v>0</v>
      </c>
      <c r="P1346" s="6">
        <f>IF(ISBLANK('Raw Data'!N1346),0,'Raw Data'!N1346)</f>
        <v>0</v>
      </c>
      <c r="Q1346" s="6">
        <f>IF(ISBLANK('Raw Data'!O1346),0,'Raw Data'!O1346)</f>
        <v>0</v>
      </c>
      <c r="R1346" s="6">
        <f>IF(ISBLANK('Raw Data'!P1346),0,'Raw Data'!P1346)</f>
        <v>0</v>
      </c>
      <c r="S1346" s="6">
        <f>IF(ISBLANK('Raw Data'!Q1346),0,('Raw Data'!Q1346))</f>
        <v>0</v>
      </c>
      <c r="T1346" s="6">
        <f>IF(ISBLANK('Raw Data'!R1346),0,('Raw Data'!R1346))</f>
        <v>0</v>
      </c>
      <c r="V1346" t="str">
        <f t="shared" si="143"/>
        <v/>
      </c>
      <c r="W1346" t="str">
        <f t="shared" si="144"/>
        <v/>
      </c>
      <c r="X1346" s="15">
        <f t="shared" si="147"/>
        <v>131.5</v>
      </c>
      <c r="Y1346" t="str">
        <f t="shared" si="145"/>
        <v/>
      </c>
      <c r="Z1346" t="str">
        <f t="shared" si="146"/>
        <v/>
      </c>
    </row>
    <row r="1347" spans="1:26" x14ac:dyDescent="0.2">
      <c r="A1347" s="3" t="str">
        <f>IF(ISBLANK('Raw Data'!A1347),"",TEXT('Raw Data'!A1347,"mm/dd/yyyy"))</f>
        <v/>
      </c>
      <c r="B1347">
        <f>IF(ISBLANK('Raw Data'!B1347),0,'Raw Data'!B1347)</f>
        <v>0</v>
      </c>
      <c r="C1347" s="2" t="str">
        <f t="shared" si="148"/>
        <v/>
      </c>
      <c r="D1347" s="6" t="str">
        <f t="shared" si="149"/>
        <v/>
      </c>
      <c r="E1347" s="6">
        <f>IF(ISBLANK('Raw Data'!C1347),0,'Raw Data'!C1347)</f>
        <v>0</v>
      </c>
      <c r="F1347" s="6">
        <f>IF(ISBLANK('Raw Data'!D1347),0,'Raw Data'!D1347)</f>
        <v>0</v>
      </c>
      <c r="G1347" s="6">
        <f>IF(ISBLANK('Raw Data'!E1347),0,'Raw Data'!E1347)</f>
        <v>0</v>
      </c>
      <c r="H1347" s="6">
        <f>IF(ISBLANK('Raw Data'!F1347),0,'Raw Data'!F1347)</f>
        <v>0</v>
      </c>
      <c r="I1347" s="6">
        <f>IF(ISBLANK('Raw Data'!G1347),0,'Raw Data'!G1347)</f>
        <v>0</v>
      </c>
      <c r="J1347" s="6">
        <f>IF(ISBLANK('Raw Data'!H1347),0,'Raw Data'!H1347)</f>
        <v>0</v>
      </c>
      <c r="K1347" s="6">
        <f>IF(ISBLANK('Raw Data'!I1347),0,'Raw Data'!I1347)</f>
        <v>0</v>
      </c>
      <c r="L1347" s="6">
        <f>IF(ISBLANK('Raw Data'!J1347),0,'Raw Data'!J1347)</f>
        <v>0</v>
      </c>
      <c r="M1347" s="6">
        <f>IF(ISBLANK('Raw Data'!K1347),0,'Raw Data'!K1347)</f>
        <v>0</v>
      </c>
      <c r="N1347" s="6">
        <f>IF(ISBLANK('Raw Data'!L1347),0,'Raw Data'!L1347)</f>
        <v>0</v>
      </c>
      <c r="O1347" s="6">
        <f>IF(ISBLANK('Raw Data'!M1347),0,'Raw Data'!M1347)</f>
        <v>0</v>
      </c>
      <c r="P1347" s="6">
        <f>IF(ISBLANK('Raw Data'!N1347),0,'Raw Data'!N1347)</f>
        <v>0</v>
      </c>
      <c r="Q1347" s="6">
        <f>IF(ISBLANK('Raw Data'!O1347),0,'Raw Data'!O1347)</f>
        <v>0</v>
      </c>
      <c r="R1347" s="6">
        <f>IF(ISBLANK('Raw Data'!P1347),0,'Raw Data'!P1347)</f>
        <v>0</v>
      </c>
      <c r="S1347" s="6">
        <f>IF(ISBLANK('Raw Data'!Q1347),0,('Raw Data'!Q1347))</f>
        <v>0</v>
      </c>
      <c r="T1347" s="6">
        <f>IF(ISBLANK('Raw Data'!R1347),0,('Raw Data'!R1347))</f>
        <v>0</v>
      </c>
      <c r="V1347" t="str">
        <f t="shared" si="143"/>
        <v/>
      </c>
      <c r="W1347" t="str">
        <f t="shared" si="144"/>
        <v/>
      </c>
      <c r="X1347" s="15">
        <f t="shared" si="147"/>
        <v>132</v>
      </c>
      <c r="Y1347" t="str">
        <f t="shared" si="145"/>
        <v/>
      </c>
      <c r="Z1347" t="str">
        <f t="shared" si="146"/>
        <v/>
      </c>
    </row>
    <row r="1348" spans="1:26" x14ac:dyDescent="0.2">
      <c r="A1348" s="3" t="str">
        <f>IF(ISBLANK('Raw Data'!A1348),"",TEXT('Raw Data'!A1348,"mm/dd/yyyy"))</f>
        <v/>
      </c>
      <c r="B1348">
        <f>IF(ISBLANK('Raw Data'!B1348),0,'Raw Data'!B1348)</f>
        <v>0</v>
      </c>
      <c r="C1348" s="2" t="str">
        <f t="shared" si="148"/>
        <v/>
      </c>
      <c r="D1348" s="6" t="str">
        <f t="shared" si="149"/>
        <v/>
      </c>
      <c r="E1348" s="6">
        <f>IF(ISBLANK('Raw Data'!C1348),0,'Raw Data'!C1348)</f>
        <v>0</v>
      </c>
      <c r="F1348" s="6">
        <f>IF(ISBLANK('Raw Data'!D1348),0,'Raw Data'!D1348)</f>
        <v>0</v>
      </c>
      <c r="G1348" s="6">
        <f>IF(ISBLANK('Raw Data'!E1348),0,'Raw Data'!E1348)</f>
        <v>0</v>
      </c>
      <c r="H1348" s="6">
        <f>IF(ISBLANK('Raw Data'!F1348),0,'Raw Data'!F1348)</f>
        <v>0</v>
      </c>
      <c r="I1348" s="6">
        <f>IF(ISBLANK('Raw Data'!G1348),0,'Raw Data'!G1348)</f>
        <v>0</v>
      </c>
      <c r="J1348" s="6">
        <f>IF(ISBLANK('Raw Data'!H1348),0,'Raw Data'!H1348)</f>
        <v>0</v>
      </c>
      <c r="K1348" s="6">
        <f>IF(ISBLANK('Raw Data'!I1348),0,'Raw Data'!I1348)</f>
        <v>0</v>
      </c>
      <c r="L1348" s="6">
        <f>IF(ISBLANK('Raw Data'!J1348),0,'Raw Data'!J1348)</f>
        <v>0</v>
      </c>
      <c r="M1348" s="6">
        <f>IF(ISBLANK('Raw Data'!K1348),0,'Raw Data'!K1348)</f>
        <v>0</v>
      </c>
      <c r="N1348" s="6">
        <f>IF(ISBLANK('Raw Data'!L1348),0,'Raw Data'!L1348)</f>
        <v>0</v>
      </c>
      <c r="O1348" s="6">
        <f>IF(ISBLANK('Raw Data'!M1348),0,'Raw Data'!M1348)</f>
        <v>0</v>
      </c>
      <c r="P1348" s="6">
        <f>IF(ISBLANK('Raw Data'!N1348),0,'Raw Data'!N1348)</f>
        <v>0</v>
      </c>
      <c r="Q1348" s="6">
        <f>IF(ISBLANK('Raw Data'!O1348),0,'Raw Data'!O1348)</f>
        <v>0</v>
      </c>
      <c r="R1348" s="6">
        <f>IF(ISBLANK('Raw Data'!P1348),0,'Raw Data'!P1348)</f>
        <v>0</v>
      </c>
      <c r="S1348" s="6">
        <f>IF(ISBLANK('Raw Data'!Q1348),0,('Raw Data'!Q1348))</f>
        <v>0</v>
      </c>
      <c r="T1348" s="6">
        <f>IF(ISBLANK('Raw Data'!R1348),0,('Raw Data'!R1348))</f>
        <v>0</v>
      </c>
      <c r="V1348" t="str">
        <f t="shared" si="143"/>
        <v/>
      </c>
      <c r="W1348" t="str">
        <f t="shared" si="144"/>
        <v/>
      </c>
      <c r="X1348" s="15">
        <f t="shared" si="147"/>
        <v>132.5</v>
      </c>
      <c r="Y1348" t="str">
        <f t="shared" si="145"/>
        <v/>
      </c>
      <c r="Z1348" t="str">
        <f t="shared" si="146"/>
        <v/>
      </c>
    </row>
    <row r="1349" spans="1:26" x14ac:dyDescent="0.2">
      <c r="A1349" s="3" t="str">
        <f>IF(ISBLANK('Raw Data'!A1349),"",TEXT('Raw Data'!A1349,"mm/dd/yyyy"))</f>
        <v/>
      </c>
      <c r="B1349">
        <f>IF(ISBLANK('Raw Data'!B1349),0,'Raw Data'!B1349)</f>
        <v>0</v>
      </c>
      <c r="C1349" s="2" t="str">
        <f t="shared" si="148"/>
        <v/>
      </c>
      <c r="D1349" s="6" t="str">
        <f t="shared" si="149"/>
        <v/>
      </c>
      <c r="E1349" s="6">
        <f>IF(ISBLANK('Raw Data'!C1349),0,'Raw Data'!C1349)</f>
        <v>0</v>
      </c>
      <c r="F1349" s="6">
        <f>IF(ISBLANK('Raw Data'!D1349),0,'Raw Data'!D1349)</f>
        <v>0</v>
      </c>
      <c r="G1349" s="6">
        <f>IF(ISBLANK('Raw Data'!E1349),0,'Raw Data'!E1349)</f>
        <v>0</v>
      </c>
      <c r="H1349" s="6">
        <f>IF(ISBLANK('Raw Data'!F1349),0,'Raw Data'!F1349)</f>
        <v>0</v>
      </c>
      <c r="I1349" s="6">
        <f>IF(ISBLANK('Raw Data'!G1349),0,'Raw Data'!G1349)</f>
        <v>0</v>
      </c>
      <c r="J1349" s="6">
        <f>IF(ISBLANK('Raw Data'!H1349),0,'Raw Data'!H1349)</f>
        <v>0</v>
      </c>
      <c r="K1349" s="6">
        <f>IF(ISBLANK('Raw Data'!I1349),0,'Raw Data'!I1349)</f>
        <v>0</v>
      </c>
      <c r="L1349" s="6">
        <f>IF(ISBLANK('Raw Data'!J1349),0,'Raw Data'!J1349)</f>
        <v>0</v>
      </c>
      <c r="M1349" s="6">
        <f>IF(ISBLANK('Raw Data'!K1349),0,'Raw Data'!K1349)</f>
        <v>0</v>
      </c>
      <c r="N1349" s="6">
        <f>IF(ISBLANK('Raw Data'!L1349),0,'Raw Data'!L1349)</f>
        <v>0</v>
      </c>
      <c r="O1349" s="6">
        <f>IF(ISBLANK('Raw Data'!M1349),0,'Raw Data'!M1349)</f>
        <v>0</v>
      </c>
      <c r="P1349" s="6">
        <f>IF(ISBLANK('Raw Data'!N1349),0,'Raw Data'!N1349)</f>
        <v>0</v>
      </c>
      <c r="Q1349" s="6">
        <f>IF(ISBLANK('Raw Data'!O1349),0,'Raw Data'!O1349)</f>
        <v>0</v>
      </c>
      <c r="R1349" s="6">
        <f>IF(ISBLANK('Raw Data'!P1349),0,'Raw Data'!P1349)</f>
        <v>0</v>
      </c>
      <c r="S1349" s="6">
        <f>IF(ISBLANK('Raw Data'!Q1349),0,('Raw Data'!Q1349))</f>
        <v>0</v>
      </c>
      <c r="T1349" s="6">
        <f>IF(ISBLANK('Raw Data'!R1349),0,('Raw Data'!R1349))</f>
        <v>0</v>
      </c>
      <c r="V1349" t="str">
        <f t="shared" ref="V1349:V1412" si="150">IF(D1349&lt;500,(IF(T1349&lt;80,"",IF(T1349&gt;280,"",S1349))),"")</f>
        <v/>
      </c>
      <c r="W1349" t="str">
        <f t="shared" ref="W1349:W1412" si="151">IF(T1349&gt;99.9,D1349,"")</f>
        <v/>
      </c>
      <c r="X1349" s="15">
        <f t="shared" si="147"/>
        <v>133</v>
      </c>
      <c r="Y1349" t="str">
        <f t="shared" ref="Y1349:Y1412" si="152">IF(X1349=340,S1349,"")</f>
        <v/>
      </c>
      <c r="Z1349" t="str">
        <f t="shared" ref="Z1349:Z1412" si="153">IF(X1349=340,T1349,"")</f>
        <v/>
      </c>
    </row>
    <row r="1350" spans="1:26" x14ac:dyDescent="0.2">
      <c r="A1350" s="3" t="str">
        <f>IF(ISBLANK('Raw Data'!A1350),"",TEXT('Raw Data'!A1350,"mm/dd/yyyy"))</f>
        <v/>
      </c>
      <c r="B1350">
        <f>IF(ISBLANK('Raw Data'!B1350),0,'Raw Data'!B1350)</f>
        <v>0</v>
      </c>
      <c r="C1350" s="2" t="str">
        <f t="shared" si="148"/>
        <v/>
      </c>
      <c r="D1350" s="6" t="str">
        <f t="shared" si="149"/>
        <v/>
      </c>
      <c r="E1350" s="6">
        <f>IF(ISBLANK('Raw Data'!C1350),0,'Raw Data'!C1350)</f>
        <v>0</v>
      </c>
      <c r="F1350" s="6">
        <f>IF(ISBLANK('Raw Data'!D1350),0,'Raw Data'!D1350)</f>
        <v>0</v>
      </c>
      <c r="G1350" s="6">
        <f>IF(ISBLANK('Raw Data'!E1350),0,'Raw Data'!E1350)</f>
        <v>0</v>
      </c>
      <c r="H1350" s="6">
        <f>IF(ISBLANK('Raw Data'!F1350),0,'Raw Data'!F1350)</f>
        <v>0</v>
      </c>
      <c r="I1350" s="6">
        <f>IF(ISBLANK('Raw Data'!G1350),0,'Raw Data'!G1350)</f>
        <v>0</v>
      </c>
      <c r="J1350" s="6">
        <f>IF(ISBLANK('Raw Data'!H1350),0,'Raw Data'!H1350)</f>
        <v>0</v>
      </c>
      <c r="K1350" s="6">
        <f>IF(ISBLANK('Raw Data'!I1350),0,'Raw Data'!I1350)</f>
        <v>0</v>
      </c>
      <c r="L1350" s="6">
        <f>IF(ISBLANK('Raw Data'!J1350),0,'Raw Data'!J1350)</f>
        <v>0</v>
      </c>
      <c r="M1350" s="6">
        <f>IF(ISBLANK('Raw Data'!K1350),0,'Raw Data'!K1350)</f>
        <v>0</v>
      </c>
      <c r="N1350" s="6">
        <f>IF(ISBLANK('Raw Data'!L1350),0,'Raw Data'!L1350)</f>
        <v>0</v>
      </c>
      <c r="O1350" s="6">
        <f>IF(ISBLANK('Raw Data'!M1350),0,'Raw Data'!M1350)</f>
        <v>0</v>
      </c>
      <c r="P1350" s="6">
        <f>IF(ISBLANK('Raw Data'!N1350),0,'Raw Data'!N1350)</f>
        <v>0</v>
      </c>
      <c r="Q1350" s="6">
        <f>IF(ISBLANK('Raw Data'!O1350),0,'Raw Data'!O1350)</f>
        <v>0</v>
      </c>
      <c r="R1350" s="6">
        <f>IF(ISBLANK('Raw Data'!P1350),0,'Raw Data'!P1350)</f>
        <v>0</v>
      </c>
      <c r="S1350" s="6">
        <f>IF(ISBLANK('Raw Data'!Q1350),0,('Raw Data'!Q1350))</f>
        <v>0</v>
      </c>
      <c r="T1350" s="6">
        <f>IF(ISBLANK('Raw Data'!R1350),0,('Raw Data'!R1350))</f>
        <v>0</v>
      </c>
      <c r="V1350" t="str">
        <f t="shared" si="150"/>
        <v/>
      </c>
      <c r="W1350" t="str">
        <f t="shared" si="151"/>
        <v/>
      </c>
      <c r="X1350" s="15">
        <f t="shared" si="147"/>
        <v>133.5</v>
      </c>
      <c r="Y1350" t="str">
        <f t="shared" si="152"/>
        <v/>
      </c>
      <c r="Z1350" t="str">
        <f t="shared" si="153"/>
        <v/>
      </c>
    </row>
    <row r="1351" spans="1:26" x14ac:dyDescent="0.2">
      <c r="A1351" s="3" t="str">
        <f>IF(ISBLANK('Raw Data'!A1351),"",TEXT('Raw Data'!A1351,"mm/dd/yyyy"))</f>
        <v/>
      </c>
      <c r="B1351">
        <f>IF(ISBLANK('Raw Data'!B1351),0,'Raw Data'!B1351)</f>
        <v>0</v>
      </c>
      <c r="C1351" s="2" t="str">
        <f t="shared" si="148"/>
        <v/>
      </c>
      <c r="D1351" s="6" t="str">
        <f t="shared" si="149"/>
        <v/>
      </c>
      <c r="E1351" s="6">
        <f>IF(ISBLANK('Raw Data'!C1351),0,'Raw Data'!C1351)</f>
        <v>0</v>
      </c>
      <c r="F1351" s="6">
        <f>IF(ISBLANK('Raw Data'!D1351),0,'Raw Data'!D1351)</f>
        <v>0</v>
      </c>
      <c r="G1351" s="6">
        <f>IF(ISBLANK('Raw Data'!E1351),0,'Raw Data'!E1351)</f>
        <v>0</v>
      </c>
      <c r="H1351" s="6">
        <f>IF(ISBLANK('Raw Data'!F1351),0,'Raw Data'!F1351)</f>
        <v>0</v>
      </c>
      <c r="I1351" s="6">
        <f>IF(ISBLANK('Raw Data'!G1351),0,'Raw Data'!G1351)</f>
        <v>0</v>
      </c>
      <c r="J1351" s="6">
        <f>IF(ISBLANK('Raw Data'!H1351),0,'Raw Data'!H1351)</f>
        <v>0</v>
      </c>
      <c r="K1351" s="6">
        <f>IF(ISBLANK('Raw Data'!I1351),0,'Raw Data'!I1351)</f>
        <v>0</v>
      </c>
      <c r="L1351" s="6">
        <f>IF(ISBLANK('Raw Data'!J1351),0,'Raw Data'!J1351)</f>
        <v>0</v>
      </c>
      <c r="M1351" s="6">
        <f>IF(ISBLANK('Raw Data'!K1351),0,'Raw Data'!K1351)</f>
        <v>0</v>
      </c>
      <c r="N1351" s="6">
        <f>IF(ISBLANK('Raw Data'!L1351),0,'Raw Data'!L1351)</f>
        <v>0</v>
      </c>
      <c r="O1351" s="6">
        <f>IF(ISBLANK('Raw Data'!M1351),0,'Raw Data'!M1351)</f>
        <v>0</v>
      </c>
      <c r="P1351" s="6">
        <f>IF(ISBLANK('Raw Data'!N1351),0,'Raw Data'!N1351)</f>
        <v>0</v>
      </c>
      <c r="Q1351" s="6">
        <f>IF(ISBLANK('Raw Data'!O1351),0,'Raw Data'!O1351)</f>
        <v>0</v>
      </c>
      <c r="R1351" s="6">
        <f>IF(ISBLANK('Raw Data'!P1351),0,'Raw Data'!P1351)</f>
        <v>0</v>
      </c>
      <c r="S1351" s="6">
        <f>IF(ISBLANK('Raw Data'!Q1351),0,('Raw Data'!Q1351))</f>
        <v>0</v>
      </c>
      <c r="T1351" s="6">
        <f>IF(ISBLANK('Raw Data'!R1351),0,('Raw Data'!R1351))</f>
        <v>0</v>
      </c>
      <c r="V1351" t="str">
        <f t="shared" si="150"/>
        <v/>
      </c>
      <c r="W1351" t="str">
        <f t="shared" si="151"/>
        <v/>
      </c>
      <c r="X1351" s="15">
        <f t="shared" si="147"/>
        <v>134</v>
      </c>
      <c r="Y1351" t="str">
        <f t="shared" si="152"/>
        <v/>
      </c>
      <c r="Z1351" t="str">
        <f t="shared" si="153"/>
        <v/>
      </c>
    </row>
    <row r="1352" spans="1:26" x14ac:dyDescent="0.2">
      <c r="A1352" s="3" t="str">
        <f>IF(ISBLANK('Raw Data'!A1352),"",TEXT('Raw Data'!A1352,"mm/dd/yyyy"))</f>
        <v/>
      </c>
      <c r="B1352">
        <f>IF(ISBLANK('Raw Data'!B1352),0,'Raw Data'!B1352)</f>
        <v>0</v>
      </c>
      <c r="C1352" s="2" t="str">
        <f t="shared" si="148"/>
        <v/>
      </c>
      <c r="D1352" s="6" t="str">
        <f t="shared" si="149"/>
        <v/>
      </c>
      <c r="E1352" s="6">
        <f>IF(ISBLANK('Raw Data'!C1352),0,'Raw Data'!C1352)</f>
        <v>0</v>
      </c>
      <c r="F1352" s="6">
        <f>IF(ISBLANK('Raw Data'!D1352),0,'Raw Data'!D1352)</f>
        <v>0</v>
      </c>
      <c r="G1352" s="6">
        <f>IF(ISBLANK('Raw Data'!E1352),0,'Raw Data'!E1352)</f>
        <v>0</v>
      </c>
      <c r="H1352" s="6">
        <f>IF(ISBLANK('Raw Data'!F1352),0,'Raw Data'!F1352)</f>
        <v>0</v>
      </c>
      <c r="I1352" s="6">
        <f>IF(ISBLANK('Raw Data'!G1352),0,'Raw Data'!G1352)</f>
        <v>0</v>
      </c>
      <c r="J1352" s="6">
        <f>IF(ISBLANK('Raw Data'!H1352),0,'Raw Data'!H1352)</f>
        <v>0</v>
      </c>
      <c r="K1352" s="6">
        <f>IF(ISBLANK('Raw Data'!I1352),0,'Raw Data'!I1352)</f>
        <v>0</v>
      </c>
      <c r="L1352" s="6">
        <f>IF(ISBLANK('Raw Data'!J1352),0,'Raw Data'!J1352)</f>
        <v>0</v>
      </c>
      <c r="M1352" s="6">
        <f>IF(ISBLANK('Raw Data'!K1352),0,'Raw Data'!K1352)</f>
        <v>0</v>
      </c>
      <c r="N1352" s="6">
        <f>IF(ISBLANK('Raw Data'!L1352),0,'Raw Data'!L1352)</f>
        <v>0</v>
      </c>
      <c r="O1352" s="6">
        <f>IF(ISBLANK('Raw Data'!M1352),0,'Raw Data'!M1352)</f>
        <v>0</v>
      </c>
      <c r="P1352" s="6">
        <f>IF(ISBLANK('Raw Data'!N1352),0,'Raw Data'!N1352)</f>
        <v>0</v>
      </c>
      <c r="Q1352" s="6">
        <f>IF(ISBLANK('Raw Data'!O1352),0,'Raw Data'!O1352)</f>
        <v>0</v>
      </c>
      <c r="R1352" s="6">
        <f>IF(ISBLANK('Raw Data'!P1352),0,'Raw Data'!P1352)</f>
        <v>0</v>
      </c>
      <c r="S1352" s="6">
        <f>IF(ISBLANK('Raw Data'!Q1352),0,('Raw Data'!Q1352))</f>
        <v>0</v>
      </c>
      <c r="T1352" s="6">
        <f>IF(ISBLANK('Raw Data'!R1352),0,('Raw Data'!R1352))</f>
        <v>0</v>
      </c>
      <c r="V1352" t="str">
        <f t="shared" si="150"/>
        <v/>
      </c>
      <c r="W1352" t="str">
        <f t="shared" si="151"/>
        <v/>
      </c>
      <c r="X1352" s="15">
        <f t="shared" si="147"/>
        <v>134.5</v>
      </c>
      <c r="Y1352" t="str">
        <f t="shared" si="152"/>
        <v/>
      </c>
      <c r="Z1352" t="str">
        <f t="shared" si="153"/>
        <v/>
      </c>
    </row>
    <row r="1353" spans="1:26" x14ac:dyDescent="0.2">
      <c r="A1353" s="3" t="str">
        <f>IF(ISBLANK('Raw Data'!A1353),"",TEXT('Raw Data'!A1353,"mm/dd/yyyy"))</f>
        <v/>
      </c>
      <c r="B1353">
        <f>IF(ISBLANK('Raw Data'!B1353),0,'Raw Data'!B1353)</f>
        <v>0</v>
      </c>
      <c r="C1353" s="2" t="str">
        <f t="shared" si="148"/>
        <v/>
      </c>
      <c r="D1353" s="6" t="str">
        <f t="shared" si="149"/>
        <v/>
      </c>
      <c r="E1353" s="6">
        <f>IF(ISBLANK('Raw Data'!C1353),0,'Raw Data'!C1353)</f>
        <v>0</v>
      </c>
      <c r="F1353" s="6">
        <f>IF(ISBLANK('Raw Data'!D1353),0,'Raw Data'!D1353)</f>
        <v>0</v>
      </c>
      <c r="G1353" s="6">
        <f>IF(ISBLANK('Raw Data'!E1353),0,'Raw Data'!E1353)</f>
        <v>0</v>
      </c>
      <c r="H1353" s="6">
        <f>IF(ISBLANK('Raw Data'!F1353),0,'Raw Data'!F1353)</f>
        <v>0</v>
      </c>
      <c r="I1353" s="6">
        <f>IF(ISBLANK('Raw Data'!G1353),0,'Raw Data'!G1353)</f>
        <v>0</v>
      </c>
      <c r="J1353" s="6">
        <f>IF(ISBLANK('Raw Data'!H1353),0,'Raw Data'!H1353)</f>
        <v>0</v>
      </c>
      <c r="K1353" s="6">
        <f>IF(ISBLANK('Raw Data'!I1353),0,'Raw Data'!I1353)</f>
        <v>0</v>
      </c>
      <c r="L1353" s="6">
        <f>IF(ISBLANK('Raw Data'!J1353),0,'Raw Data'!J1353)</f>
        <v>0</v>
      </c>
      <c r="M1353" s="6">
        <f>IF(ISBLANK('Raw Data'!K1353),0,'Raw Data'!K1353)</f>
        <v>0</v>
      </c>
      <c r="N1353" s="6">
        <f>IF(ISBLANK('Raw Data'!L1353),0,'Raw Data'!L1353)</f>
        <v>0</v>
      </c>
      <c r="O1353" s="6">
        <f>IF(ISBLANK('Raw Data'!M1353),0,'Raw Data'!M1353)</f>
        <v>0</v>
      </c>
      <c r="P1353" s="6">
        <f>IF(ISBLANK('Raw Data'!N1353),0,'Raw Data'!N1353)</f>
        <v>0</v>
      </c>
      <c r="Q1353" s="6">
        <f>IF(ISBLANK('Raw Data'!O1353),0,'Raw Data'!O1353)</f>
        <v>0</v>
      </c>
      <c r="R1353" s="6">
        <f>IF(ISBLANK('Raw Data'!P1353),0,'Raw Data'!P1353)</f>
        <v>0</v>
      </c>
      <c r="S1353" s="6">
        <f>IF(ISBLANK('Raw Data'!Q1353),0,('Raw Data'!Q1353))</f>
        <v>0</v>
      </c>
      <c r="T1353" s="6">
        <f>IF(ISBLANK('Raw Data'!R1353),0,('Raw Data'!R1353))</f>
        <v>0</v>
      </c>
      <c r="V1353" t="str">
        <f t="shared" si="150"/>
        <v/>
      </c>
      <c r="W1353" t="str">
        <f t="shared" si="151"/>
        <v/>
      </c>
      <c r="X1353" s="15">
        <f t="shared" si="147"/>
        <v>135</v>
      </c>
      <c r="Y1353" t="str">
        <f t="shared" si="152"/>
        <v/>
      </c>
      <c r="Z1353" t="str">
        <f t="shared" si="153"/>
        <v/>
      </c>
    </row>
    <row r="1354" spans="1:26" x14ac:dyDescent="0.2">
      <c r="A1354" s="3" t="str">
        <f>IF(ISBLANK('Raw Data'!A1354),"",TEXT('Raw Data'!A1354,"mm/dd/yyyy"))</f>
        <v/>
      </c>
      <c r="B1354">
        <f>IF(ISBLANK('Raw Data'!B1354),0,'Raw Data'!B1354)</f>
        <v>0</v>
      </c>
      <c r="C1354" s="2" t="str">
        <f t="shared" si="148"/>
        <v/>
      </c>
      <c r="D1354" s="6" t="str">
        <f t="shared" si="149"/>
        <v/>
      </c>
      <c r="E1354" s="6">
        <f>IF(ISBLANK('Raw Data'!C1354),0,'Raw Data'!C1354)</f>
        <v>0</v>
      </c>
      <c r="F1354" s="6">
        <f>IF(ISBLANK('Raw Data'!D1354),0,'Raw Data'!D1354)</f>
        <v>0</v>
      </c>
      <c r="G1354" s="6">
        <f>IF(ISBLANK('Raw Data'!E1354),0,'Raw Data'!E1354)</f>
        <v>0</v>
      </c>
      <c r="H1354" s="6">
        <f>IF(ISBLANK('Raw Data'!F1354),0,'Raw Data'!F1354)</f>
        <v>0</v>
      </c>
      <c r="I1354" s="6">
        <f>IF(ISBLANK('Raw Data'!G1354),0,'Raw Data'!G1354)</f>
        <v>0</v>
      </c>
      <c r="J1354" s="6">
        <f>IF(ISBLANK('Raw Data'!H1354),0,'Raw Data'!H1354)</f>
        <v>0</v>
      </c>
      <c r="K1354" s="6">
        <f>IF(ISBLANK('Raw Data'!I1354),0,'Raw Data'!I1354)</f>
        <v>0</v>
      </c>
      <c r="L1354" s="6">
        <f>IF(ISBLANK('Raw Data'!J1354),0,'Raw Data'!J1354)</f>
        <v>0</v>
      </c>
      <c r="M1354" s="6">
        <f>IF(ISBLANK('Raw Data'!K1354),0,'Raw Data'!K1354)</f>
        <v>0</v>
      </c>
      <c r="N1354" s="6">
        <f>IF(ISBLANK('Raw Data'!L1354),0,'Raw Data'!L1354)</f>
        <v>0</v>
      </c>
      <c r="O1354" s="6">
        <f>IF(ISBLANK('Raw Data'!M1354),0,'Raw Data'!M1354)</f>
        <v>0</v>
      </c>
      <c r="P1354" s="6">
        <f>IF(ISBLANK('Raw Data'!N1354),0,'Raw Data'!N1354)</f>
        <v>0</v>
      </c>
      <c r="Q1354" s="6">
        <f>IF(ISBLANK('Raw Data'!O1354),0,'Raw Data'!O1354)</f>
        <v>0</v>
      </c>
      <c r="R1354" s="6">
        <f>IF(ISBLANK('Raw Data'!P1354),0,'Raw Data'!P1354)</f>
        <v>0</v>
      </c>
      <c r="S1354" s="6">
        <f>IF(ISBLANK('Raw Data'!Q1354),0,('Raw Data'!Q1354))</f>
        <v>0</v>
      </c>
      <c r="T1354" s="6">
        <f>IF(ISBLANK('Raw Data'!R1354),0,('Raw Data'!R1354))</f>
        <v>0</v>
      </c>
      <c r="V1354" t="str">
        <f t="shared" si="150"/>
        <v/>
      </c>
      <c r="W1354" t="str">
        <f t="shared" si="151"/>
        <v/>
      </c>
      <c r="X1354" s="15">
        <f t="shared" si="147"/>
        <v>135.5</v>
      </c>
      <c r="Y1354" t="str">
        <f t="shared" si="152"/>
        <v/>
      </c>
      <c r="Z1354" t="str">
        <f t="shared" si="153"/>
        <v/>
      </c>
    </row>
    <row r="1355" spans="1:26" x14ac:dyDescent="0.2">
      <c r="A1355" s="3" t="str">
        <f>IF(ISBLANK('Raw Data'!A1355),"",TEXT('Raw Data'!A1355,"mm/dd/yyyy"))</f>
        <v/>
      </c>
      <c r="B1355">
        <f>IF(ISBLANK('Raw Data'!B1355),0,'Raw Data'!B1355)</f>
        <v>0</v>
      </c>
      <c r="C1355" s="2" t="str">
        <f t="shared" si="148"/>
        <v/>
      </c>
      <c r="D1355" s="6" t="str">
        <f t="shared" si="149"/>
        <v/>
      </c>
      <c r="E1355" s="6">
        <f>IF(ISBLANK('Raw Data'!C1355),0,'Raw Data'!C1355)</f>
        <v>0</v>
      </c>
      <c r="F1355" s="6">
        <f>IF(ISBLANK('Raw Data'!D1355),0,'Raw Data'!D1355)</f>
        <v>0</v>
      </c>
      <c r="G1355" s="6">
        <f>IF(ISBLANK('Raw Data'!E1355),0,'Raw Data'!E1355)</f>
        <v>0</v>
      </c>
      <c r="H1355" s="6">
        <f>IF(ISBLANK('Raw Data'!F1355),0,'Raw Data'!F1355)</f>
        <v>0</v>
      </c>
      <c r="I1355" s="6">
        <f>IF(ISBLANK('Raw Data'!G1355),0,'Raw Data'!G1355)</f>
        <v>0</v>
      </c>
      <c r="J1355" s="6">
        <f>IF(ISBLANK('Raw Data'!H1355),0,'Raw Data'!H1355)</f>
        <v>0</v>
      </c>
      <c r="K1355" s="6">
        <f>IF(ISBLANK('Raw Data'!I1355),0,'Raw Data'!I1355)</f>
        <v>0</v>
      </c>
      <c r="L1355" s="6">
        <f>IF(ISBLANK('Raw Data'!J1355),0,'Raw Data'!J1355)</f>
        <v>0</v>
      </c>
      <c r="M1355" s="6">
        <f>IF(ISBLANK('Raw Data'!K1355),0,'Raw Data'!K1355)</f>
        <v>0</v>
      </c>
      <c r="N1355" s="6">
        <f>IF(ISBLANK('Raw Data'!L1355),0,'Raw Data'!L1355)</f>
        <v>0</v>
      </c>
      <c r="O1355" s="6">
        <f>IF(ISBLANK('Raw Data'!M1355),0,'Raw Data'!M1355)</f>
        <v>0</v>
      </c>
      <c r="P1355" s="6">
        <f>IF(ISBLANK('Raw Data'!N1355),0,'Raw Data'!N1355)</f>
        <v>0</v>
      </c>
      <c r="Q1355" s="6">
        <f>IF(ISBLANK('Raw Data'!O1355),0,'Raw Data'!O1355)</f>
        <v>0</v>
      </c>
      <c r="R1355" s="6">
        <f>IF(ISBLANK('Raw Data'!P1355),0,'Raw Data'!P1355)</f>
        <v>0</v>
      </c>
      <c r="S1355" s="6">
        <f>IF(ISBLANK('Raw Data'!Q1355),0,('Raw Data'!Q1355))</f>
        <v>0</v>
      </c>
      <c r="T1355" s="6">
        <f>IF(ISBLANK('Raw Data'!R1355),0,('Raw Data'!R1355))</f>
        <v>0</v>
      </c>
      <c r="V1355" t="str">
        <f t="shared" si="150"/>
        <v/>
      </c>
      <c r="W1355" t="str">
        <f t="shared" si="151"/>
        <v/>
      </c>
      <c r="X1355" s="15">
        <f t="shared" ref="X1355:X1418" si="154">IF((AVERAGE(T1356:T1359)-AVERAGE(T1351:T1354))&gt;-5,IF(X1354&lt;340,X1354+0.5,340),20)</f>
        <v>136</v>
      </c>
      <c r="Y1355" t="str">
        <f t="shared" si="152"/>
        <v/>
      </c>
      <c r="Z1355" t="str">
        <f t="shared" si="153"/>
        <v/>
      </c>
    </row>
    <row r="1356" spans="1:26" x14ac:dyDescent="0.2">
      <c r="A1356" s="3" t="str">
        <f>IF(ISBLANK('Raw Data'!A1356),"",TEXT('Raw Data'!A1356,"mm/dd/yyyy"))</f>
        <v/>
      </c>
      <c r="B1356">
        <f>IF(ISBLANK('Raw Data'!B1356),0,'Raw Data'!B1356)</f>
        <v>0</v>
      </c>
      <c r="C1356" s="2" t="str">
        <f t="shared" si="148"/>
        <v/>
      </c>
      <c r="D1356" s="6" t="str">
        <f t="shared" si="149"/>
        <v/>
      </c>
      <c r="E1356" s="6">
        <f>IF(ISBLANK('Raw Data'!C1356),0,'Raw Data'!C1356)</f>
        <v>0</v>
      </c>
      <c r="F1356" s="6">
        <f>IF(ISBLANK('Raw Data'!D1356),0,'Raw Data'!D1356)</f>
        <v>0</v>
      </c>
      <c r="G1356" s="6">
        <f>IF(ISBLANK('Raw Data'!E1356),0,'Raw Data'!E1356)</f>
        <v>0</v>
      </c>
      <c r="H1356" s="6">
        <f>IF(ISBLANK('Raw Data'!F1356),0,'Raw Data'!F1356)</f>
        <v>0</v>
      </c>
      <c r="I1356" s="6">
        <f>IF(ISBLANK('Raw Data'!G1356),0,'Raw Data'!G1356)</f>
        <v>0</v>
      </c>
      <c r="J1356" s="6">
        <f>IF(ISBLANK('Raw Data'!H1356),0,'Raw Data'!H1356)</f>
        <v>0</v>
      </c>
      <c r="K1356" s="6">
        <f>IF(ISBLANK('Raw Data'!I1356),0,'Raw Data'!I1356)</f>
        <v>0</v>
      </c>
      <c r="L1356" s="6">
        <f>IF(ISBLANK('Raw Data'!J1356),0,'Raw Data'!J1356)</f>
        <v>0</v>
      </c>
      <c r="M1356" s="6">
        <f>IF(ISBLANK('Raw Data'!K1356),0,'Raw Data'!K1356)</f>
        <v>0</v>
      </c>
      <c r="N1356" s="6">
        <f>IF(ISBLANK('Raw Data'!L1356),0,'Raw Data'!L1356)</f>
        <v>0</v>
      </c>
      <c r="O1356" s="6">
        <f>IF(ISBLANK('Raw Data'!M1356),0,'Raw Data'!M1356)</f>
        <v>0</v>
      </c>
      <c r="P1356" s="6">
        <f>IF(ISBLANK('Raw Data'!N1356),0,'Raw Data'!N1356)</f>
        <v>0</v>
      </c>
      <c r="Q1356" s="6">
        <f>IF(ISBLANK('Raw Data'!O1356),0,'Raw Data'!O1356)</f>
        <v>0</v>
      </c>
      <c r="R1356" s="6">
        <f>IF(ISBLANK('Raw Data'!P1356),0,'Raw Data'!P1356)</f>
        <v>0</v>
      </c>
      <c r="S1356" s="6">
        <f>IF(ISBLANK('Raw Data'!Q1356),0,('Raw Data'!Q1356))</f>
        <v>0</v>
      </c>
      <c r="T1356" s="6">
        <f>IF(ISBLANK('Raw Data'!R1356),0,('Raw Data'!R1356))</f>
        <v>0</v>
      </c>
      <c r="V1356" t="str">
        <f t="shared" si="150"/>
        <v/>
      </c>
      <c r="W1356" t="str">
        <f t="shared" si="151"/>
        <v/>
      </c>
      <c r="X1356" s="15">
        <f t="shared" si="154"/>
        <v>136.5</v>
      </c>
      <c r="Y1356" t="str">
        <f t="shared" si="152"/>
        <v/>
      </c>
      <c r="Z1356" t="str">
        <f t="shared" si="153"/>
        <v/>
      </c>
    </row>
    <row r="1357" spans="1:26" x14ac:dyDescent="0.2">
      <c r="A1357" s="3" t="str">
        <f>IF(ISBLANK('Raw Data'!A1357),"",TEXT('Raw Data'!A1357,"mm/dd/yyyy"))</f>
        <v/>
      </c>
      <c r="B1357">
        <f>IF(ISBLANK('Raw Data'!B1357),0,'Raw Data'!B1357)</f>
        <v>0</v>
      </c>
      <c r="C1357" s="2" t="str">
        <f t="shared" si="148"/>
        <v/>
      </c>
      <c r="D1357" s="6" t="str">
        <f t="shared" si="149"/>
        <v/>
      </c>
      <c r="E1357" s="6">
        <f>IF(ISBLANK('Raw Data'!C1357),0,'Raw Data'!C1357)</f>
        <v>0</v>
      </c>
      <c r="F1357" s="6">
        <f>IF(ISBLANK('Raw Data'!D1357),0,'Raw Data'!D1357)</f>
        <v>0</v>
      </c>
      <c r="G1357" s="6">
        <f>IF(ISBLANK('Raw Data'!E1357),0,'Raw Data'!E1357)</f>
        <v>0</v>
      </c>
      <c r="H1357" s="6">
        <f>IF(ISBLANK('Raw Data'!F1357),0,'Raw Data'!F1357)</f>
        <v>0</v>
      </c>
      <c r="I1357" s="6">
        <f>IF(ISBLANK('Raw Data'!G1357),0,'Raw Data'!G1357)</f>
        <v>0</v>
      </c>
      <c r="J1357" s="6">
        <f>IF(ISBLANK('Raw Data'!H1357),0,'Raw Data'!H1357)</f>
        <v>0</v>
      </c>
      <c r="K1357" s="6">
        <f>IF(ISBLANK('Raw Data'!I1357),0,'Raw Data'!I1357)</f>
        <v>0</v>
      </c>
      <c r="L1357" s="6">
        <f>IF(ISBLANK('Raw Data'!J1357),0,'Raw Data'!J1357)</f>
        <v>0</v>
      </c>
      <c r="M1357" s="6">
        <f>IF(ISBLANK('Raw Data'!K1357),0,'Raw Data'!K1357)</f>
        <v>0</v>
      </c>
      <c r="N1357" s="6">
        <f>IF(ISBLANK('Raw Data'!L1357),0,'Raw Data'!L1357)</f>
        <v>0</v>
      </c>
      <c r="O1357" s="6">
        <f>IF(ISBLANK('Raw Data'!M1357),0,'Raw Data'!M1357)</f>
        <v>0</v>
      </c>
      <c r="P1357" s="6">
        <f>IF(ISBLANK('Raw Data'!N1357),0,'Raw Data'!N1357)</f>
        <v>0</v>
      </c>
      <c r="Q1357" s="6">
        <f>IF(ISBLANK('Raw Data'!O1357),0,'Raw Data'!O1357)</f>
        <v>0</v>
      </c>
      <c r="R1357" s="6">
        <f>IF(ISBLANK('Raw Data'!P1357),0,'Raw Data'!P1357)</f>
        <v>0</v>
      </c>
      <c r="S1357" s="6">
        <f>IF(ISBLANK('Raw Data'!Q1357),0,('Raw Data'!Q1357))</f>
        <v>0</v>
      </c>
      <c r="T1357" s="6">
        <f>IF(ISBLANK('Raw Data'!R1357),0,('Raw Data'!R1357))</f>
        <v>0</v>
      </c>
      <c r="V1357" t="str">
        <f t="shared" si="150"/>
        <v/>
      </c>
      <c r="W1357" t="str">
        <f t="shared" si="151"/>
        <v/>
      </c>
      <c r="X1357" s="15">
        <f t="shared" si="154"/>
        <v>137</v>
      </c>
      <c r="Y1357" t="str">
        <f t="shared" si="152"/>
        <v/>
      </c>
      <c r="Z1357" t="str">
        <f t="shared" si="153"/>
        <v/>
      </c>
    </row>
    <row r="1358" spans="1:26" x14ac:dyDescent="0.2">
      <c r="A1358" s="3" t="str">
        <f>IF(ISBLANK('Raw Data'!A1358),"",TEXT('Raw Data'!A1358,"mm/dd/yyyy"))</f>
        <v/>
      </c>
      <c r="B1358">
        <f>IF(ISBLANK('Raw Data'!B1358),0,'Raw Data'!B1358)</f>
        <v>0</v>
      </c>
      <c r="C1358" s="2" t="str">
        <f t="shared" si="148"/>
        <v/>
      </c>
      <c r="D1358" s="6" t="str">
        <f t="shared" si="149"/>
        <v/>
      </c>
      <c r="E1358" s="6">
        <f>IF(ISBLANK('Raw Data'!C1358),0,'Raw Data'!C1358)</f>
        <v>0</v>
      </c>
      <c r="F1358" s="6">
        <f>IF(ISBLANK('Raw Data'!D1358),0,'Raw Data'!D1358)</f>
        <v>0</v>
      </c>
      <c r="G1358" s="6">
        <f>IF(ISBLANK('Raw Data'!E1358),0,'Raw Data'!E1358)</f>
        <v>0</v>
      </c>
      <c r="H1358" s="6">
        <f>IF(ISBLANK('Raw Data'!F1358),0,'Raw Data'!F1358)</f>
        <v>0</v>
      </c>
      <c r="I1358" s="6">
        <f>IF(ISBLANK('Raw Data'!G1358),0,'Raw Data'!G1358)</f>
        <v>0</v>
      </c>
      <c r="J1358" s="6">
        <f>IF(ISBLANK('Raw Data'!H1358),0,'Raw Data'!H1358)</f>
        <v>0</v>
      </c>
      <c r="K1358" s="6">
        <f>IF(ISBLANK('Raw Data'!I1358),0,'Raw Data'!I1358)</f>
        <v>0</v>
      </c>
      <c r="L1358" s="6">
        <f>IF(ISBLANK('Raw Data'!J1358),0,'Raw Data'!J1358)</f>
        <v>0</v>
      </c>
      <c r="M1358" s="6">
        <f>IF(ISBLANK('Raw Data'!K1358),0,'Raw Data'!K1358)</f>
        <v>0</v>
      </c>
      <c r="N1358" s="6">
        <f>IF(ISBLANK('Raw Data'!L1358),0,'Raw Data'!L1358)</f>
        <v>0</v>
      </c>
      <c r="O1358" s="6">
        <f>IF(ISBLANK('Raw Data'!M1358),0,'Raw Data'!M1358)</f>
        <v>0</v>
      </c>
      <c r="P1358" s="6">
        <f>IF(ISBLANK('Raw Data'!N1358),0,'Raw Data'!N1358)</f>
        <v>0</v>
      </c>
      <c r="Q1358" s="6">
        <f>IF(ISBLANK('Raw Data'!O1358),0,'Raw Data'!O1358)</f>
        <v>0</v>
      </c>
      <c r="R1358" s="6">
        <f>IF(ISBLANK('Raw Data'!P1358),0,'Raw Data'!P1358)</f>
        <v>0</v>
      </c>
      <c r="S1358" s="6">
        <f>IF(ISBLANK('Raw Data'!Q1358),0,('Raw Data'!Q1358))</f>
        <v>0</v>
      </c>
      <c r="T1358" s="6">
        <f>IF(ISBLANK('Raw Data'!R1358),0,('Raw Data'!R1358))</f>
        <v>0</v>
      </c>
      <c r="V1358" t="str">
        <f t="shared" si="150"/>
        <v/>
      </c>
      <c r="W1358" t="str">
        <f t="shared" si="151"/>
        <v/>
      </c>
      <c r="X1358" s="15">
        <f t="shared" si="154"/>
        <v>137.5</v>
      </c>
      <c r="Y1358" t="str">
        <f t="shared" si="152"/>
        <v/>
      </c>
      <c r="Z1358" t="str">
        <f t="shared" si="153"/>
        <v/>
      </c>
    </row>
    <row r="1359" spans="1:26" x14ac:dyDescent="0.2">
      <c r="A1359" s="3" t="str">
        <f>IF(ISBLANK('Raw Data'!A1359),"",TEXT('Raw Data'!A1359,"mm/dd/yyyy"))</f>
        <v/>
      </c>
      <c r="B1359">
        <f>IF(ISBLANK('Raw Data'!B1359),0,'Raw Data'!B1359)</f>
        <v>0</v>
      </c>
      <c r="C1359" s="2" t="str">
        <f t="shared" si="148"/>
        <v/>
      </c>
      <c r="D1359" s="6" t="str">
        <f t="shared" si="149"/>
        <v/>
      </c>
      <c r="E1359" s="6">
        <f>IF(ISBLANK('Raw Data'!C1359),0,'Raw Data'!C1359)</f>
        <v>0</v>
      </c>
      <c r="F1359" s="6">
        <f>IF(ISBLANK('Raw Data'!D1359),0,'Raw Data'!D1359)</f>
        <v>0</v>
      </c>
      <c r="G1359" s="6">
        <f>IF(ISBLANK('Raw Data'!E1359),0,'Raw Data'!E1359)</f>
        <v>0</v>
      </c>
      <c r="H1359" s="6">
        <f>IF(ISBLANK('Raw Data'!F1359),0,'Raw Data'!F1359)</f>
        <v>0</v>
      </c>
      <c r="I1359" s="6">
        <f>IF(ISBLANK('Raw Data'!G1359),0,'Raw Data'!G1359)</f>
        <v>0</v>
      </c>
      <c r="J1359" s="6">
        <f>IF(ISBLANK('Raw Data'!H1359),0,'Raw Data'!H1359)</f>
        <v>0</v>
      </c>
      <c r="K1359" s="6">
        <f>IF(ISBLANK('Raw Data'!I1359),0,'Raw Data'!I1359)</f>
        <v>0</v>
      </c>
      <c r="L1359" s="6">
        <f>IF(ISBLANK('Raw Data'!J1359),0,'Raw Data'!J1359)</f>
        <v>0</v>
      </c>
      <c r="M1359" s="6">
        <f>IF(ISBLANK('Raw Data'!K1359),0,'Raw Data'!K1359)</f>
        <v>0</v>
      </c>
      <c r="N1359" s="6">
        <f>IF(ISBLANK('Raw Data'!L1359),0,'Raw Data'!L1359)</f>
        <v>0</v>
      </c>
      <c r="O1359" s="6">
        <f>IF(ISBLANK('Raw Data'!M1359),0,'Raw Data'!M1359)</f>
        <v>0</v>
      </c>
      <c r="P1359" s="6">
        <f>IF(ISBLANK('Raw Data'!N1359),0,'Raw Data'!N1359)</f>
        <v>0</v>
      </c>
      <c r="Q1359" s="6">
        <f>IF(ISBLANK('Raw Data'!O1359),0,'Raw Data'!O1359)</f>
        <v>0</v>
      </c>
      <c r="R1359" s="6">
        <f>IF(ISBLANK('Raw Data'!P1359),0,'Raw Data'!P1359)</f>
        <v>0</v>
      </c>
      <c r="S1359" s="6">
        <f>IF(ISBLANK('Raw Data'!Q1359),0,('Raw Data'!Q1359))</f>
        <v>0</v>
      </c>
      <c r="T1359" s="6">
        <f>IF(ISBLANK('Raw Data'!R1359),0,('Raw Data'!R1359))</f>
        <v>0</v>
      </c>
      <c r="V1359" t="str">
        <f t="shared" si="150"/>
        <v/>
      </c>
      <c r="W1359" t="str">
        <f t="shared" si="151"/>
        <v/>
      </c>
      <c r="X1359" s="15">
        <f t="shared" si="154"/>
        <v>138</v>
      </c>
      <c r="Y1359" t="str">
        <f t="shared" si="152"/>
        <v/>
      </c>
      <c r="Z1359" t="str">
        <f t="shared" si="153"/>
        <v/>
      </c>
    </row>
    <row r="1360" spans="1:26" x14ac:dyDescent="0.2">
      <c r="A1360" s="3" t="str">
        <f>IF(ISBLANK('Raw Data'!A1360),"",TEXT('Raw Data'!A1360,"mm/dd/yyyy"))</f>
        <v/>
      </c>
      <c r="B1360">
        <f>IF(ISBLANK('Raw Data'!B1360),0,'Raw Data'!B1360)</f>
        <v>0</v>
      </c>
      <c r="C1360" s="2" t="str">
        <f t="shared" si="148"/>
        <v/>
      </c>
      <c r="D1360" s="6" t="str">
        <f t="shared" si="149"/>
        <v/>
      </c>
      <c r="E1360" s="6">
        <f>IF(ISBLANK('Raw Data'!C1360),0,'Raw Data'!C1360)</f>
        <v>0</v>
      </c>
      <c r="F1360" s="6">
        <f>IF(ISBLANK('Raw Data'!D1360),0,'Raw Data'!D1360)</f>
        <v>0</v>
      </c>
      <c r="G1360" s="6">
        <f>IF(ISBLANK('Raw Data'!E1360),0,'Raw Data'!E1360)</f>
        <v>0</v>
      </c>
      <c r="H1360" s="6">
        <f>IF(ISBLANK('Raw Data'!F1360),0,'Raw Data'!F1360)</f>
        <v>0</v>
      </c>
      <c r="I1360" s="6">
        <f>IF(ISBLANK('Raw Data'!G1360),0,'Raw Data'!G1360)</f>
        <v>0</v>
      </c>
      <c r="J1360" s="6">
        <f>IF(ISBLANK('Raw Data'!H1360),0,'Raw Data'!H1360)</f>
        <v>0</v>
      </c>
      <c r="K1360" s="6">
        <f>IF(ISBLANK('Raw Data'!I1360),0,'Raw Data'!I1360)</f>
        <v>0</v>
      </c>
      <c r="L1360" s="6">
        <f>IF(ISBLANK('Raw Data'!J1360),0,'Raw Data'!J1360)</f>
        <v>0</v>
      </c>
      <c r="M1360" s="6">
        <f>IF(ISBLANK('Raw Data'!K1360),0,'Raw Data'!K1360)</f>
        <v>0</v>
      </c>
      <c r="N1360" s="6">
        <f>IF(ISBLANK('Raw Data'!L1360),0,'Raw Data'!L1360)</f>
        <v>0</v>
      </c>
      <c r="O1360" s="6">
        <f>IF(ISBLANK('Raw Data'!M1360),0,'Raw Data'!M1360)</f>
        <v>0</v>
      </c>
      <c r="P1360" s="6">
        <f>IF(ISBLANK('Raw Data'!N1360),0,'Raw Data'!N1360)</f>
        <v>0</v>
      </c>
      <c r="Q1360" s="6">
        <f>IF(ISBLANK('Raw Data'!O1360),0,'Raw Data'!O1360)</f>
        <v>0</v>
      </c>
      <c r="R1360" s="6">
        <f>IF(ISBLANK('Raw Data'!P1360),0,'Raw Data'!P1360)</f>
        <v>0</v>
      </c>
      <c r="S1360" s="6">
        <f>IF(ISBLANK('Raw Data'!Q1360),0,('Raw Data'!Q1360))</f>
        <v>0</v>
      </c>
      <c r="T1360" s="6">
        <f>IF(ISBLANK('Raw Data'!R1360),0,('Raw Data'!R1360))</f>
        <v>0</v>
      </c>
      <c r="V1360" t="str">
        <f t="shared" si="150"/>
        <v/>
      </c>
      <c r="W1360" t="str">
        <f t="shared" si="151"/>
        <v/>
      </c>
      <c r="X1360" s="15">
        <f t="shared" si="154"/>
        <v>138.5</v>
      </c>
      <c r="Y1360" t="str">
        <f t="shared" si="152"/>
        <v/>
      </c>
      <c r="Z1360" t="str">
        <f t="shared" si="153"/>
        <v/>
      </c>
    </row>
    <row r="1361" spans="1:26" x14ac:dyDescent="0.2">
      <c r="A1361" s="3" t="str">
        <f>IF(ISBLANK('Raw Data'!A1361),"",TEXT('Raw Data'!A1361,"mm/dd/yyyy"))</f>
        <v/>
      </c>
      <c r="B1361">
        <f>IF(ISBLANK('Raw Data'!B1361),0,'Raw Data'!B1361)</f>
        <v>0</v>
      </c>
      <c r="C1361" s="2" t="str">
        <f t="shared" si="148"/>
        <v/>
      </c>
      <c r="D1361" s="6" t="str">
        <f t="shared" si="149"/>
        <v/>
      </c>
      <c r="E1361" s="6">
        <f>IF(ISBLANK('Raw Data'!C1361),0,'Raw Data'!C1361)</f>
        <v>0</v>
      </c>
      <c r="F1361" s="6">
        <f>IF(ISBLANK('Raw Data'!D1361),0,'Raw Data'!D1361)</f>
        <v>0</v>
      </c>
      <c r="G1361" s="6">
        <f>IF(ISBLANK('Raw Data'!E1361),0,'Raw Data'!E1361)</f>
        <v>0</v>
      </c>
      <c r="H1361" s="6">
        <f>IF(ISBLANK('Raw Data'!F1361),0,'Raw Data'!F1361)</f>
        <v>0</v>
      </c>
      <c r="I1361" s="6">
        <f>IF(ISBLANK('Raw Data'!G1361),0,'Raw Data'!G1361)</f>
        <v>0</v>
      </c>
      <c r="J1361" s="6">
        <f>IF(ISBLANK('Raw Data'!H1361),0,'Raw Data'!H1361)</f>
        <v>0</v>
      </c>
      <c r="K1361" s="6">
        <f>IF(ISBLANK('Raw Data'!I1361),0,'Raw Data'!I1361)</f>
        <v>0</v>
      </c>
      <c r="L1361" s="6">
        <f>IF(ISBLANK('Raw Data'!J1361),0,'Raw Data'!J1361)</f>
        <v>0</v>
      </c>
      <c r="M1361" s="6">
        <f>IF(ISBLANK('Raw Data'!K1361),0,'Raw Data'!K1361)</f>
        <v>0</v>
      </c>
      <c r="N1361" s="6">
        <f>IF(ISBLANK('Raw Data'!L1361),0,'Raw Data'!L1361)</f>
        <v>0</v>
      </c>
      <c r="O1361" s="6">
        <f>IF(ISBLANK('Raw Data'!M1361),0,'Raw Data'!M1361)</f>
        <v>0</v>
      </c>
      <c r="P1361" s="6">
        <f>IF(ISBLANK('Raw Data'!N1361),0,'Raw Data'!N1361)</f>
        <v>0</v>
      </c>
      <c r="Q1361" s="6">
        <f>IF(ISBLANK('Raw Data'!O1361),0,'Raw Data'!O1361)</f>
        <v>0</v>
      </c>
      <c r="R1361" s="6">
        <f>IF(ISBLANK('Raw Data'!P1361),0,'Raw Data'!P1361)</f>
        <v>0</v>
      </c>
      <c r="S1361" s="6">
        <f>IF(ISBLANK('Raw Data'!Q1361),0,('Raw Data'!Q1361))</f>
        <v>0</v>
      </c>
      <c r="T1361" s="6">
        <f>IF(ISBLANK('Raw Data'!R1361),0,('Raw Data'!R1361))</f>
        <v>0</v>
      </c>
      <c r="V1361" t="str">
        <f t="shared" si="150"/>
        <v/>
      </c>
      <c r="W1361" t="str">
        <f t="shared" si="151"/>
        <v/>
      </c>
      <c r="X1361" s="15">
        <f t="shared" si="154"/>
        <v>139</v>
      </c>
      <c r="Y1361" t="str">
        <f t="shared" si="152"/>
        <v/>
      </c>
      <c r="Z1361" t="str">
        <f t="shared" si="153"/>
        <v/>
      </c>
    </row>
    <row r="1362" spans="1:26" x14ac:dyDescent="0.2">
      <c r="A1362" s="3" t="str">
        <f>IF(ISBLANK('Raw Data'!A1362),"",TEXT('Raw Data'!A1362,"mm/dd/yyyy"))</f>
        <v/>
      </c>
      <c r="B1362">
        <f>IF(ISBLANK('Raw Data'!B1362),0,'Raw Data'!B1362)</f>
        <v>0</v>
      </c>
      <c r="C1362" s="2" t="str">
        <f t="shared" si="148"/>
        <v/>
      </c>
      <c r="D1362" s="6" t="str">
        <f t="shared" si="149"/>
        <v/>
      </c>
      <c r="E1362" s="6">
        <f>IF(ISBLANK('Raw Data'!C1362),0,'Raw Data'!C1362)</f>
        <v>0</v>
      </c>
      <c r="F1362" s="6">
        <f>IF(ISBLANK('Raw Data'!D1362),0,'Raw Data'!D1362)</f>
        <v>0</v>
      </c>
      <c r="G1362" s="6">
        <f>IF(ISBLANK('Raw Data'!E1362),0,'Raw Data'!E1362)</f>
        <v>0</v>
      </c>
      <c r="H1362" s="6">
        <f>IF(ISBLANK('Raw Data'!F1362),0,'Raw Data'!F1362)</f>
        <v>0</v>
      </c>
      <c r="I1362" s="6">
        <f>IF(ISBLANK('Raw Data'!G1362),0,'Raw Data'!G1362)</f>
        <v>0</v>
      </c>
      <c r="J1362" s="6">
        <f>IF(ISBLANK('Raw Data'!H1362),0,'Raw Data'!H1362)</f>
        <v>0</v>
      </c>
      <c r="K1362" s="6">
        <f>IF(ISBLANK('Raw Data'!I1362),0,'Raw Data'!I1362)</f>
        <v>0</v>
      </c>
      <c r="L1362" s="6">
        <f>IF(ISBLANK('Raw Data'!J1362),0,'Raw Data'!J1362)</f>
        <v>0</v>
      </c>
      <c r="M1362" s="6">
        <f>IF(ISBLANK('Raw Data'!K1362),0,'Raw Data'!K1362)</f>
        <v>0</v>
      </c>
      <c r="N1362" s="6">
        <f>IF(ISBLANK('Raw Data'!L1362),0,'Raw Data'!L1362)</f>
        <v>0</v>
      </c>
      <c r="O1362" s="6">
        <f>IF(ISBLANK('Raw Data'!M1362),0,'Raw Data'!M1362)</f>
        <v>0</v>
      </c>
      <c r="P1362" s="6">
        <f>IF(ISBLANK('Raw Data'!N1362),0,'Raw Data'!N1362)</f>
        <v>0</v>
      </c>
      <c r="Q1362" s="6">
        <f>IF(ISBLANK('Raw Data'!O1362),0,'Raw Data'!O1362)</f>
        <v>0</v>
      </c>
      <c r="R1362" s="6">
        <f>IF(ISBLANK('Raw Data'!P1362),0,'Raw Data'!P1362)</f>
        <v>0</v>
      </c>
      <c r="S1362" s="6">
        <f>IF(ISBLANK('Raw Data'!Q1362),0,('Raw Data'!Q1362))</f>
        <v>0</v>
      </c>
      <c r="T1362" s="6">
        <f>IF(ISBLANK('Raw Data'!R1362),0,('Raw Data'!R1362))</f>
        <v>0</v>
      </c>
      <c r="V1362" t="str">
        <f t="shared" si="150"/>
        <v/>
      </c>
      <c r="W1362" t="str">
        <f t="shared" si="151"/>
        <v/>
      </c>
      <c r="X1362" s="15">
        <f t="shared" si="154"/>
        <v>139.5</v>
      </c>
      <c r="Y1362" t="str">
        <f t="shared" si="152"/>
        <v/>
      </c>
      <c r="Z1362" t="str">
        <f t="shared" si="153"/>
        <v/>
      </c>
    </row>
    <row r="1363" spans="1:26" x14ac:dyDescent="0.2">
      <c r="A1363" s="3" t="str">
        <f>IF(ISBLANK('Raw Data'!A1363),"",TEXT('Raw Data'!A1363,"mm/dd/yyyy"))</f>
        <v/>
      </c>
      <c r="B1363">
        <f>IF(ISBLANK('Raw Data'!B1363),0,'Raw Data'!B1363)</f>
        <v>0</v>
      </c>
      <c r="C1363" s="2" t="str">
        <f t="shared" si="148"/>
        <v/>
      </c>
      <c r="D1363" s="6" t="str">
        <f t="shared" si="149"/>
        <v/>
      </c>
      <c r="E1363" s="6">
        <f>IF(ISBLANK('Raw Data'!C1363),0,'Raw Data'!C1363)</f>
        <v>0</v>
      </c>
      <c r="F1363" s="6">
        <f>IF(ISBLANK('Raw Data'!D1363),0,'Raw Data'!D1363)</f>
        <v>0</v>
      </c>
      <c r="G1363" s="6">
        <f>IF(ISBLANK('Raw Data'!E1363),0,'Raw Data'!E1363)</f>
        <v>0</v>
      </c>
      <c r="H1363" s="6">
        <f>IF(ISBLANK('Raw Data'!F1363),0,'Raw Data'!F1363)</f>
        <v>0</v>
      </c>
      <c r="I1363" s="6">
        <f>IF(ISBLANK('Raw Data'!G1363),0,'Raw Data'!G1363)</f>
        <v>0</v>
      </c>
      <c r="J1363" s="6">
        <f>IF(ISBLANK('Raw Data'!H1363),0,'Raw Data'!H1363)</f>
        <v>0</v>
      </c>
      <c r="K1363" s="6">
        <f>IF(ISBLANK('Raw Data'!I1363),0,'Raw Data'!I1363)</f>
        <v>0</v>
      </c>
      <c r="L1363" s="6">
        <f>IF(ISBLANK('Raw Data'!J1363),0,'Raw Data'!J1363)</f>
        <v>0</v>
      </c>
      <c r="M1363" s="6">
        <f>IF(ISBLANK('Raw Data'!K1363),0,'Raw Data'!K1363)</f>
        <v>0</v>
      </c>
      <c r="N1363" s="6">
        <f>IF(ISBLANK('Raw Data'!L1363),0,'Raw Data'!L1363)</f>
        <v>0</v>
      </c>
      <c r="O1363" s="6">
        <f>IF(ISBLANK('Raw Data'!M1363),0,'Raw Data'!M1363)</f>
        <v>0</v>
      </c>
      <c r="P1363" s="6">
        <f>IF(ISBLANK('Raw Data'!N1363),0,'Raw Data'!N1363)</f>
        <v>0</v>
      </c>
      <c r="Q1363" s="6">
        <f>IF(ISBLANK('Raw Data'!O1363),0,'Raw Data'!O1363)</f>
        <v>0</v>
      </c>
      <c r="R1363" s="6">
        <f>IF(ISBLANK('Raw Data'!P1363),0,'Raw Data'!P1363)</f>
        <v>0</v>
      </c>
      <c r="S1363" s="6">
        <f>IF(ISBLANK('Raw Data'!Q1363),0,('Raw Data'!Q1363))</f>
        <v>0</v>
      </c>
      <c r="T1363" s="6">
        <f>IF(ISBLANK('Raw Data'!R1363),0,('Raw Data'!R1363))</f>
        <v>0</v>
      </c>
      <c r="V1363" t="str">
        <f t="shared" si="150"/>
        <v/>
      </c>
      <c r="W1363" t="str">
        <f t="shared" si="151"/>
        <v/>
      </c>
      <c r="X1363" s="15">
        <f t="shared" si="154"/>
        <v>140</v>
      </c>
      <c r="Y1363" t="str">
        <f t="shared" si="152"/>
        <v/>
      </c>
      <c r="Z1363" t="str">
        <f t="shared" si="153"/>
        <v/>
      </c>
    </row>
    <row r="1364" spans="1:26" x14ac:dyDescent="0.2">
      <c r="A1364" s="3" t="str">
        <f>IF(ISBLANK('Raw Data'!A1364),"",TEXT('Raw Data'!A1364,"mm/dd/yyyy"))</f>
        <v/>
      </c>
      <c r="B1364">
        <f>IF(ISBLANK('Raw Data'!B1364),0,'Raw Data'!B1364)</f>
        <v>0</v>
      </c>
      <c r="C1364" s="2" t="str">
        <f t="shared" si="148"/>
        <v/>
      </c>
      <c r="D1364" s="6" t="str">
        <f t="shared" si="149"/>
        <v/>
      </c>
      <c r="E1364" s="6">
        <f>IF(ISBLANK('Raw Data'!C1364),0,'Raw Data'!C1364)</f>
        <v>0</v>
      </c>
      <c r="F1364" s="6">
        <f>IF(ISBLANK('Raw Data'!D1364),0,'Raw Data'!D1364)</f>
        <v>0</v>
      </c>
      <c r="G1364" s="6">
        <f>IF(ISBLANK('Raw Data'!E1364),0,'Raw Data'!E1364)</f>
        <v>0</v>
      </c>
      <c r="H1364" s="6">
        <f>IF(ISBLANK('Raw Data'!F1364),0,'Raw Data'!F1364)</f>
        <v>0</v>
      </c>
      <c r="I1364" s="6">
        <f>IF(ISBLANK('Raw Data'!G1364),0,'Raw Data'!G1364)</f>
        <v>0</v>
      </c>
      <c r="J1364" s="6">
        <f>IF(ISBLANK('Raw Data'!H1364),0,'Raw Data'!H1364)</f>
        <v>0</v>
      </c>
      <c r="K1364" s="6">
        <f>IF(ISBLANK('Raw Data'!I1364),0,'Raw Data'!I1364)</f>
        <v>0</v>
      </c>
      <c r="L1364" s="6">
        <f>IF(ISBLANK('Raw Data'!J1364),0,'Raw Data'!J1364)</f>
        <v>0</v>
      </c>
      <c r="M1364" s="6">
        <f>IF(ISBLANK('Raw Data'!K1364),0,'Raw Data'!K1364)</f>
        <v>0</v>
      </c>
      <c r="N1364" s="6">
        <f>IF(ISBLANK('Raw Data'!L1364),0,'Raw Data'!L1364)</f>
        <v>0</v>
      </c>
      <c r="O1364" s="6">
        <f>IF(ISBLANK('Raw Data'!M1364),0,'Raw Data'!M1364)</f>
        <v>0</v>
      </c>
      <c r="P1364" s="6">
        <f>IF(ISBLANK('Raw Data'!N1364),0,'Raw Data'!N1364)</f>
        <v>0</v>
      </c>
      <c r="Q1364" s="6">
        <f>IF(ISBLANK('Raw Data'!O1364),0,'Raw Data'!O1364)</f>
        <v>0</v>
      </c>
      <c r="R1364" s="6">
        <f>IF(ISBLANK('Raw Data'!P1364),0,'Raw Data'!P1364)</f>
        <v>0</v>
      </c>
      <c r="S1364" s="6">
        <f>IF(ISBLANK('Raw Data'!Q1364),0,('Raw Data'!Q1364))</f>
        <v>0</v>
      </c>
      <c r="T1364" s="6">
        <f>IF(ISBLANK('Raw Data'!R1364),0,('Raw Data'!R1364))</f>
        <v>0</v>
      </c>
      <c r="V1364" t="str">
        <f t="shared" si="150"/>
        <v/>
      </c>
      <c r="W1364" t="str">
        <f t="shared" si="151"/>
        <v/>
      </c>
      <c r="X1364" s="15">
        <f t="shared" si="154"/>
        <v>140.5</v>
      </c>
      <c r="Y1364" t="str">
        <f t="shared" si="152"/>
        <v/>
      </c>
      <c r="Z1364" t="str">
        <f t="shared" si="153"/>
        <v/>
      </c>
    </row>
    <row r="1365" spans="1:26" x14ac:dyDescent="0.2">
      <c r="A1365" s="3" t="str">
        <f>IF(ISBLANK('Raw Data'!A1365),"",TEXT('Raw Data'!A1365,"mm/dd/yyyy"))</f>
        <v/>
      </c>
      <c r="B1365">
        <f>IF(ISBLANK('Raw Data'!B1365),0,'Raw Data'!B1365)</f>
        <v>0</v>
      </c>
      <c r="C1365" s="2" t="str">
        <f t="shared" si="148"/>
        <v/>
      </c>
      <c r="D1365" s="6" t="str">
        <f t="shared" si="149"/>
        <v/>
      </c>
      <c r="E1365" s="6">
        <f>IF(ISBLANK('Raw Data'!C1365),0,'Raw Data'!C1365)</f>
        <v>0</v>
      </c>
      <c r="F1365" s="6">
        <f>IF(ISBLANK('Raw Data'!D1365),0,'Raw Data'!D1365)</f>
        <v>0</v>
      </c>
      <c r="G1365" s="6">
        <f>IF(ISBLANK('Raw Data'!E1365),0,'Raw Data'!E1365)</f>
        <v>0</v>
      </c>
      <c r="H1365" s="6">
        <f>IF(ISBLANK('Raw Data'!F1365),0,'Raw Data'!F1365)</f>
        <v>0</v>
      </c>
      <c r="I1365" s="6">
        <f>IF(ISBLANK('Raw Data'!G1365),0,'Raw Data'!G1365)</f>
        <v>0</v>
      </c>
      <c r="J1365" s="6">
        <f>IF(ISBLANK('Raw Data'!H1365),0,'Raw Data'!H1365)</f>
        <v>0</v>
      </c>
      <c r="K1365" s="6">
        <f>IF(ISBLANK('Raw Data'!I1365),0,'Raw Data'!I1365)</f>
        <v>0</v>
      </c>
      <c r="L1365" s="6">
        <f>IF(ISBLANK('Raw Data'!J1365),0,'Raw Data'!J1365)</f>
        <v>0</v>
      </c>
      <c r="M1365" s="6">
        <f>IF(ISBLANK('Raw Data'!K1365),0,'Raw Data'!K1365)</f>
        <v>0</v>
      </c>
      <c r="N1365" s="6">
        <f>IF(ISBLANK('Raw Data'!L1365),0,'Raw Data'!L1365)</f>
        <v>0</v>
      </c>
      <c r="O1365" s="6">
        <f>IF(ISBLANK('Raw Data'!M1365),0,'Raw Data'!M1365)</f>
        <v>0</v>
      </c>
      <c r="P1365" s="6">
        <f>IF(ISBLANK('Raw Data'!N1365),0,'Raw Data'!N1365)</f>
        <v>0</v>
      </c>
      <c r="Q1365" s="6">
        <f>IF(ISBLANK('Raw Data'!O1365),0,'Raw Data'!O1365)</f>
        <v>0</v>
      </c>
      <c r="R1365" s="6">
        <f>IF(ISBLANK('Raw Data'!P1365),0,'Raw Data'!P1365)</f>
        <v>0</v>
      </c>
      <c r="S1365" s="6">
        <f>IF(ISBLANK('Raw Data'!Q1365),0,('Raw Data'!Q1365))</f>
        <v>0</v>
      </c>
      <c r="T1365" s="6">
        <f>IF(ISBLANK('Raw Data'!R1365),0,('Raw Data'!R1365))</f>
        <v>0</v>
      </c>
      <c r="V1365" t="str">
        <f t="shared" si="150"/>
        <v/>
      </c>
      <c r="W1365" t="str">
        <f t="shared" si="151"/>
        <v/>
      </c>
      <c r="X1365" s="15">
        <f t="shared" si="154"/>
        <v>141</v>
      </c>
      <c r="Y1365" t="str">
        <f t="shared" si="152"/>
        <v/>
      </c>
      <c r="Z1365" t="str">
        <f t="shared" si="153"/>
        <v/>
      </c>
    </row>
    <row r="1366" spans="1:26" x14ac:dyDescent="0.2">
      <c r="A1366" s="3" t="str">
        <f>IF(ISBLANK('Raw Data'!A1366),"",TEXT('Raw Data'!A1366,"mm/dd/yyyy"))</f>
        <v/>
      </c>
      <c r="B1366">
        <f>IF(ISBLANK('Raw Data'!B1366),0,'Raw Data'!B1366)</f>
        <v>0</v>
      </c>
      <c r="C1366" s="2" t="str">
        <f t="shared" si="148"/>
        <v/>
      </c>
      <c r="D1366" s="6" t="str">
        <f t="shared" si="149"/>
        <v/>
      </c>
      <c r="E1366" s="6">
        <f>IF(ISBLANK('Raw Data'!C1366),0,'Raw Data'!C1366)</f>
        <v>0</v>
      </c>
      <c r="F1366" s="6">
        <f>IF(ISBLANK('Raw Data'!D1366),0,'Raw Data'!D1366)</f>
        <v>0</v>
      </c>
      <c r="G1366" s="6">
        <f>IF(ISBLANK('Raw Data'!E1366),0,'Raw Data'!E1366)</f>
        <v>0</v>
      </c>
      <c r="H1366" s="6">
        <f>IF(ISBLANK('Raw Data'!F1366),0,'Raw Data'!F1366)</f>
        <v>0</v>
      </c>
      <c r="I1366" s="6">
        <f>IF(ISBLANK('Raw Data'!G1366),0,'Raw Data'!G1366)</f>
        <v>0</v>
      </c>
      <c r="J1366" s="6">
        <f>IF(ISBLANK('Raw Data'!H1366),0,'Raw Data'!H1366)</f>
        <v>0</v>
      </c>
      <c r="K1366" s="6">
        <f>IF(ISBLANK('Raw Data'!I1366),0,'Raw Data'!I1366)</f>
        <v>0</v>
      </c>
      <c r="L1366" s="6">
        <f>IF(ISBLANK('Raw Data'!J1366),0,'Raw Data'!J1366)</f>
        <v>0</v>
      </c>
      <c r="M1366" s="6">
        <f>IF(ISBLANK('Raw Data'!K1366),0,'Raw Data'!K1366)</f>
        <v>0</v>
      </c>
      <c r="N1366" s="6">
        <f>IF(ISBLANK('Raw Data'!L1366),0,'Raw Data'!L1366)</f>
        <v>0</v>
      </c>
      <c r="O1366" s="6">
        <f>IF(ISBLANK('Raw Data'!M1366),0,'Raw Data'!M1366)</f>
        <v>0</v>
      </c>
      <c r="P1366" s="6">
        <f>IF(ISBLANK('Raw Data'!N1366),0,'Raw Data'!N1366)</f>
        <v>0</v>
      </c>
      <c r="Q1366" s="6">
        <f>IF(ISBLANK('Raw Data'!O1366),0,'Raw Data'!O1366)</f>
        <v>0</v>
      </c>
      <c r="R1366" s="6">
        <f>IF(ISBLANK('Raw Data'!P1366),0,'Raw Data'!P1366)</f>
        <v>0</v>
      </c>
      <c r="S1366" s="6">
        <f>IF(ISBLANK('Raw Data'!Q1366),0,('Raw Data'!Q1366))</f>
        <v>0</v>
      </c>
      <c r="T1366" s="6">
        <f>IF(ISBLANK('Raw Data'!R1366),0,('Raw Data'!R1366))</f>
        <v>0</v>
      </c>
      <c r="V1366" t="str">
        <f t="shared" si="150"/>
        <v/>
      </c>
      <c r="W1366" t="str">
        <f t="shared" si="151"/>
        <v/>
      </c>
      <c r="X1366" s="15">
        <f t="shared" si="154"/>
        <v>141.5</v>
      </c>
      <c r="Y1366" t="str">
        <f t="shared" si="152"/>
        <v/>
      </c>
      <c r="Z1366" t="str">
        <f t="shared" si="153"/>
        <v/>
      </c>
    </row>
    <row r="1367" spans="1:26" x14ac:dyDescent="0.2">
      <c r="A1367" s="3" t="str">
        <f>IF(ISBLANK('Raw Data'!A1367),"",TEXT('Raw Data'!A1367,"mm/dd/yyyy"))</f>
        <v/>
      </c>
      <c r="B1367">
        <f>IF(ISBLANK('Raw Data'!B1367),0,'Raw Data'!B1367)</f>
        <v>0</v>
      </c>
      <c r="C1367" s="2" t="str">
        <f t="shared" si="148"/>
        <v/>
      </c>
      <c r="D1367" s="6" t="str">
        <f t="shared" si="149"/>
        <v/>
      </c>
      <c r="E1367" s="6">
        <f>IF(ISBLANK('Raw Data'!C1367),0,'Raw Data'!C1367)</f>
        <v>0</v>
      </c>
      <c r="F1367" s="6">
        <f>IF(ISBLANK('Raw Data'!D1367),0,'Raw Data'!D1367)</f>
        <v>0</v>
      </c>
      <c r="G1367" s="6">
        <f>IF(ISBLANK('Raw Data'!E1367),0,'Raw Data'!E1367)</f>
        <v>0</v>
      </c>
      <c r="H1367" s="6">
        <f>IF(ISBLANK('Raw Data'!F1367),0,'Raw Data'!F1367)</f>
        <v>0</v>
      </c>
      <c r="I1367" s="6">
        <f>IF(ISBLANK('Raw Data'!G1367),0,'Raw Data'!G1367)</f>
        <v>0</v>
      </c>
      <c r="J1367" s="6">
        <f>IF(ISBLANK('Raw Data'!H1367),0,'Raw Data'!H1367)</f>
        <v>0</v>
      </c>
      <c r="K1367" s="6">
        <f>IF(ISBLANK('Raw Data'!I1367),0,'Raw Data'!I1367)</f>
        <v>0</v>
      </c>
      <c r="L1367" s="6">
        <f>IF(ISBLANK('Raw Data'!J1367),0,'Raw Data'!J1367)</f>
        <v>0</v>
      </c>
      <c r="M1367" s="6">
        <f>IF(ISBLANK('Raw Data'!K1367),0,'Raw Data'!K1367)</f>
        <v>0</v>
      </c>
      <c r="N1367" s="6">
        <f>IF(ISBLANK('Raw Data'!L1367),0,'Raw Data'!L1367)</f>
        <v>0</v>
      </c>
      <c r="O1367" s="6">
        <f>IF(ISBLANK('Raw Data'!M1367),0,'Raw Data'!M1367)</f>
        <v>0</v>
      </c>
      <c r="P1367" s="6">
        <f>IF(ISBLANK('Raw Data'!N1367),0,'Raw Data'!N1367)</f>
        <v>0</v>
      </c>
      <c r="Q1367" s="6">
        <f>IF(ISBLANK('Raw Data'!O1367),0,'Raw Data'!O1367)</f>
        <v>0</v>
      </c>
      <c r="R1367" s="6">
        <f>IF(ISBLANK('Raw Data'!P1367),0,'Raw Data'!P1367)</f>
        <v>0</v>
      </c>
      <c r="S1367" s="6">
        <f>IF(ISBLANK('Raw Data'!Q1367),0,('Raw Data'!Q1367))</f>
        <v>0</v>
      </c>
      <c r="T1367" s="6">
        <f>IF(ISBLANK('Raw Data'!R1367),0,('Raw Data'!R1367))</f>
        <v>0</v>
      </c>
      <c r="V1367" t="str">
        <f t="shared" si="150"/>
        <v/>
      </c>
      <c r="W1367" t="str">
        <f t="shared" si="151"/>
        <v/>
      </c>
      <c r="X1367" s="15">
        <f t="shared" si="154"/>
        <v>142</v>
      </c>
      <c r="Y1367" t="str">
        <f t="shared" si="152"/>
        <v/>
      </c>
      <c r="Z1367" t="str">
        <f t="shared" si="153"/>
        <v/>
      </c>
    </row>
    <row r="1368" spans="1:26" x14ac:dyDescent="0.2">
      <c r="A1368" s="3" t="str">
        <f>IF(ISBLANK('Raw Data'!A1368),"",TEXT('Raw Data'!A1368,"mm/dd/yyyy"))</f>
        <v/>
      </c>
      <c r="B1368">
        <f>IF(ISBLANK('Raw Data'!B1368),0,'Raw Data'!B1368)</f>
        <v>0</v>
      </c>
      <c r="C1368" s="2" t="str">
        <f t="shared" si="148"/>
        <v/>
      </c>
      <c r="D1368" s="6" t="str">
        <f t="shared" si="149"/>
        <v/>
      </c>
      <c r="E1368" s="6">
        <f>IF(ISBLANK('Raw Data'!C1368),0,'Raw Data'!C1368)</f>
        <v>0</v>
      </c>
      <c r="F1368" s="6">
        <f>IF(ISBLANK('Raw Data'!D1368),0,'Raw Data'!D1368)</f>
        <v>0</v>
      </c>
      <c r="G1368" s="6">
        <f>IF(ISBLANK('Raw Data'!E1368),0,'Raw Data'!E1368)</f>
        <v>0</v>
      </c>
      <c r="H1368" s="6">
        <f>IF(ISBLANK('Raw Data'!F1368),0,'Raw Data'!F1368)</f>
        <v>0</v>
      </c>
      <c r="I1368" s="6">
        <f>IF(ISBLANK('Raw Data'!G1368),0,'Raw Data'!G1368)</f>
        <v>0</v>
      </c>
      <c r="J1368" s="6">
        <f>IF(ISBLANK('Raw Data'!H1368),0,'Raw Data'!H1368)</f>
        <v>0</v>
      </c>
      <c r="K1368" s="6">
        <f>IF(ISBLANK('Raw Data'!I1368),0,'Raw Data'!I1368)</f>
        <v>0</v>
      </c>
      <c r="L1368" s="6">
        <f>IF(ISBLANK('Raw Data'!J1368),0,'Raw Data'!J1368)</f>
        <v>0</v>
      </c>
      <c r="M1368" s="6">
        <f>IF(ISBLANK('Raw Data'!K1368),0,'Raw Data'!K1368)</f>
        <v>0</v>
      </c>
      <c r="N1368" s="6">
        <f>IF(ISBLANK('Raw Data'!L1368),0,'Raw Data'!L1368)</f>
        <v>0</v>
      </c>
      <c r="O1368" s="6">
        <f>IF(ISBLANK('Raw Data'!M1368),0,'Raw Data'!M1368)</f>
        <v>0</v>
      </c>
      <c r="P1368" s="6">
        <f>IF(ISBLANK('Raw Data'!N1368),0,'Raw Data'!N1368)</f>
        <v>0</v>
      </c>
      <c r="Q1368" s="6">
        <f>IF(ISBLANK('Raw Data'!O1368),0,'Raw Data'!O1368)</f>
        <v>0</v>
      </c>
      <c r="R1368" s="6">
        <f>IF(ISBLANK('Raw Data'!P1368),0,'Raw Data'!P1368)</f>
        <v>0</v>
      </c>
      <c r="S1368" s="6">
        <f>IF(ISBLANK('Raw Data'!Q1368),0,('Raw Data'!Q1368))</f>
        <v>0</v>
      </c>
      <c r="T1368" s="6">
        <f>IF(ISBLANK('Raw Data'!R1368),0,('Raw Data'!R1368))</f>
        <v>0</v>
      </c>
      <c r="V1368" t="str">
        <f t="shared" si="150"/>
        <v/>
      </c>
      <c r="W1368" t="str">
        <f t="shared" si="151"/>
        <v/>
      </c>
      <c r="X1368" s="15">
        <f t="shared" si="154"/>
        <v>142.5</v>
      </c>
      <c r="Y1368" t="str">
        <f t="shared" si="152"/>
        <v/>
      </c>
      <c r="Z1368" t="str">
        <f t="shared" si="153"/>
        <v/>
      </c>
    </row>
    <row r="1369" spans="1:26" x14ac:dyDescent="0.2">
      <c r="A1369" s="3" t="str">
        <f>IF(ISBLANK('Raw Data'!A1369),"",TEXT('Raw Data'!A1369,"mm/dd/yyyy"))</f>
        <v/>
      </c>
      <c r="B1369">
        <f>IF(ISBLANK('Raw Data'!B1369),0,'Raw Data'!B1369)</f>
        <v>0</v>
      </c>
      <c r="C1369" s="2" t="str">
        <f t="shared" si="148"/>
        <v/>
      </c>
      <c r="D1369" s="6" t="str">
        <f t="shared" si="149"/>
        <v/>
      </c>
      <c r="E1369" s="6">
        <f>IF(ISBLANK('Raw Data'!C1369),0,'Raw Data'!C1369)</f>
        <v>0</v>
      </c>
      <c r="F1369" s="6">
        <f>IF(ISBLANK('Raw Data'!D1369),0,'Raw Data'!D1369)</f>
        <v>0</v>
      </c>
      <c r="G1369" s="6">
        <f>IF(ISBLANK('Raw Data'!E1369),0,'Raw Data'!E1369)</f>
        <v>0</v>
      </c>
      <c r="H1369" s="6">
        <f>IF(ISBLANK('Raw Data'!F1369),0,'Raw Data'!F1369)</f>
        <v>0</v>
      </c>
      <c r="I1369" s="6">
        <f>IF(ISBLANK('Raw Data'!G1369),0,'Raw Data'!G1369)</f>
        <v>0</v>
      </c>
      <c r="J1369" s="6">
        <f>IF(ISBLANK('Raw Data'!H1369),0,'Raw Data'!H1369)</f>
        <v>0</v>
      </c>
      <c r="K1369" s="6">
        <f>IF(ISBLANK('Raw Data'!I1369),0,'Raw Data'!I1369)</f>
        <v>0</v>
      </c>
      <c r="L1369" s="6">
        <f>IF(ISBLANK('Raw Data'!J1369),0,'Raw Data'!J1369)</f>
        <v>0</v>
      </c>
      <c r="M1369" s="6">
        <f>IF(ISBLANK('Raw Data'!K1369),0,'Raw Data'!K1369)</f>
        <v>0</v>
      </c>
      <c r="N1369" s="6">
        <f>IF(ISBLANK('Raw Data'!L1369),0,'Raw Data'!L1369)</f>
        <v>0</v>
      </c>
      <c r="O1369" s="6">
        <f>IF(ISBLANK('Raw Data'!M1369),0,'Raw Data'!M1369)</f>
        <v>0</v>
      </c>
      <c r="P1369" s="6">
        <f>IF(ISBLANK('Raw Data'!N1369),0,'Raw Data'!N1369)</f>
        <v>0</v>
      </c>
      <c r="Q1369" s="6">
        <f>IF(ISBLANK('Raw Data'!O1369),0,'Raw Data'!O1369)</f>
        <v>0</v>
      </c>
      <c r="R1369" s="6">
        <f>IF(ISBLANK('Raw Data'!P1369),0,'Raw Data'!P1369)</f>
        <v>0</v>
      </c>
      <c r="S1369" s="6">
        <f>IF(ISBLANK('Raw Data'!Q1369),0,('Raw Data'!Q1369))</f>
        <v>0</v>
      </c>
      <c r="T1369" s="6">
        <f>IF(ISBLANK('Raw Data'!R1369),0,('Raw Data'!R1369))</f>
        <v>0</v>
      </c>
      <c r="V1369" t="str">
        <f t="shared" si="150"/>
        <v/>
      </c>
      <c r="W1369" t="str">
        <f t="shared" si="151"/>
        <v/>
      </c>
      <c r="X1369" s="15">
        <f t="shared" si="154"/>
        <v>143</v>
      </c>
      <c r="Y1369" t="str">
        <f t="shared" si="152"/>
        <v/>
      </c>
      <c r="Z1369" t="str">
        <f t="shared" si="153"/>
        <v/>
      </c>
    </row>
    <row r="1370" spans="1:26" x14ac:dyDescent="0.2">
      <c r="A1370" s="3" t="str">
        <f>IF(ISBLANK('Raw Data'!A1370),"",TEXT('Raw Data'!A1370,"mm/dd/yyyy"))</f>
        <v/>
      </c>
      <c r="B1370">
        <f>IF(ISBLANK('Raw Data'!B1370),0,'Raw Data'!B1370)</f>
        <v>0</v>
      </c>
      <c r="C1370" s="2" t="str">
        <f t="shared" si="148"/>
        <v/>
      </c>
      <c r="D1370" s="6" t="str">
        <f t="shared" si="149"/>
        <v/>
      </c>
      <c r="E1370" s="6">
        <f>IF(ISBLANK('Raw Data'!C1370),0,'Raw Data'!C1370)</f>
        <v>0</v>
      </c>
      <c r="F1370" s="6">
        <f>IF(ISBLANK('Raw Data'!D1370),0,'Raw Data'!D1370)</f>
        <v>0</v>
      </c>
      <c r="G1370" s="6">
        <f>IF(ISBLANK('Raw Data'!E1370),0,'Raw Data'!E1370)</f>
        <v>0</v>
      </c>
      <c r="H1370" s="6">
        <f>IF(ISBLANK('Raw Data'!F1370),0,'Raw Data'!F1370)</f>
        <v>0</v>
      </c>
      <c r="I1370" s="6">
        <f>IF(ISBLANK('Raw Data'!G1370),0,'Raw Data'!G1370)</f>
        <v>0</v>
      </c>
      <c r="J1370" s="6">
        <f>IF(ISBLANK('Raw Data'!H1370),0,'Raw Data'!H1370)</f>
        <v>0</v>
      </c>
      <c r="K1370" s="6">
        <f>IF(ISBLANK('Raw Data'!I1370),0,'Raw Data'!I1370)</f>
        <v>0</v>
      </c>
      <c r="L1370" s="6">
        <f>IF(ISBLANK('Raw Data'!J1370),0,'Raw Data'!J1370)</f>
        <v>0</v>
      </c>
      <c r="M1370" s="6">
        <f>IF(ISBLANK('Raw Data'!K1370),0,'Raw Data'!K1370)</f>
        <v>0</v>
      </c>
      <c r="N1370" s="6">
        <f>IF(ISBLANK('Raw Data'!L1370),0,'Raw Data'!L1370)</f>
        <v>0</v>
      </c>
      <c r="O1370" s="6">
        <f>IF(ISBLANK('Raw Data'!M1370),0,'Raw Data'!M1370)</f>
        <v>0</v>
      </c>
      <c r="P1370" s="6">
        <f>IF(ISBLANK('Raw Data'!N1370),0,'Raw Data'!N1370)</f>
        <v>0</v>
      </c>
      <c r="Q1370" s="6">
        <f>IF(ISBLANK('Raw Data'!O1370),0,'Raw Data'!O1370)</f>
        <v>0</v>
      </c>
      <c r="R1370" s="6">
        <f>IF(ISBLANK('Raw Data'!P1370),0,'Raw Data'!P1370)</f>
        <v>0</v>
      </c>
      <c r="S1370" s="6">
        <f>IF(ISBLANK('Raw Data'!Q1370),0,('Raw Data'!Q1370))</f>
        <v>0</v>
      </c>
      <c r="T1370" s="6">
        <f>IF(ISBLANK('Raw Data'!R1370),0,('Raw Data'!R1370))</f>
        <v>0</v>
      </c>
      <c r="V1370" t="str">
        <f t="shared" si="150"/>
        <v/>
      </c>
      <c r="W1370" t="str">
        <f t="shared" si="151"/>
        <v/>
      </c>
      <c r="X1370" s="15">
        <f t="shared" si="154"/>
        <v>143.5</v>
      </c>
      <c r="Y1370" t="str">
        <f t="shared" si="152"/>
        <v/>
      </c>
      <c r="Z1370" t="str">
        <f t="shared" si="153"/>
        <v/>
      </c>
    </row>
    <row r="1371" spans="1:26" x14ac:dyDescent="0.2">
      <c r="A1371" s="3" t="str">
        <f>IF(ISBLANK('Raw Data'!A1371),"",TEXT('Raw Data'!A1371,"mm/dd/yyyy"))</f>
        <v/>
      </c>
      <c r="B1371">
        <f>IF(ISBLANK('Raw Data'!B1371),0,'Raw Data'!B1371)</f>
        <v>0</v>
      </c>
      <c r="C1371" s="2" t="str">
        <f t="shared" si="148"/>
        <v/>
      </c>
      <c r="D1371" s="6" t="str">
        <f t="shared" si="149"/>
        <v/>
      </c>
      <c r="E1371" s="6">
        <f>IF(ISBLANK('Raw Data'!C1371),0,'Raw Data'!C1371)</f>
        <v>0</v>
      </c>
      <c r="F1371" s="6">
        <f>IF(ISBLANK('Raw Data'!D1371),0,'Raw Data'!D1371)</f>
        <v>0</v>
      </c>
      <c r="G1371" s="6">
        <f>IF(ISBLANK('Raw Data'!E1371),0,'Raw Data'!E1371)</f>
        <v>0</v>
      </c>
      <c r="H1371" s="6">
        <f>IF(ISBLANK('Raw Data'!F1371),0,'Raw Data'!F1371)</f>
        <v>0</v>
      </c>
      <c r="I1371" s="6">
        <f>IF(ISBLANK('Raw Data'!G1371),0,'Raw Data'!G1371)</f>
        <v>0</v>
      </c>
      <c r="J1371" s="6">
        <f>IF(ISBLANK('Raw Data'!H1371),0,'Raw Data'!H1371)</f>
        <v>0</v>
      </c>
      <c r="K1371" s="6">
        <f>IF(ISBLANK('Raw Data'!I1371),0,'Raw Data'!I1371)</f>
        <v>0</v>
      </c>
      <c r="L1371" s="6">
        <f>IF(ISBLANK('Raw Data'!J1371),0,'Raw Data'!J1371)</f>
        <v>0</v>
      </c>
      <c r="M1371" s="6">
        <f>IF(ISBLANK('Raw Data'!K1371),0,'Raw Data'!K1371)</f>
        <v>0</v>
      </c>
      <c r="N1371" s="6">
        <f>IF(ISBLANK('Raw Data'!L1371),0,'Raw Data'!L1371)</f>
        <v>0</v>
      </c>
      <c r="O1371" s="6">
        <f>IF(ISBLANK('Raw Data'!M1371),0,'Raw Data'!M1371)</f>
        <v>0</v>
      </c>
      <c r="P1371" s="6">
        <f>IF(ISBLANK('Raw Data'!N1371),0,'Raw Data'!N1371)</f>
        <v>0</v>
      </c>
      <c r="Q1371" s="6">
        <f>IF(ISBLANK('Raw Data'!O1371),0,'Raw Data'!O1371)</f>
        <v>0</v>
      </c>
      <c r="R1371" s="6">
        <f>IF(ISBLANK('Raw Data'!P1371),0,'Raw Data'!P1371)</f>
        <v>0</v>
      </c>
      <c r="S1371" s="6">
        <f>IF(ISBLANK('Raw Data'!Q1371),0,('Raw Data'!Q1371))</f>
        <v>0</v>
      </c>
      <c r="T1371" s="6">
        <f>IF(ISBLANK('Raw Data'!R1371),0,('Raw Data'!R1371))</f>
        <v>0</v>
      </c>
      <c r="V1371" t="str">
        <f t="shared" si="150"/>
        <v/>
      </c>
      <c r="W1371" t="str">
        <f t="shared" si="151"/>
        <v/>
      </c>
      <c r="X1371" s="15">
        <f t="shared" si="154"/>
        <v>144</v>
      </c>
      <c r="Y1371" t="str">
        <f t="shared" si="152"/>
        <v/>
      </c>
      <c r="Z1371" t="str">
        <f t="shared" si="153"/>
        <v/>
      </c>
    </row>
    <row r="1372" spans="1:26" x14ac:dyDescent="0.2">
      <c r="A1372" s="3" t="str">
        <f>IF(ISBLANK('Raw Data'!A1372),"",TEXT('Raw Data'!A1372,"mm/dd/yyyy"))</f>
        <v/>
      </c>
      <c r="B1372">
        <f>IF(ISBLANK('Raw Data'!B1372),0,'Raw Data'!B1372)</f>
        <v>0</v>
      </c>
      <c r="C1372" s="2" t="str">
        <f t="shared" si="148"/>
        <v/>
      </c>
      <c r="D1372" s="6" t="str">
        <f t="shared" si="149"/>
        <v/>
      </c>
      <c r="E1372" s="6">
        <f>IF(ISBLANK('Raw Data'!C1372),0,'Raw Data'!C1372)</f>
        <v>0</v>
      </c>
      <c r="F1372" s="6">
        <f>IF(ISBLANK('Raw Data'!D1372),0,'Raw Data'!D1372)</f>
        <v>0</v>
      </c>
      <c r="G1372" s="6">
        <f>IF(ISBLANK('Raw Data'!E1372),0,'Raw Data'!E1372)</f>
        <v>0</v>
      </c>
      <c r="H1372" s="6">
        <f>IF(ISBLANK('Raw Data'!F1372),0,'Raw Data'!F1372)</f>
        <v>0</v>
      </c>
      <c r="I1372" s="6">
        <f>IF(ISBLANK('Raw Data'!G1372),0,'Raw Data'!G1372)</f>
        <v>0</v>
      </c>
      <c r="J1372" s="6">
        <f>IF(ISBLANK('Raw Data'!H1372),0,'Raw Data'!H1372)</f>
        <v>0</v>
      </c>
      <c r="K1372" s="6">
        <f>IF(ISBLANK('Raw Data'!I1372),0,'Raw Data'!I1372)</f>
        <v>0</v>
      </c>
      <c r="L1372" s="6">
        <f>IF(ISBLANK('Raw Data'!J1372),0,'Raw Data'!J1372)</f>
        <v>0</v>
      </c>
      <c r="M1372" s="6">
        <f>IF(ISBLANK('Raw Data'!K1372),0,'Raw Data'!K1372)</f>
        <v>0</v>
      </c>
      <c r="N1372" s="6">
        <f>IF(ISBLANK('Raw Data'!L1372),0,'Raw Data'!L1372)</f>
        <v>0</v>
      </c>
      <c r="O1372" s="6">
        <f>IF(ISBLANK('Raw Data'!M1372),0,'Raw Data'!M1372)</f>
        <v>0</v>
      </c>
      <c r="P1372" s="6">
        <f>IF(ISBLANK('Raw Data'!N1372),0,'Raw Data'!N1372)</f>
        <v>0</v>
      </c>
      <c r="Q1372" s="6">
        <f>IF(ISBLANK('Raw Data'!O1372),0,'Raw Data'!O1372)</f>
        <v>0</v>
      </c>
      <c r="R1372" s="6">
        <f>IF(ISBLANK('Raw Data'!P1372),0,'Raw Data'!P1372)</f>
        <v>0</v>
      </c>
      <c r="S1372" s="6">
        <f>IF(ISBLANK('Raw Data'!Q1372),0,('Raw Data'!Q1372))</f>
        <v>0</v>
      </c>
      <c r="T1372" s="6">
        <f>IF(ISBLANK('Raw Data'!R1372),0,('Raw Data'!R1372))</f>
        <v>0</v>
      </c>
      <c r="V1372" t="str">
        <f t="shared" si="150"/>
        <v/>
      </c>
      <c r="W1372" t="str">
        <f t="shared" si="151"/>
        <v/>
      </c>
      <c r="X1372" s="15">
        <f t="shared" si="154"/>
        <v>144.5</v>
      </c>
      <c r="Y1372" t="str">
        <f t="shared" si="152"/>
        <v/>
      </c>
      <c r="Z1372" t="str">
        <f t="shared" si="153"/>
        <v/>
      </c>
    </row>
    <row r="1373" spans="1:26" x14ac:dyDescent="0.2">
      <c r="A1373" s="3" t="str">
        <f>IF(ISBLANK('Raw Data'!A1373),"",TEXT('Raw Data'!A1373,"mm/dd/yyyy"))</f>
        <v/>
      </c>
      <c r="B1373">
        <f>IF(ISBLANK('Raw Data'!B1373),0,'Raw Data'!B1373)</f>
        <v>0</v>
      </c>
      <c r="C1373" s="2" t="str">
        <f t="shared" si="148"/>
        <v/>
      </c>
      <c r="D1373" s="6" t="str">
        <f t="shared" si="149"/>
        <v/>
      </c>
      <c r="E1373" s="6">
        <f>IF(ISBLANK('Raw Data'!C1373),0,'Raw Data'!C1373)</f>
        <v>0</v>
      </c>
      <c r="F1373" s="6">
        <f>IF(ISBLANK('Raw Data'!D1373),0,'Raw Data'!D1373)</f>
        <v>0</v>
      </c>
      <c r="G1373" s="6">
        <f>IF(ISBLANK('Raw Data'!E1373),0,'Raw Data'!E1373)</f>
        <v>0</v>
      </c>
      <c r="H1373" s="6">
        <f>IF(ISBLANK('Raw Data'!F1373),0,'Raw Data'!F1373)</f>
        <v>0</v>
      </c>
      <c r="I1373" s="6">
        <f>IF(ISBLANK('Raw Data'!G1373),0,'Raw Data'!G1373)</f>
        <v>0</v>
      </c>
      <c r="J1373" s="6">
        <f>IF(ISBLANK('Raw Data'!H1373),0,'Raw Data'!H1373)</f>
        <v>0</v>
      </c>
      <c r="K1373" s="6">
        <f>IF(ISBLANK('Raw Data'!I1373),0,'Raw Data'!I1373)</f>
        <v>0</v>
      </c>
      <c r="L1373" s="6">
        <f>IF(ISBLANK('Raw Data'!J1373),0,'Raw Data'!J1373)</f>
        <v>0</v>
      </c>
      <c r="M1373" s="6">
        <f>IF(ISBLANK('Raw Data'!K1373),0,'Raw Data'!K1373)</f>
        <v>0</v>
      </c>
      <c r="N1373" s="6">
        <f>IF(ISBLANK('Raw Data'!L1373),0,'Raw Data'!L1373)</f>
        <v>0</v>
      </c>
      <c r="O1373" s="6">
        <f>IF(ISBLANK('Raw Data'!M1373),0,'Raw Data'!M1373)</f>
        <v>0</v>
      </c>
      <c r="P1373" s="6">
        <f>IF(ISBLANK('Raw Data'!N1373),0,'Raw Data'!N1373)</f>
        <v>0</v>
      </c>
      <c r="Q1373" s="6">
        <f>IF(ISBLANK('Raw Data'!O1373),0,'Raw Data'!O1373)</f>
        <v>0</v>
      </c>
      <c r="R1373" s="6">
        <f>IF(ISBLANK('Raw Data'!P1373),0,'Raw Data'!P1373)</f>
        <v>0</v>
      </c>
      <c r="S1373" s="6">
        <f>IF(ISBLANK('Raw Data'!Q1373),0,('Raw Data'!Q1373))</f>
        <v>0</v>
      </c>
      <c r="T1373" s="6">
        <f>IF(ISBLANK('Raw Data'!R1373),0,('Raw Data'!R1373))</f>
        <v>0</v>
      </c>
      <c r="V1373" t="str">
        <f t="shared" si="150"/>
        <v/>
      </c>
      <c r="W1373" t="str">
        <f t="shared" si="151"/>
        <v/>
      </c>
      <c r="X1373" s="15">
        <f t="shared" si="154"/>
        <v>145</v>
      </c>
      <c r="Y1373" t="str">
        <f t="shared" si="152"/>
        <v/>
      </c>
      <c r="Z1373" t="str">
        <f t="shared" si="153"/>
        <v/>
      </c>
    </row>
    <row r="1374" spans="1:26" x14ac:dyDescent="0.2">
      <c r="A1374" s="3" t="str">
        <f>IF(ISBLANK('Raw Data'!A1374),"",TEXT('Raw Data'!A1374,"mm/dd/yyyy"))</f>
        <v/>
      </c>
      <c r="B1374">
        <f>IF(ISBLANK('Raw Data'!B1374),0,'Raw Data'!B1374)</f>
        <v>0</v>
      </c>
      <c r="C1374" s="2" t="str">
        <f t="shared" si="148"/>
        <v/>
      </c>
      <c r="D1374" s="6" t="str">
        <f t="shared" si="149"/>
        <v/>
      </c>
      <c r="E1374" s="6">
        <f>IF(ISBLANK('Raw Data'!C1374),0,'Raw Data'!C1374)</f>
        <v>0</v>
      </c>
      <c r="F1374" s="6">
        <f>IF(ISBLANK('Raw Data'!D1374),0,'Raw Data'!D1374)</f>
        <v>0</v>
      </c>
      <c r="G1374" s="6">
        <f>IF(ISBLANK('Raw Data'!E1374),0,'Raw Data'!E1374)</f>
        <v>0</v>
      </c>
      <c r="H1374" s="6">
        <f>IF(ISBLANK('Raw Data'!F1374),0,'Raw Data'!F1374)</f>
        <v>0</v>
      </c>
      <c r="I1374" s="6">
        <f>IF(ISBLANK('Raw Data'!G1374),0,'Raw Data'!G1374)</f>
        <v>0</v>
      </c>
      <c r="J1374" s="6">
        <f>IF(ISBLANK('Raw Data'!H1374),0,'Raw Data'!H1374)</f>
        <v>0</v>
      </c>
      <c r="K1374" s="6">
        <f>IF(ISBLANK('Raw Data'!I1374),0,'Raw Data'!I1374)</f>
        <v>0</v>
      </c>
      <c r="L1374" s="6">
        <f>IF(ISBLANK('Raw Data'!J1374),0,'Raw Data'!J1374)</f>
        <v>0</v>
      </c>
      <c r="M1374" s="6">
        <f>IF(ISBLANK('Raw Data'!K1374),0,'Raw Data'!K1374)</f>
        <v>0</v>
      </c>
      <c r="N1374" s="6">
        <f>IF(ISBLANK('Raw Data'!L1374),0,'Raw Data'!L1374)</f>
        <v>0</v>
      </c>
      <c r="O1374" s="6">
        <f>IF(ISBLANK('Raw Data'!M1374),0,'Raw Data'!M1374)</f>
        <v>0</v>
      </c>
      <c r="P1374" s="6">
        <f>IF(ISBLANK('Raw Data'!N1374),0,'Raw Data'!N1374)</f>
        <v>0</v>
      </c>
      <c r="Q1374" s="6">
        <f>IF(ISBLANK('Raw Data'!O1374),0,'Raw Data'!O1374)</f>
        <v>0</v>
      </c>
      <c r="R1374" s="6">
        <f>IF(ISBLANK('Raw Data'!P1374),0,'Raw Data'!P1374)</f>
        <v>0</v>
      </c>
      <c r="S1374" s="6">
        <f>IF(ISBLANK('Raw Data'!Q1374),0,('Raw Data'!Q1374))</f>
        <v>0</v>
      </c>
      <c r="T1374" s="6">
        <f>IF(ISBLANK('Raw Data'!R1374),0,('Raw Data'!R1374))</f>
        <v>0</v>
      </c>
      <c r="V1374" t="str">
        <f t="shared" si="150"/>
        <v/>
      </c>
      <c r="W1374" t="str">
        <f t="shared" si="151"/>
        <v/>
      </c>
      <c r="X1374" s="15">
        <f t="shared" si="154"/>
        <v>145.5</v>
      </c>
      <c r="Y1374" t="str">
        <f t="shared" si="152"/>
        <v/>
      </c>
      <c r="Z1374" t="str">
        <f t="shared" si="153"/>
        <v/>
      </c>
    </row>
    <row r="1375" spans="1:26" x14ac:dyDescent="0.2">
      <c r="A1375" s="3" t="str">
        <f>IF(ISBLANK('Raw Data'!A1375),"",TEXT('Raw Data'!A1375,"mm/dd/yyyy"))</f>
        <v/>
      </c>
      <c r="B1375">
        <f>IF(ISBLANK('Raw Data'!B1375),0,'Raw Data'!B1375)</f>
        <v>0</v>
      </c>
      <c r="C1375" s="2" t="str">
        <f t="shared" si="148"/>
        <v/>
      </c>
      <c r="D1375" s="6" t="str">
        <f t="shared" si="149"/>
        <v/>
      </c>
      <c r="E1375" s="6">
        <f>IF(ISBLANK('Raw Data'!C1375),0,'Raw Data'!C1375)</f>
        <v>0</v>
      </c>
      <c r="F1375" s="6">
        <f>IF(ISBLANK('Raw Data'!D1375),0,'Raw Data'!D1375)</f>
        <v>0</v>
      </c>
      <c r="G1375" s="6">
        <f>IF(ISBLANK('Raw Data'!E1375),0,'Raw Data'!E1375)</f>
        <v>0</v>
      </c>
      <c r="H1375" s="6">
        <f>IF(ISBLANK('Raw Data'!F1375),0,'Raw Data'!F1375)</f>
        <v>0</v>
      </c>
      <c r="I1375" s="6">
        <f>IF(ISBLANK('Raw Data'!G1375),0,'Raw Data'!G1375)</f>
        <v>0</v>
      </c>
      <c r="J1375" s="6">
        <f>IF(ISBLANK('Raw Data'!H1375),0,'Raw Data'!H1375)</f>
        <v>0</v>
      </c>
      <c r="K1375" s="6">
        <f>IF(ISBLANK('Raw Data'!I1375),0,'Raw Data'!I1375)</f>
        <v>0</v>
      </c>
      <c r="L1375" s="6">
        <f>IF(ISBLANK('Raw Data'!J1375),0,'Raw Data'!J1375)</f>
        <v>0</v>
      </c>
      <c r="M1375" s="6">
        <f>IF(ISBLANK('Raw Data'!K1375),0,'Raw Data'!K1375)</f>
        <v>0</v>
      </c>
      <c r="N1375" s="6">
        <f>IF(ISBLANK('Raw Data'!L1375),0,'Raw Data'!L1375)</f>
        <v>0</v>
      </c>
      <c r="O1375" s="6">
        <f>IF(ISBLANK('Raw Data'!M1375),0,'Raw Data'!M1375)</f>
        <v>0</v>
      </c>
      <c r="P1375" s="6">
        <f>IF(ISBLANK('Raw Data'!N1375),0,'Raw Data'!N1375)</f>
        <v>0</v>
      </c>
      <c r="Q1375" s="6">
        <f>IF(ISBLANK('Raw Data'!O1375),0,'Raw Data'!O1375)</f>
        <v>0</v>
      </c>
      <c r="R1375" s="6">
        <f>IF(ISBLANK('Raw Data'!P1375),0,'Raw Data'!P1375)</f>
        <v>0</v>
      </c>
      <c r="S1375" s="6">
        <f>IF(ISBLANK('Raw Data'!Q1375),0,('Raw Data'!Q1375))</f>
        <v>0</v>
      </c>
      <c r="T1375" s="6">
        <f>IF(ISBLANK('Raw Data'!R1375),0,('Raw Data'!R1375))</f>
        <v>0</v>
      </c>
      <c r="V1375" t="str">
        <f t="shared" si="150"/>
        <v/>
      </c>
      <c r="W1375" t="str">
        <f t="shared" si="151"/>
        <v/>
      </c>
      <c r="X1375" s="15">
        <f t="shared" si="154"/>
        <v>146</v>
      </c>
      <c r="Y1375" t="str">
        <f t="shared" si="152"/>
        <v/>
      </c>
      <c r="Z1375" t="str">
        <f t="shared" si="153"/>
        <v/>
      </c>
    </row>
    <row r="1376" spans="1:26" x14ac:dyDescent="0.2">
      <c r="A1376" s="3" t="str">
        <f>IF(ISBLANK('Raw Data'!A1376),"",TEXT('Raw Data'!A1376,"mm/dd/yyyy"))</f>
        <v/>
      </c>
      <c r="B1376">
        <f>IF(ISBLANK('Raw Data'!B1376),0,'Raw Data'!B1376)</f>
        <v>0</v>
      </c>
      <c r="C1376" s="2" t="str">
        <f t="shared" si="148"/>
        <v/>
      </c>
      <c r="D1376" s="6" t="str">
        <f t="shared" si="149"/>
        <v/>
      </c>
      <c r="E1376" s="6">
        <f>IF(ISBLANK('Raw Data'!C1376),0,'Raw Data'!C1376)</f>
        <v>0</v>
      </c>
      <c r="F1376" s="6">
        <f>IF(ISBLANK('Raw Data'!D1376),0,'Raw Data'!D1376)</f>
        <v>0</v>
      </c>
      <c r="G1376" s="6">
        <f>IF(ISBLANK('Raw Data'!E1376),0,'Raw Data'!E1376)</f>
        <v>0</v>
      </c>
      <c r="H1376" s="6">
        <f>IF(ISBLANK('Raw Data'!F1376),0,'Raw Data'!F1376)</f>
        <v>0</v>
      </c>
      <c r="I1376" s="6">
        <f>IF(ISBLANK('Raw Data'!G1376),0,'Raw Data'!G1376)</f>
        <v>0</v>
      </c>
      <c r="J1376" s="6">
        <f>IF(ISBLANK('Raw Data'!H1376),0,'Raw Data'!H1376)</f>
        <v>0</v>
      </c>
      <c r="K1376" s="6">
        <f>IF(ISBLANK('Raw Data'!I1376),0,'Raw Data'!I1376)</f>
        <v>0</v>
      </c>
      <c r="L1376" s="6">
        <f>IF(ISBLANK('Raw Data'!J1376),0,'Raw Data'!J1376)</f>
        <v>0</v>
      </c>
      <c r="M1376" s="6">
        <f>IF(ISBLANK('Raw Data'!K1376),0,'Raw Data'!K1376)</f>
        <v>0</v>
      </c>
      <c r="N1376" s="6">
        <f>IF(ISBLANK('Raw Data'!L1376),0,'Raw Data'!L1376)</f>
        <v>0</v>
      </c>
      <c r="O1376" s="6">
        <f>IF(ISBLANK('Raw Data'!M1376),0,'Raw Data'!M1376)</f>
        <v>0</v>
      </c>
      <c r="P1376" s="6">
        <f>IF(ISBLANK('Raw Data'!N1376),0,'Raw Data'!N1376)</f>
        <v>0</v>
      </c>
      <c r="Q1376" s="6">
        <f>IF(ISBLANK('Raw Data'!O1376),0,'Raw Data'!O1376)</f>
        <v>0</v>
      </c>
      <c r="R1376" s="6">
        <f>IF(ISBLANK('Raw Data'!P1376),0,'Raw Data'!P1376)</f>
        <v>0</v>
      </c>
      <c r="S1376" s="6">
        <f>IF(ISBLANK('Raw Data'!Q1376),0,('Raw Data'!Q1376))</f>
        <v>0</v>
      </c>
      <c r="T1376" s="6">
        <f>IF(ISBLANK('Raw Data'!R1376),0,('Raw Data'!R1376))</f>
        <v>0</v>
      </c>
      <c r="V1376" t="str">
        <f t="shared" si="150"/>
        <v/>
      </c>
      <c r="W1376" t="str">
        <f t="shared" si="151"/>
        <v/>
      </c>
      <c r="X1376" s="15">
        <f t="shared" si="154"/>
        <v>146.5</v>
      </c>
      <c r="Y1376" t="str">
        <f t="shared" si="152"/>
        <v/>
      </c>
      <c r="Z1376" t="str">
        <f t="shared" si="153"/>
        <v/>
      </c>
    </row>
    <row r="1377" spans="1:26" x14ac:dyDescent="0.2">
      <c r="A1377" s="3" t="str">
        <f>IF(ISBLANK('Raw Data'!A1377),"",TEXT('Raw Data'!A1377,"mm/dd/yyyy"))</f>
        <v/>
      </c>
      <c r="B1377">
        <f>IF(ISBLANK('Raw Data'!B1377),0,'Raw Data'!B1377)</f>
        <v>0</v>
      </c>
      <c r="C1377" s="2" t="str">
        <f t="shared" si="148"/>
        <v/>
      </c>
      <c r="D1377" s="6" t="str">
        <f t="shared" si="149"/>
        <v/>
      </c>
      <c r="E1377" s="6">
        <f>IF(ISBLANK('Raw Data'!C1377),0,'Raw Data'!C1377)</f>
        <v>0</v>
      </c>
      <c r="F1377" s="6">
        <f>IF(ISBLANK('Raw Data'!D1377),0,'Raw Data'!D1377)</f>
        <v>0</v>
      </c>
      <c r="G1377" s="6">
        <f>IF(ISBLANK('Raw Data'!E1377),0,'Raw Data'!E1377)</f>
        <v>0</v>
      </c>
      <c r="H1377" s="6">
        <f>IF(ISBLANK('Raw Data'!F1377),0,'Raw Data'!F1377)</f>
        <v>0</v>
      </c>
      <c r="I1377" s="6">
        <f>IF(ISBLANK('Raw Data'!G1377),0,'Raw Data'!G1377)</f>
        <v>0</v>
      </c>
      <c r="J1377" s="6">
        <f>IF(ISBLANK('Raw Data'!H1377),0,'Raw Data'!H1377)</f>
        <v>0</v>
      </c>
      <c r="K1377" s="6">
        <f>IF(ISBLANK('Raw Data'!I1377),0,'Raw Data'!I1377)</f>
        <v>0</v>
      </c>
      <c r="L1377" s="6">
        <f>IF(ISBLANK('Raw Data'!J1377),0,'Raw Data'!J1377)</f>
        <v>0</v>
      </c>
      <c r="M1377" s="6">
        <f>IF(ISBLANK('Raw Data'!K1377),0,'Raw Data'!K1377)</f>
        <v>0</v>
      </c>
      <c r="N1377" s="6">
        <f>IF(ISBLANK('Raw Data'!L1377),0,'Raw Data'!L1377)</f>
        <v>0</v>
      </c>
      <c r="O1377" s="6">
        <f>IF(ISBLANK('Raw Data'!M1377),0,'Raw Data'!M1377)</f>
        <v>0</v>
      </c>
      <c r="P1377" s="6">
        <f>IF(ISBLANK('Raw Data'!N1377),0,'Raw Data'!N1377)</f>
        <v>0</v>
      </c>
      <c r="Q1377" s="6">
        <f>IF(ISBLANK('Raw Data'!O1377),0,'Raw Data'!O1377)</f>
        <v>0</v>
      </c>
      <c r="R1377" s="6">
        <f>IF(ISBLANK('Raw Data'!P1377),0,'Raw Data'!P1377)</f>
        <v>0</v>
      </c>
      <c r="S1377" s="6">
        <f>IF(ISBLANK('Raw Data'!Q1377),0,('Raw Data'!Q1377))</f>
        <v>0</v>
      </c>
      <c r="T1377" s="6">
        <f>IF(ISBLANK('Raw Data'!R1377),0,('Raw Data'!R1377))</f>
        <v>0</v>
      </c>
      <c r="V1377" t="str">
        <f t="shared" si="150"/>
        <v/>
      </c>
      <c r="W1377" t="str">
        <f t="shared" si="151"/>
        <v/>
      </c>
      <c r="X1377" s="15">
        <f t="shared" si="154"/>
        <v>147</v>
      </c>
      <c r="Y1377" t="str">
        <f t="shared" si="152"/>
        <v/>
      </c>
      <c r="Z1377" t="str">
        <f t="shared" si="153"/>
        <v/>
      </c>
    </row>
    <row r="1378" spans="1:26" x14ac:dyDescent="0.2">
      <c r="A1378" s="3" t="str">
        <f>IF(ISBLANK('Raw Data'!A1378),"",TEXT('Raw Data'!A1378,"mm/dd/yyyy"))</f>
        <v/>
      </c>
      <c r="B1378">
        <f>IF(ISBLANK('Raw Data'!B1378),0,'Raw Data'!B1378)</f>
        <v>0</v>
      </c>
      <c r="C1378" s="2" t="str">
        <f t="shared" si="148"/>
        <v/>
      </c>
      <c r="D1378" s="6" t="str">
        <f t="shared" si="149"/>
        <v/>
      </c>
      <c r="E1378" s="6">
        <f>IF(ISBLANK('Raw Data'!C1378),0,'Raw Data'!C1378)</f>
        <v>0</v>
      </c>
      <c r="F1378" s="6">
        <f>IF(ISBLANK('Raw Data'!D1378),0,'Raw Data'!D1378)</f>
        <v>0</v>
      </c>
      <c r="G1378" s="6">
        <f>IF(ISBLANK('Raw Data'!E1378),0,'Raw Data'!E1378)</f>
        <v>0</v>
      </c>
      <c r="H1378" s="6">
        <f>IF(ISBLANK('Raw Data'!F1378),0,'Raw Data'!F1378)</f>
        <v>0</v>
      </c>
      <c r="I1378" s="6">
        <f>IF(ISBLANK('Raw Data'!G1378),0,'Raw Data'!G1378)</f>
        <v>0</v>
      </c>
      <c r="J1378" s="6">
        <f>IF(ISBLANK('Raw Data'!H1378),0,'Raw Data'!H1378)</f>
        <v>0</v>
      </c>
      <c r="K1378" s="6">
        <f>IF(ISBLANK('Raw Data'!I1378),0,'Raw Data'!I1378)</f>
        <v>0</v>
      </c>
      <c r="L1378" s="6">
        <f>IF(ISBLANK('Raw Data'!J1378),0,'Raw Data'!J1378)</f>
        <v>0</v>
      </c>
      <c r="M1378" s="6">
        <f>IF(ISBLANK('Raw Data'!K1378),0,'Raw Data'!K1378)</f>
        <v>0</v>
      </c>
      <c r="N1378" s="6">
        <f>IF(ISBLANK('Raw Data'!L1378),0,'Raw Data'!L1378)</f>
        <v>0</v>
      </c>
      <c r="O1378" s="6">
        <f>IF(ISBLANK('Raw Data'!M1378),0,'Raw Data'!M1378)</f>
        <v>0</v>
      </c>
      <c r="P1378" s="6">
        <f>IF(ISBLANK('Raw Data'!N1378),0,'Raw Data'!N1378)</f>
        <v>0</v>
      </c>
      <c r="Q1378" s="6">
        <f>IF(ISBLANK('Raw Data'!O1378),0,'Raw Data'!O1378)</f>
        <v>0</v>
      </c>
      <c r="R1378" s="6">
        <f>IF(ISBLANK('Raw Data'!P1378),0,'Raw Data'!P1378)</f>
        <v>0</v>
      </c>
      <c r="S1378" s="6">
        <f>IF(ISBLANK('Raw Data'!Q1378),0,('Raw Data'!Q1378))</f>
        <v>0</v>
      </c>
      <c r="T1378" s="6">
        <f>IF(ISBLANK('Raw Data'!R1378),0,('Raw Data'!R1378))</f>
        <v>0</v>
      </c>
      <c r="V1378" t="str">
        <f t="shared" si="150"/>
        <v/>
      </c>
      <c r="W1378" t="str">
        <f t="shared" si="151"/>
        <v/>
      </c>
      <c r="X1378" s="15">
        <f t="shared" si="154"/>
        <v>147.5</v>
      </c>
      <c r="Y1378" t="str">
        <f t="shared" si="152"/>
        <v/>
      </c>
      <c r="Z1378" t="str">
        <f t="shared" si="153"/>
        <v/>
      </c>
    </row>
    <row r="1379" spans="1:26" x14ac:dyDescent="0.2">
      <c r="A1379" s="3" t="str">
        <f>IF(ISBLANK('Raw Data'!A1379),"",TEXT('Raw Data'!A1379,"mm/dd/yyyy"))</f>
        <v/>
      </c>
      <c r="B1379">
        <f>IF(ISBLANK('Raw Data'!B1379),0,'Raw Data'!B1379)</f>
        <v>0</v>
      </c>
      <c r="C1379" s="2" t="str">
        <f t="shared" si="148"/>
        <v/>
      </c>
      <c r="D1379" s="6" t="str">
        <f t="shared" si="149"/>
        <v/>
      </c>
      <c r="E1379" s="6">
        <f>IF(ISBLANK('Raw Data'!C1379),0,'Raw Data'!C1379)</f>
        <v>0</v>
      </c>
      <c r="F1379" s="6">
        <f>IF(ISBLANK('Raw Data'!D1379),0,'Raw Data'!D1379)</f>
        <v>0</v>
      </c>
      <c r="G1379" s="6">
        <f>IF(ISBLANK('Raw Data'!E1379),0,'Raw Data'!E1379)</f>
        <v>0</v>
      </c>
      <c r="H1379" s="6">
        <f>IF(ISBLANK('Raw Data'!F1379),0,'Raw Data'!F1379)</f>
        <v>0</v>
      </c>
      <c r="I1379" s="6">
        <f>IF(ISBLANK('Raw Data'!G1379),0,'Raw Data'!G1379)</f>
        <v>0</v>
      </c>
      <c r="J1379" s="6">
        <f>IF(ISBLANK('Raw Data'!H1379),0,'Raw Data'!H1379)</f>
        <v>0</v>
      </c>
      <c r="K1379" s="6">
        <f>IF(ISBLANK('Raw Data'!I1379),0,'Raw Data'!I1379)</f>
        <v>0</v>
      </c>
      <c r="L1379" s="6">
        <f>IF(ISBLANK('Raw Data'!J1379),0,'Raw Data'!J1379)</f>
        <v>0</v>
      </c>
      <c r="M1379" s="6">
        <f>IF(ISBLANK('Raw Data'!K1379),0,'Raw Data'!K1379)</f>
        <v>0</v>
      </c>
      <c r="N1379" s="6">
        <f>IF(ISBLANK('Raw Data'!L1379),0,'Raw Data'!L1379)</f>
        <v>0</v>
      </c>
      <c r="O1379" s="6">
        <f>IF(ISBLANK('Raw Data'!M1379),0,'Raw Data'!M1379)</f>
        <v>0</v>
      </c>
      <c r="P1379" s="6">
        <f>IF(ISBLANK('Raw Data'!N1379),0,'Raw Data'!N1379)</f>
        <v>0</v>
      </c>
      <c r="Q1379" s="6">
        <f>IF(ISBLANK('Raw Data'!O1379),0,'Raw Data'!O1379)</f>
        <v>0</v>
      </c>
      <c r="R1379" s="6">
        <f>IF(ISBLANK('Raw Data'!P1379),0,'Raw Data'!P1379)</f>
        <v>0</v>
      </c>
      <c r="S1379" s="6">
        <f>IF(ISBLANK('Raw Data'!Q1379),0,('Raw Data'!Q1379))</f>
        <v>0</v>
      </c>
      <c r="T1379" s="6">
        <f>IF(ISBLANK('Raw Data'!R1379),0,('Raw Data'!R1379))</f>
        <v>0</v>
      </c>
      <c r="V1379" t="str">
        <f t="shared" si="150"/>
        <v/>
      </c>
      <c r="W1379" t="str">
        <f t="shared" si="151"/>
        <v/>
      </c>
      <c r="X1379" s="15">
        <f t="shared" si="154"/>
        <v>148</v>
      </c>
      <c r="Y1379" t="str">
        <f t="shared" si="152"/>
        <v/>
      </c>
      <c r="Z1379" t="str">
        <f t="shared" si="153"/>
        <v/>
      </c>
    </row>
    <row r="1380" spans="1:26" x14ac:dyDescent="0.2">
      <c r="A1380" s="3" t="str">
        <f>IF(ISBLANK('Raw Data'!A1380),"",TEXT('Raw Data'!A1380,"mm/dd/yyyy"))</f>
        <v/>
      </c>
      <c r="B1380">
        <f>IF(ISBLANK('Raw Data'!B1380),0,'Raw Data'!B1380)</f>
        <v>0</v>
      </c>
      <c r="C1380" s="2" t="str">
        <f t="shared" si="148"/>
        <v/>
      </c>
      <c r="D1380" s="6" t="str">
        <f t="shared" si="149"/>
        <v/>
      </c>
      <c r="E1380" s="6">
        <f>IF(ISBLANK('Raw Data'!C1380),0,'Raw Data'!C1380)</f>
        <v>0</v>
      </c>
      <c r="F1380" s="6">
        <f>IF(ISBLANK('Raw Data'!D1380),0,'Raw Data'!D1380)</f>
        <v>0</v>
      </c>
      <c r="G1380" s="6">
        <f>IF(ISBLANK('Raw Data'!E1380),0,'Raw Data'!E1380)</f>
        <v>0</v>
      </c>
      <c r="H1380" s="6">
        <f>IF(ISBLANK('Raw Data'!F1380),0,'Raw Data'!F1380)</f>
        <v>0</v>
      </c>
      <c r="I1380" s="6">
        <f>IF(ISBLANK('Raw Data'!G1380),0,'Raw Data'!G1380)</f>
        <v>0</v>
      </c>
      <c r="J1380" s="6">
        <f>IF(ISBLANK('Raw Data'!H1380),0,'Raw Data'!H1380)</f>
        <v>0</v>
      </c>
      <c r="K1380" s="6">
        <f>IF(ISBLANK('Raw Data'!I1380),0,'Raw Data'!I1380)</f>
        <v>0</v>
      </c>
      <c r="L1380" s="6">
        <f>IF(ISBLANK('Raw Data'!J1380),0,'Raw Data'!J1380)</f>
        <v>0</v>
      </c>
      <c r="M1380" s="6">
        <f>IF(ISBLANK('Raw Data'!K1380),0,'Raw Data'!K1380)</f>
        <v>0</v>
      </c>
      <c r="N1380" s="6">
        <f>IF(ISBLANK('Raw Data'!L1380),0,'Raw Data'!L1380)</f>
        <v>0</v>
      </c>
      <c r="O1380" s="6">
        <f>IF(ISBLANK('Raw Data'!M1380),0,'Raw Data'!M1380)</f>
        <v>0</v>
      </c>
      <c r="P1380" s="6">
        <f>IF(ISBLANK('Raw Data'!N1380),0,'Raw Data'!N1380)</f>
        <v>0</v>
      </c>
      <c r="Q1380" s="6">
        <f>IF(ISBLANK('Raw Data'!O1380),0,'Raw Data'!O1380)</f>
        <v>0</v>
      </c>
      <c r="R1380" s="6">
        <f>IF(ISBLANK('Raw Data'!P1380),0,'Raw Data'!P1380)</f>
        <v>0</v>
      </c>
      <c r="S1380" s="6">
        <f>IF(ISBLANK('Raw Data'!Q1380),0,('Raw Data'!Q1380))</f>
        <v>0</v>
      </c>
      <c r="T1380" s="6">
        <f>IF(ISBLANK('Raw Data'!R1380),0,('Raw Data'!R1380))</f>
        <v>0</v>
      </c>
      <c r="V1380" t="str">
        <f t="shared" si="150"/>
        <v/>
      </c>
      <c r="W1380" t="str">
        <f t="shared" si="151"/>
        <v/>
      </c>
      <c r="X1380" s="15">
        <f t="shared" si="154"/>
        <v>148.5</v>
      </c>
      <c r="Y1380" t="str">
        <f t="shared" si="152"/>
        <v/>
      </c>
      <c r="Z1380" t="str">
        <f t="shared" si="153"/>
        <v/>
      </c>
    </row>
    <row r="1381" spans="1:26" x14ac:dyDescent="0.2">
      <c r="A1381" s="3" t="str">
        <f>IF(ISBLANK('Raw Data'!A1381),"",TEXT('Raw Data'!A1381,"mm/dd/yyyy"))</f>
        <v/>
      </c>
      <c r="B1381">
        <f>IF(ISBLANK('Raw Data'!B1381),0,'Raw Data'!B1381)</f>
        <v>0</v>
      </c>
      <c r="C1381" s="2" t="str">
        <f t="shared" si="148"/>
        <v/>
      </c>
      <c r="D1381" s="6" t="str">
        <f t="shared" si="149"/>
        <v/>
      </c>
      <c r="E1381" s="6">
        <f>IF(ISBLANK('Raw Data'!C1381),0,'Raw Data'!C1381)</f>
        <v>0</v>
      </c>
      <c r="F1381" s="6">
        <f>IF(ISBLANK('Raw Data'!D1381),0,'Raw Data'!D1381)</f>
        <v>0</v>
      </c>
      <c r="G1381" s="6">
        <f>IF(ISBLANK('Raw Data'!E1381),0,'Raw Data'!E1381)</f>
        <v>0</v>
      </c>
      <c r="H1381" s="6">
        <f>IF(ISBLANK('Raw Data'!F1381),0,'Raw Data'!F1381)</f>
        <v>0</v>
      </c>
      <c r="I1381" s="6">
        <f>IF(ISBLANK('Raw Data'!G1381),0,'Raw Data'!G1381)</f>
        <v>0</v>
      </c>
      <c r="J1381" s="6">
        <f>IF(ISBLANK('Raw Data'!H1381),0,'Raw Data'!H1381)</f>
        <v>0</v>
      </c>
      <c r="K1381" s="6">
        <f>IF(ISBLANK('Raw Data'!I1381),0,'Raw Data'!I1381)</f>
        <v>0</v>
      </c>
      <c r="L1381" s="6">
        <f>IF(ISBLANK('Raw Data'!J1381),0,'Raw Data'!J1381)</f>
        <v>0</v>
      </c>
      <c r="M1381" s="6">
        <f>IF(ISBLANK('Raw Data'!K1381),0,'Raw Data'!K1381)</f>
        <v>0</v>
      </c>
      <c r="N1381" s="6">
        <f>IF(ISBLANK('Raw Data'!L1381),0,'Raw Data'!L1381)</f>
        <v>0</v>
      </c>
      <c r="O1381" s="6">
        <f>IF(ISBLANK('Raw Data'!M1381),0,'Raw Data'!M1381)</f>
        <v>0</v>
      </c>
      <c r="P1381" s="6">
        <f>IF(ISBLANK('Raw Data'!N1381),0,'Raw Data'!N1381)</f>
        <v>0</v>
      </c>
      <c r="Q1381" s="6">
        <f>IF(ISBLANK('Raw Data'!O1381),0,'Raw Data'!O1381)</f>
        <v>0</v>
      </c>
      <c r="R1381" s="6">
        <f>IF(ISBLANK('Raw Data'!P1381),0,'Raw Data'!P1381)</f>
        <v>0</v>
      </c>
      <c r="S1381" s="6">
        <f>IF(ISBLANK('Raw Data'!Q1381),0,('Raw Data'!Q1381))</f>
        <v>0</v>
      </c>
      <c r="T1381" s="6">
        <f>IF(ISBLANK('Raw Data'!R1381),0,('Raw Data'!R1381))</f>
        <v>0</v>
      </c>
      <c r="V1381" t="str">
        <f t="shared" si="150"/>
        <v/>
      </c>
      <c r="W1381" t="str">
        <f t="shared" si="151"/>
        <v/>
      </c>
      <c r="X1381" s="15">
        <f t="shared" si="154"/>
        <v>149</v>
      </c>
      <c r="Y1381" t="str">
        <f t="shared" si="152"/>
        <v/>
      </c>
      <c r="Z1381" t="str">
        <f t="shared" si="153"/>
        <v/>
      </c>
    </row>
    <row r="1382" spans="1:26" x14ac:dyDescent="0.2">
      <c r="A1382" s="3" t="str">
        <f>IF(ISBLANK('Raw Data'!A1382),"",TEXT('Raw Data'!A1382,"mm/dd/yyyy"))</f>
        <v/>
      </c>
      <c r="B1382">
        <f>IF(ISBLANK('Raw Data'!B1382),0,'Raw Data'!B1382)</f>
        <v>0</v>
      </c>
      <c r="C1382" s="2" t="str">
        <f t="shared" si="148"/>
        <v/>
      </c>
      <c r="D1382" s="6" t="str">
        <f t="shared" si="149"/>
        <v/>
      </c>
      <c r="E1382" s="6">
        <f>IF(ISBLANK('Raw Data'!C1382),0,'Raw Data'!C1382)</f>
        <v>0</v>
      </c>
      <c r="F1382" s="6">
        <f>IF(ISBLANK('Raw Data'!D1382),0,'Raw Data'!D1382)</f>
        <v>0</v>
      </c>
      <c r="G1382" s="6">
        <f>IF(ISBLANK('Raw Data'!E1382),0,'Raw Data'!E1382)</f>
        <v>0</v>
      </c>
      <c r="H1382" s="6">
        <f>IF(ISBLANK('Raw Data'!F1382),0,'Raw Data'!F1382)</f>
        <v>0</v>
      </c>
      <c r="I1382" s="6">
        <f>IF(ISBLANK('Raw Data'!G1382),0,'Raw Data'!G1382)</f>
        <v>0</v>
      </c>
      <c r="J1382" s="6">
        <f>IF(ISBLANK('Raw Data'!H1382),0,'Raw Data'!H1382)</f>
        <v>0</v>
      </c>
      <c r="K1382" s="6">
        <f>IF(ISBLANK('Raw Data'!I1382),0,'Raw Data'!I1382)</f>
        <v>0</v>
      </c>
      <c r="L1382" s="6">
        <f>IF(ISBLANK('Raw Data'!J1382),0,'Raw Data'!J1382)</f>
        <v>0</v>
      </c>
      <c r="M1382" s="6">
        <f>IF(ISBLANK('Raw Data'!K1382),0,'Raw Data'!K1382)</f>
        <v>0</v>
      </c>
      <c r="N1382" s="6">
        <f>IF(ISBLANK('Raw Data'!L1382),0,'Raw Data'!L1382)</f>
        <v>0</v>
      </c>
      <c r="O1382" s="6">
        <f>IF(ISBLANK('Raw Data'!M1382),0,'Raw Data'!M1382)</f>
        <v>0</v>
      </c>
      <c r="P1382" s="6">
        <f>IF(ISBLANK('Raw Data'!N1382),0,'Raw Data'!N1382)</f>
        <v>0</v>
      </c>
      <c r="Q1382" s="6">
        <f>IF(ISBLANK('Raw Data'!O1382),0,'Raw Data'!O1382)</f>
        <v>0</v>
      </c>
      <c r="R1382" s="6">
        <f>IF(ISBLANK('Raw Data'!P1382),0,'Raw Data'!P1382)</f>
        <v>0</v>
      </c>
      <c r="S1382" s="6">
        <f>IF(ISBLANK('Raw Data'!Q1382),0,('Raw Data'!Q1382))</f>
        <v>0</v>
      </c>
      <c r="T1382" s="6">
        <f>IF(ISBLANK('Raw Data'!R1382),0,('Raw Data'!R1382))</f>
        <v>0</v>
      </c>
      <c r="V1382" t="str">
        <f t="shared" si="150"/>
        <v/>
      </c>
      <c r="W1382" t="str">
        <f t="shared" si="151"/>
        <v/>
      </c>
      <c r="X1382" s="15">
        <f t="shared" si="154"/>
        <v>149.5</v>
      </c>
      <c r="Y1382" t="str">
        <f t="shared" si="152"/>
        <v/>
      </c>
      <c r="Z1382" t="str">
        <f t="shared" si="153"/>
        <v/>
      </c>
    </row>
    <row r="1383" spans="1:26" x14ac:dyDescent="0.2">
      <c r="A1383" s="3" t="str">
        <f>IF(ISBLANK('Raw Data'!A1383),"",TEXT('Raw Data'!A1383,"mm/dd/yyyy"))</f>
        <v/>
      </c>
      <c r="B1383">
        <f>IF(ISBLANK('Raw Data'!B1383),0,'Raw Data'!B1383)</f>
        <v>0</v>
      </c>
      <c r="C1383" s="2" t="str">
        <f t="shared" si="148"/>
        <v/>
      </c>
      <c r="D1383" s="6" t="str">
        <f t="shared" si="149"/>
        <v/>
      </c>
      <c r="E1383" s="6">
        <f>IF(ISBLANK('Raw Data'!C1383),0,'Raw Data'!C1383)</f>
        <v>0</v>
      </c>
      <c r="F1383" s="6">
        <f>IF(ISBLANK('Raw Data'!D1383),0,'Raw Data'!D1383)</f>
        <v>0</v>
      </c>
      <c r="G1383" s="6">
        <f>IF(ISBLANK('Raw Data'!E1383),0,'Raw Data'!E1383)</f>
        <v>0</v>
      </c>
      <c r="H1383" s="6">
        <f>IF(ISBLANK('Raw Data'!F1383),0,'Raw Data'!F1383)</f>
        <v>0</v>
      </c>
      <c r="I1383" s="6">
        <f>IF(ISBLANK('Raw Data'!G1383),0,'Raw Data'!G1383)</f>
        <v>0</v>
      </c>
      <c r="J1383" s="6">
        <f>IF(ISBLANK('Raw Data'!H1383),0,'Raw Data'!H1383)</f>
        <v>0</v>
      </c>
      <c r="K1383" s="6">
        <f>IF(ISBLANK('Raw Data'!I1383),0,'Raw Data'!I1383)</f>
        <v>0</v>
      </c>
      <c r="L1383" s="6">
        <f>IF(ISBLANK('Raw Data'!J1383),0,'Raw Data'!J1383)</f>
        <v>0</v>
      </c>
      <c r="M1383" s="6">
        <f>IF(ISBLANK('Raw Data'!K1383),0,'Raw Data'!K1383)</f>
        <v>0</v>
      </c>
      <c r="N1383" s="6">
        <f>IF(ISBLANK('Raw Data'!L1383),0,'Raw Data'!L1383)</f>
        <v>0</v>
      </c>
      <c r="O1383" s="6">
        <f>IF(ISBLANK('Raw Data'!M1383),0,'Raw Data'!M1383)</f>
        <v>0</v>
      </c>
      <c r="P1383" s="6">
        <f>IF(ISBLANK('Raw Data'!N1383),0,'Raw Data'!N1383)</f>
        <v>0</v>
      </c>
      <c r="Q1383" s="6">
        <f>IF(ISBLANK('Raw Data'!O1383),0,'Raw Data'!O1383)</f>
        <v>0</v>
      </c>
      <c r="R1383" s="6">
        <f>IF(ISBLANK('Raw Data'!P1383),0,'Raw Data'!P1383)</f>
        <v>0</v>
      </c>
      <c r="S1383" s="6">
        <f>IF(ISBLANK('Raw Data'!Q1383),0,('Raw Data'!Q1383))</f>
        <v>0</v>
      </c>
      <c r="T1383" s="6">
        <f>IF(ISBLANK('Raw Data'!R1383),0,('Raw Data'!R1383))</f>
        <v>0</v>
      </c>
      <c r="V1383" t="str">
        <f t="shared" si="150"/>
        <v/>
      </c>
      <c r="W1383" t="str">
        <f t="shared" si="151"/>
        <v/>
      </c>
      <c r="X1383" s="15">
        <f t="shared" si="154"/>
        <v>150</v>
      </c>
      <c r="Y1383" t="str">
        <f t="shared" si="152"/>
        <v/>
      </c>
      <c r="Z1383" t="str">
        <f t="shared" si="153"/>
        <v/>
      </c>
    </row>
    <row r="1384" spans="1:26" x14ac:dyDescent="0.2">
      <c r="A1384" s="3" t="str">
        <f>IF(ISBLANK('Raw Data'!A1384),"",TEXT('Raw Data'!A1384,"mm/dd/yyyy"))</f>
        <v/>
      </c>
      <c r="B1384">
        <f>IF(ISBLANK('Raw Data'!B1384),0,'Raw Data'!B1384)</f>
        <v>0</v>
      </c>
      <c r="C1384" s="2" t="str">
        <f t="shared" si="148"/>
        <v/>
      </c>
      <c r="D1384" s="6" t="str">
        <f t="shared" si="149"/>
        <v/>
      </c>
      <c r="E1384" s="6">
        <f>IF(ISBLANK('Raw Data'!C1384),0,'Raw Data'!C1384)</f>
        <v>0</v>
      </c>
      <c r="F1384" s="6">
        <f>IF(ISBLANK('Raw Data'!D1384),0,'Raw Data'!D1384)</f>
        <v>0</v>
      </c>
      <c r="G1384" s="6">
        <f>IF(ISBLANK('Raw Data'!E1384),0,'Raw Data'!E1384)</f>
        <v>0</v>
      </c>
      <c r="H1384" s="6">
        <f>IF(ISBLANK('Raw Data'!F1384),0,'Raw Data'!F1384)</f>
        <v>0</v>
      </c>
      <c r="I1384" s="6">
        <f>IF(ISBLANK('Raw Data'!G1384),0,'Raw Data'!G1384)</f>
        <v>0</v>
      </c>
      <c r="J1384" s="6">
        <f>IF(ISBLANK('Raw Data'!H1384),0,'Raw Data'!H1384)</f>
        <v>0</v>
      </c>
      <c r="K1384" s="6">
        <f>IF(ISBLANK('Raw Data'!I1384),0,'Raw Data'!I1384)</f>
        <v>0</v>
      </c>
      <c r="L1384" s="6">
        <f>IF(ISBLANK('Raw Data'!J1384),0,'Raw Data'!J1384)</f>
        <v>0</v>
      </c>
      <c r="M1384" s="6">
        <f>IF(ISBLANK('Raw Data'!K1384),0,'Raw Data'!K1384)</f>
        <v>0</v>
      </c>
      <c r="N1384" s="6">
        <f>IF(ISBLANK('Raw Data'!L1384),0,'Raw Data'!L1384)</f>
        <v>0</v>
      </c>
      <c r="O1384" s="6">
        <f>IF(ISBLANK('Raw Data'!M1384),0,'Raw Data'!M1384)</f>
        <v>0</v>
      </c>
      <c r="P1384" s="6">
        <f>IF(ISBLANK('Raw Data'!N1384),0,'Raw Data'!N1384)</f>
        <v>0</v>
      </c>
      <c r="Q1384" s="6">
        <f>IF(ISBLANK('Raw Data'!O1384),0,'Raw Data'!O1384)</f>
        <v>0</v>
      </c>
      <c r="R1384" s="6">
        <f>IF(ISBLANK('Raw Data'!P1384),0,'Raw Data'!P1384)</f>
        <v>0</v>
      </c>
      <c r="S1384" s="6">
        <f>IF(ISBLANK('Raw Data'!Q1384),0,('Raw Data'!Q1384))</f>
        <v>0</v>
      </c>
      <c r="T1384" s="6">
        <f>IF(ISBLANK('Raw Data'!R1384),0,('Raw Data'!R1384))</f>
        <v>0</v>
      </c>
      <c r="V1384" t="str">
        <f t="shared" si="150"/>
        <v/>
      </c>
      <c r="W1384" t="str">
        <f t="shared" si="151"/>
        <v/>
      </c>
      <c r="X1384" s="15">
        <f t="shared" si="154"/>
        <v>150.5</v>
      </c>
      <c r="Y1384" t="str">
        <f t="shared" si="152"/>
        <v/>
      </c>
      <c r="Z1384" t="str">
        <f t="shared" si="153"/>
        <v/>
      </c>
    </row>
    <row r="1385" spans="1:26" x14ac:dyDescent="0.2">
      <c r="A1385" s="3" t="str">
        <f>IF(ISBLANK('Raw Data'!A1385),"",TEXT('Raw Data'!A1385,"mm/dd/yyyy"))</f>
        <v/>
      </c>
      <c r="B1385">
        <f>IF(ISBLANK('Raw Data'!B1385),0,'Raw Data'!B1385)</f>
        <v>0</v>
      </c>
      <c r="C1385" s="2" t="str">
        <f t="shared" si="148"/>
        <v/>
      </c>
      <c r="D1385" s="6" t="str">
        <f t="shared" si="149"/>
        <v/>
      </c>
      <c r="E1385" s="6">
        <f>IF(ISBLANK('Raw Data'!C1385),0,'Raw Data'!C1385)</f>
        <v>0</v>
      </c>
      <c r="F1385" s="6">
        <f>IF(ISBLANK('Raw Data'!D1385),0,'Raw Data'!D1385)</f>
        <v>0</v>
      </c>
      <c r="G1385" s="6">
        <f>IF(ISBLANK('Raw Data'!E1385),0,'Raw Data'!E1385)</f>
        <v>0</v>
      </c>
      <c r="H1385" s="6">
        <f>IF(ISBLANK('Raw Data'!F1385),0,'Raw Data'!F1385)</f>
        <v>0</v>
      </c>
      <c r="I1385" s="6">
        <f>IF(ISBLANK('Raw Data'!G1385),0,'Raw Data'!G1385)</f>
        <v>0</v>
      </c>
      <c r="J1385" s="6">
        <f>IF(ISBLANK('Raw Data'!H1385),0,'Raw Data'!H1385)</f>
        <v>0</v>
      </c>
      <c r="K1385" s="6">
        <f>IF(ISBLANK('Raw Data'!I1385),0,'Raw Data'!I1385)</f>
        <v>0</v>
      </c>
      <c r="L1385" s="6">
        <f>IF(ISBLANK('Raw Data'!J1385),0,'Raw Data'!J1385)</f>
        <v>0</v>
      </c>
      <c r="M1385" s="6">
        <f>IF(ISBLANK('Raw Data'!K1385),0,'Raw Data'!K1385)</f>
        <v>0</v>
      </c>
      <c r="N1385" s="6">
        <f>IF(ISBLANK('Raw Data'!L1385),0,'Raw Data'!L1385)</f>
        <v>0</v>
      </c>
      <c r="O1385" s="6">
        <f>IF(ISBLANK('Raw Data'!M1385),0,'Raw Data'!M1385)</f>
        <v>0</v>
      </c>
      <c r="P1385" s="6">
        <f>IF(ISBLANK('Raw Data'!N1385),0,'Raw Data'!N1385)</f>
        <v>0</v>
      </c>
      <c r="Q1385" s="6">
        <f>IF(ISBLANK('Raw Data'!O1385),0,'Raw Data'!O1385)</f>
        <v>0</v>
      </c>
      <c r="R1385" s="6">
        <f>IF(ISBLANK('Raw Data'!P1385),0,'Raw Data'!P1385)</f>
        <v>0</v>
      </c>
      <c r="S1385" s="6">
        <f>IF(ISBLANK('Raw Data'!Q1385),0,('Raw Data'!Q1385))</f>
        <v>0</v>
      </c>
      <c r="T1385" s="6">
        <f>IF(ISBLANK('Raw Data'!R1385),0,('Raw Data'!R1385))</f>
        <v>0</v>
      </c>
      <c r="V1385" t="str">
        <f t="shared" si="150"/>
        <v/>
      </c>
      <c r="W1385" t="str">
        <f t="shared" si="151"/>
        <v/>
      </c>
      <c r="X1385" s="15">
        <f t="shared" si="154"/>
        <v>151</v>
      </c>
      <c r="Y1385" t="str">
        <f t="shared" si="152"/>
        <v/>
      </c>
      <c r="Z1385" t="str">
        <f t="shared" si="153"/>
        <v/>
      </c>
    </row>
    <row r="1386" spans="1:26" x14ac:dyDescent="0.2">
      <c r="A1386" s="3" t="str">
        <f>IF(ISBLANK('Raw Data'!A1386),"",TEXT('Raw Data'!A1386,"mm/dd/yyyy"))</f>
        <v/>
      </c>
      <c r="B1386">
        <f>IF(ISBLANK('Raw Data'!B1386),0,'Raw Data'!B1386)</f>
        <v>0</v>
      </c>
      <c r="C1386" s="2" t="str">
        <f t="shared" si="148"/>
        <v/>
      </c>
      <c r="D1386" s="6" t="str">
        <f t="shared" si="149"/>
        <v/>
      </c>
      <c r="E1386" s="6">
        <f>IF(ISBLANK('Raw Data'!C1386),0,'Raw Data'!C1386)</f>
        <v>0</v>
      </c>
      <c r="F1386" s="6">
        <f>IF(ISBLANK('Raw Data'!D1386),0,'Raw Data'!D1386)</f>
        <v>0</v>
      </c>
      <c r="G1386" s="6">
        <f>IF(ISBLANK('Raw Data'!E1386),0,'Raw Data'!E1386)</f>
        <v>0</v>
      </c>
      <c r="H1386" s="6">
        <f>IF(ISBLANK('Raw Data'!F1386),0,'Raw Data'!F1386)</f>
        <v>0</v>
      </c>
      <c r="I1386" s="6">
        <f>IF(ISBLANK('Raw Data'!G1386),0,'Raw Data'!G1386)</f>
        <v>0</v>
      </c>
      <c r="J1386" s="6">
        <f>IF(ISBLANK('Raw Data'!H1386),0,'Raw Data'!H1386)</f>
        <v>0</v>
      </c>
      <c r="K1386" s="6">
        <f>IF(ISBLANK('Raw Data'!I1386),0,'Raw Data'!I1386)</f>
        <v>0</v>
      </c>
      <c r="L1386" s="6">
        <f>IF(ISBLANK('Raw Data'!J1386),0,'Raw Data'!J1386)</f>
        <v>0</v>
      </c>
      <c r="M1386" s="6">
        <f>IF(ISBLANK('Raw Data'!K1386),0,'Raw Data'!K1386)</f>
        <v>0</v>
      </c>
      <c r="N1386" s="6">
        <f>IF(ISBLANK('Raw Data'!L1386),0,'Raw Data'!L1386)</f>
        <v>0</v>
      </c>
      <c r="O1386" s="6">
        <f>IF(ISBLANK('Raw Data'!M1386),0,'Raw Data'!M1386)</f>
        <v>0</v>
      </c>
      <c r="P1386" s="6">
        <f>IF(ISBLANK('Raw Data'!N1386),0,'Raw Data'!N1386)</f>
        <v>0</v>
      </c>
      <c r="Q1386" s="6">
        <f>IF(ISBLANK('Raw Data'!O1386),0,'Raw Data'!O1386)</f>
        <v>0</v>
      </c>
      <c r="R1386" s="6">
        <f>IF(ISBLANK('Raw Data'!P1386),0,'Raw Data'!P1386)</f>
        <v>0</v>
      </c>
      <c r="S1386" s="6">
        <f>IF(ISBLANK('Raw Data'!Q1386),0,('Raw Data'!Q1386))</f>
        <v>0</v>
      </c>
      <c r="T1386" s="6">
        <f>IF(ISBLANK('Raw Data'!R1386),0,('Raw Data'!R1386))</f>
        <v>0</v>
      </c>
      <c r="V1386" t="str">
        <f t="shared" si="150"/>
        <v/>
      </c>
      <c r="W1386" t="str">
        <f t="shared" si="151"/>
        <v/>
      </c>
      <c r="X1386" s="15">
        <f t="shared" si="154"/>
        <v>151.5</v>
      </c>
      <c r="Y1386" t="str">
        <f t="shared" si="152"/>
        <v/>
      </c>
      <c r="Z1386" t="str">
        <f t="shared" si="153"/>
        <v/>
      </c>
    </row>
    <row r="1387" spans="1:26" x14ac:dyDescent="0.2">
      <c r="A1387" s="3" t="str">
        <f>IF(ISBLANK('Raw Data'!A1387),"",TEXT('Raw Data'!A1387,"mm/dd/yyyy"))</f>
        <v/>
      </c>
      <c r="B1387">
        <f>IF(ISBLANK('Raw Data'!B1387),0,'Raw Data'!B1387)</f>
        <v>0</v>
      </c>
      <c r="C1387" s="2" t="str">
        <f t="shared" si="148"/>
        <v/>
      </c>
      <c r="D1387" s="6" t="str">
        <f t="shared" si="149"/>
        <v/>
      </c>
      <c r="E1387" s="6">
        <f>IF(ISBLANK('Raw Data'!C1387),0,'Raw Data'!C1387)</f>
        <v>0</v>
      </c>
      <c r="F1387" s="6">
        <f>IF(ISBLANK('Raw Data'!D1387),0,'Raw Data'!D1387)</f>
        <v>0</v>
      </c>
      <c r="G1387" s="6">
        <f>IF(ISBLANK('Raw Data'!E1387),0,'Raw Data'!E1387)</f>
        <v>0</v>
      </c>
      <c r="H1387" s="6">
        <f>IF(ISBLANK('Raw Data'!F1387),0,'Raw Data'!F1387)</f>
        <v>0</v>
      </c>
      <c r="I1387" s="6">
        <f>IF(ISBLANK('Raw Data'!G1387),0,'Raw Data'!G1387)</f>
        <v>0</v>
      </c>
      <c r="J1387" s="6">
        <f>IF(ISBLANK('Raw Data'!H1387),0,'Raw Data'!H1387)</f>
        <v>0</v>
      </c>
      <c r="K1387" s="6">
        <f>IF(ISBLANK('Raw Data'!I1387),0,'Raw Data'!I1387)</f>
        <v>0</v>
      </c>
      <c r="L1387" s="6">
        <f>IF(ISBLANK('Raw Data'!J1387),0,'Raw Data'!J1387)</f>
        <v>0</v>
      </c>
      <c r="M1387" s="6">
        <f>IF(ISBLANK('Raw Data'!K1387),0,'Raw Data'!K1387)</f>
        <v>0</v>
      </c>
      <c r="N1387" s="6">
        <f>IF(ISBLANK('Raw Data'!L1387),0,'Raw Data'!L1387)</f>
        <v>0</v>
      </c>
      <c r="O1387" s="6">
        <f>IF(ISBLANK('Raw Data'!M1387),0,'Raw Data'!M1387)</f>
        <v>0</v>
      </c>
      <c r="P1387" s="6">
        <f>IF(ISBLANK('Raw Data'!N1387),0,'Raw Data'!N1387)</f>
        <v>0</v>
      </c>
      <c r="Q1387" s="6">
        <f>IF(ISBLANK('Raw Data'!O1387),0,'Raw Data'!O1387)</f>
        <v>0</v>
      </c>
      <c r="R1387" s="6">
        <f>IF(ISBLANK('Raw Data'!P1387),0,'Raw Data'!P1387)</f>
        <v>0</v>
      </c>
      <c r="S1387" s="6">
        <f>IF(ISBLANK('Raw Data'!Q1387),0,('Raw Data'!Q1387))</f>
        <v>0</v>
      </c>
      <c r="T1387" s="6">
        <f>IF(ISBLANK('Raw Data'!R1387),0,('Raw Data'!R1387))</f>
        <v>0</v>
      </c>
      <c r="V1387" t="str">
        <f t="shared" si="150"/>
        <v/>
      </c>
      <c r="W1387" t="str">
        <f t="shared" si="151"/>
        <v/>
      </c>
      <c r="X1387" s="15">
        <f t="shared" si="154"/>
        <v>152</v>
      </c>
      <c r="Y1387" t="str">
        <f t="shared" si="152"/>
        <v/>
      </c>
      <c r="Z1387" t="str">
        <f t="shared" si="153"/>
        <v/>
      </c>
    </row>
    <row r="1388" spans="1:26" x14ac:dyDescent="0.2">
      <c r="A1388" s="3" t="str">
        <f>IF(ISBLANK('Raw Data'!A1388),"",TEXT('Raw Data'!A1388,"mm/dd/yyyy"))</f>
        <v/>
      </c>
      <c r="B1388">
        <f>IF(ISBLANK('Raw Data'!B1388),0,'Raw Data'!B1388)</f>
        <v>0</v>
      </c>
      <c r="C1388" s="2" t="str">
        <f t="shared" si="148"/>
        <v/>
      </c>
      <c r="D1388" s="6" t="str">
        <f t="shared" si="149"/>
        <v/>
      </c>
      <c r="E1388" s="6">
        <f>IF(ISBLANK('Raw Data'!C1388),0,'Raw Data'!C1388)</f>
        <v>0</v>
      </c>
      <c r="F1388" s="6">
        <f>IF(ISBLANK('Raw Data'!D1388),0,'Raw Data'!D1388)</f>
        <v>0</v>
      </c>
      <c r="G1388" s="6">
        <f>IF(ISBLANK('Raw Data'!E1388),0,'Raw Data'!E1388)</f>
        <v>0</v>
      </c>
      <c r="H1388" s="6">
        <f>IF(ISBLANK('Raw Data'!F1388),0,'Raw Data'!F1388)</f>
        <v>0</v>
      </c>
      <c r="I1388" s="6">
        <f>IF(ISBLANK('Raw Data'!G1388),0,'Raw Data'!G1388)</f>
        <v>0</v>
      </c>
      <c r="J1388" s="6">
        <f>IF(ISBLANK('Raw Data'!H1388),0,'Raw Data'!H1388)</f>
        <v>0</v>
      </c>
      <c r="K1388" s="6">
        <f>IF(ISBLANK('Raw Data'!I1388),0,'Raw Data'!I1388)</f>
        <v>0</v>
      </c>
      <c r="L1388" s="6">
        <f>IF(ISBLANK('Raw Data'!J1388),0,'Raw Data'!J1388)</f>
        <v>0</v>
      </c>
      <c r="M1388" s="6">
        <f>IF(ISBLANK('Raw Data'!K1388),0,'Raw Data'!K1388)</f>
        <v>0</v>
      </c>
      <c r="N1388" s="6">
        <f>IF(ISBLANK('Raw Data'!L1388),0,'Raw Data'!L1388)</f>
        <v>0</v>
      </c>
      <c r="O1388" s="6">
        <f>IF(ISBLANK('Raw Data'!M1388),0,'Raw Data'!M1388)</f>
        <v>0</v>
      </c>
      <c r="P1388" s="6">
        <f>IF(ISBLANK('Raw Data'!N1388),0,'Raw Data'!N1388)</f>
        <v>0</v>
      </c>
      <c r="Q1388" s="6">
        <f>IF(ISBLANK('Raw Data'!O1388),0,'Raw Data'!O1388)</f>
        <v>0</v>
      </c>
      <c r="R1388" s="6">
        <f>IF(ISBLANK('Raw Data'!P1388),0,'Raw Data'!P1388)</f>
        <v>0</v>
      </c>
      <c r="S1388" s="6">
        <f>IF(ISBLANK('Raw Data'!Q1388),0,('Raw Data'!Q1388))</f>
        <v>0</v>
      </c>
      <c r="T1388" s="6">
        <f>IF(ISBLANK('Raw Data'!R1388),0,('Raw Data'!R1388))</f>
        <v>0</v>
      </c>
      <c r="V1388" t="str">
        <f t="shared" si="150"/>
        <v/>
      </c>
      <c r="W1388" t="str">
        <f t="shared" si="151"/>
        <v/>
      </c>
      <c r="X1388" s="15">
        <f t="shared" si="154"/>
        <v>152.5</v>
      </c>
      <c r="Y1388" t="str">
        <f t="shared" si="152"/>
        <v/>
      </c>
      <c r="Z1388" t="str">
        <f t="shared" si="153"/>
        <v/>
      </c>
    </row>
    <row r="1389" spans="1:26" x14ac:dyDescent="0.2">
      <c r="A1389" s="3" t="str">
        <f>IF(ISBLANK('Raw Data'!A1389),"",TEXT('Raw Data'!A1389,"mm/dd/yyyy"))</f>
        <v/>
      </c>
      <c r="B1389">
        <f>IF(ISBLANK('Raw Data'!B1389),0,'Raw Data'!B1389)</f>
        <v>0</v>
      </c>
      <c r="C1389" s="2" t="str">
        <f t="shared" si="148"/>
        <v/>
      </c>
      <c r="D1389" s="6" t="str">
        <f t="shared" si="149"/>
        <v/>
      </c>
      <c r="E1389" s="6">
        <f>IF(ISBLANK('Raw Data'!C1389),0,'Raw Data'!C1389)</f>
        <v>0</v>
      </c>
      <c r="F1389" s="6">
        <f>IF(ISBLANK('Raw Data'!D1389),0,'Raw Data'!D1389)</f>
        <v>0</v>
      </c>
      <c r="G1389" s="6">
        <f>IF(ISBLANK('Raw Data'!E1389),0,'Raw Data'!E1389)</f>
        <v>0</v>
      </c>
      <c r="H1389" s="6">
        <f>IF(ISBLANK('Raw Data'!F1389),0,'Raw Data'!F1389)</f>
        <v>0</v>
      </c>
      <c r="I1389" s="6">
        <f>IF(ISBLANK('Raw Data'!G1389),0,'Raw Data'!G1389)</f>
        <v>0</v>
      </c>
      <c r="J1389" s="6">
        <f>IF(ISBLANK('Raw Data'!H1389),0,'Raw Data'!H1389)</f>
        <v>0</v>
      </c>
      <c r="K1389" s="6">
        <f>IF(ISBLANK('Raw Data'!I1389),0,'Raw Data'!I1389)</f>
        <v>0</v>
      </c>
      <c r="L1389" s="6">
        <f>IF(ISBLANK('Raw Data'!J1389),0,'Raw Data'!J1389)</f>
        <v>0</v>
      </c>
      <c r="M1389" s="6">
        <f>IF(ISBLANK('Raw Data'!K1389),0,'Raw Data'!K1389)</f>
        <v>0</v>
      </c>
      <c r="N1389" s="6">
        <f>IF(ISBLANK('Raw Data'!L1389),0,'Raw Data'!L1389)</f>
        <v>0</v>
      </c>
      <c r="O1389" s="6">
        <f>IF(ISBLANK('Raw Data'!M1389),0,'Raw Data'!M1389)</f>
        <v>0</v>
      </c>
      <c r="P1389" s="6">
        <f>IF(ISBLANK('Raw Data'!N1389),0,'Raw Data'!N1389)</f>
        <v>0</v>
      </c>
      <c r="Q1389" s="6">
        <f>IF(ISBLANK('Raw Data'!O1389),0,'Raw Data'!O1389)</f>
        <v>0</v>
      </c>
      <c r="R1389" s="6">
        <f>IF(ISBLANK('Raw Data'!P1389),0,'Raw Data'!P1389)</f>
        <v>0</v>
      </c>
      <c r="S1389" s="6">
        <f>IF(ISBLANK('Raw Data'!Q1389),0,('Raw Data'!Q1389))</f>
        <v>0</v>
      </c>
      <c r="T1389" s="6">
        <f>IF(ISBLANK('Raw Data'!R1389),0,('Raw Data'!R1389))</f>
        <v>0</v>
      </c>
      <c r="V1389" t="str">
        <f t="shared" si="150"/>
        <v/>
      </c>
      <c r="W1389" t="str">
        <f t="shared" si="151"/>
        <v/>
      </c>
      <c r="X1389" s="15">
        <f t="shared" si="154"/>
        <v>153</v>
      </c>
      <c r="Y1389" t="str">
        <f t="shared" si="152"/>
        <v/>
      </c>
      <c r="Z1389" t="str">
        <f t="shared" si="153"/>
        <v/>
      </c>
    </row>
    <row r="1390" spans="1:26" x14ac:dyDescent="0.2">
      <c r="A1390" s="3" t="str">
        <f>IF(ISBLANK('Raw Data'!A1390),"",TEXT('Raw Data'!A1390,"mm/dd/yyyy"))</f>
        <v/>
      </c>
      <c r="B1390">
        <f>IF(ISBLANK('Raw Data'!B1390),0,'Raw Data'!B1390)</f>
        <v>0</v>
      </c>
      <c r="C1390" s="2" t="str">
        <f t="shared" si="148"/>
        <v/>
      </c>
      <c r="D1390" s="6" t="str">
        <f t="shared" si="149"/>
        <v/>
      </c>
      <c r="E1390" s="6">
        <f>IF(ISBLANK('Raw Data'!C1390),0,'Raw Data'!C1390)</f>
        <v>0</v>
      </c>
      <c r="F1390" s="6">
        <f>IF(ISBLANK('Raw Data'!D1390),0,'Raw Data'!D1390)</f>
        <v>0</v>
      </c>
      <c r="G1390" s="6">
        <f>IF(ISBLANK('Raw Data'!E1390),0,'Raw Data'!E1390)</f>
        <v>0</v>
      </c>
      <c r="H1390" s="6">
        <f>IF(ISBLANK('Raw Data'!F1390),0,'Raw Data'!F1390)</f>
        <v>0</v>
      </c>
      <c r="I1390" s="6">
        <f>IF(ISBLANK('Raw Data'!G1390),0,'Raw Data'!G1390)</f>
        <v>0</v>
      </c>
      <c r="J1390" s="6">
        <f>IF(ISBLANK('Raw Data'!H1390),0,'Raw Data'!H1390)</f>
        <v>0</v>
      </c>
      <c r="K1390" s="6">
        <f>IF(ISBLANK('Raw Data'!I1390),0,'Raw Data'!I1390)</f>
        <v>0</v>
      </c>
      <c r="L1390" s="6">
        <f>IF(ISBLANK('Raw Data'!J1390),0,'Raw Data'!J1390)</f>
        <v>0</v>
      </c>
      <c r="M1390" s="6">
        <f>IF(ISBLANK('Raw Data'!K1390),0,'Raw Data'!K1390)</f>
        <v>0</v>
      </c>
      <c r="N1390" s="6">
        <f>IF(ISBLANK('Raw Data'!L1390),0,'Raw Data'!L1390)</f>
        <v>0</v>
      </c>
      <c r="O1390" s="6">
        <f>IF(ISBLANK('Raw Data'!M1390),0,'Raw Data'!M1390)</f>
        <v>0</v>
      </c>
      <c r="P1390" s="6">
        <f>IF(ISBLANK('Raw Data'!N1390),0,'Raw Data'!N1390)</f>
        <v>0</v>
      </c>
      <c r="Q1390" s="6">
        <f>IF(ISBLANK('Raw Data'!O1390),0,'Raw Data'!O1390)</f>
        <v>0</v>
      </c>
      <c r="R1390" s="6">
        <f>IF(ISBLANK('Raw Data'!P1390),0,'Raw Data'!P1390)</f>
        <v>0</v>
      </c>
      <c r="S1390" s="6">
        <f>IF(ISBLANK('Raw Data'!Q1390),0,('Raw Data'!Q1390))</f>
        <v>0</v>
      </c>
      <c r="T1390" s="6">
        <f>IF(ISBLANK('Raw Data'!R1390),0,('Raw Data'!R1390))</f>
        <v>0</v>
      </c>
      <c r="V1390" t="str">
        <f t="shared" si="150"/>
        <v/>
      </c>
      <c r="W1390" t="str">
        <f t="shared" si="151"/>
        <v/>
      </c>
      <c r="X1390" s="15">
        <f t="shared" si="154"/>
        <v>153.5</v>
      </c>
      <c r="Y1390" t="str">
        <f t="shared" si="152"/>
        <v/>
      </c>
      <c r="Z1390" t="str">
        <f t="shared" si="153"/>
        <v/>
      </c>
    </row>
    <row r="1391" spans="1:26" x14ac:dyDescent="0.2">
      <c r="A1391" s="3" t="str">
        <f>IF(ISBLANK('Raw Data'!A1391),"",TEXT('Raw Data'!A1391,"mm/dd/yyyy"))</f>
        <v/>
      </c>
      <c r="B1391">
        <f>IF(ISBLANK('Raw Data'!B1391),0,'Raw Data'!B1391)</f>
        <v>0</v>
      </c>
      <c r="C1391" s="2" t="str">
        <f t="shared" si="148"/>
        <v/>
      </c>
      <c r="D1391" s="6" t="str">
        <f t="shared" si="149"/>
        <v/>
      </c>
      <c r="E1391" s="6">
        <f>IF(ISBLANK('Raw Data'!C1391),0,'Raw Data'!C1391)</f>
        <v>0</v>
      </c>
      <c r="F1391" s="6">
        <f>IF(ISBLANK('Raw Data'!D1391),0,'Raw Data'!D1391)</f>
        <v>0</v>
      </c>
      <c r="G1391" s="6">
        <f>IF(ISBLANK('Raw Data'!E1391),0,'Raw Data'!E1391)</f>
        <v>0</v>
      </c>
      <c r="H1391" s="6">
        <f>IF(ISBLANK('Raw Data'!F1391),0,'Raw Data'!F1391)</f>
        <v>0</v>
      </c>
      <c r="I1391" s="6">
        <f>IF(ISBLANK('Raw Data'!G1391),0,'Raw Data'!G1391)</f>
        <v>0</v>
      </c>
      <c r="J1391" s="6">
        <f>IF(ISBLANK('Raw Data'!H1391),0,'Raw Data'!H1391)</f>
        <v>0</v>
      </c>
      <c r="K1391" s="6">
        <f>IF(ISBLANK('Raw Data'!I1391),0,'Raw Data'!I1391)</f>
        <v>0</v>
      </c>
      <c r="L1391" s="6">
        <f>IF(ISBLANK('Raw Data'!J1391),0,'Raw Data'!J1391)</f>
        <v>0</v>
      </c>
      <c r="M1391" s="6">
        <f>IF(ISBLANK('Raw Data'!K1391),0,'Raw Data'!K1391)</f>
        <v>0</v>
      </c>
      <c r="N1391" s="6">
        <f>IF(ISBLANK('Raw Data'!L1391),0,'Raw Data'!L1391)</f>
        <v>0</v>
      </c>
      <c r="O1391" s="6">
        <f>IF(ISBLANK('Raw Data'!M1391),0,'Raw Data'!M1391)</f>
        <v>0</v>
      </c>
      <c r="P1391" s="6">
        <f>IF(ISBLANK('Raw Data'!N1391),0,'Raw Data'!N1391)</f>
        <v>0</v>
      </c>
      <c r="Q1391" s="6">
        <f>IF(ISBLANK('Raw Data'!O1391),0,'Raw Data'!O1391)</f>
        <v>0</v>
      </c>
      <c r="R1391" s="6">
        <f>IF(ISBLANK('Raw Data'!P1391),0,'Raw Data'!P1391)</f>
        <v>0</v>
      </c>
      <c r="S1391" s="6">
        <f>IF(ISBLANK('Raw Data'!Q1391),0,('Raw Data'!Q1391))</f>
        <v>0</v>
      </c>
      <c r="T1391" s="6">
        <f>IF(ISBLANK('Raw Data'!R1391),0,('Raw Data'!R1391))</f>
        <v>0</v>
      </c>
      <c r="V1391" t="str">
        <f t="shared" si="150"/>
        <v/>
      </c>
      <c r="W1391" t="str">
        <f t="shared" si="151"/>
        <v/>
      </c>
      <c r="X1391" s="15">
        <f t="shared" si="154"/>
        <v>154</v>
      </c>
      <c r="Y1391" t="str">
        <f t="shared" si="152"/>
        <v/>
      </c>
      <c r="Z1391" t="str">
        <f t="shared" si="153"/>
        <v/>
      </c>
    </row>
    <row r="1392" spans="1:26" x14ac:dyDescent="0.2">
      <c r="A1392" s="3" t="str">
        <f>IF(ISBLANK('Raw Data'!A1392),"",TEXT('Raw Data'!A1392,"mm/dd/yyyy"))</f>
        <v/>
      </c>
      <c r="B1392">
        <f>IF(ISBLANK('Raw Data'!B1392),0,'Raw Data'!B1392)</f>
        <v>0</v>
      </c>
      <c r="C1392" s="2" t="str">
        <f t="shared" si="148"/>
        <v/>
      </c>
      <c r="D1392" s="6" t="str">
        <f t="shared" si="149"/>
        <v/>
      </c>
      <c r="E1392" s="6">
        <f>IF(ISBLANK('Raw Data'!C1392),0,'Raw Data'!C1392)</f>
        <v>0</v>
      </c>
      <c r="F1392" s="6">
        <f>IF(ISBLANK('Raw Data'!D1392),0,'Raw Data'!D1392)</f>
        <v>0</v>
      </c>
      <c r="G1392" s="6">
        <f>IF(ISBLANK('Raw Data'!E1392),0,'Raw Data'!E1392)</f>
        <v>0</v>
      </c>
      <c r="H1392" s="6">
        <f>IF(ISBLANK('Raw Data'!F1392),0,'Raw Data'!F1392)</f>
        <v>0</v>
      </c>
      <c r="I1392" s="6">
        <f>IF(ISBLANK('Raw Data'!G1392),0,'Raw Data'!G1392)</f>
        <v>0</v>
      </c>
      <c r="J1392" s="6">
        <f>IF(ISBLANK('Raw Data'!H1392),0,'Raw Data'!H1392)</f>
        <v>0</v>
      </c>
      <c r="K1392" s="6">
        <f>IF(ISBLANK('Raw Data'!I1392),0,'Raw Data'!I1392)</f>
        <v>0</v>
      </c>
      <c r="L1392" s="6">
        <f>IF(ISBLANK('Raw Data'!J1392),0,'Raw Data'!J1392)</f>
        <v>0</v>
      </c>
      <c r="M1392" s="6">
        <f>IF(ISBLANK('Raw Data'!K1392),0,'Raw Data'!K1392)</f>
        <v>0</v>
      </c>
      <c r="N1392" s="6">
        <f>IF(ISBLANK('Raw Data'!L1392),0,'Raw Data'!L1392)</f>
        <v>0</v>
      </c>
      <c r="O1392" s="6">
        <f>IF(ISBLANK('Raw Data'!M1392),0,'Raw Data'!M1392)</f>
        <v>0</v>
      </c>
      <c r="P1392" s="6">
        <f>IF(ISBLANK('Raw Data'!N1392),0,'Raw Data'!N1392)</f>
        <v>0</v>
      </c>
      <c r="Q1392" s="6">
        <f>IF(ISBLANK('Raw Data'!O1392),0,'Raw Data'!O1392)</f>
        <v>0</v>
      </c>
      <c r="R1392" s="6">
        <f>IF(ISBLANK('Raw Data'!P1392),0,'Raw Data'!P1392)</f>
        <v>0</v>
      </c>
      <c r="S1392" s="6">
        <f>IF(ISBLANK('Raw Data'!Q1392),0,('Raw Data'!Q1392))</f>
        <v>0</v>
      </c>
      <c r="T1392" s="6">
        <f>IF(ISBLANK('Raw Data'!R1392),0,('Raw Data'!R1392))</f>
        <v>0</v>
      </c>
      <c r="V1392" t="str">
        <f t="shared" si="150"/>
        <v/>
      </c>
      <c r="W1392" t="str">
        <f t="shared" si="151"/>
        <v/>
      </c>
      <c r="X1392" s="15">
        <f t="shared" si="154"/>
        <v>154.5</v>
      </c>
      <c r="Y1392" t="str">
        <f t="shared" si="152"/>
        <v/>
      </c>
      <c r="Z1392" t="str">
        <f t="shared" si="153"/>
        <v/>
      </c>
    </row>
    <row r="1393" spans="1:26" x14ac:dyDescent="0.2">
      <c r="A1393" s="3" t="str">
        <f>IF(ISBLANK('Raw Data'!A1393),"",TEXT('Raw Data'!A1393,"mm/dd/yyyy"))</f>
        <v/>
      </c>
      <c r="B1393">
        <f>IF(ISBLANK('Raw Data'!B1393),0,'Raw Data'!B1393)</f>
        <v>0</v>
      </c>
      <c r="C1393" s="2" t="str">
        <f t="shared" si="148"/>
        <v/>
      </c>
      <c r="D1393" s="6" t="str">
        <f t="shared" si="149"/>
        <v/>
      </c>
      <c r="E1393" s="6">
        <f>IF(ISBLANK('Raw Data'!C1393),0,'Raw Data'!C1393)</f>
        <v>0</v>
      </c>
      <c r="F1393" s="6">
        <f>IF(ISBLANK('Raw Data'!D1393),0,'Raw Data'!D1393)</f>
        <v>0</v>
      </c>
      <c r="G1393" s="6">
        <f>IF(ISBLANK('Raw Data'!E1393),0,'Raw Data'!E1393)</f>
        <v>0</v>
      </c>
      <c r="H1393" s="6">
        <f>IF(ISBLANK('Raw Data'!F1393),0,'Raw Data'!F1393)</f>
        <v>0</v>
      </c>
      <c r="I1393" s="6">
        <f>IF(ISBLANK('Raw Data'!G1393),0,'Raw Data'!G1393)</f>
        <v>0</v>
      </c>
      <c r="J1393" s="6">
        <f>IF(ISBLANK('Raw Data'!H1393),0,'Raw Data'!H1393)</f>
        <v>0</v>
      </c>
      <c r="K1393" s="6">
        <f>IF(ISBLANK('Raw Data'!I1393),0,'Raw Data'!I1393)</f>
        <v>0</v>
      </c>
      <c r="L1393" s="6">
        <f>IF(ISBLANK('Raw Data'!J1393),0,'Raw Data'!J1393)</f>
        <v>0</v>
      </c>
      <c r="M1393" s="6">
        <f>IF(ISBLANK('Raw Data'!K1393),0,'Raw Data'!K1393)</f>
        <v>0</v>
      </c>
      <c r="N1393" s="6">
        <f>IF(ISBLANK('Raw Data'!L1393),0,'Raw Data'!L1393)</f>
        <v>0</v>
      </c>
      <c r="O1393" s="6">
        <f>IF(ISBLANK('Raw Data'!M1393),0,'Raw Data'!M1393)</f>
        <v>0</v>
      </c>
      <c r="P1393" s="6">
        <f>IF(ISBLANK('Raw Data'!N1393),0,'Raw Data'!N1393)</f>
        <v>0</v>
      </c>
      <c r="Q1393" s="6">
        <f>IF(ISBLANK('Raw Data'!O1393),0,'Raw Data'!O1393)</f>
        <v>0</v>
      </c>
      <c r="R1393" s="6">
        <f>IF(ISBLANK('Raw Data'!P1393),0,'Raw Data'!P1393)</f>
        <v>0</v>
      </c>
      <c r="S1393" s="6">
        <f>IF(ISBLANK('Raw Data'!Q1393),0,('Raw Data'!Q1393))</f>
        <v>0</v>
      </c>
      <c r="T1393" s="6">
        <f>IF(ISBLANK('Raw Data'!R1393),0,('Raw Data'!R1393))</f>
        <v>0</v>
      </c>
      <c r="V1393" t="str">
        <f t="shared" si="150"/>
        <v/>
      </c>
      <c r="W1393" t="str">
        <f t="shared" si="151"/>
        <v/>
      </c>
      <c r="X1393" s="15">
        <f t="shared" si="154"/>
        <v>155</v>
      </c>
      <c r="Y1393" t="str">
        <f t="shared" si="152"/>
        <v/>
      </c>
      <c r="Z1393" t="str">
        <f t="shared" si="153"/>
        <v/>
      </c>
    </row>
    <row r="1394" spans="1:26" x14ac:dyDescent="0.2">
      <c r="A1394" s="3" t="str">
        <f>IF(ISBLANK('Raw Data'!A1394),"",TEXT('Raw Data'!A1394,"mm/dd/yyyy"))</f>
        <v/>
      </c>
      <c r="B1394">
        <f>IF(ISBLANK('Raw Data'!B1394),0,'Raw Data'!B1394)</f>
        <v>0</v>
      </c>
      <c r="C1394" s="2" t="str">
        <f t="shared" si="148"/>
        <v/>
      </c>
      <c r="D1394" s="6" t="str">
        <f t="shared" si="149"/>
        <v/>
      </c>
      <c r="E1394" s="6">
        <f>IF(ISBLANK('Raw Data'!C1394),0,'Raw Data'!C1394)</f>
        <v>0</v>
      </c>
      <c r="F1394" s="6">
        <f>IF(ISBLANK('Raw Data'!D1394),0,'Raw Data'!D1394)</f>
        <v>0</v>
      </c>
      <c r="G1394" s="6">
        <f>IF(ISBLANK('Raw Data'!E1394),0,'Raw Data'!E1394)</f>
        <v>0</v>
      </c>
      <c r="H1394" s="6">
        <f>IF(ISBLANK('Raw Data'!F1394),0,'Raw Data'!F1394)</f>
        <v>0</v>
      </c>
      <c r="I1394" s="6">
        <f>IF(ISBLANK('Raw Data'!G1394),0,'Raw Data'!G1394)</f>
        <v>0</v>
      </c>
      <c r="J1394" s="6">
        <f>IF(ISBLANK('Raw Data'!H1394),0,'Raw Data'!H1394)</f>
        <v>0</v>
      </c>
      <c r="K1394" s="6">
        <f>IF(ISBLANK('Raw Data'!I1394),0,'Raw Data'!I1394)</f>
        <v>0</v>
      </c>
      <c r="L1394" s="6">
        <f>IF(ISBLANK('Raw Data'!J1394),0,'Raw Data'!J1394)</f>
        <v>0</v>
      </c>
      <c r="M1394" s="6">
        <f>IF(ISBLANK('Raw Data'!K1394),0,'Raw Data'!K1394)</f>
        <v>0</v>
      </c>
      <c r="N1394" s="6">
        <f>IF(ISBLANK('Raw Data'!L1394),0,'Raw Data'!L1394)</f>
        <v>0</v>
      </c>
      <c r="O1394" s="6">
        <f>IF(ISBLANK('Raw Data'!M1394),0,'Raw Data'!M1394)</f>
        <v>0</v>
      </c>
      <c r="P1394" s="6">
        <f>IF(ISBLANK('Raw Data'!N1394),0,'Raw Data'!N1394)</f>
        <v>0</v>
      </c>
      <c r="Q1394" s="6">
        <f>IF(ISBLANK('Raw Data'!O1394),0,'Raw Data'!O1394)</f>
        <v>0</v>
      </c>
      <c r="R1394" s="6">
        <f>IF(ISBLANK('Raw Data'!P1394),0,'Raw Data'!P1394)</f>
        <v>0</v>
      </c>
      <c r="S1394" s="6">
        <f>IF(ISBLANK('Raw Data'!Q1394),0,('Raw Data'!Q1394))</f>
        <v>0</v>
      </c>
      <c r="T1394" s="6">
        <f>IF(ISBLANK('Raw Data'!R1394),0,('Raw Data'!R1394))</f>
        <v>0</v>
      </c>
      <c r="V1394" t="str">
        <f t="shared" si="150"/>
        <v/>
      </c>
      <c r="W1394" t="str">
        <f t="shared" si="151"/>
        <v/>
      </c>
      <c r="X1394" s="15">
        <f t="shared" si="154"/>
        <v>155.5</v>
      </c>
      <c r="Y1394" t="str">
        <f t="shared" si="152"/>
        <v/>
      </c>
      <c r="Z1394" t="str">
        <f t="shared" si="153"/>
        <v/>
      </c>
    </row>
    <row r="1395" spans="1:26" x14ac:dyDescent="0.2">
      <c r="A1395" s="3" t="str">
        <f>IF(ISBLANK('Raw Data'!A1395),"",TEXT('Raw Data'!A1395,"mm/dd/yyyy"))</f>
        <v/>
      </c>
      <c r="B1395">
        <f>IF(ISBLANK('Raw Data'!B1395),0,'Raw Data'!B1395)</f>
        <v>0</v>
      </c>
      <c r="C1395" s="2" t="str">
        <f t="shared" ref="C1395:C1458" si="155">IF(B1395=0,"",DATE(RIGHT(A1395,4),MID(A1395,1,FIND("/",A1395,1)-1),MID(A1395,FIND("/",A1395,1)+1,(FIND("/",A1395,FIND("/",A1395,1)+1)-1)-(FIND("/",A1395,1))))+TIMEVALUE(MID(B1395,1,FIND(":",B1395,1)-1)&amp;":"&amp;MID(B1395,FIND(":",B1395,1)+1,(FIND(":",B1395,FIND(":",B1395,1)+1)-1)-(FIND(":",B1395,1)))&amp;":"&amp;MID(B1395,FIND(":",B1395,FIND(":",B1395,1)+1)+1,(FIND(":",B1395,FIND(":",B1395,FIND(":",B1395,1)+1)+1)-1)-(FIND(":",B1395,FIND(":",B1395,1)+1)))))</f>
        <v/>
      </c>
      <c r="D1395" s="6" t="str">
        <f t="shared" ref="D1395:D1458" si="156">IF(C1395="","",MINUTE(C1395-C1394)+SECOND(C1395-C1394)/60+D1394)</f>
        <v/>
      </c>
      <c r="E1395" s="6">
        <f>IF(ISBLANK('Raw Data'!C1395),0,'Raw Data'!C1395)</f>
        <v>0</v>
      </c>
      <c r="F1395" s="6">
        <f>IF(ISBLANK('Raw Data'!D1395),0,'Raw Data'!D1395)</f>
        <v>0</v>
      </c>
      <c r="G1395" s="6">
        <f>IF(ISBLANK('Raw Data'!E1395),0,'Raw Data'!E1395)</f>
        <v>0</v>
      </c>
      <c r="H1395" s="6">
        <f>IF(ISBLANK('Raw Data'!F1395),0,'Raw Data'!F1395)</f>
        <v>0</v>
      </c>
      <c r="I1395" s="6">
        <f>IF(ISBLANK('Raw Data'!G1395),0,'Raw Data'!G1395)</f>
        <v>0</v>
      </c>
      <c r="J1395" s="6">
        <f>IF(ISBLANK('Raw Data'!H1395),0,'Raw Data'!H1395)</f>
        <v>0</v>
      </c>
      <c r="K1395" s="6">
        <f>IF(ISBLANK('Raw Data'!I1395),0,'Raw Data'!I1395)</f>
        <v>0</v>
      </c>
      <c r="L1395" s="6">
        <f>IF(ISBLANK('Raw Data'!J1395),0,'Raw Data'!J1395)</f>
        <v>0</v>
      </c>
      <c r="M1395" s="6">
        <f>IF(ISBLANK('Raw Data'!K1395),0,'Raw Data'!K1395)</f>
        <v>0</v>
      </c>
      <c r="N1395" s="6">
        <f>IF(ISBLANK('Raw Data'!L1395),0,'Raw Data'!L1395)</f>
        <v>0</v>
      </c>
      <c r="O1395" s="6">
        <f>IF(ISBLANK('Raw Data'!M1395),0,'Raw Data'!M1395)</f>
        <v>0</v>
      </c>
      <c r="P1395" s="6">
        <f>IF(ISBLANK('Raw Data'!N1395),0,'Raw Data'!N1395)</f>
        <v>0</v>
      </c>
      <c r="Q1395" s="6">
        <f>IF(ISBLANK('Raw Data'!O1395),0,'Raw Data'!O1395)</f>
        <v>0</v>
      </c>
      <c r="R1395" s="6">
        <f>IF(ISBLANK('Raw Data'!P1395),0,'Raw Data'!P1395)</f>
        <v>0</v>
      </c>
      <c r="S1395" s="6">
        <f>IF(ISBLANK('Raw Data'!Q1395),0,('Raw Data'!Q1395))</f>
        <v>0</v>
      </c>
      <c r="T1395" s="6">
        <f>IF(ISBLANK('Raw Data'!R1395),0,('Raw Data'!R1395))</f>
        <v>0</v>
      </c>
      <c r="V1395" t="str">
        <f t="shared" si="150"/>
        <v/>
      </c>
      <c r="W1395" t="str">
        <f t="shared" si="151"/>
        <v/>
      </c>
      <c r="X1395" s="15">
        <f t="shared" si="154"/>
        <v>156</v>
      </c>
      <c r="Y1395" t="str">
        <f t="shared" si="152"/>
        <v/>
      </c>
      <c r="Z1395" t="str">
        <f t="shared" si="153"/>
        <v/>
      </c>
    </row>
    <row r="1396" spans="1:26" x14ac:dyDescent="0.2">
      <c r="A1396" s="3" t="str">
        <f>IF(ISBLANK('Raw Data'!A1396),"",TEXT('Raw Data'!A1396,"mm/dd/yyyy"))</f>
        <v/>
      </c>
      <c r="B1396">
        <f>IF(ISBLANK('Raw Data'!B1396),0,'Raw Data'!B1396)</f>
        <v>0</v>
      </c>
      <c r="C1396" s="2" t="str">
        <f t="shared" si="155"/>
        <v/>
      </c>
      <c r="D1396" s="6" t="str">
        <f t="shared" si="156"/>
        <v/>
      </c>
      <c r="E1396" s="6">
        <f>IF(ISBLANK('Raw Data'!C1396),0,'Raw Data'!C1396)</f>
        <v>0</v>
      </c>
      <c r="F1396" s="6">
        <f>IF(ISBLANK('Raw Data'!D1396),0,'Raw Data'!D1396)</f>
        <v>0</v>
      </c>
      <c r="G1396" s="6">
        <f>IF(ISBLANK('Raw Data'!E1396),0,'Raw Data'!E1396)</f>
        <v>0</v>
      </c>
      <c r="H1396" s="6">
        <f>IF(ISBLANK('Raw Data'!F1396),0,'Raw Data'!F1396)</f>
        <v>0</v>
      </c>
      <c r="I1396" s="6">
        <f>IF(ISBLANK('Raw Data'!G1396),0,'Raw Data'!G1396)</f>
        <v>0</v>
      </c>
      <c r="J1396" s="6">
        <f>IF(ISBLANK('Raw Data'!H1396),0,'Raw Data'!H1396)</f>
        <v>0</v>
      </c>
      <c r="K1396" s="6">
        <f>IF(ISBLANK('Raw Data'!I1396),0,'Raw Data'!I1396)</f>
        <v>0</v>
      </c>
      <c r="L1396" s="6">
        <f>IF(ISBLANK('Raw Data'!J1396),0,'Raw Data'!J1396)</f>
        <v>0</v>
      </c>
      <c r="M1396" s="6">
        <f>IF(ISBLANK('Raw Data'!K1396),0,'Raw Data'!K1396)</f>
        <v>0</v>
      </c>
      <c r="N1396" s="6">
        <f>IF(ISBLANK('Raw Data'!L1396),0,'Raw Data'!L1396)</f>
        <v>0</v>
      </c>
      <c r="O1396" s="6">
        <f>IF(ISBLANK('Raw Data'!M1396),0,'Raw Data'!M1396)</f>
        <v>0</v>
      </c>
      <c r="P1396" s="6">
        <f>IF(ISBLANK('Raw Data'!N1396),0,'Raw Data'!N1396)</f>
        <v>0</v>
      </c>
      <c r="Q1396" s="6">
        <f>IF(ISBLANK('Raw Data'!O1396),0,'Raw Data'!O1396)</f>
        <v>0</v>
      </c>
      <c r="R1396" s="6">
        <f>IF(ISBLANK('Raw Data'!P1396),0,'Raw Data'!P1396)</f>
        <v>0</v>
      </c>
      <c r="S1396" s="6">
        <f>IF(ISBLANK('Raw Data'!Q1396),0,('Raw Data'!Q1396))</f>
        <v>0</v>
      </c>
      <c r="T1396" s="6">
        <f>IF(ISBLANK('Raw Data'!R1396),0,('Raw Data'!R1396))</f>
        <v>0</v>
      </c>
      <c r="V1396" t="str">
        <f t="shared" si="150"/>
        <v/>
      </c>
      <c r="W1396" t="str">
        <f t="shared" si="151"/>
        <v/>
      </c>
      <c r="X1396" s="15">
        <f t="shared" si="154"/>
        <v>156.5</v>
      </c>
      <c r="Y1396" t="str">
        <f t="shared" si="152"/>
        <v/>
      </c>
      <c r="Z1396" t="str">
        <f t="shared" si="153"/>
        <v/>
      </c>
    </row>
    <row r="1397" spans="1:26" x14ac:dyDescent="0.2">
      <c r="A1397" s="3" t="str">
        <f>IF(ISBLANK('Raw Data'!A1397),"",TEXT('Raw Data'!A1397,"mm/dd/yyyy"))</f>
        <v/>
      </c>
      <c r="B1397">
        <f>IF(ISBLANK('Raw Data'!B1397),0,'Raw Data'!B1397)</f>
        <v>0</v>
      </c>
      <c r="C1397" s="2" t="str">
        <f t="shared" si="155"/>
        <v/>
      </c>
      <c r="D1397" s="6" t="str">
        <f t="shared" si="156"/>
        <v/>
      </c>
      <c r="E1397" s="6">
        <f>IF(ISBLANK('Raw Data'!C1397),0,'Raw Data'!C1397)</f>
        <v>0</v>
      </c>
      <c r="F1397" s="6">
        <f>IF(ISBLANK('Raw Data'!D1397),0,'Raw Data'!D1397)</f>
        <v>0</v>
      </c>
      <c r="G1397" s="6">
        <f>IF(ISBLANK('Raw Data'!E1397),0,'Raw Data'!E1397)</f>
        <v>0</v>
      </c>
      <c r="H1397" s="6">
        <f>IF(ISBLANK('Raw Data'!F1397),0,'Raw Data'!F1397)</f>
        <v>0</v>
      </c>
      <c r="I1397" s="6">
        <f>IF(ISBLANK('Raw Data'!G1397),0,'Raw Data'!G1397)</f>
        <v>0</v>
      </c>
      <c r="J1397" s="6">
        <f>IF(ISBLANK('Raw Data'!H1397),0,'Raw Data'!H1397)</f>
        <v>0</v>
      </c>
      <c r="K1397" s="6">
        <f>IF(ISBLANK('Raw Data'!I1397),0,'Raw Data'!I1397)</f>
        <v>0</v>
      </c>
      <c r="L1397" s="6">
        <f>IF(ISBLANK('Raw Data'!J1397),0,'Raw Data'!J1397)</f>
        <v>0</v>
      </c>
      <c r="M1397" s="6">
        <f>IF(ISBLANK('Raw Data'!K1397),0,'Raw Data'!K1397)</f>
        <v>0</v>
      </c>
      <c r="N1397" s="6">
        <f>IF(ISBLANK('Raw Data'!L1397),0,'Raw Data'!L1397)</f>
        <v>0</v>
      </c>
      <c r="O1397" s="6">
        <f>IF(ISBLANK('Raw Data'!M1397),0,'Raw Data'!M1397)</f>
        <v>0</v>
      </c>
      <c r="P1397" s="6">
        <f>IF(ISBLANK('Raw Data'!N1397),0,'Raw Data'!N1397)</f>
        <v>0</v>
      </c>
      <c r="Q1397" s="6">
        <f>IF(ISBLANK('Raw Data'!O1397),0,'Raw Data'!O1397)</f>
        <v>0</v>
      </c>
      <c r="R1397" s="6">
        <f>IF(ISBLANK('Raw Data'!P1397),0,'Raw Data'!P1397)</f>
        <v>0</v>
      </c>
      <c r="S1397" s="6">
        <f>IF(ISBLANK('Raw Data'!Q1397),0,('Raw Data'!Q1397))</f>
        <v>0</v>
      </c>
      <c r="T1397" s="6">
        <f>IF(ISBLANK('Raw Data'!R1397),0,('Raw Data'!R1397))</f>
        <v>0</v>
      </c>
      <c r="V1397" t="str">
        <f t="shared" si="150"/>
        <v/>
      </c>
      <c r="W1397" t="str">
        <f t="shared" si="151"/>
        <v/>
      </c>
      <c r="X1397" s="15">
        <f t="shared" si="154"/>
        <v>157</v>
      </c>
      <c r="Y1397" t="str">
        <f t="shared" si="152"/>
        <v/>
      </c>
      <c r="Z1397" t="str">
        <f t="shared" si="153"/>
        <v/>
      </c>
    </row>
    <row r="1398" spans="1:26" x14ac:dyDescent="0.2">
      <c r="A1398" s="3" t="str">
        <f>IF(ISBLANK('Raw Data'!A1398),"",TEXT('Raw Data'!A1398,"mm/dd/yyyy"))</f>
        <v/>
      </c>
      <c r="B1398">
        <f>IF(ISBLANK('Raw Data'!B1398),0,'Raw Data'!B1398)</f>
        <v>0</v>
      </c>
      <c r="C1398" s="2" t="str">
        <f t="shared" si="155"/>
        <v/>
      </c>
      <c r="D1398" s="6" t="str">
        <f t="shared" si="156"/>
        <v/>
      </c>
      <c r="E1398" s="6">
        <f>IF(ISBLANK('Raw Data'!C1398),0,'Raw Data'!C1398)</f>
        <v>0</v>
      </c>
      <c r="F1398" s="6">
        <f>IF(ISBLANK('Raw Data'!D1398),0,'Raw Data'!D1398)</f>
        <v>0</v>
      </c>
      <c r="G1398" s="6">
        <f>IF(ISBLANK('Raw Data'!E1398),0,'Raw Data'!E1398)</f>
        <v>0</v>
      </c>
      <c r="H1398" s="6">
        <f>IF(ISBLANK('Raw Data'!F1398),0,'Raw Data'!F1398)</f>
        <v>0</v>
      </c>
      <c r="I1398" s="6">
        <f>IF(ISBLANK('Raw Data'!G1398),0,'Raw Data'!G1398)</f>
        <v>0</v>
      </c>
      <c r="J1398" s="6">
        <f>IF(ISBLANK('Raw Data'!H1398),0,'Raw Data'!H1398)</f>
        <v>0</v>
      </c>
      <c r="K1398" s="6">
        <f>IF(ISBLANK('Raw Data'!I1398),0,'Raw Data'!I1398)</f>
        <v>0</v>
      </c>
      <c r="L1398" s="6">
        <f>IF(ISBLANK('Raw Data'!J1398),0,'Raw Data'!J1398)</f>
        <v>0</v>
      </c>
      <c r="M1398" s="6">
        <f>IF(ISBLANK('Raw Data'!K1398),0,'Raw Data'!K1398)</f>
        <v>0</v>
      </c>
      <c r="N1398" s="6">
        <f>IF(ISBLANK('Raw Data'!L1398),0,'Raw Data'!L1398)</f>
        <v>0</v>
      </c>
      <c r="O1398" s="6">
        <f>IF(ISBLANK('Raw Data'!M1398),0,'Raw Data'!M1398)</f>
        <v>0</v>
      </c>
      <c r="P1398" s="6">
        <f>IF(ISBLANK('Raw Data'!N1398),0,'Raw Data'!N1398)</f>
        <v>0</v>
      </c>
      <c r="Q1398" s="6">
        <f>IF(ISBLANK('Raw Data'!O1398),0,'Raw Data'!O1398)</f>
        <v>0</v>
      </c>
      <c r="R1398" s="6">
        <f>IF(ISBLANK('Raw Data'!P1398),0,'Raw Data'!P1398)</f>
        <v>0</v>
      </c>
      <c r="S1398" s="6">
        <f>IF(ISBLANK('Raw Data'!Q1398),0,('Raw Data'!Q1398))</f>
        <v>0</v>
      </c>
      <c r="T1398" s="6">
        <f>IF(ISBLANK('Raw Data'!R1398),0,('Raw Data'!R1398))</f>
        <v>0</v>
      </c>
      <c r="V1398" t="str">
        <f t="shared" si="150"/>
        <v/>
      </c>
      <c r="W1398" t="str">
        <f t="shared" si="151"/>
        <v/>
      </c>
      <c r="X1398" s="15">
        <f t="shared" si="154"/>
        <v>157.5</v>
      </c>
      <c r="Y1398" t="str">
        <f t="shared" si="152"/>
        <v/>
      </c>
      <c r="Z1398" t="str">
        <f t="shared" si="153"/>
        <v/>
      </c>
    </row>
    <row r="1399" spans="1:26" x14ac:dyDescent="0.2">
      <c r="A1399" s="3" t="str">
        <f>IF(ISBLANK('Raw Data'!A1399),"",TEXT('Raw Data'!A1399,"mm/dd/yyyy"))</f>
        <v/>
      </c>
      <c r="B1399">
        <f>IF(ISBLANK('Raw Data'!B1399),0,'Raw Data'!B1399)</f>
        <v>0</v>
      </c>
      <c r="C1399" s="2" t="str">
        <f t="shared" si="155"/>
        <v/>
      </c>
      <c r="D1399" s="6" t="str">
        <f t="shared" si="156"/>
        <v/>
      </c>
      <c r="E1399" s="6">
        <f>IF(ISBLANK('Raw Data'!C1399),0,'Raw Data'!C1399)</f>
        <v>0</v>
      </c>
      <c r="F1399" s="6">
        <f>IF(ISBLANK('Raw Data'!D1399),0,'Raw Data'!D1399)</f>
        <v>0</v>
      </c>
      <c r="G1399" s="6">
        <f>IF(ISBLANK('Raw Data'!E1399),0,'Raw Data'!E1399)</f>
        <v>0</v>
      </c>
      <c r="H1399" s="6">
        <f>IF(ISBLANK('Raw Data'!F1399),0,'Raw Data'!F1399)</f>
        <v>0</v>
      </c>
      <c r="I1399" s="6">
        <f>IF(ISBLANK('Raw Data'!G1399),0,'Raw Data'!G1399)</f>
        <v>0</v>
      </c>
      <c r="J1399" s="6">
        <f>IF(ISBLANK('Raw Data'!H1399),0,'Raw Data'!H1399)</f>
        <v>0</v>
      </c>
      <c r="K1399" s="6">
        <f>IF(ISBLANK('Raw Data'!I1399),0,'Raw Data'!I1399)</f>
        <v>0</v>
      </c>
      <c r="L1399" s="6">
        <f>IF(ISBLANK('Raw Data'!J1399),0,'Raw Data'!J1399)</f>
        <v>0</v>
      </c>
      <c r="M1399" s="6">
        <f>IF(ISBLANK('Raw Data'!K1399),0,'Raw Data'!K1399)</f>
        <v>0</v>
      </c>
      <c r="N1399" s="6">
        <f>IF(ISBLANK('Raw Data'!L1399),0,'Raw Data'!L1399)</f>
        <v>0</v>
      </c>
      <c r="O1399" s="6">
        <f>IF(ISBLANK('Raw Data'!M1399),0,'Raw Data'!M1399)</f>
        <v>0</v>
      </c>
      <c r="P1399" s="6">
        <f>IF(ISBLANK('Raw Data'!N1399),0,'Raw Data'!N1399)</f>
        <v>0</v>
      </c>
      <c r="Q1399" s="6">
        <f>IF(ISBLANK('Raw Data'!O1399),0,'Raw Data'!O1399)</f>
        <v>0</v>
      </c>
      <c r="R1399" s="6">
        <f>IF(ISBLANK('Raw Data'!P1399),0,'Raw Data'!P1399)</f>
        <v>0</v>
      </c>
      <c r="S1399" s="6">
        <f>IF(ISBLANK('Raw Data'!Q1399),0,('Raw Data'!Q1399))</f>
        <v>0</v>
      </c>
      <c r="T1399" s="6">
        <f>IF(ISBLANK('Raw Data'!R1399),0,('Raw Data'!R1399))</f>
        <v>0</v>
      </c>
      <c r="V1399" t="str">
        <f t="shared" si="150"/>
        <v/>
      </c>
      <c r="W1399" t="str">
        <f t="shared" si="151"/>
        <v/>
      </c>
      <c r="X1399" s="15">
        <f t="shared" si="154"/>
        <v>158</v>
      </c>
      <c r="Y1399" t="str">
        <f t="shared" si="152"/>
        <v/>
      </c>
      <c r="Z1399" t="str">
        <f t="shared" si="153"/>
        <v/>
      </c>
    </row>
    <row r="1400" spans="1:26" x14ac:dyDescent="0.2">
      <c r="A1400" s="3" t="str">
        <f>IF(ISBLANK('Raw Data'!A1400),"",TEXT('Raw Data'!A1400,"mm/dd/yyyy"))</f>
        <v/>
      </c>
      <c r="B1400">
        <f>IF(ISBLANK('Raw Data'!B1400),0,'Raw Data'!B1400)</f>
        <v>0</v>
      </c>
      <c r="C1400" s="2" t="str">
        <f t="shared" si="155"/>
        <v/>
      </c>
      <c r="D1400" s="6" t="str">
        <f t="shared" si="156"/>
        <v/>
      </c>
      <c r="E1400" s="6">
        <f>IF(ISBLANK('Raw Data'!C1400),0,'Raw Data'!C1400)</f>
        <v>0</v>
      </c>
      <c r="F1400" s="6">
        <f>IF(ISBLANK('Raw Data'!D1400),0,'Raw Data'!D1400)</f>
        <v>0</v>
      </c>
      <c r="G1400" s="6">
        <f>IF(ISBLANK('Raw Data'!E1400),0,'Raw Data'!E1400)</f>
        <v>0</v>
      </c>
      <c r="H1400" s="6">
        <f>IF(ISBLANK('Raw Data'!F1400),0,'Raw Data'!F1400)</f>
        <v>0</v>
      </c>
      <c r="I1400" s="6">
        <f>IF(ISBLANK('Raw Data'!G1400),0,'Raw Data'!G1400)</f>
        <v>0</v>
      </c>
      <c r="J1400" s="6">
        <f>IF(ISBLANK('Raw Data'!H1400),0,'Raw Data'!H1400)</f>
        <v>0</v>
      </c>
      <c r="K1400" s="6">
        <f>IF(ISBLANK('Raw Data'!I1400),0,'Raw Data'!I1400)</f>
        <v>0</v>
      </c>
      <c r="L1400" s="6">
        <f>IF(ISBLANK('Raw Data'!J1400),0,'Raw Data'!J1400)</f>
        <v>0</v>
      </c>
      <c r="M1400" s="6">
        <f>IF(ISBLANK('Raw Data'!K1400),0,'Raw Data'!K1400)</f>
        <v>0</v>
      </c>
      <c r="N1400" s="6">
        <f>IF(ISBLANK('Raw Data'!L1400),0,'Raw Data'!L1400)</f>
        <v>0</v>
      </c>
      <c r="O1400" s="6">
        <f>IF(ISBLANK('Raw Data'!M1400),0,'Raw Data'!M1400)</f>
        <v>0</v>
      </c>
      <c r="P1400" s="6">
        <f>IF(ISBLANK('Raw Data'!N1400),0,'Raw Data'!N1400)</f>
        <v>0</v>
      </c>
      <c r="Q1400" s="6">
        <f>IF(ISBLANK('Raw Data'!O1400),0,'Raw Data'!O1400)</f>
        <v>0</v>
      </c>
      <c r="R1400" s="6">
        <f>IF(ISBLANK('Raw Data'!P1400),0,'Raw Data'!P1400)</f>
        <v>0</v>
      </c>
      <c r="S1400" s="6">
        <f>IF(ISBLANK('Raw Data'!Q1400),0,('Raw Data'!Q1400))</f>
        <v>0</v>
      </c>
      <c r="T1400" s="6">
        <f>IF(ISBLANK('Raw Data'!R1400),0,('Raw Data'!R1400))</f>
        <v>0</v>
      </c>
      <c r="V1400" t="str">
        <f t="shared" si="150"/>
        <v/>
      </c>
      <c r="W1400" t="str">
        <f t="shared" si="151"/>
        <v/>
      </c>
      <c r="X1400" s="15">
        <f t="shared" si="154"/>
        <v>158.5</v>
      </c>
      <c r="Y1400" t="str">
        <f t="shared" si="152"/>
        <v/>
      </c>
      <c r="Z1400" t="str">
        <f t="shared" si="153"/>
        <v/>
      </c>
    </row>
    <row r="1401" spans="1:26" x14ac:dyDescent="0.2">
      <c r="A1401" s="3" t="str">
        <f>IF(ISBLANK('Raw Data'!A1401),"",TEXT('Raw Data'!A1401,"mm/dd/yyyy"))</f>
        <v/>
      </c>
      <c r="B1401">
        <f>IF(ISBLANK('Raw Data'!B1401),0,'Raw Data'!B1401)</f>
        <v>0</v>
      </c>
      <c r="C1401" s="2" t="str">
        <f t="shared" si="155"/>
        <v/>
      </c>
      <c r="D1401" s="6" t="str">
        <f t="shared" si="156"/>
        <v/>
      </c>
      <c r="E1401" s="6">
        <f>IF(ISBLANK('Raw Data'!C1401),0,'Raw Data'!C1401)</f>
        <v>0</v>
      </c>
      <c r="F1401" s="6">
        <f>IF(ISBLANK('Raw Data'!D1401),0,'Raw Data'!D1401)</f>
        <v>0</v>
      </c>
      <c r="G1401" s="6">
        <f>IF(ISBLANK('Raw Data'!E1401),0,'Raw Data'!E1401)</f>
        <v>0</v>
      </c>
      <c r="H1401" s="6">
        <f>IF(ISBLANK('Raw Data'!F1401),0,'Raw Data'!F1401)</f>
        <v>0</v>
      </c>
      <c r="I1401" s="6">
        <f>IF(ISBLANK('Raw Data'!G1401),0,'Raw Data'!G1401)</f>
        <v>0</v>
      </c>
      <c r="J1401" s="6">
        <f>IF(ISBLANK('Raw Data'!H1401),0,'Raw Data'!H1401)</f>
        <v>0</v>
      </c>
      <c r="K1401" s="6">
        <f>IF(ISBLANK('Raw Data'!I1401),0,'Raw Data'!I1401)</f>
        <v>0</v>
      </c>
      <c r="L1401" s="6">
        <f>IF(ISBLANK('Raw Data'!J1401),0,'Raw Data'!J1401)</f>
        <v>0</v>
      </c>
      <c r="M1401" s="6">
        <f>IF(ISBLANK('Raw Data'!K1401),0,'Raw Data'!K1401)</f>
        <v>0</v>
      </c>
      <c r="N1401" s="6">
        <f>IF(ISBLANK('Raw Data'!L1401),0,'Raw Data'!L1401)</f>
        <v>0</v>
      </c>
      <c r="O1401" s="6">
        <f>IF(ISBLANK('Raw Data'!M1401),0,'Raw Data'!M1401)</f>
        <v>0</v>
      </c>
      <c r="P1401" s="6">
        <f>IF(ISBLANK('Raw Data'!N1401),0,'Raw Data'!N1401)</f>
        <v>0</v>
      </c>
      <c r="Q1401" s="6">
        <f>IF(ISBLANK('Raw Data'!O1401),0,'Raw Data'!O1401)</f>
        <v>0</v>
      </c>
      <c r="R1401" s="6">
        <f>IF(ISBLANK('Raw Data'!P1401),0,'Raw Data'!P1401)</f>
        <v>0</v>
      </c>
      <c r="S1401" s="6">
        <f>IF(ISBLANK('Raw Data'!Q1401),0,('Raw Data'!Q1401))</f>
        <v>0</v>
      </c>
      <c r="T1401" s="6">
        <f>IF(ISBLANK('Raw Data'!R1401),0,('Raw Data'!R1401))</f>
        <v>0</v>
      </c>
      <c r="V1401" t="str">
        <f t="shared" si="150"/>
        <v/>
      </c>
      <c r="W1401" t="str">
        <f t="shared" si="151"/>
        <v/>
      </c>
      <c r="X1401" s="15">
        <f t="shared" si="154"/>
        <v>159</v>
      </c>
      <c r="Y1401" t="str">
        <f t="shared" si="152"/>
        <v/>
      </c>
      <c r="Z1401" t="str">
        <f t="shared" si="153"/>
        <v/>
      </c>
    </row>
    <row r="1402" spans="1:26" x14ac:dyDescent="0.2">
      <c r="A1402" s="3" t="str">
        <f>IF(ISBLANK('Raw Data'!A1402),"",TEXT('Raw Data'!A1402,"mm/dd/yyyy"))</f>
        <v/>
      </c>
      <c r="B1402">
        <f>IF(ISBLANK('Raw Data'!B1402),0,'Raw Data'!B1402)</f>
        <v>0</v>
      </c>
      <c r="C1402" s="2" t="str">
        <f t="shared" si="155"/>
        <v/>
      </c>
      <c r="D1402" s="6" t="str">
        <f t="shared" si="156"/>
        <v/>
      </c>
      <c r="E1402" s="6">
        <f>IF(ISBLANK('Raw Data'!C1402),0,'Raw Data'!C1402)</f>
        <v>0</v>
      </c>
      <c r="F1402" s="6">
        <f>IF(ISBLANK('Raw Data'!D1402),0,'Raw Data'!D1402)</f>
        <v>0</v>
      </c>
      <c r="G1402" s="6">
        <f>IF(ISBLANK('Raw Data'!E1402),0,'Raw Data'!E1402)</f>
        <v>0</v>
      </c>
      <c r="H1402" s="6">
        <f>IF(ISBLANK('Raw Data'!F1402),0,'Raw Data'!F1402)</f>
        <v>0</v>
      </c>
      <c r="I1402" s="6">
        <f>IF(ISBLANK('Raw Data'!G1402),0,'Raw Data'!G1402)</f>
        <v>0</v>
      </c>
      <c r="J1402" s="6">
        <f>IF(ISBLANK('Raw Data'!H1402),0,'Raw Data'!H1402)</f>
        <v>0</v>
      </c>
      <c r="K1402" s="6">
        <f>IF(ISBLANK('Raw Data'!I1402),0,'Raw Data'!I1402)</f>
        <v>0</v>
      </c>
      <c r="L1402" s="6">
        <f>IF(ISBLANK('Raw Data'!J1402),0,'Raw Data'!J1402)</f>
        <v>0</v>
      </c>
      <c r="M1402" s="6">
        <f>IF(ISBLANK('Raw Data'!K1402),0,'Raw Data'!K1402)</f>
        <v>0</v>
      </c>
      <c r="N1402" s="6">
        <f>IF(ISBLANK('Raw Data'!L1402),0,'Raw Data'!L1402)</f>
        <v>0</v>
      </c>
      <c r="O1402" s="6">
        <f>IF(ISBLANK('Raw Data'!M1402),0,'Raw Data'!M1402)</f>
        <v>0</v>
      </c>
      <c r="P1402" s="6">
        <f>IF(ISBLANK('Raw Data'!N1402),0,'Raw Data'!N1402)</f>
        <v>0</v>
      </c>
      <c r="Q1402" s="6">
        <f>IF(ISBLANK('Raw Data'!O1402),0,'Raw Data'!O1402)</f>
        <v>0</v>
      </c>
      <c r="R1402" s="6">
        <f>IF(ISBLANK('Raw Data'!P1402),0,'Raw Data'!P1402)</f>
        <v>0</v>
      </c>
      <c r="S1402" s="6">
        <f>IF(ISBLANK('Raw Data'!Q1402),0,('Raw Data'!Q1402))</f>
        <v>0</v>
      </c>
      <c r="T1402" s="6">
        <f>IF(ISBLANK('Raw Data'!R1402),0,('Raw Data'!R1402))</f>
        <v>0</v>
      </c>
      <c r="V1402" t="str">
        <f t="shared" si="150"/>
        <v/>
      </c>
      <c r="W1402" t="str">
        <f t="shared" si="151"/>
        <v/>
      </c>
      <c r="X1402" s="15">
        <f t="shared" si="154"/>
        <v>159.5</v>
      </c>
      <c r="Y1402" t="str">
        <f t="shared" si="152"/>
        <v/>
      </c>
      <c r="Z1402" t="str">
        <f t="shared" si="153"/>
        <v/>
      </c>
    </row>
    <row r="1403" spans="1:26" x14ac:dyDescent="0.2">
      <c r="A1403" s="3" t="str">
        <f>IF(ISBLANK('Raw Data'!A1403),"",TEXT('Raw Data'!A1403,"mm/dd/yyyy"))</f>
        <v/>
      </c>
      <c r="B1403">
        <f>IF(ISBLANK('Raw Data'!B1403),0,'Raw Data'!B1403)</f>
        <v>0</v>
      </c>
      <c r="C1403" s="2" t="str">
        <f t="shared" si="155"/>
        <v/>
      </c>
      <c r="D1403" s="6" t="str">
        <f t="shared" si="156"/>
        <v/>
      </c>
      <c r="E1403" s="6">
        <f>IF(ISBLANK('Raw Data'!C1403),0,'Raw Data'!C1403)</f>
        <v>0</v>
      </c>
      <c r="F1403" s="6">
        <f>IF(ISBLANK('Raw Data'!D1403),0,'Raw Data'!D1403)</f>
        <v>0</v>
      </c>
      <c r="G1403" s="6">
        <f>IF(ISBLANK('Raw Data'!E1403),0,'Raw Data'!E1403)</f>
        <v>0</v>
      </c>
      <c r="H1403" s="6">
        <f>IF(ISBLANK('Raw Data'!F1403),0,'Raw Data'!F1403)</f>
        <v>0</v>
      </c>
      <c r="I1403" s="6">
        <f>IF(ISBLANK('Raw Data'!G1403),0,'Raw Data'!G1403)</f>
        <v>0</v>
      </c>
      <c r="J1403" s="6">
        <f>IF(ISBLANK('Raw Data'!H1403),0,'Raw Data'!H1403)</f>
        <v>0</v>
      </c>
      <c r="K1403" s="6">
        <f>IF(ISBLANK('Raw Data'!I1403),0,'Raw Data'!I1403)</f>
        <v>0</v>
      </c>
      <c r="L1403" s="6">
        <f>IF(ISBLANK('Raw Data'!J1403),0,'Raw Data'!J1403)</f>
        <v>0</v>
      </c>
      <c r="M1403" s="6">
        <f>IF(ISBLANK('Raw Data'!K1403),0,'Raw Data'!K1403)</f>
        <v>0</v>
      </c>
      <c r="N1403" s="6">
        <f>IF(ISBLANK('Raw Data'!L1403),0,'Raw Data'!L1403)</f>
        <v>0</v>
      </c>
      <c r="O1403" s="6">
        <f>IF(ISBLANK('Raw Data'!M1403),0,'Raw Data'!M1403)</f>
        <v>0</v>
      </c>
      <c r="P1403" s="6">
        <f>IF(ISBLANK('Raw Data'!N1403),0,'Raw Data'!N1403)</f>
        <v>0</v>
      </c>
      <c r="Q1403" s="6">
        <f>IF(ISBLANK('Raw Data'!O1403),0,'Raw Data'!O1403)</f>
        <v>0</v>
      </c>
      <c r="R1403" s="6">
        <f>IF(ISBLANK('Raw Data'!P1403),0,'Raw Data'!P1403)</f>
        <v>0</v>
      </c>
      <c r="S1403" s="6">
        <f>IF(ISBLANK('Raw Data'!Q1403),0,('Raw Data'!Q1403))</f>
        <v>0</v>
      </c>
      <c r="T1403" s="6">
        <f>IF(ISBLANK('Raw Data'!R1403),0,('Raw Data'!R1403))</f>
        <v>0</v>
      </c>
      <c r="V1403" t="str">
        <f t="shared" si="150"/>
        <v/>
      </c>
      <c r="W1403" t="str">
        <f t="shared" si="151"/>
        <v/>
      </c>
      <c r="X1403" s="15">
        <f t="shared" si="154"/>
        <v>160</v>
      </c>
      <c r="Y1403" t="str">
        <f t="shared" si="152"/>
        <v/>
      </c>
      <c r="Z1403" t="str">
        <f t="shared" si="153"/>
        <v/>
      </c>
    </row>
    <row r="1404" spans="1:26" x14ac:dyDescent="0.2">
      <c r="A1404" s="3" t="str">
        <f>IF(ISBLANK('Raw Data'!A1404),"",TEXT('Raw Data'!A1404,"mm/dd/yyyy"))</f>
        <v/>
      </c>
      <c r="B1404">
        <f>IF(ISBLANK('Raw Data'!B1404),0,'Raw Data'!B1404)</f>
        <v>0</v>
      </c>
      <c r="C1404" s="2" t="str">
        <f t="shared" si="155"/>
        <v/>
      </c>
      <c r="D1404" s="6" t="str">
        <f t="shared" si="156"/>
        <v/>
      </c>
      <c r="E1404" s="6">
        <f>IF(ISBLANK('Raw Data'!C1404),0,'Raw Data'!C1404)</f>
        <v>0</v>
      </c>
      <c r="F1404" s="6">
        <f>IF(ISBLANK('Raw Data'!D1404),0,'Raw Data'!D1404)</f>
        <v>0</v>
      </c>
      <c r="G1404" s="6">
        <f>IF(ISBLANK('Raw Data'!E1404),0,'Raw Data'!E1404)</f>
        <v>0</v>
      </c>
      <c r="H1404" s="6">
        <f>IF(ISBLANK('Raw Data'!F1404),0,'Raw Data'!F1404)</f>
        <v>0</v>
      </c>
      <c r="I1404" s="6">
        <f>IF(ISBLANK('Raw Data'!G1404),0,'Raw Data'!G1404)</f>
        <v>0</v>
      </c>
      <c r="J1404" s="6">
        <f>IF(ISBLANK('Raw Data'!H1404),0,'Raw Data'!H1404)</f>
        <v>0</v>
      </c>
      <c r="K1404" s="6">
        <f>IF(ISBLANK('Raw Data'!I1404),0,'Raw Data'!I1404)</f>
        <v>0</v>
      </c>
      <c r="L1404" s="6">
        <f>IF(ISBLANK('Raw Data'!J1404),0,'Raw Data'!J1404)</f>
        <v>0</v>
      </c>
      <c r="M1404" s="6">
        <f>IF(ISBLANK('Raw Data'!K1404),0,'Raw Data'!K1404)</f>
        <v>0</v>
      </c>
      <c r="N1404" s="6">
        <f>IF(ISBLANK('Raw Data'!L1404),0,'Raw Data'!L1404)</f>
        <v>0</v>
      </c>
      <c r="O1404" s="6">
        <f>IF(ISBLANK('Raw Data'!M1404),0,'Raw Data'!M1404)</f>
        <v>0</v>
      </c>
      <c r="P1404" s="6">
        <f>IF(ISBLANK('Raw Data'!N1404),0,'Raw Data'!N1404)</f>
        <v>0</v>
      </c>
      <c r="Q1404" s="6">
        <f>IF(ISBLANK('Raw Data'!O1404),0,'Raw Data'!O1404)</f>
        <v>0</v>
      </c>
      <c r="R1404" s="6">
        <f>IF(ISBLANK('Raw Data'!P1404),0,'Raw Data'!P1404)</f>
        <v>0</v>
      </c>
      <c r="S1404" s="6">
        <f>IF(ISBLANK('Raw Data'!Q1404),0,('Raw Data'!Q1404))</f>
        <v>0</v>
      </c>
      <c r="T1404" s="6">
        <f>IF(ISBLANK('Raw Data'!R1404),0,('Raw Data'!R1404))</f>
        <v>0</v>
      </c>
      <c r="V1404" t="str">
        <f t="shared" si="150"/>
        <v/>
      </c>
      <c r="W1404" t="str">
        <f t="shared" si="151"/>
        <v/>
      </c>
      <c r="X1404" s="15">
        <f t="shared" si="154"/>
        <v>160.5</v>
      </c>
      <c r="Y1404" t="str">
        <f t="shared" si="152"/>
        <v/>
      </c>
      <c r="Z1404" t="str">
        <f t="shared" si="153"/>
        <v/>
      </c>
    </row>
    <row r="1405" spans="1:26" x14ac:dyDescent="0.2">
      <c r="A1405" s="3" t="str">
        <f>IF(ISBLANK('Raw Data'!A1405),"",TEXT('Raw Data'!A1405,"mm/dd/yyyy"))</f>
        <v/>
      </c>
      <c r="B1405">
        <f>IF(ISBLANK('Raw Data'!B1405),0,'Raw Data'!B1405)</f>
        <v>0</v>
      </c>
      <c r="C1405" s="2" t="str">
        <f t="shared" si="155"/>
        <v/>
      </c>
      <c r="D1405" s="6" t="str">
        <f t="shared" si="156"/>
        <v/>
      </c>
      <c r="E1405" s="6">
        <f>IF(ISBLANK('Raw Data'!C1405),0,'Raw Data'!C1405)</f>
        <v>0</v>
      </c>
      <c r="F1405" s="6">
        <f>IF(ISBLANK('Raw Data'!D1405),0,'Raw Data'!D1405)</f>
        <v>0</v>
      </c>
      <c r="G1405" s="6">
        <f>IF(ISBLANK('Raw Data'!E1405),0,'Raw Data'!E1405)</f>
        <v>0</v>
      </c>
      <c r="H1405" s="6">
        <f>IF(ISBLANK('Raw Data'!F1405),0,'Raw Data'!F1405)</f>
        <v>0</v>
      </c>
      <c r="I1405" s="6">
        <f>IF(ISBLANK('Raw Data'!G1405),0,'Raw Data'!G1405)</f>
        <v>0</v>
      </c>
      <c r="J1405" s="6">
        <f>IF(ISBLANK('Raw Data'!H1405),0,'Raw Data'!H1405)</f>
        <v>0</v>
      </c>
      <c r="K1405" s="6">
        <f>IF(ISBLANK('Raw Data'!I1405),0,'Raw Data'!I1405)</f>
        <v>0</v>
      </c>
      <c r="L1405" s="6">
        <f>IF(ISBLANK('Raw Data'!J1405),0,'Raw Data'!J1405)</f>
        <v>0</v>
      </c>
      <c r="M1405" s="6">
        <f>IF(ISBLANK('Raw Data'!K1405),0,'Raw Data'!K1405)</f>
        <v>0</v>
      </c>
      <c r="N1405" s="6">
        <f>IF(ISBLANK('Raw Data'!L1405),0,'Raw Data'!L1405)</f>
        <v>0</v>
      </c>
      <c r="O1405" s="6">
        <f>IF(ISBLANK('Raw Data'!M1405),0,'Raw Data'!M1405)</f>
        <v>0</v>
      </c>
      <c r="P1405" s="6">
        <f>IF(ISBLANK('Raw Data'!N1405),0,'Raw Data'!N1405)</f>
        <v>0</v>
      </c>
      <c r="Q1405" s="6">
        <f>IF(ISBLANK('Raw Data'!O1405),0,'Raw Data'!O1405)</f>
        <v>0</v>
      </c>
      <c r="R1405" s="6">
        <f>IF(ISBLANK('Raw Data'!P1405),0,'Raw Data'!P1405)</f>
        <v>0</v>
      </c>
      <c r="S1405" s="6">
        <f>IF(ISBLANK('Raw Data'!Q1405),0,('Raw Data'!Q1405))</f>
        <v>0</v>
      </c>
      <c r="T1405" s="6">
        <f>IF(ISBLANK('Raw Data'!R1405),0,('Raw Data'!R1405))</f>
        <v>0</v>
      </c>
      <c r="V1405" t="str">
        <f t="shared" si="150"/>
        <v/>
      </c>
      <c r="W1405" t="str">
        <f t="shared" si="151"/>
        <v/>
      </c>
      <c r="X1405" s="15">
        <f t="shared" si="154"/>
        <v>161</v>
      </c>
      <c r="Y1405" t="str">
        <f t="shared" si="152"/>
        <v/>
      </c>
      <c r="Z1405" t="str">
        <f t="shared" si="153"/>
        <v/>
      </c>
    </row>
    <row r="1406" spans="1:26" x14ac:dyDescent="0.2">
      <c r="A1406" s="3" t="str">
        <f>IF(ISBLANK('Raw Data'!A1406),"",TEXT('Raw Data'!A1406,"mm/dd/yyyy"))</f>
        <v/>
      </c>
      <c r="B1406">
        <f>IF(ISBLANK('Raw Data'!B1406),0,'Raw Data'!B1406)</f>
        <v>0</v>
      </c>
      <c r="C1406" s="2" t="str">
        <f t="shared" si="155"/>
        <v/>
      </c>
      <c r="D1406" s="6" t="str">
        <f t="shared" si="156"/>
        <v/>
      </c>
      <c r="E1406" s="6">
        <f>IF(ISBLANK('Raw Data'!C1406),0,'Raw Data'!C1406)</f>
        <v>0</v>
      </c>
      <c r="F1406" s="6">
        <f>IF(ISBLANK('Raw Data'!D1406),0,'Raw Data'!D1406)</f>
        <v>0</v>
      </c>
      <c r="G1406" s="6">
        <f>IF(ISBLANK('Raw Data'!E1406),0,'Raw Data'!E1406)</f>
        <v>0</v>
      </c>
      <c r="H1406" s="6">
        <f>IF(ISBLANK('Raw Data'!F1406),0,'Raw Data'!F1406)</f>
        <v>0</v>
      </c>
      <c r="I1406" s="6">
        <f>IF(ISBLANK('Raw Data'!G1406),0,'Raw Data'!G1406)</f>
        <v>0</v>
      </c>
      <c r="J1406" s="6">
        <f>IF(ISBLANK('Raw Data'!H1406),0,'Raw Data'!H1406)</f>
        <v>0</v>
      </c>
      <c r="K1406" s="6">
        <f>IF(ISBLANK('Raw Data'!I1406),0,'Raw Data'!I1406)</f>
        <v>0</v>
      </c>
      <c r="L1406" s="6">
        <f>IF(ISBLANK('Raw Data'!J1406),0,'Raw Data'!J1406)</f>
        <v>0</v>
      </c>
      <c r="M1406" s="6">
        <f>IF(ISBLANK('Raw Data'!K1406),0,'Raw Data'!K1406)</f>
        <v>0</v>
      </c>
      <c r="N1406" s="6">
        <f>IF(ISBLANK('Raw Data'!L1406),0,'Raw Data'!L1406)</f>
        <v>0</v>
      </c>
      <c r="O1406" s="6">
        <f>IF(ISBLANK('Raw Data'!M1406),0,'Raw Data'!M1406)</f>
        <v>0</v>
      </c>
      <c r="P1406" s="6">
        <f>IF(ISBLANK('Raw Data'!N1406),0,'Raw Data'!N1406)</f>
        <v>0</v>
      </c>
      <c r="Q1406" s="6">
        <f>IF(ISBLANK('Raw Data'!O1406),0,'Raw Data'!O1406)</f>
        <v>0</v>
      </c>
      <c r="R1406" s="6">
        <f>IF(ISBLANK('Raw Data'!P1406),0,'Raw Data'!P1406)</f>
        <v>0</v>
      </c>
      <c r="S1406" s="6">
        <f>IF(ISBLANK('Raw Data'!Q1406),0,('Raw Data'!Q1406))</f>
        <v>0</v>
      </c>
      <c r="T1406" s="6">
        <f>IF(ISBLANK('Raw Data'!R1406),0,('Raw Data'!R1406))</f>
        <v>0</v>
      </c>
      <c r="V1406" t="str">
        <f t="shared" si="150"/>
        <v/>
      </c>
      <c r="W1406" t="str">
        <f t="shared" si="151"/>
        <v/>
      </c>
      <c r="X1406" s="15">
        <f t="shared" si="154"/>
        <v>161.5</v>
      </c>
      <c r="Y1406" t="str">
        <f t="shared" si="152"/>
        <v/>
      </c>
      <c r="Z1406" t="str">
        <f t="shared" si="153"/>
        <v/>
      </c>
    </row>
    <row r="1407" spans="1:26" x14ac:dyDescent="0.2">
      <c r="A1407" s="3" t="str">
        <f>IF(ISBLANK('Raw Data'!A1407),"",TEXT('Raw Data'!A1407,"mm/dd/yyyy"))</f>
        <v/>
      </c>
      <c r="B1407">
        <f>IF(ISBLANK('Raw Data'!B1407),0,'Raw Data'!B1407)</f>
        <v>0</v>
      </c>
      <c r="C1407" s="2" t="str">
        <f t="shared" si="155"/>
        <v/>
      </c>
      <c r="D1407" s="6" t="str">
        <f t="shared" si="156"/>
        <v/>
      </c>
      <c r="E1407" s="6">
        <f>IF(ISBLANK('Raw Data'!C1407),0,'Raw Data'!C1407)</f>
        <v>0</v>
      </c>
      <c r="F1407" s="6">
        <f>IF(ISBLANK('Raw Data'!D1407),0,'Raw Data'!D1407)</f>
        <v>0</v>
      </c>
      <c r="G1407" s="6">
        <f>IF(ISBLANK('Raw Data'!E1407),0,'Raw Data'!E1407)</f>
        <v>0</v>
      </c>
      <c r="H1407" s="6">
        <f>IF(ISBLANK('Raw Data'!F1407),0,'Raw Data'!F1407)</f>
        <v>0</v>
      </c>
      <c r="I1407" s="6">
        <f>IF(ISBLANK('Raw Data'!G1407),0,'Raw Data'!G1407)</f>
        <v>0</v>
      </c>
      <c r="J1407" s="6">
        <f>IF(ISBLANK('Raw Data'!H1407),0,'Raw Data'!H1407)</f>
        <v>0</v>
      </c>
      <c r="K1407" s="6">
        <f>IF(ISBLANK('Raw Data'!I1407),0,'Raw Data'!I1407)</f>
        <v>0</v>
      </c>
      <c r="L1407" s="6">
        <f>IF(ISBLANK('Raw Data'!J1407),0,'Raw Data'!J1407)</f>
        <v>0</v>
      </c>
      <c r="M1407" s="6">
        <f>IF(ISBLANK('Raw Data'!K1407),0,'Raw Data'!K1407)</f>
        <v>0</v>
      </c>
      <c r="N1407" s="6">
        <f>IF(ISBLANK('Raw Data'!L1407),0,'Raw Data'!L1407)</f>
        <v>0</v>
      </c>
      <c r="O1407" s="6">
        <f>IF(ISBLANK('Raw Data'!M1407),0,'Raw Data'!M1407)</f>
        <v>0</v>
      </c>
      <c r="P1407" s="6">
        <f>IF(ISBLANK('Raw Data'!N1407),0,'Raw Data'!N1407)</f>
        <v>0</v>
      </c>
      <c r="Q1407" s="6">
        <f>IF(ISBLANK('Raw Data'!O1407),0,'Raw Data'!O1407)</f>
        <v>0</v>
      </c>
      <c r="R1407" s="6">
        <f>IF(ISBLANK('Raw Data'!P1407),0,'Raw Data'!P1407)</f>
        <v>0</v>
      </c>
      <c r="S1407" s="6">
        <f>IF(ISBLANK('Raw Data'!Q1407),0,('Raw Data'!Q1407))</f>
        <v>0</v>
      </c>
      <c r="T1407" s="6">
        <f>IF(ISBLANK('Raw Data'!R1407),0,('Raw Data'!R1407))</f>
        <v>0</v>
      </c>
      <c r="V1407" t="str">
        <f t="shared" si="150"/>
        <v/>
      </c>
      <c r="W1407" t="str">
        <f t="shared" si="151"/>
        <v/>
      </c>
      <c r="X1407" s="15">
        <f t="shared" si="154"/>
        <v>162</v>
      </c>
      <c r="Y1407" t="str">
        <f t="shared" si="152"/>
        <v/>
      </c>
      <c r="Z1407" t="str">
        <f t="shared" si="153"/>
        <v/>
      </c>
    </row>
    <row r="1408" spans="1:26" x14ac:dyDescent="0.2">
      <c r="A1408" s="3" t="str">
        <f>IF(ISBLANK('Raw Data'!A1408),"",TEXT('Raw Data'!A1408,"mm/dd/yyyy"))</f>
        <v/>
      </c>
      <c r="B1408">
        <f>IF(ISBLANK('Raw Data'!B1408),0,'Raw Data'!B1408)</f>
        <v>0</v>
      </c>
      <c r="C1408" s="2" t="str">
        <f t="shared" si="155"/>
        <v/>
      </c>
      <c r="D1408" s="6" t="str">
        <f t="shared" si="156"/>
        <v/>
      </c>
      <c r="E1408" s="6">
        <f>IF(ISBLANK('Raw Data'!C1408),0,'Raw Data'!C1408)</f>
        <v>0</v>
      </c>
      <c r="F1408" s="6">
        <f>IF(ISBLANK('Raw Data'!D1408),0,'Raw Data'!D1408)</f>
        <v>0</v>
      </c>
      <c r="G1408" s="6">
        <f>IF(ISBLANK('Raw Data'!E1408),0,'Raw Data'!E1408)</f>
        <v>0</v>
      </c>
      <c r="H1408" s="6">
        <f>IF(ISBLANK('Raw Data'!F1408),0,'Raw Data'!F1408)</f>
        <v>0</v>
      </c>
      <c r="I1408" s="6">
        <f>IF(ISBLANK('Raw Data'!G1408),0,'Raw Data'!G1408)</f>
        <v>0</v>
      </c>
      <c r="J1408" s="6">
        <f>IF(ISBLANK('Raw Data'!H1408),0,'Raw Data'!H1408)</f>
        <v>0</v>
      </c>
      <c r="K1408" s="6">
        <f>IF(ISBLANK('Raw Data'!I1408),0,'Raw Data'!I1408)</f>
        <v>0</v>
      </c>
      <c r="L1408" s="6">
        <f>IF(ISBLANK('Raw Data'!J1408),0,'Raw Data'!J1408)</f>
        <v>0</v>
      </c>
      <c r="M1408" s="6">
        <f>IF(ISBLANK('Raw Data'!K1408),0,'Raw Data'!K1408)</f>
        <v>0</v>
      </c>
      <c r="N1408" s="6">
        <f>IF(ISBLANK('Raw Data'!L1408),0,'Raw Data'!L1408)</f>
        <v>0</v>
      </c>
      <c r="O1408" s="6">
        <f>IF(ISBLANK('Raw Data'!M1408),0,'Raw Data'!M1408)</f>
        <v>0</v>
      </c>
      <c r="P1408" s="6">
        <f>IF(ISBLANK('Raw Data'!N1408),0,'Raw Data'!N1408)</f>
        <v>0</v>
      </c>
      <c r="Q1408" s="6">
        <f>IF(ISBLANK('Raw Data'!O1408),0,'Raw Data'!O1408)</f>
        <v>0</v>
      </c>
      <c r="R1408" s="6">
        <f>IF(ISBLANK('Raw Data'!P1408),0,'Raw Data'!P1408)</f>
        <v>0</v>
      </c>
      <c r="S1408" s="6">
        <f>IF(ISBLANK('Raw Data'!Q1408),0,('Raw Data'!Q1408))</f>
        <v>0</v>
      </c>
      <c r="T1408" s="6">
        <f>IF(ISBLANK('Raw Data'!R1408),0,('Raw Data'!R1408))</f>
        <v>0</v>
      </c>
      <c r="V1408" t="str">
        <f t="shared" si="150"/>
        <v/>
      </c>
      <c r="W1408" t="str">
        <f t="shared" si="151"/>
        <v/>
      </c>
      <c r="X1408" s="15">
        <f t="shared" si="154"/>
        <v>162.5</v>
      </c>
      <c r="Y1408" t="str">
        <f t="shared" si="152"/>
        <v/>
      </c>
      <c r="Z1408" t="str">
        <f t="shared" si="153"/>
        <v/>
      </c>
    </row>
    <row r="1409" spans="1:26" x14ac:dyDescent="0.2">
      <c r="A1409" s="3" t="str">
        <f>IF(ISBLANK('Raw Data'!A1409),"",TEXT('Raw Data'!A1409,"mm/dd/yyyy"))</f>
        <v/>
      </c>
      <c r="B1409">
        <f>IF(ISBLANK('Raw Data'!B1409),0,'Raw Data'!B1409)</f>
        <v>0</v>
      </c>
      <c r="C1409" s="2" t="str">
        <f t="shared" si="155"/>
        <v/>
      </c>
      <c r="D1409" s="6" t="str">
        <f t="shared" si="156"/>
        <v/>
      </c>
      <c r="E1409" s="6">
        <f>IF(ISBLANK('Raw Data'!C1409),0,'Raw Data'!C1409)</f>
        <v>0</v>
      </c>
      <c r="F1409" s="6">
        <f>IF(ISBLANK('Raw Data'!D1409),0,'Raw Data'!D1409)</f>
        <v>0</v>
      </c>
      <c r="G1409" s="6">
        <f>IF(ISBLANK('Raw Data'!E1409),0,'Raw Data'!E1409)</f>
        <v>0</v>
      </c>
      <c r="H1409" s="6">
        <f>IF(ISBLANK('Raw Data'!F1409),0,'Raw Data'!F1409)</f>
        <v>0</v>
      </c>
      <c r="I1409" s="6">
        <f>IF(ISBLANK('Raw Data'!G1409),0,'Raw Data'!G1409)</f>
        <v>0</v>
      </c>
      <c r="J1409" s="6">
        <f>IF(ISBLANK('Raw Data'!H1409),0,'Raw Data'!H1409)</f>
        <v>0</v>
      </c>
      <c r="K1409" s="6">
        <f>IF(ISBLANK('Raw Data'!I1409),0,'Raw Data'!I1409)</f>
        <v>0</v>
      </c>
      <c r="L1409" s="6">
        <f>IF(ISBLANK('Raw Data'!J1409),0,'Raw Data'!J1409)</f>
        <v>0</v>
      </c>
      <c r="M1409" s="6">
        <f>IF(ISBLANK('Raw Data'!K1409),0,'Raw Data'!K1409)</f>
        <v>0</v>
      </c>
      <c r="N1409" s="6">
        <f>IF(ISBLANK('Raw Data'!L1409),0,'Raw Data'!L1409)</f>
        <v>0</v>
      </c>
      <c r="O1409" s="6">
        <f>IF(ISBLANK('Raw Data'!M1409),0,'Raw Data'!M1409)</f>
        <v>0</v>
      </c>
      <c r="P1409" s="6">
        <f>IF(ISBLANK('Raw Data'!N1409),0,'Raw Data'!N1409)</f>
        <v>0</v>
      </c>
      <c r="Q1409" s="6">
        <f>IF(ISBLANK('Raw Data'!O1409),0,'Raw Data'!O1409)</f>
        <v>0</v>
      </c>
      <c r="R1409" s="6">
        <f>IF(ISBLANK('Raw Data'!P1409),0,'Raw Data'!P1409)</f>
        <v>0</v>
      </c>
      <c r="S1409" s="6">
        <f>IF(ISBLANK('Raw Data'!Q1409),0,('Raw Data'!Q1409))</f>
        <v>0</v>
      </c>
      <c r="T1409" s="6">
        <f>IF(ISBLANK('Raw Data'!R1409),0,('Raw Data'!R1409))</f>
        <v>0</v>
      </c>
      <c r="V1409" t="str">
        <f t="shared" si="150"/>
        <v/>
      </c>
      <c r="W1409" t="str">
        <f t="shared" si="151"/>
        <v/>
      </c>
      <c r="X1409" s="15">
        <f t="shared" si="154"/>
        <v>163</v>
      </c>
      <c r="Y1409" t="str">
        <f t="shared" si="152"/>
        <v/>
      </c>
      <c r="Z1409" t="str">
        <f t="shared" si="153"/>
        <v/>
      </c>
    </row>
    <row r="1410" spans="1:26" x14ac:dyDescent="0.2">
      <c r="A1410" s="3" t="str">
        <f>IF(ISBLANK('Raw Data'!A1410),"",TEXT('Raw Data'!A1410,"mm/dd/yyyy"))</f>
        <v/>
      </c>
      <c r="B1410">
        <f>IF(ISBLANK('Raw Data'!B1410),0,'Raw Data'!B1410)</f>
        <v>0</v>
      </c>
      <c r="C1410" s="2" t="str">
        <f t="shared" si="155"/>
        <v/>
      </c>
      <c r="D1410" s="6" t="str">
        <f t="shared" si="156"/>
        <v/>
      </c>
      <c r="E1410" s="6">
        <f>IF(ISBLANK('Raw Data'!C1410),0,'Raw Data'!C1410)</f>
        <v>0</v>
      </c>
      <c r="F1410" s="6">
        <f>IF(ISBLANK('Raw Data'!D1410),0,'Raw Data'!D1410)</f>
        <v>0</v>
      </c>
      <c r="G1410" s="6">
        <f>IF(ISBLANK('Raw Data'!E1410),0,'Raw Data'!E1410)</f>
        <v>0</v>
      </c>
      <c r="H1410" s="6">
        <f>IF(ISBLANK('Raw Data'!F1410),0,'Raw Data'!F1410)</f>
        <v>0</v>
      </c>
      <c r="I1410" s="6">
        <f>IF(ISBLANK('Raw Data'!G1410),0,'Raw Data'!G1410)</f>
        <v>0</v>
      </c>
      <c r="J1410" s="6">
        <f>IF(ISBLANK('Raw Data'!H1410),0,'Raw Data'!H1410)</f>
        <v>0</v>
      </c>
      <c r="K1410" s="6">
        <f>IF(ISBLANK('Raw Data'!I1410),0,'Raw Data'!I1410)</f>
        <v>0</v>
      </c>
      <c r="L1410" s="6">
        <f>IF(ISBLANK('Raw Data'!J1410),0,'Raw Data'!J1410)</f>
        <v>0</v>
      </c>
      <c r="M1410" s="6">
        <f>IF(ISBLANK('Raw Data'!K1410),0,'Raw Data'!K1410)</f>
        <v>0</v>
      </c>
      <c r="N1410" s="6">
        <f>IF(ISBLANK('Raw Data'!L1410),0,'Raw Data'!L1410)</f>
        <v>0</v>
      </c>
      <c r="O1410" s="6">
        <f>IF(ISBLANK('Raw Data'!M1410),0,'Raw Data'!M1410)</f>
        <v>0</v>
      </c>
      <c r="P1410" s="6">
        <f>IF(ISBLANK('Raw Data'!N1410),0,'Raw Data'!N1410)</f>
        <v>0</v>
      </c>
      <c r="Q1410" s="6">
        <f>IF(ISBLANK('Raw Data'!O1410),0,'Raw Data'!O1410)</f>
        <v>0</v>
      </c>
      <c r="R1410" s="6">
        <f>IF(ISBLANK('Raw Data'!P1410),0,'Raw Data'!P1410)</f>
        <v>0</v>
      </c>
      <c r="S1410" s="6">
        <f>IF(ISBLANK('Raw Data'!Q1410),0,('Raw Data'!Q1410))</f>
        <v>0</v>
      </c>
      <c r="T1410" s="6">
        <f>IF(ISBLANK('Raw Data'!R1410),0,('Raw Data'!R1410))</f>
        <v>0</v>
      </c>
      <c r="V1410" t="str">
        <f t="shared" si="150"/>
        <v/>
      </c>
      <c r="W1410" t="str">
        <f t="shared" si="151"/>
        <v/>
      </c>
      <c r="X1410" s="15">
        <f t="shared" si="154"/>
        <v>163.5</v>
      </c>
      <c r="Y1410" t="str">
        <f t="shared" si="152"/>
        <v/>
      </c>
      <c r="Z1410" t="str">
        <f t="shared" si="153"/>
        <v/>
      </c>
    </row>
    <row r="1411" spans="1:26" x14ac:dyDescent="0.2">
      <c r="A1411" s="3" t="str">
        <f>IF(ISBLANK('Raw Data'!A1411),"",TEXT('Raw Data'!A1411,"mm/dd/yyyy"))</f>
        <v/>
      </c>
      <c r="B1411">
        <f>IF(ISBLANK('Raw Data'!B1411),0,'Raw Data'!B1411)</f>
        <v>0</v>
      </c>
      <c r="C1411" s="2" t="str">
        <f t="shared" si="155"/>
        <v/>
      </c>
      <c r="D1411" s="6" t="str">
        <f t="shared" si="156"/>
        <v/>
      </c>
      <c r="E1411" s="6">
        <f>IF(ISBLANK('Raw Data'!C1411),0,'Raw Data'!C1411)</f>
        <v>0</v>
      </c>
      <c r="F1411" s="6">
        <f>IF(ISBLANK('Raw Data'!D1411),0,'Raw Data'!D1411)</f>
        <v>0</v>
      </c>
      <c r="G1411" s="6">
        <f>IF(ISBLANK('Raw Data'!E1411),0,'Raw Data'!E1411)</f>
        <v>0</v>
      </c>
      <c r="H1411" s="6">
        <f>IF(ISBLANK('Raw Data'!F1411),0,'Raw Data'!F1411)</f>
        <v>0</v>
      </c>
      <c r="I1411" s="6">
        <f>IF(ISBLANK('Raw Data'!G1411),0,'Raw Data'!G1411)</f>
        <v>0</v>
      </c>
      <c r="J1411" s="6">
        <f>IF(ISBLANK('Raw Data'!H1411),0,'Raw Data'!H1411)</f>
        <v>0</v>
      </c>
      <c r="K1411" s="6">
        <f>IF(ISBLANK('Raw Data'!I1411),0,'Raw Data'!I1411)</f>
        <v>0</v>
      </c>
      <c r="L1411" s="6">
        <f>IF(ISBLANK('Raw Data'!J1411),0,'Raw Data'!J1411)</f>
        <v>0</v>
      </c>
      <c r="M1411" s="6">
        <f>IF(ISBLANK('Raw Data'!K1411),0,'Raw Data'!K1411)</f>
        <v>0</v>
      </c>
      <c r="N1411" s="6">
        <f>IF(ISBLANK('Raw Data'!L1411),0,'Raw Data'!L1411)</f>
        <v>0</v>
      </c>
      <c r="O1411" s="6">
        <f>IF(ISBLANK('Raw Data'!M1411),0,'Raw Data'!M1411)</f>
        <v>0</v>
      </c>
      <c r="P1411" s="6">
        <f>IF(ISBLANK('Raw Data'!N1411),0,'Raw Data'!N1411)</f>
        <v>0</v>
      </c>
      <c r="Q1411" s="6">
        <f>IF(ISBLANK('Raw Data'!O1411),0,'Raw Data'!O1411)</f>
        <v>0</v>
      </c>
      <c r="R1411" s="6">
        <f>IF(ISBLANK('Raw Data'!P1411),0,'Raw Data'!P1411)</f>
        <v>0</v>
      </c>
      <c r="S1411" s="6">
        <f>IF(ISBLANK('Raw Data'!Q1411),0,('Raw Data'!Q1411))</f>
        <v>0</v>
      </c>
      <c r="T1411" s="6">
        <f>IF(ISBLANK('Raw Data'!R1411),0,('Raw Data'!R1411))</f>
        <v>0</v>
      </c>
      <c r="V1411" t="str">
        <f t="shared" si="150"/>
        <v/>
      </c>
      <c r="W1411" t="str">
        <f t="shared" si="151"/>
        <v/>
      </c>
      <c r="X1411" s="15">
        <f t="shared" si="154"/>
        <v>164</v>
      </c>
      <c r="Y1411" t="str">
        <f t="shared" si="152"/>
        <v/>
      </c>
      <c r="Z1411" t="str">
        <f t="shared" si="153"/>
        <v/>
      </c>
    </row>
    <row r="1412" spans="1:26" x14ac:dyDescent="0.2">
      <c r="A1412" s="3" t="str">
        <f>IF(ISBLANK('Raw Data'!A1412),"",TEXT('Raw Data'!A1412,"mm/dd/yyyy"))</f>
        <v/>
      </c>
      <c r="B1412">
        <f>IF(ISBLANK('Raw Data'!B1412),0,'Raw Data'!B1412)</f>
        <v>0</v>
      </c>
      <c r="C1412" s="2" t="str">
        <f t="shared" si="155"/>
        <v/>
      </c>
      <c r="D1412" s="6" t="str">
        <f t="shared" si="156"/>
        <v/>
      </c>
      <c r="E1412" s="6">
        <f>IF(ISBLANK('Raw Data'!C1412),0,'Raw Data'!C1412)</f>
        <v>0</v>
      </c>
      <c r="F1412" s="6">
        <f>IF(ISBLANK('Raw Data'!D1412),0,'Raw Data'!D1412)</f>
        <v>0</v>
      </c>
      <c r="G1412" s="6">
        <f>IF(ISBLANK('Raw Data'!E1412),0,'Raw Data'!E1412)</f>
        <v>0</v>
      </c>
      <c r="H1412" s="6">
        <f>IF(ISBLANK('Raw Data'!F1412),0,'Raw Data'!F1412)</f>
        <v>0</v>
      </c>
      <c r="I1412" s="6">
        <f>IF(ISBLANK('Raw Data'!G1412),0,'Raw Data'!G1412)</f>
        <v>0</v>
      </c>
      <c r="J1412" s="6">
        <f>IF(ISBLANK('Raw Data'!H1412),0,'Raw Data'!H1412)</f>
        <v>0</v>
      </c>
      <c r="K1412" s="6">
        <f>IF(ISBLANK('Raw Data'!I1412),0,'Raw Data'!I1412)</f>
        <v>0</v>
      </c>
      <c r="L1412" s="6">
        <f>IF(ISBLANK('Raw Data'!J1412),0,'Raw Data'!J1412)</f>
        <v>0</v>
      </c>
      <c r="M1412" s="6">
        <f>IF(ISBLANK('Raw Data'!K1412),0,'Raw Data'!K1412)</f>
        <v>0</v>
      </c>
      <c r="N1412" s="6">
        <f>IF(ISBLANK('Raw Data'!L1412),0,'Raw Data'!L1412)</f>
        <v>0</v>
      </c>
      <c r="O1412" s="6">
        <f>IF(ISBLANK('Raw Data'!M1412),0,'Raw Data'!M1412)</f>
        <v>0</v>
      </c>
      <c r="P1412" s="6">
        <f>IF(ISBLANK('Raw Data'!N1412),0,'Raw Data'!N1412)</f>
        <v>0</v>
      </c>
      <c r="Q1412" s="6">
        <f>IF(ISBLANK('Raw Data'!O1412),0,'Raw Data'!O1412)</f>
        <v>0</v>
      </c>
      <c r="R1412" s="6">
        <f>IF(ISBLANK('Raw Data'!P1412),0,'Raw Data'!P1412)</f>
        <v>0</v>
      </c>
      <c r="S1412" s="6">
        <f>IF(ISBLANK('Raw Data'!Q1412),0,('Raw Data'!Q1412))</f>
        <v>0</v>
      </c>
      <c r="T1412" s="6">
        <f>IF(ISBLANK('Raw Data'!R1412),0,('Raw Data'!R1412))</f>
        <v>0</v>
      </c>
      <c r="V1412" t="str">
        <f t="shared" si="150"/>
        <v/>
      </c>
      <c r="W1412" t="str">
        <f t="shared" si="151"/>
        <v/>
      </c>
      <c r="X1412" s="15">
        <f t="shared" si="154"/>
        <v>164.5</v>
      </c>
      <c r="Y1412" t="str">
        <f t="shared" si="152"/>
        <v/>
      </c>
      <c r="Z1412" t="str">
        <f t="shared" si="153"/>
        <v/>
      </c>
    </row>
    <row r="1413" spans="1:26" x14ac:dyDescent="0.2">
      <c r="A1413" s="3" t="str">
        <f>IF(ISBLANK('Raw Data'!A1413),"",TEXT('Raw Data'!A1413,"mm/dd/yyyy"))</f>
        <v/>
      </c>
      <c r="B1413">
        <f>IF(ISBLANK('Raw Data'!B1413),0,'Raw Data'!B1413)</f>
        <v>0</v>
      </c>
      <c r="C1413" s="2" t="str">
        <f t="shared" si="155"/>
        <v/>
      </c>
      <c r="D1413" s="6" t="str">
        <f t="shared" si="156"/>
        <v/>
      </c>
      <c r="E1413" s="6">
        <f>IF(ISBLANK('Raw Data'!C1413),0,'Raw Data'!C1413)</f>
        <v>0</v>
      </c>
      <c r="F1413" s="6">
        <f>IF(ISBLANK('Raw Data'!D1413),0,'Raw Data'!D1413)</f>
        <v>0</v>
      </c>
      <c r="G1413" s="6">
        <f>IF(ISBLANK('Raw Data'!E1413),0,'Raw Data'!E1413)</f>
        <v>0</v>
      </c>
      <c r="H1413" s="6">
        <f>IF(ISBLANK('Raw Data'!F1413),0,'Raw Data'!F1413)</f>
        <v>0</v>
      </c>
      <c r="I1413" s="6">
        <f>IF(ISBLANK('Raw Data'!G1413),0,'Raw Data'!G1413)</f>
        <v>0</v>
      </c>
      <c r="J1413" s="6">
        <f>IF(ISBLANK('Raw Data'!H1413),0,'Raw Data'!H1413)</f>
        <v>0</v>
      </c>
      <c r="K1413" s="6">
        <f>IF(ISBLANK('Raw Data'!I1413),0,'Raw Data'!I1413)</f>
        <v>0</v>
      </c>
      <c r="L1413" s="6">
        <f>IF(ISBLANK('Raw Data'!J1413),0,'Raw Data'!J1413)</f>
        <v>0</v>
      </c>
      <c r="M1413" s="6">
        <f>IF(ISBLANK('Raw Data'!K1413),0,'Raw Data'!K1413)</f>
        <v>0</v>
      </c>
      <c r="N1413" s="6">
        <f>IF(ISBLANK('Raw Data'!L1413),0,'Raw Data'!L1413)</f>
        <v>0</v>
      </c>
      <c r="O1413" s="6">
        <f>IF(ISBLANK('Raw Data'!M1413),0,'Raw Data'!M1413)</f>
        <v>0</v>
      </c>
      <c r="P1413" s="6">
        <f>IF(ISBLANK('Raw Data'!N1413),0,'Raw Data'!N1413)</f>
        <v>0</v>
      </c>
      <c r="Q1413" s="6">
        <f>IF(ISBLANK('Raw Data'!O1413),0,'Raw Data'!O1413)</f>
        <v>0</v>
      </c>
      <c r="R1413" s="6">
        <f>IF(ISBLANK('Raw Data'!P1413),0,'Raw Data'!P1413)</f>
        <v>0</v>
      </c>
      <c r="S1413" s="6">
        <f>IF(ISBLANK('Raw Data'!Q1413),0,('Raw Data'!Q1413))</f>
        <v>0</v>
      </c>
      <c r="T1413" s="6">
        <f>IF(ISBLANK('Raw Data'!R1413),0,('Raw Data'!R1413))</f>
        <v>0</v>
      </c>
      <c r="V1413" t="str">
        <f t="shared" ref="V1413:V1476" si="157">IF(D1413&lt;500,(IF(T1413&lt;80,"",IF(T1413&gt;280,"",S1413))),"")</f>
        <v/>
      </c>
      <c r="W1413" t="str">
        <f t="shared" ref="W1413:W1476" si="158">IF(T1413&gt;99.9,D1413,"")</f>
        <v/>
      </c>
      <c r="X1413" s="15">
        <f t="shared" si="154"/>
        <v>165</v>
      </c>
      <c r="Y1413" t="str">
        <f t="shared" ref="Y1413:Y1476" si="159">IF(X1413=340,S1413,"")</f>
        <v/>
      </c>
      <c r="Z1413" t="str">
        <f t="shared" ref="Z1413:Z1476" si="160">IF(X1413=340,T1413,"")</f>
        <v/>
      </c>
    </row>
    <row r="1414" spans="1:26" x14ac:dyDescent="0.2">
      <c r="A1414" s="3" t="str">
        <f>IF(ISBLANK('Raw Data'!A1414),"",TEXT('Raw Data'!A1414,"mm/dd/yyyy"))</f>
        <v/>
      </c>
      <c r="B1414">
        <f>IF(ISBLANK('Raw Data'!B1414),0,'Raw Data'!B1414)</f>
        <v>0</v>
      </c>
      <c r="C1414" s="2" t="str">
        <f t="shared" si="155"/>
        <v/>
      </c>
      <c r="D1414" s="6" t="str">
        <f t="shared" si="156"/>
        <v/>
      </c>
      <c r="E1414" s="6">
        <f>IF(ISBLANK('Raw Data'!C1414),0,'Raw Data'!C1414)</f>
        <v>0</v>
      </c>
      <c r="F1414" s="6">
        <f>IF(ISBLANK('Raw Data'!D1414),0,'Raw Data'!D1414)</f>
        <v>0</v>
      </c>
      <c r="G1414" s="6">
        <f>IF(ISBLANK('Raw Data'!E1414),0,'Raw Data'!E1414)</f>
        <v>0</v>
      </c>
      <c r="H1414" s="6">
        <f>IF(ISBLANK('Raw Data'!F1414),0,'Raw Data'!F1414)</f>
        <v>0</v>
      </c>
      <c r="I1414" s="6">
        <f>IF(ISBLANK('Raw Data'!G1414),0,'Raw Data'!G1414)</f>
        <v>0</v>
      </c>
      <c r="J1414" s="6">
        <f>IF(ISBLANK('Raw Data'!H1414),0,'Raw Data'!H1414)</f>
        <v>0</v>
      </c>
      <c r="K1414" s="6">
        <f>IF(ISBLANK('Raw Data'!I1414),0,'Raw Data'!I1414)</f>
        <v>0</v>
      </c>
      <c r="L1414" s="6">
        <f>IF(ISBLANK('Raw Data'!J1414),0,'Raw Data'!J1414)</f>
        <v>0</v>
      </c>
      <c r="M1414" s="6">
        <f>IF(ISBLANK('Raw Data'!K1414),0,'Raw Data'!K1414)</f>
        <v>0</v>
      </c>
      <c r="N1414" s="6">
        <f>IF(ISBLANK('Raw Data'!L1414),0,'Raw Data'!L1414)</f>
        <v>0</v>
      </c>
      <c r="O1414" s="6">
        <f>IF(ISBLANK('Raw Data'!M1414),0,'Raw Data'!M1414)</f>
        <v>0</v>
      </c>
      <c r="P1414" s="6">
        <f>IF(ISBLANK('Raw Data'!N1414),0,'Raw Data'!N1414)</f>
        <v>0</v>
      </c>
      <c r="Q1414" s="6">
        <f>IF(ISBLANK('Raw Data'!O1414),0,'Raw Data'!O1414)</f>
        <v>0</v>
      </c>
      <c r="R1414" s="6">
        <f>IF(ISBLANK('Raw Data'!P1414),0,'Raw Data'!P1414)</f>
        <v>0</v>
      </c>
      <c r="S1414" s="6">
        <f>IF(ISBLANK('Raw Data'!Q1414),0,('Raw Data'!Q1414))</f>
        <v>0</v>
      </c>
      <c r="T1414" s="6">
        <f>IF(ISBLANK('Raw Data'!R1414),0,('Raw Data'!R1414))</f>
        <v>0</v>
      </c>
      <c r="V1414" t="str">
        <f t="shared" si="157"/>
        <v/>
      </c>
      <c r="W1414" t="str">
        <f t="shared" si="158"/>
        <v/>
      </c>
      <c r="X1414" s="15">
        <f t="shared" si="154"/>
        <v>165.5</v>
      </c>
      <c r="Y1414" t="str">
        <f t="shared" si="159"/>
        <v/>
      </c>
      <c r="Z1414" t="str">
        <f t="shared" si="160"/>
        <v/>
      </c>
    </row>
    <row r="1415" spans="1:26" x14ac:dyDescent="0.2">
      <c r="A1415" s="3" t="str">
        <f>IF(ISBLANK('Raw Data'!A1415),"",TEXT('Raw Data'!A1415,"mm/dd/yyyy"))</f>
        <v/>
      </c>
      <c r="B1415">
        <f>IF(ISBLANK('Raw Data'!B1415),0,'Raw Data'!B1415)</f>
        <v>0</v>
      </c>
      <c r="C1415" s="2" t="str">
        <f t="shared" si="155"/>
        <v/>
      </c>
      <c r="D1415" s="6" t="str">
        <f t="shared" si="156"/>
        <v/>
      </c>
      <c r="E1415" s="6">
        <f>IF(ISBLANK('Raw Data'!C1415),0,'Raw Data'!C1415)</f>
        <v>0</v>
      </c>
      <c r="F1415" s="6">
        <f>IF(ISBLANK('Raw Data'!D1415),0,'Raw Data'!D1415)</f>
        <v>0</v>
      </c>
      <c r="G1415" s="6">
        <f>IF(ISBLANK('Raw Data'!E1415),0,'Raw Data'!E1415)</f>
        <v>0</v>
      </c>
      <c r="H1415" s="6">
        <f>IF(ISBLANK('Raw Data'!F1415),0,'Raw Data'!F1415)</f>
        <v>0</v>
      </c>
      <c r="I1415" s="6">
        <f>IF(ISBLANK('Raw Data'!G1415),0,'Raw Data'!G1415)</f>
        <v>0</v>
      </c>
      <c r="J1415" s="6">
        <f>IF(ISBLANK('Raw Data'!H1415),0,'Raw Data'!H1415)</f>
        <v>0</v>
      </c>
      <c r="K1415" s="6">
        <f>IF(ISBLANK('Raw Data'!I1415),0,'Raw Data'!I1415)</f>
        <v>0</v>
      </c>
      <c r="L1415" s="6">
        <f>IF(ISBLANK('Raw Data'!J1415),0,'Raw Data'!J1415)</f>
        <v>0</v>
      </c>
      <c r="M1415" s="6">
        <f>IF(ISBLANK('Raw Data'!K1415),0,'Raw Data'!K1415)</f>
        <v>0</v>
      </c>
      <c r="N1415" s="6">
        <f>IF(ISBLANK('Raw Data'!L1415),0,'Raw Data'!L1415)</f>
        <v>0</v>
      </c>
      <c r="O1415" s="6">
        <f>IF(ISBLANK('Raw Data'!M1415),0,'Raw Data'!M1415)</f>
        <v>0</v>
      </c>
      <c r="P1415" s="6">
        <f>IF(ISBLANK('Raw Data'!N1415),0,'Raw Data'!N1415)</f>
        <v>0</v>
      </c>
      <c r="Q1415" s="6">
        <f>IF(ISBLANK('Raw Data'!O1415),0,'Raw Data'!O1415)</f>
        <v>0</v>
      </c>
      <c r="R1415" s="6">
        <f>IF(ISBLANK('Raw Data'!P1415),0,'Raw Data'!P1415)</f>
        <v>0</v>
      </c>
      <c r="S1415" s="6">
        <f>IF(ISBLANK('Raw Data'!Q1415),0,('Raw Data'!Q1415))</f>
        <v>0</v>
      </c>
      <c r="T1415" s="6">
        <f>IF(ISBLANK('Raw Data'!R1415),0,('Raw Data'!R1415))</f>
        <v>0</v>
      </c>
      <c r="V1415" t="str">
        <f t="shared" si="157"/>
        <v/>
      </c>
      <c r="W1415" t="str">
        <f t="shared" si="158"/>
        <v/>
      </c>
      <c r="X1415" s="15">
        <f t="shared" si="154"/>
        <v>166</v>
      </c>
      <c r="Y1415" t="str">
        <f t="shared" si="159"/>
        <v/>
      </c>
      <c r="Z1415" t="str">
        <f t="shared" si="160"/>
        <v/>
      </c>
    </row>
    <row r="1416" spans="1:26" x14ac:dyDescent="0.2">
      <c r="A1416" s="3" t="str">
        <f>IF(ISBLANK('Raw Data'!A1416),"",TEXT('Raw Data'!A1416,"mm/dd/yyyy"))</f>
        <v/>
      </c>
      <c r="B1416">
        <f>IF(ISBLANK('Raw Data'!B1416),0,'Raw Data'!B1416)</f>
        <v>0</v>
      </c>
      <c r="C1416" s="2" t="str">
        <f t="shared" si="155"/>
        <v/>
      </c>
      <c r="D1416" s="6" t="str">
        <f t="shared" si="156"/>
        <v/>
      </c>
      <c r="E1416" s="6">
        <f>IF(ISBLANK('Raw Data'!C1416),0,'Raw Data'!C1416)</f>
        <v>0</v>
      </c>
      <c r="F1416" s="6">
        <f>IF(ISBLANK('Raw Data'!D1416),0,'Raw Data'!D1416)</f>
        <v>0</v>
      </c>
      <c r="G1416" s="6">
        <f>IF(ISBLANK('Raw Data'!E1416),0,'Raw Data'!E1416)</f>
        <v>0</v>
      </c>
      <c r="H1416" s="6">
        <f>IF(ISBLANK('Raw Data'!F1416),0,'Raw Data'!F1416)</f>
        <v>0</v>
      </c>
      <c r="I1416" s="6">
        <f>IF(ISBLANK('Raw Data'!G1416),0,'Raw Data'!G1416)</f>
        <v>0</v>
      </c>
      <c r="J1416" s="6">
        <f>IF(ISBLANK('Raw Data'!H1416),0,'Raw Data'!H1416)</f>
        <v>0</v>
      </c>
      <c r="K1416" s="6">
        <f>IF(ISBLANK('Raw Data'!I1416),0,'Raw Data'!I1416)</f>
        <v>0</v>
      </c>
      <c r="L1416" s="6">
        <f>IF(ISBLANK('Raw Data'!J1416),0,'Raw Data'!J1416)</f>
        <v>0</v>
      </c>
      <c r="M1416" s="6">
        <f>IF(ISBLANK('Raw Data'!K1416),0,'Raw Data'!K1416)</f>
        <v>0</v>
      </c>
      <c r="N1416" s="6">
        <f>IF(ISBLANK('Raw Data'!L1416),0,'Raw Data'!L1416)</f>
        <v>0</v>
      </c>
      <c r="O1416" s="6">
        <f>IF(ISBLANK('Raw Data'!M1416),0,'Raw Data'!M1416)</f>
        <v>0</v>
      </c>
      <c r="P1416" s="6">
        <f>IF(ISBLANK('Raw Data'!N1416),0,'Raw Data'!N1416)</f>
        <v>0</v>
      </c>
      <c r="Q1416" s="6">
        <f>IF(ISBLANK('Raw Data'!O1416),0,'Raw Data'!O1416)</f>
        <v>0</v>
      </c>
      <c r="R1416" s="6">
        <f>IF(ISBLANK('Raw Data'!P1416),0,'Raw Data'!P1416)</f>
        <v>0</v>
      </c>
      <c r="S1416" s="6">
        <f>IF(ISBLANK('Raw Data'!Q1416),0,('Raw Data'!Q1416))</f>
        <v>0</v>
      </c>
      <c r="T1416" s="6">
        <f>IF(ISBLANK('Raw Data'!R1416),0,('Raw Data'!R1416))</f>
        <v>0</v>
      </c>
      <c r="V1416" t="str">
        <f t="shared" si="157"/>
        <v/>
      </c>
      <c r="W1416" t="str">
        <f t="shared" si="158"/>
        <v/>
      </c>
      <c r="X1416" s="15">
        <f t="shared" si="154"/>
        <v>166.5</v>
      </c>
      <c r="Y1416" t="str">
        <f t="shared" si="159"/>
        <v/>
      </c>
      <c r="Z1416" t="str">
        <f t="shared" si="160"/>
        <v/>
      </c>
    </row>
    <row r="1417" spans="1:26" x14ac:dyDescent="0.2">
      <c r="A1417" s="3" t="str">
        <f>IF(ISBLANK('Raw Data'!A1417),"",TEXT('Raw Data'!A1417,"mm/dd/yyyy"))</f>
        <v/>
      </c>
      <c r="B1417">
        <f>IF(ISBLANK('Raw Data'!B1417),0,'Raw Data'!B1417)</f>
        <v>0</v>
      </c>
      <c r="C1417" s="2" t="str">
        <f t="shared" si="155"/>
        <v/>
      </c>
      <c r="D1417" s="6" t="str">
        <f t="shared" si="156"/>
        <v/>
      </c>
      <c r="E1417" s="6">
        <f>IF(ISBLANK('Raw Data'!C1417),0,'Raw Data'!C1417)</f>
        <v>0</v>
      </c>
      <c r="F1417" s="6">
        <f>IF(ISBLANK('Raw Data'!D1417),0,'Raw Data'!D1417)</f>
        <v>0</v>
      </c>
      <c r="G1417" s="6">
        <f>IF(ISBLANK('Raw Data'!E1417),0,'Raw Data'!E1417)</f>
        <v>0</v>
      </c>
      <c r="H1417" s="6">
        <f>IF(ISBLANK('Raw Data'!F1417),0,'Raw Data'!F1417)</f>
        <v>0</v>
      </c>
      <c r="I1417" s="6">
        <f>IF(ISBLANK('Raw Data'!G1417),0,'Raw Data'!G1417)</f>
        <v>0</v>
      </c>
      <c r="J1417" s="6">
        <f>IF(ISBLANK('Raw Data'!H1417),0,'Raw Data'!H1417)</f>
        <v>0</v>
      </c>
      <c r="K1417" s="6">
        <f>IF(ISBLANK('Raw Data'!I1417),0,'Raw Data'!I1417)</f>
        <v>0</v>
      </c>
      <c r="L1417" s="6">
        <f>IF(ISBLANK('Raw Data'!J1417),0,'Raw Data'!J1417)</f>
        <v>0</v>
      </c>
      <c r="M1417" s="6">
        <f>IF(ISBLANK('Raw Data'!K1417),0,'Raw Data'!K1417)</f>
        <v>0</v>
      </c>
      <c r="N1417" s="6">
        <f>IF(ISBLANK('Raw Data'!L1417),0,'Raw Data'!L1417)</f>
        <v>0</v>
      </c>
      <c r="O1417" s="6">
        <f>IF(ISBLANK('Raw Data'!M1417),0,'Raw Data'!M1417)</f>
        <v>0</v>
      </c>
      <c r="P1417" s="6">
        <f>IF(ISBLANK('Raw Data'!N1417),0,'Raw Data'!N1417)</f>
        <v>0</v>
      </c>
      <c r="Q1417" s="6">
        <f>IF(ISBLANK('Raw Data'!O1417),0,'Raw Data'!O1417)</f>
        <v>0</v>
      </c>
      <c r="R1417" s="6">
        <f>IF(ISBLANK('Raw Data'!P1417),0,'Raw Data'!P1417)</f>
        <v>0</v>
      </c>
      <c r="S1417" s="6">
        <f>IF(ISBLANK('Raw Data'!Q1417),0,('Raw Data'!Q1417))</f>
        <v>0</v>
      </c>
      <c r="T1417" s="6">
        <f>IF(ISBLANK('Raw Data'!R1417),0,('Raw Data'!R1417))</f>
        <v>0</v>
      </c>
      <c r="V1417" t="str">
        <f t="shared" si="157"/>
        <v/>
      </c>
      <c r="W1417" t="str">
        <f t="shared" si="158"/>
        <v/>
      </c>
      <c r="X1417" s="15">
        <f t="shared" si="154"/>
        <v>167</v>
      </c>
      <c r="Y1417" t="str">
        <f t="shared" si="159"/>
        <v/>
      </c>
      <c r="Z1417" t="str">
        <f t="shared" si="160"/>
        <v/>
      </c>
    </row>
    <row r="1418" spans="1:26" x14ac:dyDescent="0.2">
      <c r="A1418" s="3" t="str">
        <f>IF(ISBLANK('Raw Data'!A1418),"",TEXT('Raw Data'!A1418,"mm/dd/yyyy"))</f>
        <v/>
      </c>
      <c r="B1418">
        <f>IF(ISBLANK('Raw Data'!B1418),0,'Raw Data'!B1418)</f>
        <v>0</v>
      </c>
      <c r="C1418" s="2" t="str">
        <f t="shared" si="155"/>
        <v/>
      </c>
      <c r="D1418" s="6" t="str">
        <f t="shared" si="156"/>
        <v/>
      </c>
      <c r="E1418" s="6">
        <f>IF(ISBLANK('Raw Data'!C1418),0,'Raw Data'!C1418)</f>
        <v>0</v>
      </c>
      <c r="F1418" s="6">
        <f>IF(ISBLANK('Raw Data'!D1418),0,'Raw Data'!D1418)</f>
        <v>0</v>
      </c>
      <c r="G1418" s="6">
        <f>IF(ISBLANK('Raw Data'!E1418),0,'Raw Data'!E1418)</f>
        <v>0</v>
      </c>
      <c r="H1418" s="6">
        <f>IF(ISBLANK('Raw Data'!F1418),0,'Raw Data'!F1418)</f>
        <v>0</v>
      </c>
      <c r="I1418" s="6">
        <f>IF(ISBLANK('Raw Data'!G1418),0,'Raw Data'!G1418)</f>
        <v>0</v>
      </c>
      <c r="J1418" s="6">
        <f>IF(ISBLANK('Raw Data'!H1418),0,'Raw Data'!H1418)</f>
        <v>0</v>
      </c>
      <c r="K1418" s="6">
        <f>IF(ISBLANK('Raw Data'!I1418),0,'Raw Data'!I1418)</f>
        <v>0</v>
      </c>
      <c r="L1418" s="6">
        <f>IF(ISBLANK('Raw Data'!J1418),0,'Raw Data'!J1418)</f>
        <v>0</v>
      </c>
      <c r="M1418" s="6">
        <f>IF(ISBLANK('Raw Data'!K1418),0,'Raw Data'!K1418)</f>
        <v>0</v>
      </c>
      <c r="N1418" s="6">
        <f>IF(ISBLANK('Raw Data'!L1418),0,'Raw Data'!L1418)</f>
        <v>0</v>
      </c>
      <c r="O1418" s="6">
        <f>IF(ISBLANK('Raw Data'!M1418),0,'Raw Data'!M1418)</f>
        <v>0</v>
      </c>
      <c r="P1418" s="6">
        <f>IF(ISBLANK('Raw Data'!N1418),0,'Raw Data'!N1418)</f>
        <v>0</v>
      </c>
      <c r="Q1418" s="6">
        <f>IF(ISBLANK('Raw Data'!O1418),0,'Raw Data'!O1418)</f>
        <v>0</v>
      </c>
      <c r="R1418" s="6">
        <f>IF(ISBLANK('Raw Data'!P1418),0,'Raw Data'!P1418)</f>
        <v>0</v>
      </c>
      <c r="S1418" s="6">
        <f>IF(ISBLANK('Raw Data'!Q1418),0,('Raw Data'!Q1418))</f>
        <v>0</v>
      </c>
      <c r="T1418" s="6">
        <f>IF(ISBLANK('Raw Data'!R1418),0,('Raw Data'!R1418))</f>
        <v>0</v>
      </c>
      <c r="V1418" t="str">
        <f t="shared" si="157"/>
        <v/>
      </c>
      <c r="W1418" t="str">
        <f t="shared" si="158"/>
        <v/>
      </c>
      <c r="X1418" s="15">
        <f t="shared" si="154"/>
        <v>167.5</v>
      </c>
      <c r="Y1418" t="str">
        <f t="shared" si="159"/>
        <v/>
      </c>
      <c r="Z1418" t="str">
        <f t="shared" si="160"/>
        <v/>
      </c>
    </row>
    <row r="1419" spans="1:26" x14ac:dyDescent="0.2">
      <c r="A1419" s="3" t="str">
        <f>IF(ISBLANK('Raw Data'!A1419),"",TEXT('Raw Data'!A1419,"mm/dd/yyyy"))</f>
        <v/>
      </c>
      <c r="B1419">
        <f>IF(ISBLANK('Raw Data'!B1419),0,'Raw Data'!B1419)</f>
        <v>0</v>
      </c>
      <c r="C1419" s="2" t="str">
        <f t="shared" si="155"/>
        <v/>
      </c>
      <c r="D1419" s="6" t="str">
        <f t="shared" si="156"/>
        <v/>
      </c>
      <c r="E1419" s="6">
        <f>IF(ISBLANK('Raw Data'!C1419),0,'Raw Data'!C1419)</f>
        <v>0</v>
      </c>
      <c r="F1419" s="6">
        <f>IF(ISBLANK('Raw Data'!D1419),0,'Raw Data'!D1419)</f>
        <v>0</v>
      </c>
      <c r="G1419" s="6">
        <f>IF(ISBLANK('Raw Data'!E1419),0,'Raw Data'!E1419)</f>
        <v>0</v>
      </c>
      <c r="H1419" s="6">
        <f>IF(ISBLANK('Raw Data'!F1419),0,'Raw Data'!F1419)</f>
        <v>0</v>
      </c>
      <c r="I1419" s="6">
        <f>IF(ISBLANK('Raw Data'!G1419),0,'Raw Data'!G1419)</f>
        <v>0</v>
      </c>
      <c r="J1419" s="6">
        <f>IF(ISBLANK('Raw Data'!H1419),0,'Raw Data'!H1419)</f>
        <v>0</v>
      </c>
      <c r="K1419" s="6">
        <f>IF(ISBLANK('Raw Data'!I1419),0,'Raw Data'!I1419)</f>
        <v>0</v>
      </c>
      <c r="L1419" s="6">
        <f>IF(ISBLANK('Raw Data'!J1419),0,'Raw Data'!J1419)</f>
        <v>0</v>
      </c>
      <c r="M1419" s="6">
        <f>IF(ISBLANK('Raw Data'!K1419),0,'Raw Data'!K1419)</f>
        <v>0</v>
      </c>
      <c r="N1419" s="6">
        <f>IF(ISBLANK('Raw Data'!L1419),0,'Raw Data'!L1419)</f>
        <v>0</v>
      </c>
      <c r="O1419" s="6">
        <f>IF(ISBLANK('Raw Data'!M1419),0,'Raw Data'!M1419)</f>
        <v>0</v>
      </c>
      <c r="P1419" s="6">
        <f>IF(ISBLANK('Raw Data'!N1419),0,'Raw Data'!N1419)</f>
        <v>0</v>
      </c>
      <c r="Q1419" s="6">
        <f>IF(ISBLANK('Raw Data'!O1419),0,'Raw Data'!O1419)</f>
        <v>0</v>
      </c>
      <c r="R1419" s="6">
        <f>IF(ISBLANK('Raw Data'!P1419),0,'Raw Data'!P1419)</f>
        <v>0</v>
      </c>
      <c r="S1419" s="6">
        <f>IF(ISBLANK('Raw Data'!Q1419),0,('Raw Data'!Q1419))</f>
        <v>0</v>
      </c>
      <c r="T1419" s="6">
        <f>IF(ISBLANK('Raw Data'!R1419),0,('Raw Data'!R1419))</f>
        <v>0</v>
      </c>
      <c r="V1419" t="str">
        <f t="shared" si="157"/>
        <v/>
      </c>
      <c r="W1419" t="str">
        <f t="shared" si="158"/>
        <v/>
      </c>
      <c r="X1419" s="15">
        <f t="shared" ref="X1419:X1482" si="161">IF((AVERAGE(T1420:T1423)-AVERAGE(T1415:T1418))&gt;-5,IF(X1418&lt;340,X1418+0.5,340),20)</f>
        <v>168</v>
      </c>
      <c r="Y1419" t="str">
        <f t="shared" si="159"/>
        <v/>
      </c>
      <c r="Z1419" t="str">
        <f t="shared" si="160"/>
        <v/>
      </c>
    </row>
    <row r="1420" spans="1:26" x14ac:dyDescent="0.2">
      <c r="A1420" s="3" t="str">
        <f>IF(ISBLANK('Raw Data'!A1420),"",TEXT('Raw Data'!A1420,"mm/dd/yyyy"))</f>
        <v/>
      </c>
      <c r="B1420">
        <f>IF(ISBLANK('Raw Data'!B1420),0,'Raw Data'!B1420)</f>
        <v>0</v>
      </c>
      <c r="C1420" s="2" t="str">
        <f t="shared" si="155"/>
        <v/>
      </c>
      <c r="D1420" s="6" t="str">
        <f t="shared" si="156"/>
        <v/>
      </c>
      <c r="E1420" s="6">
        <f>IF(ISBLANK('Raw Data'!C1420),0,'Raw Data'!C1420)</f>
        <v>0</v>
      </c>
      <c r="F1420" s="6">
        <f>IF(ISBLANK('Raw Data'!D1420),0,'Raw Data'!D1420)</f>
        <v>0</v>
      </c>
      <c r="G1420" s="6">
        <f>IF(ISBLANK('Raw Data'!E1420),0,'Raw Data'!E1420)</f>
        <v>0</v>
      </c>
      <c r="H1420" s="6">
        <f>IF(ISBLANK('Raw Data'!F1420),0,'Raw Data'!F1420)</f>
        <v>0</v>
      </c>
      <c r="I1420" s="6">
        <f>IF(ISBLANK('Raw Data'!G1420),0,'Raw Data'!G1420)</f>
        <v>0</v>
      </c>
      <c r="J1420" s="6">
        <f>IF(ISBLANK('Raw Data'!H1420),0,'Raw Data'!H1420)</f>
        <v>0</v>
      </c>
      <c r="K1420" s="6">
        <f>IF(ISBLANK('Raw Data'!I1420),0,'Raw Data'!I1420)</f>
        <v>0</v>
      </c>
      <c r="L1420" s="6">
        <f>IF(ISBLANK('Raw Data'!J1420),0,'Raw Data'!J1420)</f>
        <v>0</v>
      </c>
      <c r="M1420" s="6">
        <f>IF(ISBLANK('Raw Data'!K1420),0,'Raw Data'!K1420)</f>
        <v>0</v>
      </c>
      <c r="N1420" s="6">
        <f>IF(ISBLANK('Raw Data'!L1420),0,'Raw Data'!L1420)</f>
        <v>0</v>
      </c>
      <c r="O1420" s="6">
        <f>IF(ISBLANK('Raw Data'!M1420),0,'Raw Data'!M1420)</f>
        <v>0</v>
      </c>
      <c r="P1420" s="6">
        <f>IF(ISBLANK('Raw Data'!N1420),0,'Raw Data'!N1420)</f>
        <v>0</v>
      </c>
      <c r="Q1420" s="6">
        <f>IF(ISBLANK('Raw Data'!O1420),0,'Raw Data'!O1420)</f>
        <v>0</v>
      </c>
      <c r="R1420" s="6">
        <f>IF(ISBLANK('Raw Data'!P1420),0,'Raw Data'!P1420)</f>
        <v>0</v>
      </c>
      <c r="S1420" s="6">
        <f>IF(ISBLANK('Raw Data'!Q1420),0,('Raw Data'!Q1420))</f>
        <v>0</v>
      </c>
      <c r="T1420" s="6">
        <f>IF(ISBLANK('Raw Data'!R1420),0,('Raw Data'!R1420))</f>
        <v>0</v>
      </c>
      <c r="V1420" t="str">
        <f t="shared" si="157"/>
        <v/>
      </c>
      <c r="W1420" t="str">
        <f t="shared" si="158"/>
        <v/>
      </c>
      <c r="X1420" s="15">
        <f t="shared" si="161"/>
        <v>168.5</v>
      </c>
      <c r="Y1420" t="str">
        <f t="shared" si="159"/>
        <v/>
      </c>
      <c r="Z1420" t="str">
        <f t="shared" si="160"/>
        <v/>
      </c>
    </row>
    <row r="1421" spans="1:26" x14ac:dyDescent="0.2">
      <c r="A1421" s="3" t="str">
        <f>IF(ISBLANK('Raw Data'!A1421),"",TEXT('Raw Data'!A1421,"mm/dd/yyyy"))</f>
        <v/>
      </c>
      <c r="B1421">
        <f>IF(ISBLANK('Raw Data'!B1421),0,'Raw Data'!B1421)</f>
        <v>0</v>
      </c>
      <c r="C1421" s="2" t="str">
        <f t="shared" si="155"/>
        <v/>
      </c>
      <c r="D1421" s="6" t="str">
        <f t="shared" si="156"/>
        <v/>
      </c>
      <c r="E1421" s="6">
        <f>IF(ISBLANK('Raw Data'!C1421),0,'Raw Data'!C1421)</f>
        <v>0</v>
      </c>
      <c r="F1421" s="6">
        <f>IF(ISBLANK('Raw Data'!D1421),0,'Raw Data'!D1421)</f>
        <v>0</v>
      </c>
      <c r="G1421" s="6">
        <f>IF(ISBLANK('Raw Data'!E1421),0,'Raw Data'!E1421)</f>
        <v>0</v>
      </c>
      <c r="H1421" s="6">
        <f>IF(ISBLANK('Raw Data'!F1421),0,'Raw Data'!F1421)</f>
        <v>0</v>
      </c>
      <c r="I1421" s="6">
        <f>IF(ISBLANK('Raw Data'!G1421),0,'Raw Data'!G1421)</f>
        <v>0</v>
      </c>
      <c r="J1421" s="6">
        <f>IF(ISBLANK('Raw Data'!H1421),0,'Raw Data'!H1421)</f>
        <v>0</v>
      </c>
      <c r="K1421" s="6">
        <f>IF(ISBLANK('Raw Data'!I1421),0,'Raw Data'!I1421)</f>
        <v>0</v>
      </c>
      <c r="L1421" s="6">
        <f>IF(ISBLANK('Raw Data'!J1421),0,'Raw Data'!J1421)</f>
        <v>0</v>
      </c>
      <c r="M1421" s="6">
        <f>IF(ISBLANK('Raw Data'!K1421),0,'Raw Data'!K1421)</f>
        <v>0</v>
      </c>
      <c r="N1421" s="6">
        <f>IF(ISBLANK('Raw Data'!L1421),0,'Raw Data'!L1421)</f>
        <v>0</v>
      </c>
      <c r="O1421" s="6">
        <f>IF(ISBLANK('Raw Data'!M1421),0,'Raw Data'!M1421)</f>
        <v>0</v>
      </c>
      <c r="P1421" s="6">
        <f>IF(ISBLANK('Raw Data'!N1421),0,'Raw Data'!N1421)</f>
        <v>0</v>
      </c>
      <c r="Q1421" s="6">
        <f>IF(ISBLANK('Raw Data'!O1421),0,'Raw Data'!O1421)</f>
        <v>0</v>
      </c>
      <c r="R1421" s="6">
        <f>IF(ISBLANK('Raw Data'!P1421),0,'Raw Data'!P1421)</f>
        <v>0</v>
      </c>
      <c r="S1421" s="6">
        <f>IF(ISBLANK('Raw Data'!Q1421),0,('Raw Data'!Q1421))</f>
        <v>0</v>
      </c>
      <c r="T1421" s="6">
        <f>IF(ISBLANK('Raw Data'!R1421),0,('Raw Data'!R1421))</f>
        <v>0</v>
      </c>
      <c r="V1421" t="str">
        <f t="shared" si="157"/>
        <v/>
      </c>
      <c r="W1421" t="str">
        <f t="shared" si="158"/>
        <v/>
      </c>
      <c r="X1421" s="15">
        <f t="shared" si="161"/>
        <v>169</v>
      </c>
      <c r="Y1421" t="str">
        <f t="shared" si="159"/>
        <v/>
      </c>
      <c r="Z1421" t="str">
        <f t="shared" si="160"/>
        <v/>
      </c>
    </row>
    <row r="1422" spans="1:26" x14ac:dyDescent="0.2">
      <c r="A1422" s="3" t="str">
        <f>IF(ISBLANK('Raw Data'!A1422),"",TEXT('Raw Data'!A1422,"mm/dd/yyyy"))</f>
        <v/>
      </c>
      <c r="B1422">
        <f>IF(ISBLANK('Raw Data'!B1422),0,'Raw Data'!B1422)</f>
        <v>0</v>
      </c>
      <c r="C1422" s="2" t="str">
        <f t="shared" si="155"/>
        <v/>
      </c>
      <c r="D1422" s="6" t="str">
        <f t="shared" si="156"/>
        <v/>
      </c>
      <c r="E1422" s="6">
        <f>IF(ISBLANK('Raw Data'!C1422),0,'Raw Data'!C1422)</f>
        <v>0</v>
      </c>
      <c r="F1422" s="6">
        <f>IF(ISBLANK('Raw Data'!D1422),0,'Raw Data'!D1422)</f>
        <v>0</v>
      </c>
      <c r="G1422" s="6">
        <f>IF(ISBLANK('Raw Data'!E1422),0,'Raw Data'!E1422)</f>
        <v>0</v>
      </c>
      <c r="H1422" s="6">
        <f>IF(ISBLANK('Raw Data'!F1422),0,'Raw Data'!F1422)</f>
        <v>0</v>
      </c>
      <c r="I1422" s="6">
        <f>IF(ISBLANK('Raw Data'!G1422),0,'Raw Data'!G1422)</f>
        <v>0</v>
      </c>
      <c r="J1422" s="6">
        <f>IF(ISBLANK('Raw Data'!H1422),0,'Raw Data'!H1422)</f>
        <v>0</v>
      </c>
      <c r="K1422" s="6">
        <f>IF(ISBLANK('Raw Data'!I1422),0,'Raw Data'!I1422)</f>
        <v>0</v>
      </c>
      <c r="L1422" s="6">
        <f>IF(ISBLANK('Raw Data'!J1422),0,'Raw Data'!J1422)</f>
        <v>0</v>
      </c>
      <c r="M1422" s="6">
        <f>IF(ISBLANK('Raw Data'!K1422),0,'Raw Data'!K1422)</f>
        <v>0</v>
      </c>
      <c r="N1422" s="6">
        <f>IF(ISBLANK('Raw Data'!L1422),0,'Raw Data'!L1422)</f>
        <v>0</v>
      </c>
      <c r="O1422" s="6">
        <f>IF(ISBLANK('Raw Data'!M1422),0,'Raw Data'!M1422)</f>
        <v>0</v>
      </c>
      <c r="P1422" s="6">
        <f>IF(ISBLANK('Raw Data'!N1422),0,'Raw Data'!N1422)</f>
        <v>0</v>
      </c>
      <c r="Q1422" s="6">
        <f>IF(ISBLANK('Raw Data'!O1422),0,'Raw Data'!O1422)</f>
        <v>0</v>
      </c>
      <c r="R1422" s="6">
        <f>IF(ISBLANK('Raw Data'!P1422),0,'Raw Data'!P1422)</f>
        <v>0</v>
      </c>
      <c r="S1422" s="6">
        <f>IF(ISBLANK('Raw Data'!Q1422),0,('Raw Data'!Q1422))</f>
        <v>0</v>
      </c>
      <c r="T1422" s="6">
        <f>IF(ISBLANK('Raw Data'!R1422),0,('Raw Data'!R1422))</f>
        <v>0</v>
      </c>
      <c r="V1422" t="str">
        <f t="shared" si="157"/>
        <v/>
      </c>
      <c r="W1422" t="str">
        <f t="shared" si="158"/>
        <v/>
      </c>
      <c r="X1422" s="15">
        <f t="shared" si="161"/>
        <v>169.5</v>
      </c>
      <c r="Y1422" t="str">
        <f t="shared" si="159"/>
        <v/>
      </c>
      <c r="Z1422" t="str">
        <f t="shared" si="160"/>
        <v/>
      </c>
    </row>
    <row r="1423" spans="1:26" x14ac:dyDescent="0.2">
      <c r="A1423" s="3" t="str">
        <f>IF(ISBLANK('Raw Data'!A1423),"",TEXT('Raw Data'!A1423,"mm/dd/yyyy"))</f>
        <v/>
      </c>
      <c r="B1423">
        <f>IF(ISBLANK('Raw Data'!B1423),0,'Raw Data'!B1423)</f>
        <v>0</v>
      </c>
      <c r="C1423" s="2" t="str">
        <f t="shared" si="155"/>
        <v/>
      </c>
      <c r="D1423" s="6" t="str">
        <f t="shared" si="156"/>
        <v/>
      </c>
      <c r="E1423" s="6">
        <f>IF(ISBLANK('Raw Data'!C1423),0,'Raw Data'!C1423)</f>
        <v>0</v>
      </c>
      <c r="F1423" s="6">
        <f>IF(ISBLANK('Raw Data'!D1423),0,'Raw Data'!D1423)</f>
        <v>0</v>
      </c>
      <c r="G1423" s="6">
        <f>IF(ISBLANK('Raw Data'!E1423),0,'Raw Data'!E1423)</f>
        <v>0</v>
      </c>
      <c r="H1423" s="6">
        <f>IF(ISBLANK('Raw Data'!F1423),0,'Raw Data'!F1423)</f>
        <v>0</v>
      </c>
      <c r="I1423" s="6">
        <f>IF(ISBLANK('Raw Data'!G1423),0,'Raw Data'!G1423)</f>
        <v>0</v>
      </c>
      <c r="J1423" s="6">
        <f>IF(ISBLANK('Raw Data'!H1423),0,'Raw Data'!H1423)</f>
        <v>0</v>
      </c>
      <c r="K1423" s="6">
        <f>IF(ISBLANK('Raw Data'!I1423),0,'Raw Data'!I1423)</f>
        <v>0</v>
      </c>
      <c r="L1423" s="6">
        <f>IF(ISBLANK('Raw Data'!J1423),0,'Raw Data'!J1423)</f>
        <v>0</v>
      </c>
      <c r="M1423" s="6">
        <f>IF(ISBLANK('Raw Data'!K1423),0,'Raw Data'!K1423)</f>
        <v>0</v>
      </c>
      <c r="N1423" s="6">
        <f>IF(ISBLANK('Raw Data'!L1423),0,'Raw Data'!L1423)</f>
        <v>0</v>
      </c>
      <c r="O1423" s="6">
        <f>IF(ISBLANK('Raw Data'!M1423),0,'Raw Data'!M1423)</f>
        <v>0</v>
      </c>
      <c r="P1423" s="6">
        <f>IF(ISBLANK('Raw Data'!N1423),0,'Raw Data'!N1423)</f>
        <v>0</v>
      </c>
      <c r="Q1423" s="6">
        <f>IF(ISBLANK('Raw Data'!O1423),0,'Raw Data'!O1423)</f>
        <v>0</v>
      </c>
      <c r="R1423" s="6">
        <f>IF(ISBLANK('Raw Data'!P1423),0,'Raw Data'!P1423)</f>
        <v>0</v>
      </c>
      <c r="S1423" s="6">
        <f>IF(ISBLANK('Raw Data'!Q1423),0,('Raw Data'!Q1423))</f>
        <v>0</v>
      </c>
      <c r="T1423" s="6">
        <f>IF(ISBLANK('Raw Data'!R1423),0,('Raw Data'!R1423))</f>
        <v>0</v>
      </c>
      <c r="V1423" t="str">
        <f t="shared" si="157"/>
        <v/>
      </c>
      <c r="W1423" t="str">
        <f t="shared" si="158"/>
        <v/>
      </c>
      <c r="X1423" s="15">
        <f t="shared" si="161"/>
        <v>170</v>
      </c>
      <c r="Y1423" t="str">
        <f t="shared" si="159"/>
        <v/>
      </c>
      <c r="Z1423" t="str">
        <f t="shared" si="160"/>
        <v/>
      </c>
    </row>
    <row r="1424" spans="1:26" x14ac:dyDescent="0.2">
      <c r="A1424" s="3" t="str">
        <f>IF(ISBLANK('Raw Data'!A1424),"",TEXT('Raw Data'!A1424,"mm/dd/yyyy"))</f>
        <v/>
      </c>
      <c r="B1424">
        <f>IF(ISBLANK('Raw Data'!B1424),0,'Raw Data'!B1424)</f>
        <v>0</v>
      </c>
      <c r="C1424" s="2" t="str">
        <f t="shared" si="155"/>
        <v/>
      </c>
      <c r="D1424" s="6" t="str">
        <f t="shared" si="156"/>
        <v/>
      </c>
      <c r="E1424" s="6">
        <f>IF(ISBLANK('Raw Data'!C1424),0,'Raw Data'!C1424)</f>
        <v>0</v>
      </c>
      <c r="F1424" s="6">
        <f>IF(ISBLANK('Raw Data'!D1424),0,'Raw Data'!D1424)</f>
        <v>0</v>
      </c>
      <c r="G1424" s="6">
        <f>IF(ISBLANK('Raw Data'!E1424),0,'Raw Data'!E1424)</f>
        <v>0</v>
      </c>
      <c r="H1424" s="6">
        <f>IF(ISBLANK('Raw Data'!F1424),0,'Raw Data'!F1424)</f>
        <v>0</v>
      </c>
      <c r="I1424" s="6">
        <f>IF(ISBLANK('Raw Data'!G1424),0,'Raw Data'!G1424)</f>
        <v>0</v>
      </c>
      <c r="J1424" s="6">
        <f>IF(ISBLANK('Raw Data'!H1424),0,'Raw Data'!H1424)</f>
        <v>0</v>
      </c>
      <c r="K1424" s="6">
        <f>IF(ISBLANK('Raw Data'!I1424),0,'Raw Data'!I1424)</f>
        <v>0</v>
      </c>
      <c r="L1424" s="6">
        <f>IF(ISBLANK('Raw Data'!J1424),0,'Raw Data'!J1424)</f>
        <v>0</v>
      </c>
      <c r="M1424" s="6">
        <f>IF(ISBLANK('Raw Data'!K1424),0,'Raw Data'!K1424)</f>
        <v>0</v>
      </c>
      <c r="N1424" s="6">
        <f>IF(ISBLANK('Raw Data'!L1424),0,'Raw Data'!L1424)</f>
        <v>0</v>
      </c>
      <c r="O1424" s="6">
        <f>IF(ISBLANK('Raw Data'!M1424),0,'Raw Data'!M1424)</f>
        <v>0</v>
      </c>
      <c r="P1424" s="6">
        <f>IF(ISBLANK('Raw Data'!N1424),0,'Raw Data'!N1424)</f>
        <v>0</v>
      </c>
      <c r="Q1424" s="6">
        <f>IF(ISBLANK('Raw Data'!O1424),0,'Raw Data'!O1424)</f>
        <v>0</v>
      </c>
      <c r="R1424" s="6">
        <f>IF(ISBLANK('Raw Data'!P1424),0,'Raw Data'!P1424)</f>
        <v>0</v>
      </c>
      <c r="S1424" s="6">
        <f>IF(ISBLANK('Raw Data'!Q1424),0,('Raw Data'!Q1424))</f>
        <v>0</v>
      </c>
      <c r="T1424" s="6">
        <f>IF(ISBLANK('Raw Data'!R1424),0,('Raw Data'!R1424))</f>
        <v>0</v>
      </c>
      <c r="V1424" t="str">
        <f t="shared" si="157"/>
        <v/>
      </c>
      <c r="W1424" t="str">
        <f t="shared" si="158"/>
        <v/>
      </c>
      <c r="X1424" s="15">
        <f t="shared" si="161"/>
        <v>170.5</v>
      </c>
      <c r="Y1424" t="str">
        <f t="shared" si="159"/>
        <v/>
      </c>
      <c r="Z1424" t="str">
        <f t="shared" si="160"/>
        <v/>
      </c>
    </row>
    <row r="1425" spans="1:26" x14ac:dyDescent="0.2">
      <c r="A1425" s="3" t="str">
        <f>IF(ISBLANK('Raw Data'!A1425),"",TEXT('Raw Data'!A1425,"mm/dd/yyyy"))</f>
        <v/>
      </c>
      <c r="B1425">
        <f>IF(ISBLANK('Raw Data'!B1425),0,'Raw Data'!B1425)</f>
        <v>0</v>
      </c>
      <c r="C1425" s="2" t="str">
        <f t="shared" si="155"/>
        <v/>
      </c>
      <c r="D1425" s="6" t="str">
        <f t="shared" si="156"/>
        <v/>
      </c>
      <c r="E1425" s="6">
        <f>IF(ISBLANK('Raw Data'!C1425),0,'Raw Data'!C1425)</f>
        <v>0</v>
      </c>
      <c r="F1425" s="6">
        <f>IF(ISBLANK('Raw Data'!D1425),0,'Raw Data'!D1425)</f>
        <v>0</v>
      </c>
      <c r="G1425" s="6">
        <f>IF(ISBLANK('Raw Data'!E1425),0,'Raw Data'!E1425)</f>
        <v>0</v>
      </c>
      <c r="H1425" s="6">
        <f>IF(ISBLANK('Raw Data'!F1425),0,'Raw Data'!F1425)</f>
        <v>0</v>
      </c>
      <c r="I1425" s="6">
        <f>IF(ISBLANK('Raw Data'!G1425),0,'Raw Data'!G1425)</f>
        <v>0</v>
      </c>
      <c r="J1425" s="6">
        <f>IF(ISBLANK('Raw Data'!H1425),0,'Raw Data'!H1425)</f>
        <v>0</v>
      </c>
      <c r="K1425" s="6">
        <f>IF(ISBLANK('Raw Data'!I1425),0,'Raw Data'!I1425)</f>
        <v>0</v>
      </c>
      <c r="L1425" s="6">
        <f>IF(ISBLANK('Raw Data'!J1425),0,'Raw Data'!J1425)</f>
        <v>0</v>
      </c>
      <c r="M1425" s="6">
        <f>IF(ISBLANK('Raw Data'!K1425),0,'Raw Data'!K1425)</f>
        <v>0</v>
      </c>
      <c r="N1425" s="6">
        <f>IF(ISBLANK('Raw Data'!L1425),0,'Raw Data'!L1425)</f>
        <v>0</v>
      </c>
      <c r="O1425" s="6">
        <f>IF(ISBLANK('Raw Data'!M1425),0,'Raw Data'!M1425)</f>
        <v>0</v>
      </c>
      <c r="P1425" s="6">
        <f>IF(ISBLANK('Raw Data'!N1425),0,'Raw Data'!N1425)</f>
        <v>0</v>
      </c>
      <c r="Q1425" s="6">
        <f>IF(ISBLANK('Raw Data'!O1425),0,'Raw Data'!O1425)</f>
        <v>0</v>
      </c>
      <c r="R1425" s="6">
        <f>IF(ISBLANK('Raw Data'!P1425),0,'Raw Data'!P1425)</f>
        <v>0</v>
      </c>
      <c r="S1425" s="6">
        <f>IF(ISBLANK('Raw Data'!Q1425),0,('Raw Data'!Q1425))</f>
        <v>0</v>
      </c>
      <c r="T1425" s="6">
        <f>IF(ISBLANK('Raw Data'!R1425),0,('Raw Data'!R1425))</f>
        <v>0</v>
      </c>
      <c r="V1425" t="str">
        <f t="shared" si="157"/>
        <v/>
      </c>
      <c r="W1425" t="str">
        <f t="shared" si="158"/>
        <v/>
      </c>
      <c r="X1425" s="15">
        <f t="shared" si="161"/>
        <v>171</v>
      </c>
      <c r="Y1425" t="str">
        <f t="shared" si="159"/>
        <v/>
      </c>
      <c r="Z1425" t="str">
        <f t="shared" si="160"/>
        <v/>
      </c>
    </row>
    <row r="1426" spans="1:26" x14ac:dyDescent="0.2">
      <c r="A1426" s="3" t="str">
        <f>IF(ISBLANK('Raw Data'!A1426),"",TEXT('Raw Data'!A1426,"mm/dd/yyyy"))</f>
        <v/>
      </c>
      <c r="B1426">
        <f>IF(ISBLANK('Raw Data'!B1426),0,'Raw Data'!B1426)</f>
        <v>0</v>
      </c>
      <c r="C1426" s="2" t="str">
        <f t="shared" si="155"/>
        <v/>
      </c>
      <c r="D1426" s="6" t="str">
        <f t="shared" si="156"/>
        <v/>
      </c>
      <c r="E1426" s="6">
        <f>IF(ISBLANK('Raw Data'!C1426),0,'Raw Data'!C1426)</f>
        <v>0</v>
      </c>
      <c r="F1426" s="6">
        <f>IF(ISBLANK('Raw Data'!D1426),0,'Raw Data'!D1426)</f>
        <v>0</v>
      </c>
      <c r="G1426" s="6">
        <f>IF(ISBLANK('Raw Data'!E1426),0,'Raw Data'!E1426)</f>
        <v>0</v>
      </c>
      <c r="H1426" s="6">
        <f>IF(ISBLANK('Raw Data'!F1426),0,'Raw Data'!F1426)</f>
        <v>0</v>
      </c>
      <c r="I1426" s="6">
        <f>IF(ISBLANK('Raw Data'!G1426),0,'Raw Data'!G1426)</f>
        <v>0</v>
      </c>
      <c r="J1426" s="6">
        <f>IF(ISBLANK('Raw Data'!H1426),0,'Raw Data'!H1426)</f>
        <v>0</v>
      </c>
      <c r="K1426" s="6">
        <f>IF(ISBLANK('Raw Data'!I1426),0,'Raw Data'!I1426)</f>
        <v>0</v>
      </c>
      <c r="L1426" s="6">
        <f>IF(ISBLANK('Raw Data'!J1426),0,'Raw Data'!J1426)</f>
        <v>0</v>
      </c>
      <c r="M1426" s="6">
        <f>IF(ISBLANK('Raw Data'!K1426),0,'Raw Data'!K1426)</f>
        <v>0</v>
      </c>
      <c r="N1426" s="6">
        <f>IF(ISBLANK('Raw Data'!L1426),0,'Raw Data'!L1426)</f>
        <v>0</v>
      </c>
      <c r="O1426" s="6">
        <f>IF(ISBLANK('Raw Data'!M1426),0,'Raw Data'!M1426)</f>
        <v>0</v>
      </c>
      <c r="P1426" s="6">
        <f>IF(ISBLANK('Raw Data'!N1426),0,'Raw Data'!N1426)</f>
        <v>0</v>
      </c>
      <c r="Q1426" s="6">
        <f>IF(ISBLANK('Raw Data'!O1426),0,'Raw Data'!O1426)</f>
        <v>0</v>
      </c>
      <c r="R1426" s="6">
        <f>IF(ISBLANK('Raw Data'!P1426),0,'Raw Data'!P1426)</f>
        <v>0</v>
      </c>
      <c r="S1426" s="6">
        <f>IF(ISBLANK('Raw Data'!Q1426),0,('Raw Data'!Q1426))</f>
        <v>0</v>
      </c>
      <c r="T1426" s="6">
        <f>IF(ISBLANK('Raw Data'!R1426),0,('Raw Data'!R1426))</f>
        <v>0</v>
      </c>
      <c r="V1426" t="str">
        <f t="shared" si="157"/>
        <v/>
      </c>
      <c r="W1426" t="str">
        <f t="shared" si="158"/>
        <v/>
      </c>
      <c r="X1426" s="15">
        <f t="shared" si="161"/>
        <v>171.5</v>
      </c>
      <c r="Y1426" t="str">
        <f t="shared" si="159"/>
        <v/>
      </c>
      <c r="Z1426" t="str">
        <f t="shared" si="160"/>
        <v/>
      </c>
    </row>
    <row r="1427" spans="1:26" x14ac:dyDescent="0.2">
      <c r="A1427" s="3" t="str">
        <f>IF(ISBLANK('Raw Data'!A1427),"",TEXT('Raw Data'!A1427,"mm/dd/yyyy"))</f>
        <v/>
      </c>
      <c r="B1427">
        <f>IF(ISBLANK('Raw Data'!B1427),0,'Raw Data'!B1427)</f>
        <v>0</v>
      </c>
      <c r="C1427" s="2" t="str">
        <f t="shared" si="155"/>
        <v/>
      </c>
      <c r="D1427" s="6" t="str">
        <f t="shared" si="156"/>
        <v/>
      </c>
      <c r="E1427" s="6">
        <f>IF(ISBLANK('Raw Data'!C1427),0,'Raw Data'!C1427)</f>
        <v>0</v>
      </c>
      <c r="F1427" s="6">
        <f>IF(ISBLANK('Raw Data'!D1427),0,'Raw Data'!D1427)</f>
        <v>0</v>
      </c>
      <c r="G1427" s="6">
        <f>IF(ISBLANK('Raw Data'!E1427),0,'Raw Data'!E1427)</f>
        <v>0</v>
      </c>
      <c r="H1427" s="6">
        <f>IF(ISBLANK('Raw Data'!F1427),0,'Raw Data'!F1427)</f>
        <v>0</v>
      </c>
      <c r="I1427" s="6">
        <f>IF(ISBLANK('Raw Data'!G1427),0,'Raw Data'!G1427)</f>
        <v>0</v>
      </c>
      <c r="J1427" s="6">
        <f>IF(ISBLANK('Raw Data'!H1427),0,'Raw Data'!H1427)</f>
        <v>0</v>
      </c>
      <c r="K1427" s="6">
        <f>IF(ISBLANK('Raw Data'!I1427),0,'Raw Data'!I1427)</f>
        <v>0</v>
      </c>
      <c r="L1427" s="6">
        <f>IF(ISBLANK('Raw Data'!J1427),0,'Raw Data'!J1427)</f>
        <v>0</v>
      </c>
      <c r="M1427" s="6">
        <f>IF(ISBLANK('Raw Data'!K1427),0,'Raw Data'!K1427)</f>
        <v>0</v>
      </c>
      <c r="N1427" s="6">
        <f>IF(ISBLANK('Raw Data'!L1427),0,'Raw Data'!L1427)</f>
        <v>0</v>
      </c>
      <c r="O1427" s="6">
        <f>IF(ISBLANK('Raw Data'!M1427),0,'Raw Data'!M1427)</f>
        <v>0</v>
      </c>
      <c r="P1427" s="6">
        <f>IF(ISBLANK('Raw Data'!N1427),0,'Raw Data'!N1427)</f>
        <v>0</v>
      </c>
      <c r="Q1427" s="6">
        <f>IF(ISBLANK('Raw Data'!O1427),0,'Raw Data'!O1427)</f>
        <v>0</v>
      </c>
      <c r="R1427" s="6">
        <f>IF(ISBLANK('Raw Data'!P1427),0,'Raw Data'!P1427)</f>
        <v>0</v>
      </c>
      <c r="S1427" s="6">
        <f>IF(ISBLANK('Raw Data'!Q1427),0,('Raw Data'!Q1427))</f>
        <v>0</v>
      </c>
      <c r="T1427" s="6">
        <f>IF(ISBLANK('Raw Data'!R1427),0,('Raw Data'!R1427))</f>
        <v>0</v>
      </c>
      <c r="V1427" t="str">
        <f t="shared" si="157"/>
        <v/>
      </c>
      <c r="W1427" t="str">
        <f t="shared" si="158"/>
        <v/>
      </c>
      <c r="X1427" s="15">
        <f t="shared" si="161"/>
        <v>172</v>
      </c>
      <c r="Y1427" t="str">
        <f t="shared" si="159"/>
        <v/>
      </c>
      <c r="Z1427" t="str">
        <f t="shared" si="160"/>
        <v/>
      </c>
    </row>
    <row r="1428" spans="1:26" x14ac:dyDescent="0.2">
      <c r="A1428" s="3" t="str">
        <f>IF(ISBLANK('Raw Data'!A1428),"",TEXT('Raw Data'!A1428,"mm/dd/yyyy"))</f>
        <v/>
      </c>
      <c r="B1428">
        <f>IF(ISBLANK('Raw Data'!B1428),0,'Raw Data'!B1428)</f>
        <v>0</v>
      </c>
      <c r="C1428" s="2" t="str">
        <f t="shared" si="155"/>
        <v/>
      </c>
      <c r="D1428" s="6" t="str">
        <f t="shared" si="156"/>
        <v/>
      </c>
      <c r="E1428" s="6">
        <f>IF(ISBLANK('Raw Data'!C1428),0,'Raw Data'!C1428)</f>
        <v>0</v>
      </c>
      <c r="F1428" s="6">
        <f>IF(ISBLANK('Raw Data'!D1428),0,'Raw Data'!D1428)</f>
        <v>0</v>
      </c>
      <c r="G1428" s="6">
        <f>IF(ISBLANK('Raw Data'!E1428),0,'Raw Data'!E1428)</f>
        <v>0</v>
      </c>
      <c r="H1428" s="6">
        <f>IF(ISBLANK('Raw Data'!F1428),0,'Raw Data'!F1428)</f>
        <v>0</v>
      </c>
      <c r="I1428" s="6">
        <f>IF(ISBLANK('Raw Data'!G1428),0,'Raw Data'!G1428)</f>
        <v>0</v>
      </c>
      <c r="J1428" s="6">
        <f>IF(ISBLANK('Raw Data'!H1428),0,'Raw Data'!H1428)</f>
        <v>0</v>
      </c>
      <c r="K1428" s="6">
        <f>IF(ISBLANK('Raw Data'!I1428),0,'Raw Data'!I1428)</f>
        <v>0</v>
      </c>
      <c r="L1428" s="6">
        <f>IF(ISBLANK('Raw Data'!J1428),0,'Raw Data'!J1428)</f>
        <v>0</v>
      </c>
      <c r="M1428" s="6">
        <f>IF(ISBLANK('Raw Data'!K1428),0,'Raw Data'!K1428)</f>
        <v>0</v>
      </c>
      <c r="N1428" s="6">
        <f>IF(ISBLANK('Raw Data'!L1428),0,'Raw Data'!L1428)</f>
        <v>0</v>
      </c>
      <c r="O1428" s="6">
        <f>IF(ISBLANK('Raw Data'!M1428),0,'Raw Data'!M1428)</f>
        <v>0</v>
      </c>
      <c r="P1428" s="6">
        <f>IF(ISBLANK('Raw Data'!N1428),0,'Raw Data'!N1428)</f>
        <v>0</v>
      </c>
      <c r="Q1428" s="6">
        <f>IF(ISBLANK('Raw Data'!O1428),0,'Raw Data'!O1428)</f>
        <v>0</v>
      </c>
      <c r="R1428" s="6">
        <f>IF(ISBLANK('Raw Data'!P1428),0,'Raw Data'!P1428)</f>
        <v>0</v>
      </c>
      <c r="S1428" s="6">
        <f>IF(ISBLANK('Raw Data'!Q1428),0,('Raw Data'!Q1428))</f>
        <v>0</v>
      </c>
      <c r="T1428" s="6">
        <f>IF(ISBLANK('Raw Data'!R1428),0,('Raw Data'!R1428))</f>
        <v>0</v>
      </c>
      <c r="V1428" t="str">
        <f t="shared" si="157"/>
        <v/>
      </c>
      <c r="W1428" t="str">
        <f t="shared" si="158"/>
        <v/>
      </c>
      <c r="X1428" s="15">
        <f t="shared" si="161"/>
        <v>172.5</v>
      </c>
      <c r="Y1428" t="str">
        <f t="shared" si="159"/>
        <v/>
      </c>
      <c r="Z1428" t="str">
        <f t="shared" si="160"/>
        <v/>
      </c>
    </row>
    <row r="1429" spans="1:26" x14ac:dyDescent="0.2">
      <c r="A1429" s="3" t="str">
        <f>IF(ISBLANK('Raw Data'!A1429),"",TEXT('Raw Data'!A1429,"mm/dd/yyyy"))</f>
        <v/>
      </c>
      <c r="B1429">
        <f>IF(ISBLANK('Raw Data'!B1429),0,'Raw Data'!B1429)</f>
        <v>0</v>
      </c>
      <c r="C1429" s="2" t="str">
        <f t="shared" si="155"/>
        <v/>
      </c>
      <c r="D1429" s="6" t="str">
        <f t="shared" si="156"/>
        <v/>
      </c>
      <c r="E1429" s="6">
        <f>IF(ISBLANK('Raw Data'!C1429),0,'Raw Data'!C1429)</f>
        <v>0</v>
      </c>
      <c r="F1429" s="6">
        <f>IF(ISBLANK('Raw Data'!D1429),0,'Raw Data'!D1429)</f>
        <v>0</v>
      </c>
      <c r="G1429" s="6">
        <f>IF(ISBLANK('Raw Data'!E1429),0,'Raw Data'!E1429)</f>
        <v>0</v>
      </c>
      <c r="H1429" s="6">
        <f>IF(ISBLANK('Raw Data'!F1429),0,'Raw Data'!F1429)</f>
        <v>0</v>
      </c>
      <c r="I1429" s="6">
        <f>IF(ISBLANK('Raw Data'!G1429),0,'Raw Data'!G1429)</f>
        <v>0</v>
      </c>
      <c r="J1429" s="6">
        <f>IF(ISBLANK('Raw Data'!H1429),0,'Raw Data'!H1429)</f>
        <v>0</v>
      </c>
      <c r="K1429" s="6">
        <f>IF(ISBLANK('Raw Data'!I1429),0,'Raw Data'!I1429)</f>
        <v>0</v>
      </c>
      <c r="L1429" s="6">
        <f>IF(ISBLANK('Raw Data'!J1429),0,'Raw Data'!J1429)</f>
        <v>0</v>
      </c>
      <c r="M1429" s="6">
        <f>IF(ISBLANK('Raw Data'!K1429),0,'Raw Data'!K1429)</f>
        <v>0</v>
      </c>
      <c r="N1429" s="6">
        <f>IF(ISBLANK('Raw Data'!L1429),0,'Raw Data'!L1429)</f>
        <v>0</v>
      </c>
      <c r="O1429" s="6">
        <f>IF(ISBLANK('Raw Data'!M1429),0,'Raw Data'!M1429)</f>
        <v>0</v>
      </c>
      <c r="P1429" s="6">
        <f>IF(ISBLANK('Raw Data'!N1429),0,'Raw Data'!N1429)</f>
        <v>0</v>
      </c>
      <c r="Q1429" s="6">
        <f>IF(ISBLANK('Raw Data'!O1429),0,'Raw Data'!O1429)</f>
        <v>0</v>
      </c>
      <c r="R1429" s="6">
        <f>IF(ISBLANK('Raw Data'!P1429),0,'Raw Data'!P1429)</f>
        <v>0</v>
      </c>
      <c r="S1429" s="6">
        <f>IF(ISBLANK('Raw Data'!Q1429),0,('Raw Data'!Q1429))</f>
        <v>0</v>
      </c>
      <c r="T1429" s="6">
        <f>IF(ISBLANK('Raw Data'!R1429),0,('Raw Data'!R1429))</f>
        <v>0</v>
      </c>
      <c r="V1429" t="str">
        <f t="shared" si="157"/>
        <v/>
      </c>
      <c r="W1429" t="str">
        <f t="shared" si="158"/>
        <v/>
      </c>
      <c r="X1429" s="15">
        <f t="shared" si="161"/>
        <v>173</v>
      </c>
      <c r="Y1429" t="str">
        <f t="shared" si="159"/>
        <v/>
      </c>
      <c r="Z1429" t="str">
        <f t="shared" si="160"/>
        <v/>
      </c>
    </row>
    <row r="1430" spans="1:26" x14ac:dyDescent="0.2">
      <c r="A1430" s="3" t="str">
        <f>IF(ISBLANK('Raw Data'!A1430),"",TEXT('Raw Data'!A1430,"mm/dd/yyyy"))</f>
        <v/>
      </c>
      <c r="B1430">
        <f>IF(ISBLANK('Raw Data'!B1430),0,'Raw Data'!B1430)</f>
        <v>0</v>
      </c>
      <c r="C1430" s="2" t="str">
        <f t="shared" si="155"/>
        <v/>
      </c>
      <c r="D1430" s="6" t="str">
        <f t="shared" si="156"/>
        <v/>
      </c>
      <c r="E1430" s="6">
        <f>IF(ISBLANK('Raw Data'!C1430),0,'Raw Data'!C1430)</f>
        <v>0</v>
      </c>
      <c r="F1430" s="6">
        <f>IF(ISBLANK('Raw Data'!D1430),0,'Raw Data'!D1430)</f>
        <v>0</v>
      </c>
      <c r="G1430" s="6">
        <f>IF(ISBLANK('Raw Data'!E1430),0,'Raw Data'!E1430)</f>
        <v>0</v>
      </c>
      <c r="H1430" s="6">
        <f>IF(ISBLANK('Raw Data'!F1430),0,'Raw Data'!F1430)</f>
        <v>0</v>
      </c>
      <c r="I1430" s="6">
        <f>IF(ISBLANK('Raw Data'!G1430),0,'Raw Data'!G1430)</f>
        <v>0</v>
      </c>
      <c r="J1430" s="6">
        <f>IF(ISBLANK('Raw Data'!H1430),0,'Raw Data'!H1430)</f>
        <v>0</v>
      </c>
      <c r="K1430" s="6">
        <f>IF(ISBLANK('Raw Data'!I1430),0,'Raw Data'!I1430)</f>
        <v>0</v>
      </c>
      <c r="L1430" s="6">
        <f>IF(ISBLANK('Raw Data'!J1430),0,'Raw Data'!J1430)</f>
        <v>0</v>
      </c>
      <c r="M1430" s="6">
        <f>IF(ISBLANK('Raw Data'!K1430),0,'Raw Data'!K1430)</f>
        <v>0</v>
      </c>
      <c r="N1430" s="6">
        <f>IF(ISBLANK('Raw Data'!L1430),0,'Raw Data'!L1430)</f>
        <v>0</v>
      </c>
      <c r="O1430" s="6">
        <f>IF(ISBLANK('Raw Data'!M1430),0,'Raw Data'!M1430)</f>
        <v>0</v>
      </c>
      <c r="P1430" s="6">
        <f>IF(ISBLANK('Raw Data'!N1430),0,'Raw Data'!N1430)</f>
        <v>0</v>
      </c>
      <c r="Q1430" s="6">
        <f>IF(ISBLANK('Raw Data'!O1430),0,'Raw Data'!O1430)</f>
        <v>0</v>
      </c>
      <c r="R1430" s="6">
        <f>IF(ISBLANK('Raw Data'!P1430),0,'Raw Data'!P1430)</f>
        <v>0</v>
      </c>
      <c r="S1430" s="6">
        <f>IF(ISBLANK('Raw Data'!Q1430),0,('Raw Data'!Q1430))</f>
        <v>0</v>
      </c>
      <c r="T1430" s="6">
        <f>IF(ISBLANK('Raw Data'!R1430),0,('Raw Data'!R1430))</f>
        <v>0</v>
      </c>
      <c r="V1430" t="str">
        <f t="shared" si="157"/>
        <v/>
      </c>
      <c r="W1430" t="str">
        <f t="shared" si="158"/>
        <v/>
      </c>
      <c r="X1430" s="15">
        <f t="shared" si="161"/>
        <v>173.5</v>
      </c>
      <c r="Y1430" t="str">
        <f t="shared" si="159"/>
        <v/>
      </c>
      <c r="Z1430" t="str">
        <f t="shared" si="160"/>
        <v/>
      </c>
    </row>
    <row r="1431" spans="1:26" x14ac:dyDescent="0.2">
      <c r="A1431" s="3" t="str">
        <f>IF(ISBLANK('Raw Data'!A1431),"",TEXT('Raw Data'!A1431,"mm/dd/yyyy"))</f>
        <v/>
      </c>
      <c r="B1431">
        <f>IF(ISBLANK('Raw Data'!B1431),0,'Raw Data'!B1431)</f>
        <v>0</v>
      </c>
      <c r="C1431" s="2" t="str">
        <f t="shared" si="155"/>
        <v/>
      </c>
      <c r="D1431" s="6" t="str">
        <f t="shared" si="156"/>
        <v/>
      </c>
      <c r="E1431" s="6">
        <f>IF(ISBLANK('Raw Data'!C1431),0,'Raw Data'!C1431)</f>
        <v>0</v>
      </c>
      <c r="F1431" s="6">
        <f>IF(ISBLANK('Raw Data'!D1431),0,'Raw Data'!D1431)</f>
        <v>0</v>
      </c>
      <c r="G1431" s="6">
        <f>IF(ISBLANK('Raw Data'!E1431),0,'Raw Data'!E1431)</f>
        <v>0</v>
      </c>
      <c r="H1431" s="6">
        <f>IF(ISBLANK('Raw Data'!F1431),0,'Raw Data'!F1431)</f>
        <v>0</v>
      </c>
      <c r="I1431" s="6">
        <f>IF(ISBLANK('Raw Data'!G1431),0,'Raw Data'!G1431)</f>
        <v>0</v>
      </c>
      <c r="J1431" s="6">
        <f>IF(ISBLANK('Raw Data'!H1431),0,'Raw Data'!H1431)</f>
        <v>0</v>
      </c>
      <c r="K1431" s="6">
        <f>IF(ISBLANK('Raw Data'!I1431),0,'Raw Data'!I1431)</f>
        <v>0</v>
      </c>
      <c r="L1431" s="6">
        <f>IF(ISBLANK('Raw Data'!J1431),0,'Raw Data'!J1431)</f>
        <v>0</v>
      </c>
      <c r="M1431" s="6">
        <f>IF(ISBLANK('Raw Data'!K1431),0,'Raw Data'!K1431)</f>
        <v>0</v>
      </c>
      <c r="N1431" s="6">
        <f>IF(ISBLANK('Raw Data'!L1431),0,'Raw Data'!L1431)</f>
        <v>0</v>
      </c>
      <c r="O1431" s="6">
        <f>IF(ISBLANK('Raw Data'!M1431),0,'Raw Data'!M1431)</f>
        <v>0</v>
      </c>
      <c r="P1431" s="6">
        <f>IF(ISBLANK('Raw Data'!N1431),0,'Raw Data'!N1431)</f>
        <v>0</v>
      </c>
      <c r="Q1431" s="6">
        <f>IF(ISBLANK('Raw Data'!O1431),0,'Raw Data'!O1431)</f>
        <v>0</v>
      </c>
      <c r="R1431" s="6">
        <f>IF(ISBLANK('Raw Data'!P1431),0,'Raw Data'!P1431)</f>
        <v>0</v>
      </c>
      <c r="S1431" s="6">
        <f>IF(ISBLANK('Raw Data'!Q1431),0,('Raw Data'!Q1431))</f>
        <v>0</v>
      </c>
      <c r="T1431" s="6">
        <f>IF(ISBLANK('Raw Data'!R1431),0,('Raw Data'!R1431))</f>
        <v>0</v>
      </c>
      <c r="V1431" t="str">
        <f t="shared" si="157"/>
        <v/>
      </c>
      <c r="W1431" t="str">
        <f t="shared" si="158"/>
        <v/>
      </c>
      <c r="X1431" s="15">
        <f t="shared" si="161"/>
        <v>174</v>
      </c>
      <c r="Y1431" t="str">
        <f t="shared" si="159"/>
        <v/>
      </c>
      <c r="Z1431" t="str">
        <f t="shared" si="160"/>
        <v/>
      </c>
    </row>
    <row r="1432" spans="1:26" x14ac:dyDescent="0.2">
      <c r="A1432" s="3" t="str">
        <f>IF(ISBLANK('Raw Data'!A1432),"",TEXT('Raw Data'!A1432,"mm/dd/yyyy"))</f>
        <v/>
      </c>
      <c r="B1432">
        <f>IF(ISBLANK('Raw Data'!B1432),0,'Raw Data'!B1432)</f>
        <v>0</v>
      </c>
      <c r="C1432" s="2" t="str">
        <f t="shared" si="155"/>
        <v/>
      </c>
      <c r="D1432" s="6" t="str">
        <f t="shared" si="156"/>
        <v/>
      </c>
      <c r="E1432" s="6">
        <f>IF(ISBLANK('Raw Data'!C1432),0,'Raw Data'!C1432)</f>
        <v>0</v>
      </c>
      <c r="F1432" s="6">
        <f>IF(ISBLANK('Raw Data'!D1432),0,'Raw Data'!D1432)</f>
        <v>0</v>
      </c>
      <c r="G1432" s="6">
        <f>IF(ISBLANK('Raw Data'!E1432),0,'Raw Data'!E1432)</f>
        <v>0</v>
      </c>
      <c r="H1432" s="6">
        <f>IF(ISBLANK('Raw Data'!F1432),0,'Raw Data'!F1432)</f>
        <v>0</v>
      </c>
      <c r="I1432" s="6">
        <f>IF(ISBLANK('Raw Data'!G1432),0,'Raw Data'!G1432)</f>
        <v>0</v>
      </c>
      <c r="J1432" s="6">
        <f>IF(ISBLANK('Raw Data'!H1432),0,'Raw Data'!H1432)</f>
        <v>0</v>
      </c>
      <c r="K1432" s="6">
        <f>IF(ISBLANK('Raw Data'!I1432),0,'Raw Data'!I1432)</f>
        <v>0</v>
      </c>
      <c r="L1432" s="6">
        <f>IF(ISBLANK('Raw Data'!J1432),0,'Raw Data'!J1432)</f>
        <v>0</v>
      </c>
      <c r="M1432" s="6">
        <f>IF(ISBLANK('Raw Data'!K1432),0,'Raw Data'!K1432)</f>
        <v>0</v>
      </c>
      <c r="N1432" s="6">
        <f>IF(ISBLANK('Raw Data'!L1432),0,'Raw Data'!L1432)</f>
        <v>0</v>
      </c>
      <c r="O1432" s="6">
        <f>IF(ISBLANK('Raw Data'!M1432),0,'Raw Data'!M1432)</f>
        <v>0</v>
      </c>
      <c r="P1432" s="6">
        <f>IF(ISBLANK('Raw Data'!N1432),0,'Raw Data'!N1432)</f>
        <v>0</v>
      </c>
      <c r="Q1432" s="6">
        <f>IF(ISBLANK('Raw Data'!O1432),0,'Raw Data'!O1432)</f>
        <v>0</v>
      </c>
      <c r="R1432" s="6">
        <f>IF(ISBLANK('Raw Data'!P1432),0,'Raw Data'!P1432)</f>
        <v>0</v>
      </c>
      <c r="S1432" s="6">
        <f>IF(ISBLANK('Raw Data'!Q1432),0,('Raw Data'!Q1432))</f>
        <v>0</v>
      </c>
      <c r="T1432" s="6">
        <f>IF(ISBLANK('Raw Data'!R1432),0,('Raw Data'!R1432))</f>
        <v>0</v>
      </c>
      <c r="V1432" t="str">
        <f t="shared" si="157"/>
        <v/>
      </c>
      <c r="W1432" t="str">
        <f t="shared" si="158"/>
        <v/>
      </c>
      <c r="X1432" s="15">
        <f t="shared" si="161"/>
        <v>174.5</v>
      </c>
      <c r="Y1432" t="str">
        <f t="shared" si="159"/>
        <v/>
      </c>
      <c r="Z1432" t="str">
        <f t="shared" si="160"/>
        <v/>
      </c>
    </row>
    <row r="1433" spans="1:26" x14ac:dyDescent="0.2">
      <c r="A1433" s="3" t="str">
        <f>IF(ISBLANK('Raw Data'!A1433),"",TEXT('Raw Data'!A1433,"mm/dd/yyyy"))</f>
        <v/>
      </c>
      <c r="B1433">
        <f>IF(ISBLANK('Raw Data'!B1433),0,'Raw Data'!B1433)</f>
        <v>0</v>
      </c>
      <c r="C1433" s="2" t="str">
        <f t="shared" si="155"/>
        <v/>
      </c>
      <c r="D1433" s="6" t="str">
        <f t="shared" si="156"/>
        <v/>
      </c>
      <c r="E1433" s="6">
        <f>IF(ISBLANK('Raw Data'!C1433),0,'Raw Data'!C1433)</f>
        <v>0</v>
      </c>
      <c r="F1433" s="6">
        <f>IF(ISBLANK('Raw Data'!D1433),0,'Raw Data'!D1433)</f>
        <v>0</v>
      </c>
      <c r="G1433" s="6">
        <f>IF(ISBLANK('Raw Data'!E1433),0,'Raw Data'!E1433)</f>
        <v>0</v>
      </c>
      <c r="H1433" s="6">
        <f>IF(ISBLANK('Raw Data'!F1433),0,'Raw Data'!F1433)</f>
        <v>0</v>
      </c>
      <c r="I1433" s="6">
        <f>IF(ISBLANK('Raw Data'!G1433),0,'Raw Data'!G1433)</f>
        <v>0</v>
      </c>
      <c r="J1433" s="6">
        <f>IF(ISBLANK('Raw Data'!H1433),0,'Raw Data'!H1433)</f>
        <v>0</v>
      </c>
      <c r="K1433" s="6">
        <f>IF(ISBLANK('Raw Data'!I1433),0,'Raw Data'!I1433)</f>
        <v>0</v>
      </c>
      <c r="L1433" s="6">
        <f>IF(ISBLANK('Raw Data'!J1433),0,'Raw Data'!J1433)</f>
        <v>0</v>
      </c>
      <c r="M1433" s="6">
        <f>IF(ISBLANK('Raw Data'!K1433),0,'Raw Data'!K1433)</f>
        <v>0</v>
      </c>
      <c r="N1433" s="6">
        <f>IF(ISBLANK('Raw Data'!L1433),0,'Raw Data'!L1433)</f>
        <v>0</v>
      </c>
      <c r="O1433" s="6">
        <f>IF(ISBLANK('Raw Data'!M1433),0,'Raw Data'!M1433)</f>
        <v>0</v>
      </c>
      <c r="P1433" s="6">
        <f>IF(ISBLANK('Raw Data'!N1433),0,'Raw Data'!N1433)</f>
        <v>0</v>
      </c>
      <c r="Q1433" s="6">
        <f>IF(ISBLANK('Raw Data'!O1433),0,'Raw Data'!O1433)</f>
        <v>0</v>
      </c>
      <c r="R1433" s="6">
        <f>IF(ISBLANK('Raw Data'!P1433),0,'Raw Data'!P1433)</f>
        <v>0</v>
      </c>
      <c r="S1433" s="6">
        <f>IF(ISBLANK('Raw Data'!Q1433),0,('Raw Data'!Q1433))</f>
        <v>0</v>
      </c>
      <c r="T1433" s="6">
        <f>IF(ISBLANK('Raw Data'!R1433),0,('Raw Data'!R1433))</f>
        <v>0</v>
      </c>
      <c r="V1433" t="str">
        <f t="shared" si="157"/>
        <v/>
      </c>
      <c r="W1433" t="str">
        <f t="shared" si="158"/>
        <v/>
      </c>
      <c r="X1433" s="15">
        <f t="shared" si="161"/>
        <v>175</v>
      </c>
      <c r="Y1433" t="str">
        <f t="shared" si="159"/>
        <v/>
      </c>
      <c r="Z1433" t="str">
        <f t="shared" si="160"/>
        <v/>
      </c>
    </row>
    <row r="1434" spans="1:26" x14ac:dyDescent="0.2">
      <c r="A1434" s="3" t="str">
        <f>IF(ISBLANK('Raw Data'!A1434),"",TEXT('Raw Data'!A1434,"mm/dd/yyyy"))</f>
        <v/>
      </c>
      <c r="B1434">
        <f>IF(ISBLANK('Raw Data'!B1434),0,'Raw Data'!B1434)</f>
        <v>0</v>
      </c>
      <c r="C1434" s="2" t="str">
        <f t="shared" si="155"/>
        <v/>
      </c>
      <c r="D1434" s="6" t="str">
        <f t="shared" si="156"/>
        <v/>
      </c>
      <c r="E1434" s="6">
        <f>IF(ISBLANK('Raw Data'!C1434),0,'Raw Data'!C1434)</f>
        <v>0</v>
      </c>
      <c r="F1434" s="6">
        <f>IF(ISBLANK('Raw Data'!D1434),0,'Raw Data'!D1434)</f>
        <v>0</v>
      </c>
      <c r="G1434" s="6">
        <f>IF(ISBLANK('Raw Data'!E1434),0,'Raw Data'!E1434)</f>
        <v>0</v>
      </c>
      <c r="H1434" s="6">
        <f>IF(ISBLANK('Raw Data'!F1434),0,'Raw Data'!F1434)</f>
        <v>0</v>
      </c>
      <c r="I1434" s="6">
        <f>IF(ISBLANK('Raw Data'!G1434),0,'Raw Data'!G1434)</f>
        <v>0</v>
      </c>
      <c r="J1434" s="6">
        <f>IF(ISBLANK('Raw Data'!H1434),0,'Raw Data'!H1434)</f>
        <v>0</v>
      </c>
      <c r="K1434" s="6">
        <f>IF(ISBLANK('Raw Data'!I1434),0,'Raw Data'!I1434)</f>
        <v>0</v>
      </c>
      <c r="L1434" s="6">
        <f>IF(ISBLANK('Raw Data'!J1434),0,'Raw Data'!J1434)</f>
        <v>0</v>
      </c>
      <c r="M1434" s="6">
        <f>IF(ISBLANK('Raw Data'!K1434),0,'Raw Data'!K1434)</f>
        <v>0</v>
      </c>
      <c r="N1434" s="6">
        <f>IF(ISBLANK('Raw Data'!L1434),0,'Raw Data'!L1434)</f>
        <v>0</v>
      </c>
      <c r="O1434" s="6">
        <f>IF(ISBLANK('Raw Data'!M1434),0,'Raw Data'!M1434)</f>
        <v>0</v>
      </c>
      <c r="P1434" s="6">
        <f>IF(ISBLANK('Raw Data'!N1434),0,'Raw Data'!N1434)</f>
        <v>0</v>
      </c>
      <c r="Q1434" s="6">
        <f>IF(ISBLANK('Raw Data'!O1434),0,'Raw Data'!O1434)</f>
        <v>0</v>
      </c>
      <c r="R1434" s="6">
        <f>IF(ISBLANK('Raw Data'!P1434),0,'Raw Data'!P1434)</f>
        <v>0</v>
      </c>
      <c r="S1434" s="6">
        <f>IF(ISBLANK('Raw Data'!Q1434),0,('Raw Data'!Q1434))</f>
        <v>0</v>
      </c>
      <c r="T1434" s="6">
        <f>IF(ISBLANK('Raw Data'!R1434),0,('Raw Data'!R1434))</f>
        <v>0</v>
      </c>
      <c r="V1434" t="str">
        <f t="shared" si="157"/>
        <v/>
      </c>
      <c r="W1434" t="str">
        <f t="shared" si="158"/>
        <v/>
      </c>
      <c r="X1434" s="15">
        <f t="shared" si="161"/>
        <v>175.5</v>
      </c>
      <c r="Y1434" t="str">
        <f t="shared" si="159"/>
        <v/>
      </c>
      <c r="Z1434" t="str">
        <f t="shared" si="160"/>
        <v/>
      </c>
    </row>
    <row r="1435" spans="1:26" x14ac:dyDescent="0.2">
      <c r="A1435" s="3" t="str">
        <f>IF(ISBLANK('Raw Data'!A1435),"",TEXT('Raw Data'!A1435,"mm/dd/yyyy"))</f>
        <v/>
      </c>
      <c r="B1435">
        <f>IF(ISBLANK('Raw Data'!B1435),0,'Raw Data'!B1435)</f>
        <v>0</v>
      </c>
      <c r="C1435" s="2" t="str">
        <f t="shared" si="155"/>
        <v/>
      </c>
      <c r="D1435" s="6" t="str">
        <f t="shared" si="156"/>
        <v/>
      </c>
      <c r="E1435" s="6">
        <f>IF(ISBLANK('Raw Data'!C1435),0,'Raw Data'!C1435)</f>
        <v>0</v>
      </c>
      <c r="F1435" s="6">
        <f>IF(ISBLANK('Raw Data'!D1435),0,'Raw Data'!D1435)</f>
        <v>0</v>
      </c>
      <c r="G1435" s="6">
        <f>IF(ISBLANK('Raw Data'!E1435),0,'Raw Data'!E1435)</f>
        <v>0</v>
      </c>
      <c r="H1435" s="6">
        <f>IF(ISBLANK('Raw Data'!F1435),0,'Raw Data'!F1435)</f>
        <v>0</v>
      </c>
      <c r="I1435" s="6">
        <f>IF(ISBLANK('Raw Data'!G1435),0,'Raw Data'!G1435)</f>
        <v>0</v>
      </c>
      <c r="J1435" s="6">
        <f>IF(ISBLANK('Raw Data'!H1435),0,'Raw Data'!H1435)</f>
        <v>0</v>
      </c>
      <c r="K1435" s="6">
        <f>IF(ISBLANK('Raw Data'!I1435),0,'Raw Data'!I1435)</f>
        <v>0</v>
      </c>
      <c r="L1435" s="6">
        <f>IF(ISBLANK('Raw Data'!J1435),0,'Raw Data'!J1435)</f>
        <v>0</v>
      </c>
      <c r="M1435" s="6">
        <f>IF(ISBLANK('Raw Data'!K1435),0,'Raw Data'!K1435)</f>
        <v>0</v>
      </c>
      <c r="N1435" s="6">
        <f>IF(ISBLANK('Raw Data'!L1435),0,'Raw Data'!L1435)</f>
        <v>0</v>
      </c>
      <c r="O1435" s="6">
        <f>IF(ISBLANK('Raw Data'!M1435),0,'Raw Data'!M1435)</f>
        <v>0</v>
      </c>
      <c r="P1435" s="6">
        <f>IF(ISBLANK('Raw Data'!N1435),0,'Raw Data'!N1435)</f>
        <v>0</v>
      </c>
      <c r="Q1435" s="6">
        <f>IF(ISBLANK('Raw Data'!O1435),0,'Raw Data'!O1435)</f>
        <v>0</v>
      </c>
      <c r="R1435" s="6">
        <f>IF(ISBLANK('Raw Data'!P1435),0,'Raw Data'!P1435)</f>
        <v>0</v>
      </c>
      <c r="S1435" s="6">
        <f>IF(ISBLANK('Raw Data'!Q1435),0,('Raw Data'!Q1435))</f>
        <v>0</v>
      </c>
      <c r="T1435" s="6">
        <f>IF(ISBLANK('Raw Data'!R1435),0,('Raw Data'!R1435))</f>
        <v>0</v>
      </c>
      <c r="V1435" t="str">
        <f t="shared" si="157"/>
        <v/>
      </c>
      <c r="W1435" t="str">
        <f t="shared" si="158"/>
        <v/>
      </c>
      <c r="X1435" s="15">
        <f t="shared" si="161"/>
        <v>176</v>
      </c>
      <c r="Y1435" t="str">
        <f t="shared" si="159"/>
        <v/>
      </c>
      <c r="Z1435" t="str">
        <f t="shared" si="160"/>
        <v/>
      </c>
    </row>
    <row r="1436" spans="1:26" x14ac:dyDescent="0.2">
      <c r="A1436" s="3" t="str">
        <f>IF(ISBLANK('Raw Data'!A1436),"",TEXT('Raw Data'!A1436,"mm/dd/yyyy"))</f>
        <v/>
      </c>
      <c r="B1436">
        <f>IF(ISBLANK('Raw Data'!B1436),0,'Raw Data'!B1436)</f>
        <v>0</v>
      </c>
      <c r="C1436" s="2" t="str">
        <f t="shared" si="155"/>
        <v/>
      </c>
      <c r="D1436" s="6" t="str">
        <f t="shared" si="156"/>
        <v/>
      </c>
      <c r="E1436" s="6">
        <f>IF(ISBLANK('Raw Data'!C1436),0,'Raw Data'!C1436)</f>
        <v>0</v>
      </c>
      <c r="F1436" s="6">
        <f>IF(ISBLANK('Raw Data'!D1436),0,'Raw Data'!D1436)</f>
        <v>0</v>
      </c>
      <c r="G1436" s="6">
        <f>IF(ISBLANK('Raw Data'!E1436),0,'Raw Data'!E1436)</f>
        <v>0</v>
      </c>
      <c r="H1436" s="6">
        <f>IF(ISBLANK('Raw Data'!F1436),0,'Raw Data'!F1436)</f>
        <v>0</v>
      </c>
      <c r="I1436" s="6">
        <f>IF(ISBLANK('Raw Data'!G1436),0,'Raw Data'!G1436)</f>
        <v>0</v>
      </c>
      <c r="J1436" s="6">
        <f>IF(ISBLANK('Raw Data'!H1436),0,'Raw Data'!H1436)</f>
        <v>0</v>
      </c>
      <c r="K1436" s="6">
        <f>IF(ISBLANK('Raw Data'!I1436),0,'Raw Data'!I1436)</f>
        <v>0</v>
      </c>
      <c r="L1436" s="6">
        <f>IF(ISBLANK('Raw Data'!J1436),0,'Raw Data'!J1436)</f>
        <v>0</v>
      </c>
      <c r="M1436" s="6">
        <f>IF(ISBLANK('Raw Data'!K1436),0,'Raw Data'!K1436)</f>
        <v>0</v>
      </c>
      <c r="N1436" s="6">
        <f>IF(ISBLANK('Raw Data'!L1436),0,'Raw Data'!L1436)</f>
        <v>0</v>
      </c>
      <c r="O1436" s="6">
        <f>IF(ISBLANK('Raw Data'!M1436),0,'Raw Data'!M1436)</f>
        <v>0</v>
      </c>
      <c r="P1436" s="6">
        <f>IF(ISBLANK('Raw Data'!N1436),0,'Raw Data'!N1436)</f>
        <v>0</v>
      </c>
      <c r="Q1436" s="6">
        <f>IF(ISBLANK('Raw Data'!O1436),0,'Raw Data'!O1436)</f>
        <v>0</v>
      </c>
      <c r="R1436" s="6">
        <f>IF(ISBLANK('Raw Data'!P1436),0,'Raw Data'!P1436)</f>
        <v>0</v>
      </c>
      <c r="S1436" s="6">
        <f>IF(ISBLANK('Raw Data'!Q1436),0,('Raw Data'!Q1436))</f>
        <v>0</v>
      </c>
      <c r="T1436" s="6">
        <f>IF(ISBLANK('Raw Data'!R1436),0,('Raw Data'!R1436))</f>
        <v>0</v>
      </c>
      <c r="V1436" t="str">
        <f t="shared" si="157"/>
        <v/>
      </c>
      <c r="W1436" t="str">
        <f t="shared" si="158"/>
        <v/>
      </c>
      <c r="X1436" s="15">
        <f t="shared" si="161"/>
        <v>176.5</v>
      </c>
      <c r="Y1436" t="str">
        <f t="shared" si="159"/>
        <v/>
      </c>
      <c r="Z1436" t="str">
        <f t="shared" si="160"/>
        <v/>
      </c>
    </row>
    <row r="1437" spans="1:26" x14ac:dyDescent="0.2">
      <c r="A1437" s="3" t="str">
        <f>IF(ISBLANK('Raw Data'!A1437),"",TEXT('Raw Data'!A1437,"mm/dd/yyyy"))</f>
        <v/>
      </c>
      <c r="B1437">
        <f>IF(ISBLANK('Raw Data'!B1437),0,'Raw Data'!B1437)</f>
        <v>0</v>
      </c>
      <c r="C1437" s="2" t="str">
        <f t="shared" si="155"/>
        <v/>
      </c>
      <c r="D1437" s="6" t="str">
        <f t="shared" si="156"/>
        <v/>
      </c>
      <c r="E1437" s="6">
        <f>IF(ISBLANK('Raw Data'!C1437),0,'Raw Data'!C1437)</f>
        <v>0</v>
      </c>
      <c r="F1437" s="6">
        <f>IF(ISBLANK('Raw Data'!D1437),0,'Raw Data'!D1437)</f>
        <v>0</v>
      </c>
      <c r="G1437" s="6">
        <f>IF(ISBLANK('Raw Data'!E1437),0,'Raw Data'!E1437)</f>
        <v>0</v>
      </c>
      <c r="H1437" s="6">
        <f>IF(ISBLANK('Raw Data'!F1437),0,'Raw Data'!F1437)</f>
        <v>0</v>
      </c>
      <c r="I1437" s="6">
        <f>IF(ISBLANK('Raw Data'!G1437),0,'Raw Data'!G1437)</f>
        <v>0</v>
      </c>
      <c r="J1437" s="6">
        <f>IF(ISBLANK('Raw Data'!H1437),0,'Raw Data'!H1437)</f>
        <v>0</v>
      </c>
      <c r="K1437" s="6">
        <f>IF(ISBLANK('Raw Data'!I1437),0,'Raw Data'!I1437)</f>
        <v>0</v>
      </c>
      <c r="L1437" s="6">
        <f>IF(ISBLANK('Raw Data'!J1437),0,'Raw Data'!J1437)</f>
        <v>0</v>
      </c>
      <c r="M1437" s="6">
        <f>IF(ISBLANK('Raw Data'!K1437),0,'Raw Data'!K1437)</f>
        <v>0</v>
      </c>
      <c r="N1437" s="6">
        <f>IF(ISBLANK('Raw Data'!L1437),0,'Raw Data'!L1437)</f>
        <v>0</v>
      </c>
      <c r="O1437" s="6">
        <f>IF(ISBLANK('Raw Data'!M1437),0,'Raw Data'!M1437)</f>
        <v>0</v>
      </c>
      <c r="P1437" s="6">
        <f>IF(ISBLANK('Raw Data'!N1437),0,'Raw Data'!N1437)</f>
        <v>0</v>
      </c>
      <c r="Q1437" s="6">
        <f>IF(ISBLANK('Raw Data'!O1437),0,'Raw Data'!O1437)</f>
        <v>0</v>
      </c>
      <c r="R1437" s="6">
        <f>IF(ISBLANK('Raw Data'!P1437),0,'Raw Data'!P1437)</f>
        <v>0</v>
      </c>
      <c r="S1437" s="6">
        <f>IF(ISBLANK('Raw Data'!Q1437),0,('Raw Data'!Q1437))</f>
        <v>0</v>
      </c>
      <c r="T1437" s="6">
        <f>IF(ISBLANK('Raw Data'!R1437),0,('Raw Data'!R1437))</f>
        <v>0</v>
      </c>
      <c r="V1437" t="str">
        <f t="shared" si="157"/>
        <v/>
      </c>
      <c r="W1437" t="str">
        <f t="shared" si="158"/>
        <v/>
      </c>
      <c r="X1437" s="15">
        <f t="shared" si="161"/>
        <v>177</v>
      </c>
      <c r="Y1437" t="str">
        <f t="shared" si="159"/>
        <v/>
      </c>
      <c r="Z1437" t="str">
        <f t="shared" si="160"/>
        <v/>
      </c>
    </row>
    <row r="1438" spans="1:26" x14ac:dyDescent="0.2">
      <c r="A1438" s="3" t="str">
        <f>IF(ISBLANK('Raw Data'!A1438),"",TEXT('Raw Data'!A1438,"mm/dd/yyyy"))</f>
        <v/>
      </c>
      <c r="B1438">
        <f>IF(ISBLANK('Raw Data'!B1438),0,'Raw Data'!B1438)</f>
        <v>0</v>
      </c>
      <c r="C1438" s="2" t="str">
        <f t="shared" si="155"/>
        <v/>
      </c>
      <c r="D1438" s="6" t="str">
        <f t="shared" si="156"/>
        <v/>
      </c>
      <c r="E1438" s="6">
        <f>IF(ISBLANK('Raw Data'!C1438),0,'Raw Data'!C1438)</f>
        <v>0</v>
      </c>
      <c r="F1438" s="6">
        <f>IF(ISBLANK('Raw Data'!D1438),0,'Raw Data'!D1438)</f>
        <v>0</v>
      </c>
      <c r="G1438" s="6">
        <f>IF(ISBLANK('Raw Data'!E1438),0,'Raw Data'!E1438)</f>
        <v>0</v>
      </c>
      <c r="H1438" s="6">
        <f>IF(ISBLANK('Raw Data'!F1438),0,'Raw Data'!F1438)</f>
        <v>0</v>
      </c>
      <c r="I1438" s="6">
        <f>IF(ISBLANK('Raw Data'!G1438),0,'Raw Data'!G1438)</f>
        <v>0</v>
      </c>
      <c r="J1438" s="6">
        <f>IF(ISBLANK('Raw Data'!H1438),0,'Raw Data'!H1438)</f>
        <v>0</v>
      </c>
      <c r="K1438" s="6">
        <f>IF(ISBLANK('Raw Data'!I1438),0,'Raw Data'!I1438)</f>
        <v>0</v>
      </c>
      <c r="L1438" s="6">
        <f>IF(ISBLANK('Raw Data'!J1438),0,'Raw Data'!J1438)</f>
        <v>0</v>
      </c>
      <c r="M1438" s="6">
        <f>IF(ISBLANK('Raw Data'!K1438),0,'Raw Data'!K1438)</f>
        <v>0</v>
      </c>
      <c r="N1438" s="6">
        <f>IF(ISBLANK('Raw Data'!L1438),0,'Raw Data'!L1438)</f>
        <v>0</v>
      </c>
      <c r="O1438" s="6">
        <f>IF(ISBLANK('Raw Data'!M1438),0,'Raw Data'!M1438)</f>
        <v>0</v>
      </c>
      <c r="P1438" s="6">
        <f>IF(ISBLANK('Raw Data'!N1438),0,'Raw Data'!N1438)</f>
        <v>0</v>
      </c>
      <c r="Q1438" s="6">
        <f>IF(ISBLANK('Raw Data'!O1438),0,'Raw Data'!O1438)</f>
        <v>0</v>
      </c>
      <c r="R1438" s="6">
        <f>IF(ISBLANK('Raw Data'!P1438),0,'Raw Data'!P1438)</f>
        <v>0</v>
      </c>
      <c r="S1438" s="6">
        <f>IF(ISBLANK('Raw Data'!Q1438),0,('Raw Data'!Q1438))</f>
        <v>0</v>
      </c>
      <c r="T1438" s="6">
        <f>IF(ISBLANK('Raw Data'!R1438),0,('Raw Data'!R1438))</f>
        <v>0</v>
      </c>
      <c r="V1438" t="str">
        <f t="shared" si="157"/>
        <v/>
      </c>
      <c r="W1438" t="str">
        <f t="shared" si="158"/>
        <v/>
      </c>
      <c r="X1438" s="15">
        <f t="shared" si="161"/>
        <v>177.5</v>
      </c>
      <c r="Y1438" t="str">
        <f t="shared" si="159"/>
        <v/>
      </c>
      <c r="Z1438" t="str">
        <f t="shared" si="160"/>
        <v/>
      </c>
    </row>
    <row r="1439" spans="1:26" x14ac:dyDescent="0.2">
      <c r="A1439" s="3" t="str">
        <f>IF(ISBLANK('Raw Data'!A1439),"",TEXT('Raw Data'!A1439,"mm/dd/yyyy"))</f>
        <v/>
      </c>
      <c r="B1439">
        <f>IF(ISBLANK('Raw Data'!B1439),0,'Raw Data'!B1439)</f>
        <v>0</v>
      </c>
      <c r="C1439" s="2" t="str">
        <f t="shared" si="155"/>
        <v/>
      </c>
      <c r="D1439" s="6" t="str">
        <f t="shared" si="156"/>
        <v/>
      </c>
      <c r="E1439" s="6">
        <f>IF(ISBLANK('Raw Data'!C1439),0,'Raw Data'!C1439)</f>
        <v>0</v>
      </c>
      <c r="F1439" s="6">
        <f>IF(ISBLANK('Raw Data'!D1439),0,'Raw Data'!D1439)</f>
        <v>0</v>
      </c>
      <c r="G1439" s="6">
        <f>IF(ISBLANK('Raw Data'!E1439),0,'Raw Data'!E1439)</f>
        <v>0</v>
      </c>
      <c r="H1439" s="6">
        <f>IF(ISBLANK('Raw Data'!F1439),0,'Raw Data'!F1439)</f>
        <v>0</v>
      </c>
      <c r="I1439" s="6">
        <f>IF(ISBLANK('Raw Data'!G1439),0,'Raw Data'!G1439)</f>
        <v>0</v>
      </c>
      <c r="J1439" s="6">
        <f>IF(ISBLANK('Raw Data'!H1439),0,'Raw Data'!H1439)</f>
        <v>0</v>
      </c>
      <c r="K1439" s="6">
        <f>IF(ISBLANK('Raw Data'!I1439),0,'Raw Data'!I1439)</f>
        <v>0</v>
      </c>
      <c r="L1439" s="6">
        <f>IF(ISBLANK('Raw Data'!J1439),0,'Raw Data'!J1439)</f>
        <v>0</v>
      </c>
      <c r="M1439" s="6">
        <f>IF(ISBLANK('Raw Data'!K1439),0,'Raw Data'!K1439)</f>
        <v>0</v>
      </c>
      <c r="N1439" s="6">
        <f>IF(ISBLANK('Raw Data'!L1439),0,'Raw Data'!L1439)</f>
        <v>0</v>
      </c>
      <c r="O1439" s="6">
        <f>IF(ISBLANK('Raw Data'!M1439),0,'Raw Data'!M1439)</f>
        <v>0</v>
      </c>
      <c r="P1439" s="6">
        <f>IF(ISBLANK('Raw Data'!N1439),0,'Raw Data'!N1439)</f>
        <v>0</v>
      </c>
      <c r="Q1439" s="6">
        <f>IF(ISBLANK('Raw Data'!O1439),0,'Raw Data'!O1439)</f>
        <v>0</v>
      </c>
      <c r="R1439" s="6">
        <f>IF(ISBLANK('Raw Data'!P1439),0,'Raw Data'!P1439)</f>
        <v>0</v>
      </c>
      <c r="S1439" s="6">
        <f>IF(ISBLANK('Raw Data'!Q1439),0,('Raw Data'!Q1439))</f>
        <v>0</v>
      </c>
      <c r="T1439" s="6">
        <f>IF(ISBLANK('Raw Data'!R1439),0,('Raw Data'!R1439))</f>
        <v>0</v>
      </c>
      <c r="V1439" t="str">
        <f t="shared" si="157"/>
        <v/>
      </c>
      <c r="W1439" t="str">
        <f t="shared" si="158"/>
        <v/>
      </c>
      <c r="X1439" s="15">
        <f t="shared" si="161"/>
        <v>178</v>
      </c>
      <c r="Y1439" t="str">
        <f t="shared" si="159"/>
        <v/>
      </c>
      <c r="Z1439" t="str">
        <f t="shared" si="160"/>
        <v/>
      </c>
    </row>
    <row r="1440" spans="1:26" x14ac:dyDescent="0.2">
      <c r="A1440" s="3" t="str">
        <f>IF(ISBLANK('Raw Data'!A1440),"",TEXT('Raw Data'!A1440,"mm/dd/yyyy"))</f>
        <v/>
      </c>
      <c r="B1440">
        <f>IF(ISBLANK('Raw Data'!B1440),0,'Raw Data'!B1440)</f>
        <v>0</v>
      </c>
      <c r="C1440" s="2" t="str">
        <f t="shared" si="155"/>
        <v/>
      </c>
      <c r="D1440" s="6" t="str">
        <f t="shared" si="156"/>
        <v/>
      </c>
      <c r="E1440" s="6">
        <f>IF(ISBLANK('Raw Data'!C1440),0,'Raw Data'!C1440)</f>
        <v>0</v>
      </c>
      <c r="F1440" s="6">
        <f>IF(ISBLANK('Raw Data'!D1440),0,'Raw Data'!D1440)</f>
        <v>0</v>
      </c>
      <c r="G1440" s="6">
        <f>IF(ISBLANK('Raw Data'!E1440),0,'Raw Data'!E1440)</f>
        <v>0</v>
      </c>
      <c r="H1440" s="6">
        <f>IF(ISBLANK('Raw Data'!F1440),0,'Raw Data'!F1440)</f>
        <v>0</v>
      </c>
      <c r="I1440" s="6">
        <f>IF(ISBLANK('Raw Data'!G1440),0,'Raw Data'!G1440)</f>
        <v>0</v>
      </c>
      <c r="J1440" s="6">
        <f>IF(ISBLANK('Raw Data'!H1440),0,'Raw Data'!H1440)</f>
        <v>0</v>
      </c>
      <c r="K1440" s="6">
        <f>IF(ISBLANK('Raw Data'!I1440),0,'Raw Data'!I1440)</f>
        <v>0</v>
      </c>
      <c r="L1440" s="6">
        <f>IF(ISBLANK('Raw Data'!J1440),0,'Raw Data'!J1440)</f>
        <v>0</v>
      </c>
      <c r="M1440" s="6">
        <f>IF(ISBLANK('Raw Data'!K1440),0,'Raw Data'!K1440)</f>
        <v>0</v>
      </c>
      <c r="N1440" s="6">
        <f>IF(ISBLANK('Raw Data'!L1440),0,'Raw Data'!L1440)</f>
        <v>0</v>
      </c>
      <c r="O1440" s="6">
        <f>IF(ISBLANK('Raw Data'!M1440),0,'Raw Data'!M1440)</f>
        <v>0</v>
      </c>
      <c r="P1440" s="6">
        <f>IF(ISBLANK('Raw Data'!N1440),0,'Raw Data'!N1440)</f>
        <v>0</v>
      </c>
      <c r="Q1440" s="6">
        <f>IF(ISBLANK('Raw Data'!O1440),0,'Raw Data'!O1440)</f>
        <v>0</v>
      </c>
      <c r="R1440" s="6">
        <f>IF(ISBLANK('Raw Data'!P1440),0,'Raw Data'!P1440)</f>
        <v>0</v>
      </c>
      <c r="S1440" s="6">
        <f>IF(ISBLANK('Raw Data'!Q1440),0,('Raw Data'!Q1440))</f>
        <v>0</v>
      </c>
      <c r="T1440" s="6">
        <f>IF(ISBLANK('Raw Data'!R1440),0,('Raw Data'!R1440))</f>
        <v>0</v>
      </c>
      <c r="V1440" t="str">
        <f t="shared" si="157"/>
        <v/>
      </c>
      <c r="W1440" t="str">
        <f t="shared" si="158"/>
        <v/>
      </c>
      <c r="X1440" s="15">
        <f t="shared" si="161"/>
        <v>178.5</v>
      </c>
      <c r="Y1440" t="str">
        <f t="shared" si="159"/>
        <v/>
      </c>
      <c r="Z1440" t="str">
        <f t="shared" si="160"/>
        <v/>
      </c>
    </row>
    <row r="1441" spans="1:26" x14ac:dyDescent="0.2">
      <c r="A1441" s="3" t="str">
        <f>IF(ISBLANK('Raw Data'!A1441),"",TEXT('Raw Data'!A1441,"mm/dd/yyyy"))</f>
        <v/>
      </c>
      <c r="B1441">
        <f>IF(ISBLANK('Raw Data'!B1441),0,'Raw Data'!B1441)</f>
        <v>0</v>
      </c>
      <c r="C1441" s="2" t="str">
        <f t="shared" si="155"/>
        <v/>
      </c>
      <c r="D1441" s="6" t="str">
        <f t="shared" si="156"/>
        <v/>
      </c>
      <c r="E1441" s="6">
        <f>IF(ISBLANK('Raw Data'!C1441),0,'Raw Data'!C1441)</f>
        <v>0</v>
      </c>
      <c r="F1441" s="6">
        <f>IF(ISBLANK('Raw Data'!D1441),0,'Raw Data'!D1441)</f>
        <v>0</v>
      </c>
      <c r="G1441" s="6">
        <f>IF(ISBLANK('Raw Data'!E1441),0,'Raw Data'!E1441)</f>
        <v>0</v>
      </c>
      <c r="H1441" s="6">
        <f>IF(ISBLANK('Raw Data'!F1441),0,'Raw Data'!F1441)</f>
        <v>0</v>
      </c>
      <c r="I1441" s="6">
        <f>IF(ISBLANK('Raw Data'!G1441),0,'Raw Data'!G1441)</f>
        <v>0</v>
      </c>
      <c r="J1441" s="6">
        <f>IF(ISBLANK('Raw Data'!H1441),0,'Raw Data'!H1441)</f>
        <v>0</v>
      </c>
      <c r="K1441" s="6">
        <f>IF(ISBLANK('Raw Data'!I1441),0,'Raw Data'!I1441)</f>
        <v>0</v>
      </c>
      <c r="L1441" s="6">
        <f>IF(ISBLANK('Raw Data'!J1441),0,'Raw Data'!J1441)</f>
        <v>0</v>
      </c>
      <c r="M1441" s="6">
        <f>IF(ISBLANK('Raw Data'!K1441),0,'Raw Data'!K1441)</f>
        <v>0</v>
      </c>
      <c r="N1441" s="6">
        <f>IF(ISBLANK('Raw Data'!L1441),0,'Raw Data'!L1441)</f>
        <v>0</v>
      </c>
      <c r="O1441" s="6">
        <f>IF(ISBLANK('Raw Data'!M1441),0,'Raw Data'!M1441)</f>
        <v>0</v>
      </c>
      <c r="P1441" s="6">
        <f>IF(ISBLANK('Raw Data'!N1441),0,'Raw Data'!N1441)</f>
        <v>0</v>
      </c>
      <c r="Q1441" s="6">
        <f>IF(ISBLANK('Raw Data'!O1441),0,'Raw Data'!O1441)</f>
        <v>0</v>
      </c>
      <c r="R1441" s="6">
        <f>IF(ISBLANK('Raw Data'!P1441),0,'Raw Data'!P1441)</f>
        <v>0</v>
      </c>
      <c r="S1441" s="6">
        <f>IF(ISBLANK('Raw Data'!Q1441),0,('Raw Data'!Q1441))</f>
        <v>0</v>
      </c>
      <c r="T1441" s="6">
        <f>IF(ISBLANK('Raw Data'!R1441),0,('Raw Data'!R1441))</f>
        <v>0</v>
      </c>
      <c r="V1441" t="str">
        <f t="shared" si="157"/>
        <v/>
      </c>
      <c r="W1441" t="str">
        <f t="shared" si="158"/>
        <v/>
      </c>
      <c r="X1441" s="15">
        <f t="shared" si="161"/>
        <v>179</v>
      </c>
      <c r="Y1441" t="str">
        <f t="shared" si="159"/>
        <v/>
      </c>
      <c r="Z1441" t="str">
        <f t="shared" si="160"/>
        <v/>
      </c>
    </row>
    <row r="1442" spans="1:26" x14ac:dyDescent="0.2">
      <c r="A1442" s="3" t="str">
        <f>IF(ISBLANK('Raw Data'!A1442),"",TEXT('Raw Data'!A1442,"mm/dd/yyyy"))</f>
        <v/>
      </c>
      <c r="B1442">
        <f>IF(ISBLANK('Raw Data'!B1442),0,'Raw Data'!B1442)</f>
        <v>0</v>
      </c>
      <c r="C1442" s="2" t="str">
        <f t="shared" si="155"/>
        <v/>
      </c>
      <c r="D1442" s="6" t="str">
        <f t="shared" si="156"/>
        <v/>
      </c>
      <c r="E1442" s="6">
        <f>IF(ISBLANK('Raw Data'!C1442),0,'Raw Data'!C1442)</f>
        <v>0</v>
      </c>
      <c r="F1442" s="6">
        <f>IF(ISBLANK('Raw Data'!D1442),0,'Raw Data'!D1442)</f>
        <v>0</v>
      </c>
      <c r="G1442" s="6">
        <f>IF(ISBLANK('Raw Data'!E1442),0,'Raw Data'!E1442)</f>
        <v>0</v>
      </c>
      <c r="H1442" s="6">
        <f>IF(ISBLANK('Raw Data'!F1442),0,'Raw Data'!F1442)</f>
        <v>0</v>
      </c>
      <c r="I1442" s="6">
        <f>IF(ISBLANK('Raw Data'!G1442),0,'Raw Data'!G1442)</f>
        <v>0</v>
      </c>
      <c r="J1442" s="6">
        <f>IF(ISBLANK('Raw Data'!H1442),0,'Raw Data'!H1442)</f>
        <v>0</v>
      </c>
      <c r="K1442" s="6">
        <f>IF(ISBLANK('Raw Data'!I1442),0,'Raw Data'!I1442)</f>
        <v>0</v>
      </c>
      <c r="L1442" s="6">
        <f>IF(ISBLANK('Raw Data'!J1442),0,'Raw Data'!J1442)</f>
        <v>0</v>
      </c>
      <c r="M1442" s="6">
        <f>IF(ISBLANK('Raw Data'!K1442),0,'Raw Data'!K1442)</f>
        <v>0</v>
      </c>
      <c r="N1442" s="6">
        <f>IF(ISBLANK('Raw Data'!L1442),0,'Raw Data'!L1442)</f>
        <v>0</v>
      </c>
      <c r="O1442" s="6">
        <f>IF(ISBLANK('Raw Data'!M1442),0,'Raw Data'!M1442)</f>
        <v>0</v>
      </c>
      <c r="P1442" s="6">
        <f>IF(ISBLANK('Raw Data'!N1442),0,'Raw Data'!N1442)</f>
        <v>0</v>
      </c>
      <c r="Q1442" s="6">
        <f>IF(ISBLANK('Raw Data'!O1442),0,'Raw Data'!O1442)</f>
        <v>0</v>
      </c>
      <c r="R1442" s="6">
        <f>IF(ISBLANK('Raw Data'!P1442),0,'Raw Data'!P1442)</f>
        <v>0</v>
      </c>
      <c r="S1442" s="6">
        <f>IF(ISBLANK('Raw Data'!Q1442),0,('Raw Data'!Q1442))</f>
        <v>0</v>
      </c>
      <c r="T1442" s="6">
        <f>IF(ISBLANK('Raw Data'!R1442),0,('Raw Data'!R1442))</f>
        <v>0</v>
      </c>
      <c r="V1442" t="str">
        <f t="shared" si="157"/>
        <v/>
      </c>
      <c r="W1442" t="str">
        <f t="shared" si="158"/>
        <v/>
      </c>
      <c r="X1442" s="15">
        <f t="shared" si="161"/>
        <v>179.5</v>
      </c>
      <c r="Y1442" t="str">
        <f t="shared" si="159"/>
        <v/>
      </c>
      <c r="Z1442" t="str">
        <f t="shared" si="160"/>
        <v/>
      </c>
    </row>
    <row r="1443" spans="1:26" x14ac:dyDescent="0.2">
      <c r="A1443" s="3" t="str">
        <f>IF(ISBLANK('Raw Data'!A1443),"",TEXT('Raw Data'!A1443,"mm/dd/yyyy"))</f>
        <v/>
      </c>
      <c r="B1443">
        <f>IF(ISBLANK('Raw Data'!B1443),0,'Raw Data'!B1443)</f>
        <v>0</v>
      </c>
      <c r="C1443" s="2" t="str">
        <f t="shared" si="155"/>
        <v/>
      </c>
      <c r="D1443" s="6" t="str">
        <f t="shared" si="156"/>
        <v/>
      </c>
      <c r="E1443" s="6">
        <f>IF(ISBLANK('Raw Data'!C1443),0,'Raw Data'!C1443)</f>
        <v>0</v>
      </c>
      <c r="F1443" s="6">
        <f>IF(ISBLANK('Raw Data'!D1443),0,'Raw Data'!D1443)</f>
        <v>0</v>
      </c>
      <c r="G1443" s="6">
        <f>IF(ISBLANK('Raw Data'!E1443),0,'Raw Data'!E1443)</f>
        <v>0</v>
      </c>
      <c r="H1443" s="6">
        <f>IF(ISBLANK('Raw Data'!F1443),0,'Raw Data'!F1443)</f>
        <v>0</v>
      </c>
      <c r="I1443" s="6">
        <f>IF(ISBLANK('Raw Data'!G1443),0,'Raw Data'!G1443)</f>
        <v>0</v>
      </c>
      <c r="J1443" s="6">
        <f>IF(ISBLANK('Raw Data'!H1443),0,'Raw Data'!H1443)</f>
        <v>0</v>
      </c>
      <c r="K1443" s="6">
        <f>IF(ISBLANK('Raw Data'!I1443),0,'Raw Data'!I1443)</f>
        <v>0</v>
      </c>
      <c r="L1443" s="6">
        <f>IF(ISBLANK('Raw Data'!J1443),0,'Raw Data'!J1443)</f>
        <v>0</v>
      </c>
      <c r="M1443" s="6">
        <f>IF(ISBLANK('Raw Data'!K1443),0,'Raw Data'!K1443)</f>
        <v>0</v>
      </c>
      <c r="N1443" s="6">
        <f>IF(ISBLANK('Raw Data'!L1443),0,'Raw Data'!L1443)</f>
        <v>0</v>
      </c>
      <c r="O1443" s="6">
        <f>IF(ISBLANK('Raw Data'!M1443),0,'Raw Data'!M1443)</f>
        <v>0</v>
      </c>
      <c r="P1443" s="6">
        <f>IF(ISBLANK('Raw Data'!N1443),0,'Raw Data'!N1443)</f>
        <v>0</v>
      </c>
      <c r="Q1443" s="6">
        <f>IF(ISBLANK('Raw Data'!O1443),0,'Raw Data'!O1443)</f>
        <v>0</v>
      </c>
      <c r="R1443" s="6">
        <f>IF(ISBLANK('Raw Data'!P1443),0,'Raw Data'!P1443)</f>
        <v>0</v>
      </c>
      <c r="S1443" s="6">
        <f>IF(ISBLANK('Raw Data'!Q1443),0,('Raw Data'!Q1443))</f>
        <v>0</v>
      </c>
      <c r="T1443" s="6">
        <f>IF(ISBLANK('Raw Data'!R1443),0,('Raw Data'!R1443))</f>
        <v>0</v>
      </c>
      <c r="V1443" t="str">
        <f t="shared" si="157"/>
        <v/>
      </c>
      <c r="W1443" t="str">
        <f t="shared" si="158"/>
        <v/>
      </c>
      <c r="X1443" s="15">
        <f t="shared" si="161"/>
        <v>180</v>
      </c>
      <c r="Y1443" t="str">
        <f t="shared" si="159"/>
        <v/>
      </c>
      <c r="Z1443" t="str">
        <f t="shared" si="160"/>
        <v/>
      </c>
    </row>
    <row r="1444" spans="1:26" x14ac:dyDescent="0.2">
      <c r="A1444" s="3" t="str">
        <f>IF(ISBLANK('Raw Data'!A1444),"",TEXT('Raw Data'!A1444,"mm/dd/yyyy"))</f>
        <v/>
      </c>
      <c r="B1444">
        <f>IF(ISBLANK('Raw Data'!B1444),0,'Raw Data'!B1444)</f>
        <v>0</v>
      </c>
      <c r="C1444" s="2" t="str">
        <f t="shared" si="155"/>
        <v/>
      </c>
      <c r="D1444" s="6" t="str">
        <f t="shared" si="156"/>
        <v/>
      </c>
      <c r="E1444" s="6">
        <f>IF(ISBLANK('Raw Data'!C1444),0,'Raw Data'!C1444)</f>
        <v>0</v>
      </c>
      <c r="F1444" s="6">
        <f>IF(ISBLANK('Raw Data'!D1444),0,'Raw Data'!D1444)</f>
        <v>0</v>
      </c>
      <c r="G1444" s="6">
        <f>IF(ISBLANK('Raw Data'!E1444),0,'Raw Data'!E1444)</f>
        <v>0</v>
      </c>
      <c r="H1444" s="6">
        <f>IF(ISBLANK('Raw Data'!F1444),0,'Raw Data'!F1444)</f>
        <v>0</v>
      </c>
      <c r="I1444" s="6">
        <f>IF(ISBLANK('Raw Data'!G1444),0,'Raw Data'!G1444)</f>
        <v>0</v>
      </c>
      <c r="J1444" s="6">
        <f>IF(ISBLANK('Raw Data'!H1444),0,'Raw Data'!H1444)</f>
        <v>0</v>
      </c>
      <c r="K1444" s="6">
        <f>IF(ISBLANK('Raw Data'!I1444),0,'Raw Data'!I1444)</f>
        <v>0</v>
      </c>
      <c r="L1444" s="6">
        <f>IF(ISBLANK('Raw Data'!J1444),0,'Raw Data'!J1444)</f>
        <v>0</v>
      </c>
      <c r="M1444" s="6">
        <f>IF(ISBLANK('Raw Data'!K1444),0,'Raw Data'!K1444)</f>
        <v>0</v>
      </c>
      <c r="N1444" s="6">
        <f>IF(ISBLANK('Raw Data'!L1444),0,'Raw Data'!L1444)</f>
        <v>0</v>
      </c>
      <c r="O1444" s="6">
        <f>IF(ISBLANK('Raw Data'!M1444),0,'Raw Data'!M1444)</f>
        <v>0</v>
      </c>
      <c r="P1444" s="6">
        <f>IF(ISBLANK('Raw Data'!N1444),0,'Raw Data'!N1444)</f>
        <v>0</v>
      </c>
      <c r="Q1444" s="6">
        <f>IF(ISBLANK('Raw Data'!O1444),0,'Raw Data'!O1444)</f>
        <v>0</v>
      </c>
      <c r="R1444" s="6">
        <f>IF(ISBLANK('Raw Data'!P1444),0,'Raw Data'!P1444)</f>
        <v>0</v>
      </c>
      <c r="S1444" s="6">
        <f>IF(ISBLANK('Raw Data'!Q1444),0,('Raw Data'!Q1444))</f>
        <v>0</v>
      </c>
      <c r="T1444" s="6">
        <f>IF(ISBLANK('Raw Data'!R1444),0,('Raw Data'!R1444))</f>
        <v>0</v>
      </c>
      <c r="V1444" t="str">
        <f t="shared" si="157"/>
        <v/>
      </c>
      <c r="W1444" t="str">
        <f t="shared" si="158"/>
        <v/>
      </c>
      <c r="X1444" s="15">
        <f t="shared" si="161"/>
        <v>180.5</v>
      </c>
      <c r="Y1444" t="str">
        <f t="shared" si="159"/>
        <v/>
      </c>
      <c r="Z1444" t="str">
        <f t="shared" si="160"/>
        <v/>
      </c>
    </row>
    <row r="1445" spans="1:26" x14ac:dyDescent="0.2">
      <c r="A1445" s="3" t="str">
        <f>IF(ISBLANK('Raw Data'!A1445),"",TEXT('Raw Data'!A1445,"mm/dd/yyyy"))</f>
        <v/>
      </c>
      <c r="B1445">
        <f>IF(ISBLANK('Raw Data'!B1445),0,'Raw Data'!B1445)</f>
        <v>0</v>
      </c>
      <c r="C1445" s="2" t="str">
        <f t="shared" si="155"/>
        <v/>
      </c>
      <c r="D1445" s="6" t="str">
        <f t="shared" si="156"/>
        <v/>
      </c>
      <c r="E1445" s="6">
        <f>IF(ISBLANK('Raw Data'!C1445),0,'Raw Data'!C1445)</f>
        <v>0</v>
      </c>
      <c r="F1445" s="6">
        <f>IF(ISBLANK('Raw Data'!D1445),0,'Raw Data'!D1445)</f>
        <v>0</v>
      </c>
      <c r="G1445" s="6">
        <f>IF(ISBLANK('Raw Data'!E1445),0,'Raw Data'!E1445)</f>
        <v>0</v>
      </c>
      <c r="H1445" s="6">
        <f>IF(ISBLANK('Raw Data'!F1445),0,'Raw Data'!F1445)</f>
        <v>0</v>
      </c>
      <c r="I1445" s="6">
        <f>IF(ISBLANK('Raw Data'!G1445),0,'Raw Data'!G1445)</f>
        <v>0</v>
      </c>
      <c r="J1445" s="6">
        <f>IF(ISBLANK('Raw Data'!H1445),0,'Raw Data'!H1445)</f>
        <v>0</v>
      </c>
      <c r="K1445" s="6">
        <f>IF(ISBLANK('Raw Data'!I1445),0,'Raw Data'!I1445)</f>
        <v>0</v>
      </c>
      <c r="L1445" s="6">
        <f>IF(ISBLANK('Raw Data'!J1445),0,'Raw Data'!J1445)</f>
        <v>0</v>
      </c>
      <c r="M1445" s="6">
        <f>IF(ISBLANK('Raw Data'!K1445),0,'Raw Data'!K1445)</f>
        <v>0</v>
      </c>
      <c r="N1445" s="6">
        <f>IF(ISBLANK('Raw Data'!L1445),0,'Raw Data'!L1445)</f>
        <v>0</v>
      </c>
      <c r="O1445" s="6">
        <f>IF(ISBLANK('Raw Data'!M1445),0,'Raw Data'!M1445)</f>
        <v>0</v>
      </c>
      <c r="P1445" s="6">
        <f>IF(ISBLANK('Raw Data'!N1445),0,'Raw Data'!N1445)</f>
        <v>0</v>
      </c>
      <c r="Q1445" s="6">
        <f>IF(ISBLANK('Raw Data'!O1445),0,'Raw Data'!O1445)</f>
        <v>0</v>
      </c>
      <c r="R1445" s="6">
        <f>IF(ISBLANK('Raw Data'!P1445),0,'Raw Data'!P1445)</f>
        <v>0</v>
      </c>
      <c r="S1445" s="6">
        <f>IF(ISBLANK('Raw Data'!Q1445),0,('Raw Data'!Q1445))</f>
        <v>0</v>
      </c>
      <c r="T1445" s="6">
        <f>IF(ISBLANK('Raw Data'!R1445),0,('Raw Data'!R1445))</f>
        <v>0</v>
      </c>
      <c r="V1445" t="str">
        <f t="shared" si="157"/>
        <v/>
      </c>
      <c r="W1445" t="str">
        <f t="shared" si="158"/>
        <v/>
      </c>
      <c r="X1445" s="15">
        <f t="shared" si="161"/>
        <v>181</v>
      </c>
      <c r="Y1445" t="str">
        <f t="shared" si="159"/>
        <v/>
      </c>
      <c r="Z1445" t="str">
        <f t="shared" si="160"/>
        <v/>
      </c>
    </row>
    <row r="1446" spans="1:26" x14ac:dyDescent="0.2">
      <c r="A1446" s="3" t="str">
        <f>IF(ISBLANK('Raw Data'!A1446),"",TEXT('Raw Data'!A1446,"mm/dd/yyyy"))</f>
        <v/>
      </c>
      <c r="B1446">
        <f>IF(ISBLANK('Raw Data'!B1446),0,'Raw Data'!B1446)</f>
        <v>0</v>
      </c>
      <c r="C1446" s="2" t="str">
        <f t="shared" si="155"/>
        <v/>
      </c>
      <c r="D1446" s="6" t="str">
        <f t="shared" si="156"/>
        <v/>
      </c>
      <c r="E1446" s="6">
        <f>IF(ISBLANK('Raw Data'!C1446),0,'Raw Data'!C1446)</f>
        <v>0</v>
      </c>
      <c r="F1446" s="6">
        <f>IF(ISBLANK('Raw Data'!D1446),0,'Raw Data'!D1446)</f>
        <v>0</v>
      </c>
      <c r="G1446" s="6">
        <f>IF(ISBLANK('Raw Data'!E1446),0,'Raw Data'!E1446)</f>
        <v>0</v>
      </c>
      <c r="H1446" s="6">
        <f>IF(ISBLANK('Raw Data'!F1446),0,'Raw Data'!F1446)</f>
        <v>0</v>
      </c>
      <c r="I1446" s="6">
        <f>IF(ISBLANK('Raw Data'!G1446),0,'Raw Data'!G1446)</f>
        <v>0</v>
      </c>
      <c r="J1446" s="6">
        <f>IF(ISBLANK('Raw Data'!H1446),0,'Raw Data'!H1446)</f>
        <v>0</v>
      </c>
      <c r="K1446" s="6">
        <f>IF(ISBLANK('Raw Data'!I1446),0,'Raw Data'!I1446)</f>
        <v>0</v>
      </c>
      <c r="L1446" s="6">
        <f>IF(ISBLANK('Raw Data'!J1446),0,'Raw Data'!J1446)</f>
        <v>0</v>
      </c>
      <c r="M1446" s="6">
        <f>IF(ISBLANK('Raw Data'!K1446),0,'Raw Data'!K1446)</f>
        <v>0</v>
      </c>
      <c r="N1446" s="6">
        <f>IF(ISBLANK('Raw Data'!L1446),0,'Raw Data'!L1446)</f>
        <v>0</v>
      </c>
      <c r="O1446" s="6">
        <f>IF(ISBLANK('Raw Data'!M1446),0,'Raw Data'!M1446)</f>
        <v>0</v>
      </c>
      <c r="P1446" s="6">
        <f>IF(ISBLANK('Raw Data'!N1446),0,'Raw Data'!N1446)</f>
        <v>0</v>
      </c>
      <c r="Q1446" s="6">
        <f>IF(ISBLANK('Raw Data'!O1446),0,'Raw Data'!O1446)</f>
        <v>0</v>
      </c>
      <c r="R1446" s="6">
        <f>IF(ISBLANK('Raw Data'!P1446),0,'Raw Data'!P1446)</f>
        <v>0</v>
      </c>
      <c r="S1446" s="6">
        <f>IF(ISBLANK('Raw Data'!Q1446),0,('Raw Data'!Q1446))</f>
        <v>0</v>
      </c>
      <c r="T1446" s="6">
        <f>IF(ISBLANK('Raw Data'!R1446),0,('Raw Data'!R1446))</f>
        <v>0</v>
      </c>
      <c r="V1446" t="str">
        <f t="shared" si="157"/>
        <v/>
      </c>
      <c r="W1446" t="str">
        <f t="shared" si="158"/>
        <v/>
      </c>
      <c r="X1446" s="15">
        <f t="shared" si="161"/>
        <v>181.5</v>
      </c>
      <c r="Y1446" t="str">
        <f t="shared" si="159"/>
        <v/>
      </c>
      <c r="Z1446" t="str">
        <f t="shared" si="160"/>
        <v/>
      </c>
    </row>
    <row r="1447" spans="1:26" x14ac:dyDescent="0.2">
      <c r="A1447" s="3" t="str">
        <f>IF(ISBLANK('Raw Data'!A1447),"",TEXT('Raw Data'!A1447,"mm/dd/yyyy"))</f>
        <v/>
      </c>
      <c r="B1447">
        <f>IF(ISBLANK('Raw Data'!B1447),0,'Raw Data'!B1447)</f>
        <v>0</v>
      </c>
      <c r="C1447" s="2" t="str">
        <f t="shared" si="155"/>
        <v/>
      </c>
      <c r="D1447" s="6" t="str">
        <f t="shared" si="156"/>
        <v/>
      </c>
      <c r="E1447" s="6">
        <f>IF(ISBLANK('Raw Data'!C1447),0,'Raw Data'!C1447)</f>
        <v>0</v>
      </c>
      <c r="F1447" s="6">
        <f>IF(ISBLANK('Raw Data'!D1447),0,'Raw Data'!D1447)</f>
        <v>0</v>
      </c>
      <c r="G1447" s="6">
        <f>IF(ISBLANK('Raw Data'!E1447),0,'Raw Data'!E1447)</f>
        <v>0</v>
      </c>
      <c r="H1447" s="6">
        <f>IF(ISBLANK('Raw Data'!F1447),0,'Raw Data'!F1447)</f>
        <v>0</v>
      </c>
      <c r="I1447" s="6">
        <f>IF(ISBLANK('Raw Data'!G1447),0,'Raw Data'!G1447)</f>
        <v>0</v>
      </c>
      <c r="J1447" s="6">
        <f>IF(ISBLANK('Raw Data'!H1447),0,'Raw Data'!H1447)</f>
        <v>0</v>
      </c>
      <c r="K1447" s="6">
        <f>IF(ISBLANK('Raw Data'!I1447),0,'Raw Data'!I1447)</f>
        <v>0</v>
      </c>
      <c r="L1447" s="6">
        <f>IF(ISBLANK('Raw Data'!J1447),0,'Raw Data'!J1447)</f>
        <v>0</v>
      </c>
      <c r="M1447" s="6">
        <f>IF(ISBLANK('Raw Data'!K1447),0,'Raw Data'!K1447)</f>
        <v>0</v>
      </c>
      <c r="N1447" s="6">
        <f>IF(ISBLANK('Raw Data'!L1447),0,'Raw Data'!L1447)</f>
        <v>0</v>
      </c>
      <c r="O1447" s="6">
        <f>IF(ISBLANK('Raw Data'!M1447),0,'Raw Data'!M1447)</f>
        <v>0</v>
      </c>
      <c r="P1447" s="6">
        <f>IF(ISBLANK('Raw Data'!N1447),0,'Raw Data'!N1447)</f>
        <v>0</v>
      </c>
      <c r="Q1447" s="6">
        <f>IF(ISBLANK('Raw Data'!O1447),0,'Raw Data'!O1447)</f>
        <v>0</v>
      </c>
      <c r="R1447" s="6">
        <f>IF(ISBLANK('Raw Data'!P1447),0,'Raw Data'!P1447)</f>
        <v>0</v>
      </c>
      <c r="S1447" s="6">
        <f>IF(ISBLANK('Raw Data'!Q1447),0,('Raw Data'!Q1447))</f>
        <v>0</v>
      </c>
      <c r="T1447" s="6">
        <f>IF(ISBLANK('Raw Data'!R1447),0,('Raw Data'!R1447))</f>
        <v>0</v>
      </c>
      <c r="V1447" t="str">
        <f t="shared" si="157"/>
        <v/>
      </c>
      <c r="W1447" t="str">
        <f t="shared" si="158"/>
        <v/>
      </c>
      <c r="X1447" s="15">
        <f t="shared" si="161"/>
        <v>182</v>
      </c>
      <c r="Y1447" t="str">
        <f t="shared" si="159"/>
        <v/>
      </c>
      <c r="Z1447" t="str">
        <f t="shared" si="160"/>
        <v/>
      </c>
    </row>
    <row r="1448" spans="1:26" x14ac:dyDescent="0.2">
      <c r="A1448" s="3" t="str">
        <f>IF(ISBLANK('Raw Data'!A1448),"",TEXT('Raw Data'!A1448,"mm/dd/yyyy"))</f>
        <v/>
      </c>
      <c r="B1448">
        <f>IF(ISBLANK('Raw Data'!B1448),0,'Raw Data'!B1448)</f>
        <v>0</v>
      </c>
      <c r="C1448" s="2" t="str">
        <f t="shared" si="155"/>
        <v/>
      </c>
      <c r="D1448" s="6" t="str">
        <f t="shared" si="156"/>
        <v/>
      </c>
      <c r="E1448" s="6">
        <f>IF(ISBLANK('Raw Data'!C1448),0,'Raw Data'!C1448)</f>
        <v>0</v>
      </c>
      <c r="F1448" s="6">
        <f>IF(ISBLANK('Raw Data'!D1448),0,'Raw Data'!D1448)</f>
        <v>0</v>
      </c>
      <c r="G1448" s="6">
        <f>IF(ISBLANK('Raw Data'!E1448),0,'Raw Data'!E1448)</f>
        <v>0</v>
      </c>
      <c r="H1448" s="6">
        <f>IF(ISBLANK('Raw Data'!F1448),0,'Raw Data'!F1448)</f>
        <v>0</v>
      </c>
      <c r="I1448" s="6">
        <f>IF(ISBLANK('Raw Data'!G1448),0,'Raw Data'!G1448)</f>
        <v>0</v>
      </c>
      <c r="J1448" s="6">
        <f>IF(ISBLANK('Raw Data'!H1448),0,'Raw Data'!H1448)</f>
        <v>0</v>
      </c>
      <c r="K1448" s="6">
        <f>IF(ISBLANK('Raw Data'!I1448),0,'Raw Data'!I1448)</f>
        <v>0</v>
      </c>
      <c r="L1448" s="6">
        <f>IF(ISBLANK('Raw Data'!J1448),0,'Raw Data'!J1448)</f>
        <v>0</v>
      </c>
      <c r="M1448" s="6">
        <f>IF(ISBLANK('Raw Data'!K1448),0,'Raw Data'!K1448)</f>
        <v>0</v>
      </c>
      <c r="N1448" s="6">
        <f>IF(ISBLANK('Raw Data'!L1448),0,'Raw Data'!L1448)</f>
        <v>0</v>
      </c>
      <c r="O1448" s="6">
        <f>IF(ISBLANK('Raw Data'!M1448),0,'Raw Data'!M1448)</f>
        <v>0</v>
      </c>
      <c r="P1448" s="6">
        <f>IF(ISBLANK('Raw Data'!N1448),0,'Raw Data'!N1448)</f>
        <v>0</v>
      </c>
      <c r="Q1448" s="6">
        <f>IF(ISBLANK('Raw Data'!O1448),0,'Raw Data'!O1448)</f>
        <v>0</v>
      </c>
      <c r="R1448" s="6">
        <f>IF(ISBLANK('Raw Data'!P1448),0,'Raw Data'!P1448)</f>
        <v>0</v>
      </c>
      <c r="S1448" s="6">
        <f>IF(ISBLANK('Raw Data'!Q1448),0,('Raw Data'!Q1448))</f>
        <v>0</v>
      </c>
      <c r="T1448" s="6">
        <f>IF(ISBLANK('Raw Data'!R1448),0,('Raw Data'!R1448))</f>
        <v>0</v>
      </c>
      <c r="V1448" t="str">
        <f t="shared" si="157"/>
        <v/>
      </c>
      <c r="W1448" t="str">
        <f t="shared" si="158"/>
        <v/>
      </c>
      <c r="X1448" s="15">
        <f t="shared" si="161"/>
        <v>182.5</v>
      </c>
      <c r="Y1448" t="str">
        <f t="shared" si="159"/>
        <v/>
      </c>
      <c r="Z1448" t="str">
        <f t="shared" si="160"/>
        <v/>
      </c>
    </row>
    <row r="1449" spans="1:26" x14ac:dyDescent="0.2">
      <c r="A1449" s="3" t="str">
        <f>IF(ISBLANK('Raw Data'!A1449),"",TEXT('Raw Data'!A1449,"mm/dd/yyyy"))</f>
        <v/>
      </c>
      <c r="B1449">
        <f>IF(ISBLANK('Raw Data'!B1449),0,'Raw Data'!B1449)</f>
        <v>0</v>
      </c>
      <c r="C1449" s="2" t="str">
        <f t="shared" si="155"/>
        <v/>
      </c>
      <c r="D1449" s="6" t="str">
        <f t="shared" si="156"/>
        <v/>
      </c>
      <c r="E1449" s="6">
        <f>IF(ISBLANK('Raw Data'!C1449),0,'Raw Data'!C1449)</f>
        <v>0</v>
      </c>
      <c r="F1449" s="6">
        <f>IF(ISBLANK('Raw Data'!D1449),0,'Raw Data'!D1449)</f>
        <v>0</v>
      </c>
      <c r="G1449" s="6">
        <f>IF(ISBLANK('Raw Data'!E1449),0,'Raw Data'!E1449)</f>
        <v>0</v>
      </c>
      <c r="H1449" s="6">
        <f>IF(ISBLANK('Raw Data'!F1449),0,'Raw Data'!F1449)</f>
        <v>0</v>
      </c>
      <c r="I1449" s="6">
        <f>IF(ISBLANK('Raw Data'!G1449),0,'Raw Data'!G1449)</f>
        <v>0</v>
      </c>
      <c r="J1449" s="6">
        <f>IF(ISBLANK('Raw Data'!H1449),0,'Raw Data'!H1449)</f>
        <v>0</v>
      </c>
      <c r="K1449" s="6">
        <f>IF(ISBLANK('Raw Data'!I1449),0,'Raw Data'!I1449)</f>
        <v>0</v>
      </c>
      <c r="L1449" s="6">
        <f>IF(ISBLANK('Raw Data'!J1449),0,'Raw Data'!J1449)</f>
        <v>0</v>
      </c>
      <c r="M1449" s="6">
        <f>IF(ISBLANK('Raw Data'!K1449),0,'Raw Data'!K1449)</f>
        <v>0</v>
      </c>
      <c r="N1449" s="6">
        <f>IF(ISBLANK('Raw Data'!L1449),0,'Raw Data'!L1449)</f>
        <v>0</v>
      </c>
      <c r="O1449" s="6">
        <f>IF(ISBLANK('Raw Data'!M1449),0,'Raw Data'!M1449)</f>
        <v>0</v>
      </c>
      <c r="P1449" s="6">
        <f>IF(ISBLANK('Raw Data'!N1449),0,'Raw Data'!N1449)</f>
        <v>0</v>
      </c>
      <c r="Q1449" s="6">
        <f>IF(ISBLANK('Raw Data'!O1449),0,'Raw Data'!O1449)</f>
        <v>0</v>
      </c>
      <c r="R1449" s="6">
        <f>IF(ISBLANK('Raw Data'!P1449),0,'Raw Data'!P1449)</f>
        <v>0</v>
      </c>
      <c r="S1449" s="6">
        <f>IF(ISBLANK('Raw Data'!Q1449),0,('Raw Data'!Q1449))</f>
        <v>0</v>
      </c>
      <c r="T1449" s="6">
        <f>IF(ISBLANK('Raw Data'!R1449),0,('Raw Data'!R1449))</f>
        <v>0</v>
      </c>
      <c r="V1449" t="str">
        <f t="shared" si="157"/>
        <v/>
      </c>
      <c r="W1449" t="str">
        <f t="shared" si="158"/>
        <v/>
      </c>
      <c r="X1449" s="15">
        <f t="shared" si="161"/>
        <v>183</v>
      </c>
      <c r="Y1449" t="str">
        <f t="shared" si="159"/>
        <v/>
      </c>
      <c r="Z1449" t="str">
        <f t="shared" si="160"/>
        <v/>
      </c>
    </row>
    <row r="1450" spans="1:26" x14ac:dyDescent="0.2">
      <c r="A1450" s="3" t="str">
        <f>IF(ISBLANK('Raw Data'!A1450),"",TEXT('Raw Data'!A1450,"mm/dd/yyyy"))</f>
        <v/>
      </c>
      <c r="B1450">
        <f>IF(ISBLANK('Raw Data'!B1450),0,'Raw Data'!B1450)</f>
        <v>0</v>
      </c>
      <c r="C1450" s="2" t="str">
        <f t="shared" si="155"/>
        <v/>
      </c>
      <c r="D1450" s="6" t="str">
        <f t="shared" si="156"/>
        <v/>
      </c>
      <c r="E1450" s="6">
        <f>IF(ISBLANK('Raw Data'!C1450),0,'Raw Data'!C1450)</f>
        <v>0</v>
      </c>
      <c r="F1450" s="6">
        <f>IF(ISBLANK('Raw Data'!D1450),0,'Raw Data'!D1450)</f>
        <v>0</v>
      </c>
      <c r="G1450" s="6">
        <f>IF(ISBLANK('Raw Data'!E1450),0,'Raw Data'!E1450)</f>
        <v>0</v>
      </c>
      <c r="H1450" s="6">
        <f>IF(ISBLANK('Raw Data'!F1450),0,'Raw Data'!F1450)</f>
        <v>0</v>
      </c>
      <c r="I1450" s="6">
        <f>IF(ISBLANK('Raw Data'!G1450),0,'Raw Data'!G1450)</f>
        <v>0</v>
      </c>
      <c r="J1450" s="6">
        <f>IF(ISBLANK('Raw Data'!H1450),0,'Raw Data'!H1450)</f>
        <v>0</v>
      </c>
      <c r="K1450" s="6">
        <f>IF(ISBLANK('Raw Data'!I1450),0,'Raw Data'!I1450)</f>
        <v>0</v>
      </c>
      <c r="L1450" s="6">
        <f>IF(ISBLANK('Raw Data'!J1450),0,'Raw Data'!J1450)</f>
        <v>0</v>
      </c>
      <c r="M1450" s="6">
        <f>IF(ISBLANK('Raw Data'!K1450),0,'Raw Data'!K1450)</f>
        <v>0</v>
      </c>
      <c r="N1450" s="6">
        <f>IF(ISBLANK('Raw Data'!L1450),0,'Raw Data'!L1450)</f>
        <v>0</v>
      </c>
      <c r="O1450" s="6">
        <f>IF(ISBLANK('Raw Data'!M1450),0,'Raw Data'!M1450)</f>
        <v>0</v>
      </c>
      <c r="P1450" s="6">
        <f>IF(ISBLANK('Raw Data'!N1450),0,'Raw Data'!N1450)</f>
        <v>0</v>
      </c>
      <c r="Q1450" s="6">
        <f>IF(ISBLANK('Raw Data'!O1450),0,'Raw Data'!O1450)</f>
        <v>0</v>
      </c>
      <c r="R1450" s="6">
        <f>IF(ISBLANK('Raw Data'!P1450),0,'Raw Data'!P1450)</f>
        <v>0</v>
      </c>
      <c r="S1450" s="6">
        <f>IF(ISBLANK('Raw Data'!Q1450),0,('Raw Data'!Q1450))</f>
        <v>0</v>
      </c>
      <c r="T1450" s="6">
        <f>IF(ISBLANK('Raw Data'!R1450),0,('Raw Data'!R1450))</f>
        <v>0</v>
      </c>
      <c r="V1450" t="str">
        <f t="shared" si="157"/>
        <v/>
      </c>
      <c r="W1450" t="str">
        <f t="shared" si="158"/>
        <v/>
      </c>
      <c r="X1450" s="15">
        <f t="shared" si="161"/>
        <v>183.5</v>
      </c>
      <c r="Y1450" t="str">
        <f t="shared" si="159"/>
        <v/>
      </c>
      <c r="Z1450" t="str">
        <f t="shared" si="160"/>
        <v/>
      </c>
    </row>
    <row r="1451" spans="1:26" x14ac:dyDescent="0.2">
      <c r="A1451" s="3" t="str">
        <f>IF(ISBLANK('Raw Data'!A1451),"",TEXT('Raw Data'!A1451,"mm/dd/yyyy"))</f>
        <v/>
      </c>
      <c r="B1451">
        <f>IF(ISBLANK('Raw Data'!B1451),0,'Raw Data'!B1451)</f>
        <v>0</v>
      </c>
      <c r="C1451" s="2" t="str">
        <f t="shared" si="155"/>
        <v/>
      </c>
      <c r="D1451" s="6" t="str">
        <f t="shared" si="156"/>
        <v/>
      </c>
      <c r="E1451" s="6">
        <f>IF(ISBLANK('Raw Data'!C1451),0,'Raw Data'!C1451)</f>
        <v>0</v>
      </c>
      <c r="F1451" s="6">
        <f>IF(ISBLANK('Raw Data'!D1451),0,'Raw Data'!D1451)</f>
        <v>0</v>
      </c>
      <c r="G1451" s="6">
        <f>IF(ISBLANK('Raw Data'!E1451),0,'Raw Data'!E1451)</f>
        <v>0</v>
      </c>
      <c r="H1451" s="6">
        <f>IF(ISBLANK('Raw Data'!F1451),0,'Raw Data'!F1451)</f>
        <v>0</v>
      </c>
      <c r="I1451" s="6">
        <f>IF(ISBLANK('Raw Data'!G1451),0,'Raw Data'!G1451)</f>
        <v>0</v>
      </c>
      <c r="J1451" s="6">
        <f>IF(ISBLANK('Raw Data'!H1451),0,'Raw Data'!H1451)</f>
        <v>0</v>
      </c>
      <c r="K1451" s="6">
        <f>IF(ISBLANK('Raw Data'!I1451),0,'Raw Data'!I1451)</f>
        <v>0</v>
      </c>
      <c r="L1451" s="6">
        <f>IF(ISBLANK('Raw Data'!J1451),0,'Raw Data'!J1451)</f>
        <v>0</v>
      </c>
      <c r="M1451" s="6">
        <f>IF(ISBLANK('Raw Data'!K1451),0,'Raw Data'!K1451)</f>
        <v>0</v>
      </c>
      <c r="N1451" s="6">
        <f>IF(ISBLANK('Raw Data'!L1451),0,'Raw Data'!L1451)</f>
        <v>0</v>
      </c>
      <c r="O1451" s="6">
        <f>IF(ISBLANK('Raw Data'!M1451),0,'Raw Data'!M1451)</f>
        <v>0</v>
      </c>
      <c r="P1451" s="6">
        <f>IF(ISBLANK('Raw Data'!N1451),0,'Raw Data'!N1451)</f>
        <v>0</v>
      </c>
      <c r="Q1451" s="6">
        <f>IF(ISBLANK('Raw Data'!O1451),0,'Raw Data'!O1451)</f>
        <v>0</v>
      </c>
      <c r="R1451" s="6">
        <f>IF(ISBLANK('Raw Data'!P1451),0,'Raw Data'!P1451)</f>
        <v>0</v>
      </c>
      <c r="S1451" s="6">
        <f>IF(ISBLANK('Raw Data'!Q1451),0,('Raw Data'!Q1451))</f>
        <v>0</v>
      </c>
      <c r="T1451" s="6">
        <f>IF(ISBLANK('Raw Data'!R1451),0,('Raw Data'!R1451))</f>
        <v>0</v>
      </c>
      <c r="V1451" t="str">
        <f t="shared" si="157"/>
        <v/>
      </c>
      <c r="W1451" t="str">
        <f t="shared" si="158"/>
        <v/>
      </c>
      <c r="X1451" s="15">
        <f t="shared" si="161"/>
        <v>184</v>
      </c>
      <c r="Y1451" t="str">
        <f t="shared" si="159"/>
        <v/>
      </c>
      <c r="Z1451" t="str">
        <f t="shared" si="160"/>
        <v/>
      </c>
    </row>
    <row r="1452" spans="1:26" x14ac:dyDescent="0.2">
      <c r="A1452" s="3" t="str">
        <f>IF(ISBLANK('Raw Data'!A1452),"",TEXT('Raw Data'!A1452,"mm/dd/yyyy"))</f>
        <v/>
      </c>
      <c r="B1452">
        <f>IF(ISBLANK('Raw Data'!B1452),0,'Raw Data'!B1452)</f>
        <v>0</v>
      </c>
      <c r="C1452" s="2" t="str">
        <f t="shared" si="155"/>
        <v/>
      </c>
      <c r="D1452" s="6" t="str">
        <f t="shared" si="156"/>
        <v/>
      </c>
      <c r="E1452" s="6">
        <f>IF(ISBLANK('Raw Data'!C1452),0,'Raw Data'!C1452)</f>
        <v>0</v>
      </c>
      <c r="F1452" s="6">
        <f>IF(ISBLANK('Raw Data'!D1452),0,'Raw Data'!D1452)</f>
        <v>0</v>
      </c>
      <c r="G1452" s="6">
        <f>IF(ISBLANK('Raw Data'!E1452),0,'Raw Data'!E1452)</f>
        <v>0</v>
      </c>
      <c r="H1452" s="6">
        <f>IF(ISBLANK('Raw Data'!F1452),0,'Raw Data'!F1452)</f>
        <v>0</v>
      </c>
      <c r="I1452" s="6">
        <f>IF(ISBLANK('Raw Data'!G1452),0,'Raw Data'!G1452)</f>
        <v>0</v>
      </c>
      <c r="J1452" s="6">
        <f>IF(ISBLANK('Raw Data'!H1452),0,'Raw Data'!H1452)</f>
        <v>0</v>
      </c>
      <c r="K1452" s="6">
        <f>IF(ISBLANK('Raw Data'!I1452),0,'Raw Data'!I1452)</f>
        <v>0</v>
      </c>
      <c r="L1452" s="6">
        <f>IF(ISBLANK('Raw Data'!J1452),0,'Raw Data'!J1452)</f>
        <v>0</v>
      </c>
      <c r="M1452" s="6">
        <f>IF(ISBLANK('Raw Data'!K1452),0,'Raw Data'!K1452)</f>
        <v>0</v>
      </c>
      <c r="N1452" s="6">
        <f>IF(ISBLANK('Raw Data'!L1452),0,'Raw Data'!L1452)</f>
        <v>0</v>
      </c>
      <c r="O1452" s="6">
        <f>IF(ISBLANK('Raw Data'!M1452),0,'Raw Data'!M1452)</f>
        <v>0</v>
      </c>
      <c r="P1452" s="6">
        <f>IF(ISBLANK('Raw Data'!N1452),0,'Raw Data'!N1452)</f>
        <v>0</v>
      </c>
      <c r="Q1452" s="6">
        <f>IF(ISBLANK('Raw Data'!O1452),0,'Raw Data'!O1452)</f>
        <v>0</v>
      </c>
      <c r="R1452" s="6">
        <f>IF(ISBLANK('Raw Data'!P1452),0,'Raw Data'!P1452)</f>
        <v>0</v>
      </c>
      <c r="S1452" s="6">
        <f>IF(ISBLANK('Raw Data'!Q1452),0,('Raw Data'!Q1452))</f>
        <v>0</v>
      </c>
      <c r="T1452" s="6">
        <f>IF(ISBLANK('Raw Data'!R1452),0,('Raw Data'!R1452))</f>
        <v>0</v>
      </c>
      <c r="V1452" t="str">
        <f t="shared" si="157"/>
        <v/>
      </c>
      <c r="W1452" t="str">
        <f t="shared" si="158"/>
        <v/>
      </c>
      <c r="X1452" s="15">
        <f t="shared" si="161"/>
        <v>184.5</v>
      </c>
      <c r="Y1452" t="str">
        <f t="shared" si="159"/>
        <v/>
      </c>
      <c r="Z1452" t="str">
        <f t="shared" si="160"/>
        <v/>
      </c>
    </row>
    <row r="1453" spans="1:26" x14ac:dyDescent="0.2">
      <c r="A1453" s="3" t="str">
        <f>IF(ISBLANK('Raw Data'!A1453),"",TEXT('Raw Data'!A1453,"mm/dd/yyyy"))</f>
        <v/>
      </c>
      <c r="B1453">
        <f>IF(ISBLANK('Raw Data'!B1453),0,'Raw Data'!B1453)</f>
        <v>0</v>
      </c>
      <c r="C1453" s="2" t="str">
        <f t="shared" si="155"/>
        <v/>
      </c>
      <c r="D1453" s="6" t="str">
        <f t="shared" si="156"/>
        <v/>
      </c>
      <c r="E1453" s="6">
        <f>IF(ISBLANK('Raw Data'!C1453),0,'Raw Data'!C1453)</f>
        <v>0</v>
      </c>
      <c r="F1453" s="6">
        <f>IF(ISBLANK('Raw Data'!D1453),0,'Raw Data'!D1453)</f>
        <v>0</v>
      </c>
      <c r="G1453" s="6">
        <f>IF(ISBLANK('Raw Data'!E1453),0,'Raw Data'!E1453)</f>
        <v>0</v>
      </c>
      <c r="H1453" s="6">
        <f>IF(ISBLANK('Raw Data'!F1453),0,'Raw Data'!F1453)</f>
        <v>0</v>
      </c>
      <c r="I1453" s="6">
        <f>IF(ISBLANK('Raw Data'!G1453),0,'Raw Data'!G1453)</f>
        <v>0</v>
      </c>
      <c r="J1453" s="6">
        <f>IF(ISBLANK('Raw Data'!H1453),0,'Raw Data'!H1453)</f>
        <v>0</v>
      </c>
      <c r="K1453" s="6">
        <f>IF(ISBLANK('Raw Data'!I1453),0,'Raw Data'!I1453)</f>
        <v>0</v>
      </c>
      <c r="L1453" s="6">
        <f>IF(ISBLANK('Raw Data'!J1453),0,'Raw Data'!J1453)</f>
        <v>0</v>
      </c>
      <c r="M1453" s="6">
        <f>IF(ISBLANK('Raw Data'!K1453),0,'Raw Data'!K1453)</f>
        <v>0</v>
      </c>
      <c r="N1453" s="6">
        <f>IF(ISBLANK('Raw Data'!L1453),0,'Raw Data'!L1453)</f>
        <v>0</v>
      </c>
      <c r="O1453" s="6">
        <f>IF(ISBLANK('Raw Data'!M1453),0,'Raw Data'!M1453)</f>
        <v>0</v>
      </c>
      <c r="P1453" s="6">
        <f>IF(ISBLANK('Raw Data'!N1453),0,'Raw Data'!N1453)</f>
        <v>0</v>
      </c>
      <c r="Q1453" s="6">
        <f>IF(ISBLANK('Raw Data'!O1453),0,'Raw Data'!O1453)</f>
        <v>0</v>
      </c>
      <c r="R1453" s="6">
        <f>IF(ISBLANK('Raw Data'!P1453),0,'Raw Data'!P1453)</f>
        <v>0</v>
      </c>
      <c r="S1453" s="6">
        <f>IF(ISBLANK('Raw Data'!Q1453),0,('Raw Data'!Q1453))</f>
        <v>0</v>
      </c>
      <c r="T1453" s="6">
        <f>IF(ISBLANK('Raw Data'!R1453),0,('Raw Data'!R1453))</f>
        <v>0</v>
      </c>
      <c r="V1453" t="str">
        <f t="shared" si="157"/>
        <v/>
      </c>
      <c r="W1453" t="str">
        <f t="shared" si="158"/>
        <v/>
      </c>
      <c r="X1453" s="15">
        <f t="shared" si="161"/>
        <v>185</v>
      </c>
      <c r="Y1453" t="str">
        <f t="shared" si="159"/>
        <v/>
      </c>
      <c r="Z1453" t="str">
        <f t="shared" si="160"/>
        <v/>
      </c>
    </row>
    <row r="1454" spans="1:26" x14ac:dyDescent="0.2">
      <c r="A1454" s="3" t="str">
        <f>IF(ISBLANK('Raw Data'!A1454),"",TEXT('Raw Data'!A1454,"mm/dd/yyyy"))</f>
        <v/>
      </c>
      <c r="B1454">
        <f>IF(ISBLANK('Raw Data'!B1454),0,'Raw Data'!B1454)</f>
        <v>0</v>
      </c>
      <c r="C1454" s="2" t="str">
        <f t="shared" si="155"/>
        <v/>
      </c>
      <c r="D1454" s="6" t="str">
        <f t="shared" si="156"/>
        <v/>
      </c>
      <c r="E1454" s="6">
        <f>IF(ISBLANK('Raw Data'!C1454),0,'Raw Data'!C1454)</f>
        <v>0</v>
      </c>
      <c r="F1454" s="6">
        <f>IF(ISBLANK('Raw Data'!D1454),0,'Raw Data'!D1454)</f>
        <v>0</v>
      </c>
      <c r="G1454" s="6">
        <f>IF(ISBLANK('Raw Data'!E1454),0,'Raw Data'!E1454)</f>
        <v>0</v>
      </c>
      <c r="H1454" s="6">
        <f>IF(ISBLANK('Raw Data'!F1454),0,'Raw Data'!F1454)</f>
        <v>0</v>
      </c>
      <c r="I1454" s="6">
        <f>IF(ISBLANK('Raw Data'!G1454),0,'Raw Data'!G1454)</f>
        <v>0</v>
      </c>
      <c r="J1454" s="6">
        <f>IF(ISBLANK('Raw Data'!H1454),0,'Raw Data'!H1454)</f>
        <v>0</v>
      </c>
      <c r="K1454" s="6">
        <f>IF(ISBLANK('Raw Data'!I1454),0,'Raw Data'!I1454)</f>
        <v>0</v>
      </c>
      <c r="L1454" s="6">
        <f>IF(ISBLANK('Raw Data'!J1454),0,'Raw Data'!J1454)</f>
        <v>0</v>
      </c>
      <c r="M1454" s="6">
        <f>IF(ISBLANK('Raw Data'!K1454),0,'Raw Data'!K1454)</f>
        <v>0</v>
      </c>
      <c r="N1454" s="6">
        <f>IF(ISBLANK('Raw Data'!L1454),0,'Raw Data'!L1454)</f>
        <v>0</v>
      </c>
      <c r="O1454" s="6">
        <f>IF(ISBLANK('Raw Data'!M1454),0,'Raw Data'!M1454)</f>
        <v>0</v>
      </c>
      <c r="P1454" s="6">
        <f>IF(ISBLANK('Raw Data'!N1454),0,'Raw Data'!N1454)</f>
        <v>0</v>
      </c>
      <c r="Q1454" s="6">
        <f>IF(ISBLANK('Raw Data'!O1454),0,'Raw Data'!O1454)</f>
        <v>0</v>
      </c>
      <c r="R1454" s="6">
        <f>IF(ISBLANK('Raw Data'!P1454),0,'Raw Data'!P1454)</f>
        <v>0</v>
      </c>
      <c r="S1454" s="6">
        <f>IF(ISBLANK('Raw Data'!Q1454),0,('Raw Data'!Q1454))</f>
        <v>0</v>
      </c>
      <c r="T1454" s="6">
        <f>IF(ISBLANK('Raw Data'!R1454),0,('Raw Data'!R1454))</f>
        <v>0</v>
      </c>
      <c r="V1454" t="str">
        <f t="shared" si="157"/>
        <v/>
      </c>
      <c r="W1454" t="str">
        <f t="shared" si="158"/>
        <v/>
      </c>
      <c r="X1454" s="15">
        <f t="shared" si="161"/>
        <v>185.5</v>
      </c>
      <c r="Y1454" t="str">
        <f t="shared" si="159"/>
        <v/>
      </c>
      <c r="Z1454" t="str">
        <f t="shared" si="160"/>
        <v/>
      </c>
    </row>
    <row r="1455" spans="1:26" x14ac:dyDescent="0.2">
      <c r="A1455" s="3" t="str">
        <f>IF(ISBLANK('Raw Data'!A1455),"",TEXT('Raw Data'!A1455,"mm/dd/yyyy"))</f>
        <v/>
      </c>
      <c r="B1455">
        <f>IF(ISBLANK('Raw Data'!B1455),0,'Raw Data'!B1455)</f>
        <v>0</v>
      </c>
      <c r="C1455" s="2" t="str">
        <f t="shared" si="155"/>
        <v/>
      </c>
      <c r="D1455" s="6" t="str">
        <f t="shared" si="156"/>
        <v/>
      </c>
      <c r="E1455" s="6">
        <f>IF(ISBLANK('Raw Data'!C1455),0,'Raw Data'!C1455)</f>
        <v>0</v>
      </c>
      <c r="F1455" s="6">
        <f>IF(ISBLANK('Raw Data'!D1455),0,'Raw Data'!D1455)</f>
        <v>0</v>
      </c>
      <c r="G1455" s="6">
        <f>IF(ISBLANK('Raw Data'!E1455),0,'Raw Data'!E1455)</f>
        <v>0</v>
      </c>
      <c r="H1455" s="6">
        <f>IF(ISBLANK('Raw Data'!F1455),0,'Raw Data'!F1455)</f>
        <v>0</v>
      </c>
      <c r="I1455" s="6">
        <f>IF(ISBLANK('Raw Data'!G1455),0,'Raw Data'!G1455)</f>
        <v>0</v>
      </c>
      <c r="J1455" s="6">
        <f>IF(ISBLANK('Raw Data'!H1455),0,'Raw Data'!H1455)</f>
        <v>0</v>
      </c>
      <c r="K1455" s="6">
        <f>IF(ISBLANK('Raw Data'!I1455),0,'Raw Data'!I1455)</f>
        <v>0</v>
      </c>
      <c r="L1455" s="6">
        <f>IF(ISBLANK('Raw Data'!J1455),0,'Raw Data'!J1455)</f>
        <v>0</v>
      </c>
      <c r="M1455" s="6">
        <f>IF(ISBLANK('Raw Data'!K1455),0,'Raw Data'!K1455)</f>
        <v>0</v>
      </c>
      <c r="N1455" s="6">
        <f>IF(ISBLANK('Raw Data'!L1455),0,'Raw Data'!L1455)</f>
        <v>0</v>
      </c>
      <c r="O1455" s="6">
        <f>IF(ISBLANK('Raw Data'!M1455),0,'Raw Data'!M1455)</f>
        <v>0</v>
      </c>
      <c r="P1455" s="6">
        <f>IF(ISBLANK('Raw Data'!N1455),0,'Raw Data'!N1455)</f>
        <v>0</v>
      </c>
      <c r="Q1455" s="6">
        <f>IF(ISBLANK('Raw Data'!O1455),0,'Raw Data'!O1455)</f>
        <v>0</v>
      </c>
      <c r="R1455" s="6">
        <f>IF(ISBLANK('Raw Data'!P1455),0,'Raw Data'!P1455)</f>
        <v>0</v>
      </c>
      <c r="S1455" s="6">
        <f>IF(ISBLANK('Raw Data'!Q1455),0,('Raw Data'!Q1455))</f>
        <v>0</v>
      </c>
      <c r="T1455" s="6">
        <f>IF(ISBLANK('Raw Data'!R1455),0,('Raw Data'!R1455))</f>
        <v>0</v>
      </c>
      <c r="V1455" t="str">
        <f t="shared" si="157"/>
        <v/>
      </c>
      <c r="W1455" t="str">
        <f t="shared" si="158"/>
        <v/>
      </c>
      <c r="X1455" s="15">
        <f t="shared" si="161"/>
        <v>186</v>
      </c>
      <c r="Y1455" t="str">
        <f t="shared" si="159"/>
        <v/>
      </c>
      <c r="Z1455" t="str">
        <f t="shared" si="160"/>
        <v/>
      </c>
    </row>
    <row r="1456" spans="1:26" x14ac:dyDescent="0.2">
      <c r="A1456" s="3" t="str">
        <f>IF(ISBLANK('Raw Data'!A1456),"",TEXT('Raw Data'!A1456,"mm/dd/yyyy"))</f>
        <v/>
      </c>
      <c r="B1456">
        <f>IF(ISBLANK('Raw Data'!B1456),0,'Raw Data'!B1456)</f>
        <v>0</v>
      </c>
      <c r="C1456" s="2" t="str">
        <f t="shared" si="155"/>
        <v/>
      </c>
      <c r="D1456" s="6" t="str">
        <f t="shared" si="156"/>
        <v/>
      </c>
      <c r="E1456" s="6">
        <f>IF(ISBLANK('Raw Data'!C1456),0,'Raw Data'!C1456)</f>
        <v>0</v>
      </c>
      <c r="F1456" s="6">
        <f>IF(ISBLANK('Raw Data'!D1456),0,'Raw Data'!D1456)</f>
        <v>0</v>
      </c>
      <c r="G1456" s="6">
        <f>IF(ISBLANK('Raw Data'!E1456),0,'Raw Data'!E1456)</f>
        <v>0</v>
      </c>
      <c r="H1456" s="6">
        <f>IF(ISBLANK('Raw Data'!F1456),0,'Raw Data'!F1456)</f>
        <v>0</v>
      </c>
      <c r="I1456" s="6">
        <f>IF(ISBLANK('Raw Data'!G1456),0,'Raw Data'!G1456)</f>
        <v>0</v>
      </c>
      <c r="J1456" s="6">
        <f>IF(ISBLANK('Raw Data'!H1456),0,'Raw Data'!H1456)</f>
        <v>0</v>
      </c>
      <c r="K1456" s="6">
        <f>IF(ISBLANK('Raw Data'!I1456),0,'Raw Data'!I1456)</f>
        <v>0</v>
      </c>
      <c r="L1456" s="6">
        <f>IF(ISBLANK('Raw Data'!J1456),0,'Raw Data'!J1456)</f>
        <v>0</v>
      </c>
      <c r="M1456" s="6">
        <f>IF(ISBLANK('Raw Data'!K1456),0,'Raw Data'!K1456)</f>
        <v>0</v>
      </c>
      <c r="N1456" s="6">
        <f>IF(ISBLANK('Raw Data'!L1456),0,'Raw Data'!L1456)</f>
        <v>0</v>
      </c>
      <c r="O1456" s="6">
        <f>IF(ISBLANK('Raw Data'!M1456),0,'Raw Data'!M1456)</f>
        <v>0</v>
      </c>
      <c r="P1456" s="6">
        <f>IF(ISBLANK('Raw Data'!N1456),0,'Raw Data'!N1456)</f>
        <v>0</v>
      </c>
      <c r="Q1456" s="6">
        <f>IF(ISBLANK('Raw Data'!O1456),0,'Raw Data'!O1456)</f>
        <v>0</v>
      </c>
      <c r="R1456" s="6">
        <f>IF(ISBLANK('Raw Data'!P1456),0,'Raw Data'!P1456)</f>
        <v>0</v>
      </c>
      <c r="S1456" s="6">
        <f>IF(ISBLANK('Raw Data'!Q1456),0,('Raw Data'!Q1456))</f>
        <v>0</v>
      </c>
      <c r="T1456" s="6">
        <f>IF(ISBLANK('Raw Data'!R1456),0,('Raw Data'!R1456))</f>
        <v>0</v>
      </c>
      <c r="V1456" t="str">
        <f t="shared" si="157"/>
        <v/>
      </c>
      <c r="W1456" t="str">
        <f t="shared" si="158"/>
        <v/>
      </c>
      <c r="X1456" s="15">
        <f t="shared" si="161"/>
        <v>186.5</v>
      </c>
      <c r="Y1456" t="str">
        <f t="shared" si="159"/>
        <v/>
      </c>
      <c r="Z1456" t="str">
        <f t="shared" si="160"/>
        <v/>
      </c>
    </row>
    <row r="1457" spans="1:26" x14ac:dyDescent="0.2">
      <c r="A1457" s="3" t="str">
        <f>IF(ISBLANK('Raw Data'!A1457),"",TEXT('Raw Data'!A1457,"mm/dd/yyyy"))</f>
        <v/>
      </c>
      <c r="B1457">
        <f>IF(ISBLANK('Raw Data'!B1457),0,'Raw Data'!B1457)</f>
        <v>0</v>
      </c>
      <c r="C1457" s="2" t="str">
        <f t="shared" si="155"/>
        <v/>
      </c>
      <c r="D1457" s="6" t="str">
        <f t="shared" si="156"/>
        <v/>
      </c>
      <c r="E1457" s="6">
        <f>IF(ISBLANK('Raw Data'!C1457),0,'Raw Data'!C1457)</f>
        <v>0</v>
      </c>
      <c r="F1457" s="6">
        <f>IF(ISBLANK('Raw Data'!D1457),0,'Raw Data'!D1457)</f>
        <v>0</v>
      </c>
      <c r="G1457" s="6">
        <f>IF(ISBLANK('Raw Data'!E1457),0,'Raw Data'!E1457)</f>
        <v>0</v>
      </c>
      <c r="H1457" s="6">
        <f>IF(ISBLANK('Raw Data'!F1457),0,'Raw Data'!F1457)</f>
        <v>0</v>
      </c>
      <c r="I1457" s="6">
        <f>IF(ISBLANK('Raw Data'!G1457),0,'Raw Data'!G1457)</f>
        <v>0</v>
      </c>
      <c r="J1457" s="6">
        <f>IF(ISBLANK('Raw Data'!H1457),0,'Raw Data'!H1457)</f>
        <v>0</v>
      </c>
      <c r="K1457" s="6">
        <f>IF(ISBLANK('Raw Data'!I1457),0,'Raw Data'!I1457)</f>
        <v>0</v>
      </c>
      <c r="L1457" s="6">
        <f>IF(ISBLANK('Raw Data'!J1457),0,'Raw Data'!J1457)</f>
        <v>0</v>
      </c>
      <c r="M1457" s="6">
        <f>IF(ISBLANK('Raw Data'!K1457),0,'Raw Data'!K1457)</f>
        <v>0</v>
      </c>
      <c r="N1457" s="6">
        <f>IF(ISBLANK('Raw Data'!L1457),0,'Raw Data'!L1457)</f>
        <v>0</v>
      </c>
      <c r="O1457" s="6">
        <f>IF(ISBLANK('Raw Data'!M1457),0,'Raw Data'!M1457)</f>
        <v>0</v>
      </c>
      <c r="P1457" s="6">
        <f>IF(ISBLANK('Raw Data'!N1457),0,'Raw Data'!N1457)</f>
        <v>0</v>
      </c>
      <c r="Q1457" s="6">
        <f>IF(ISBLANK('Raw Data'!O1457),0,'Raw Data'!O1457)</f>
        <v>0</v>
      </c>
      <c r="R1457" s="6">
        <f>IF(ISBLANK('Raw Data'!P1457),0,'Raw Data'!P1457)</f>
        <v>0</v>
      </c>
      <c r="S1457" s="6">
        <f>IF(ISBLANK('Raw Data'!Q1457),0,('Raw Data'!Q1457))</f>
        <v>0</v>
      </c>
      <c r="T1457" s="6">
        <f>IF(ISBLANK('Raw Data'!R1457),0,('Raw Data'!R1457))</f>
        <v>0</v>
      </c>
      <c r="V1457" t="str">
        <f t="shared" si="157"/>
        <v/>
      </c>
      <c r="W1457" t="str">
        <f t="shared" si="158"/>
        <v/>
      </c>
      <c r="X1457" s="15">
        <f t="shared" si="161"/>
        <v>187</v>
      </c>
      <c r="Y1457" t="str">
        <f t="shared" si="159"/>
        <v/>
      </c>
      <c r="Z1457" t="str">
        <f t="shared" si="160"/>
        <v/>
      </c>
    </row>
    <row r="1458" spans="1:26" x14ac:dyDescent="0.2">
      <c r="A1458" s="3" t="str">
        <f>IF(ISBLANK('Raw Data'!A1458),"",TEXT('Raw Data'!A1458,"mm/dd/yyyy"))</f>
        <v/>
      </c>
      <c r="B1458">
        <f>IF(ISBLANK('Raw Data'!B1458),0,'Raw Data'!B1458)</f>
        <v>0</v>
      </c>
      <c r="C1458" s="2" t="str">
        <f t="shared" si="155"/>
        <v/>
      </c>
      <c r="D1458" s="6" t="str">
        <f t="shared" si="156"/>
        <v/>
      </c>
      <c r="E1458" s="6">
        <f>IF(ISBLANK('Raw Data'!C1458),0,'Raw Data'!C1458)</f>
        <v>0</v>
      </c>
      <c r="F1458" s="6">
        <f>IF(ISBLANK('Raw Data'!D1458),0,'Raw Data'!D1458)</f>
        <v>0</v>
      </c>
      <c r="G1458" s="6">
        <f>IF(ISBLANK('Raw Data'!E1458),0,'Raw Data'!E1458)</f>
        <v>0</v>
      </c>
      <c r="H1458" s="6">
        <f>IF(ISBLANK('Raw Data'!F1458),0,'Raw Data'!F1458)</f>
        <v>0</v>
      </c>
      <c r="I1458" s="6">
        <f>IF(ISBLANK('Raw Data'!G1458),0,'Raw Data'!G1458)</f>
        <v>0</v>
      </c>
      <c r="J1458" s="6">
        <f>IF(ISBLANK('Raw Data'!H1458),0,'Raw Data'!H1458)</f>
        <v>0</v>
      </c>
      <c r="K1458" s="6">
        <f>IF(ISBLANK('Raw Data'!I1458),0,'Raw Data'!I1458)</f>
        <v>0</v>
      </c>
      <c r="L1458" s="6">
        <f>IF(ISBLANK('Raw Data'!J1458),0,'Raw Data'!J1458)</f>
        <v>0</v>
      </c>
      <c r="M1458" s="6">
        <f>IF(ISBLANK('Raw Data'!K1458),0,'Raw Data'!K1458)</f>
        <v>0</v>
      </c>
      <c r="N1458" s="6">
        <f>IF(ISBLANK('Raw Data'!L1458),0,'Raw Data'!L1458)</f>
        <v>0</v>
      </c>
      <c r="O1458" s="6">
        <f>IF(ISBLANK('Raw Data'!M1458),0,'Raw Data'!M1458)</f>
        <v>0</v>
      </c>
      <c r="P1458" s="6">
        <f>IF(ISBLANK('Raw Data'!N1458),0,'Raw Data'!N1458)</f>
        <v>0</v>
      </c>
      <c r="Q1458" s="6">
        <f>IF(ISBLANK('Raw Data'!O1458),0,'Raw Data'!O1458)</f>
        <v>0</v>
      </c>
      <c r="R1458" s="6">
        <f>IF(ISBLANK('Raw Data'!P1458),0,'Raw Data'!P1458)</f>
        <v>0</v>
      </c>
      <c r="S1458" s="6">
        <f>IF(ISBLANK('Raw Data'!Q1458),0,('Raw Data'!Q1458))</f>
        <v>0</v>
      </c>
      <c r="T1458" s="6">
        <f>IF(ISBLANK('Raw Data'!R1458),0,('Raw Data'!R1458))</f>
        <v>0</v>
      </c>
      <c r="V1458" t="str">
        <f t="shared" si="157"/>
        <v/>
      </c>
      <c r="W1458" t="str">
        <f t="shared" si="158"/>
        <v/>
      </c>
      <c r="X1458" s="15">
        <f t="shared" si="161"/>
        <v>187.5</v>
      </c>
      <c r="Y1458" t="str">
        <f t="shared" si="159"/>
        <v/>
      </c>
      <c r="Z1458" t="str">
        <f t="shared" si="160"/>
        <v/>
      </c>
    </row>
    <row r="1459" spans="1:26" x14ac:dyDescent="0.2">
      <c r="A1459" s="3" t="str">
        <f>IF(ISBLANK('Raw Data'!A1459),"",TEXT('Raw Data'!A1459,"mm/dd/yyyy"))</f>
        <v/>
      </c>
      <c r="B1459">
        <f>IF(ISBLANK('Raw Data'!B1459),0,'Raw Data'!B1459)</f>
        <v>0</v>
      </c>
      <c r="C1459" s="2" t="str">
        <f t="shared" ref="C1459:C1500" si="162">IF(B1459=0,"",DATE(RIGHT(A1459,4),MID(A1459,1,FIND("/",A1459,1)-1),MID(A1459,FIND("/",A1459,1)+1,(FIND("/",A1459,FIND("/",A1459,1)+1)-1)-(FIND("/",A1459,1))))+TIMEVALUE(MID(B1459,1,FIND(":",B1459,1)-1)&amp;":"&amp;MID(B1459,FIND(":",B1459,1)+1,(FIND(":",B1459,FIND(":",B1459,1)+1)-1)-(FIND(":",B1459,1)))&amp;":"&amp;MID(B1459,FIND(":",B1459,FIND(":",B1459,1)+1)+1,(FIND(":",B1459,FIND(":",B1459,FIND(":",B1459,1)+1)+1)-1)-(FIND(":",B1459,FIND(":",B1459,1)+1)))))</f>
        <v/>
      </c>
      <c r="D1459" s="6" t="str">
        <f t="shared" ref="D1459:D1500" si="163">IF(C1459="","",MINUTE(C1459-C1458)+SECOND(C1459-C1458)/60+D1458)</f>
        <v/>
      </c>
      <c r="E1459" s="6">
        <f>IF(ISBLANK('Raw Data'!C1459),0,'Raw Data'!C1459)</f>
        <v>0</v>
      </c>
      <c r="F1459" s="6">
        <f>IF(ISBLANK('Raw Data'!D1459),0,'Raw Data'!D1459)</f>
        <v>0</v>
      </c>
      <c r="G1459" s="6">
        <f>IF(ISBLANK('Raw Data'!E1459),0,'Raw Data'!E1459)</f>
        <v>0</v>
      </c>
      <c r="H1459" s="6">
        <f>IF(ISBLANK('Raw Data'!F1459),0,'Raw Data'!F1459)</f>
        <v>0</v>
      </c>
      <c r="I1459" s="6">
        <f>IF(ISBLANK('Raw Data'!G1459),0,'Raw Data'!G1459)</f>
        <v>0</v>
      </c>
      <c r="J1459" s="6">
        <f>IF(ISBLANK('Raw Data'!H1459),0,'Raw Data'!H1459)</f>
        <v>0</v>
      </c>
      <c r="K1459" s="6">
        <f>IF(ISBLANK('Raw Data'!I1459),0,'Raw Data'!I1459)</f>
        <v>0</v>
      </c>
      <c r="L1459" s="6">
        <f>IF(ISBLANK('Raw Data'!J1459),0,'Raw Data'!J1459)</f>
        <v>0</v>
      </c>
      <c r="M1459" s="6">
        <f>IF(ISBLANK('Raw Data'!K1459),0,'Raw Data'!K1459)</f>
        <v>0</v>
      </c>
      <c r="N1459" s="6">
        <f>IF(ISBLANK('Raw Data'!L1459),0,'Raw Data'!L1459)</f>
        <v>0</v>
      </c>
      <c r="O1459" s="6">
        <f>IF(ISBLANK('Raw Data'!M1459),0,'Raw Data'!M1459)</f>
        <v>0</v>
      </c>
      <c r="P1459" s="6">
        <f>IF(ISBLANK('Raw Data'!N1459),0,'Raw Data'!N1459)</f>
        <v>0</v>
      </c>
      <c r="Q1459" s="6">
        <f>IF(ISBLANK('Raw Data'!O1459),0,'Raw Data'!O1459)</f>
        <v>0</v>
      </c>
      <c r="R1459" s="6">
        <f>IF(ISBLANK('Raw Data'!P1459),0,'Raw Data'!P1459)</f>
        <v>0</v>
      </c>
      <c r="S1459" s="6">
        <f>IF(ISBLANK('Raw Data'!Q1459),0,('Raw Data'!Q1459))</f>
        <v>0</v>
      </c>
      <c r="T1459" s="6">
        <f>IF(ISBLANK('Raw Data'!R1459),0,('Raw Data'!R1459))</f>
        <v>0</v>
      </c>
      <c r="V1459" t="str">
        <f t="shared" si="157"/>
        <v/>
      </c>
      <c r="W1459" t="str">
        <f t="shared" si="158"/>
        <v/>
      </c>
      <c r="X1459" s="15">
        <f t="shared" si="161"/>
        <v>188</v>
      </c>
      <c r="Y1459" t="str">
        <f t="shared" si="159"/>
        <v/>
      </c>
      <c r="Z1459" t="str">
        <f t="shared" si="160"/>
        <v/>
      </c>
    </row>
    <row r="1460" spans="1:26" x14ac:dyDescent="0.2">
      <c r="A1460" s="3" t="str">
        <f>IF(ISBLANK('Raw Data'!A1460),"",TEXT('Raw Data'!A1460,"mm/dd/yyyy"))</f>
        <v/>
      </c>
      <c r="B1460">
        <f>IF(ISBLANK('Raw Data'!B1460),0,'Raw Data'!B1460)</f>
        <v>0</v>
      </c>
      <c r="C1460" s="2" t="str">
        <f t="shared" si="162"/>
        <v/>
      </c>
      <c r="D1460" s="6" t="str">
        <f t="shared" si="163"/>
        <v/>
      </c>
      <c r="E1460" s="6">
        <f>IF(ISBLANK('Raw Data'!C1460),0,'Raw Data'!C1460)</f>
        <v>0</v>
      </c>
      <c r="F1460" s="6">
        <f>IF(ISBLANK('Raw Data'!D1460),0,'Raw Data'!D1460)</f>
        <v>0</v>
      </c>
      <c r="G1460" s="6">
        <f>IF(ISBLANK('Raw Data'!E1460),0,'Raw Data'!E1460)</f>
        <v>0</v>
      </c>
      <c r="H1460" s="6">
        <f>IF(ISBLANK('Raw Data'!F1460),0,'Raw Data'!F1460)</f>
        <v>0</v>
      </c>
      <c r="I1460" s="6">
        <f>IF(ISBLANK('Raw Data'!G1460),0,'Raw Data'!G1460)</f>
        <v>0</v>
      </c>
      <c r="J1460" s="6">
        <f>IF(ISBLANK('Raw Data'!H1460),0,'Raw Data'!H1460)</f>
        <v>0</v>
      </c>
      <c r="K1460" s="6">
        <f>IF(ISBLANK('Raw Data'!I1460),0,'Raw Data'!I1460)</f>
        <v>0</v>
      </c>
      <c r="L1460" s="6">
        <f>IF(ISBLANK('Raw Data'!J1460),0,'Raw Data'!J1460)</f>
        <v>0</v>
      </c>
      <c r="M1460" s="6">
        <f>IF(ISBLANK('Raw Data'!K1460),0,'Raw Data'!K1460)</f>
        <v>0</v>
      </c>
      <c r="N1460" s="6">
        <f>IF(ISBLANK('Raw Data'!L1460),0,'Raw Data'!L1460)</f>
        <v>0</v>
      </c>
      <c r="O1460" s="6">
        <f>IF(ISBLANK('Raw Data'!M1460),0,'Raw Data'!M1460)</f>
        <v>0</v>
      </c>
      <c r="P1460" s="6">
        <f>IF(ISBLANK('Raw Data'!N1460),0,'Raw Data'!N1460)</f>
        <v>0</v>
      </c>
      <c r="Q1460" s="6">
        <f>IF(ISBLANK('Raw Data'!O1460),0,'Raw Data'!O1460)</f>
        <v>0</v>
      </c>
      <c r="R1460" s="6">
        <f>IF(ISBLANK('Raw Data'!P1460),0,'Raw Data'!P1460)</f>
        <v>0</v>
      </c>
      <c r="S1460" s="6">
        <f>IF(ISBLANK('Raw Data'!Q1460),0,('Raw Data'!Q1460))</f>
        <v>0</v>
      </c>
      <c r="T1460" s="6">
        <f>IF(ISBLANK('Raw Data'!R1460),0,('Raw Data'!R1460))</f>
        <v>0</v>
      </c>
      <c r="V1460" t="str">
        <f t="shared" si="157"/>
        <v/>
      </c>
      <c r="W1460" t="str">
        <f t="shared" si="158"/>
        <v/>
      </c>
      <c r="X1460" s="15">
        <f t="shared" si="161"/>
        <v>188.5</v>
      </c>
      <c r="Y1460" t="str">
        <f t="shared" si="159"/>
        <v/>
      </c>
      <c r="Z1460" t="str">
        <f t="shared" si="160"/>
        <v/>
      </c>
    </row>
    <row r="1461" spans="1:26" x14ac:dyDescent="0.2">
      <c r="A1461" s="3" t="str">
        <f>IF(ISBLANK('Raw Data'!A1461),"",TEXT('Raw Data'!A1461,"mm/dd/yyyy"))</f>
        <v/>
      </c>
      <c r="B1461">
        <f>IF(ISBLANK('Raw Data'!B1461),0,'Raw Data'!B1461)</f>
        <v>0</v>
      </c>
      <c r="C1461" s="2" t="str">
        <f t="shared" si="162"/>
        <v/>
      </c>
      <c r="D1461" s="6" t="str">
        <f t="shared" si="163"/>
        <v/>
      </c>
      <c r="E1461" s="6">
        <f>IF(ISBLANK('Raw Data'!C1461),0,'Raw Data'!C1461)</f>
        <v>0</v>
      </c>
      <c r="F1461" s="6">
        <f>IF(ISBLANK('Raw Data'!D1461),0,'Raw Data'!D1461)</f>
        <v>0</v>
      </c>
      <c r="G1461" s="6">
        <f>IF(ISBLANK('Raw Data'!E1461),0,'Raw Data'!E1461)</f>
        <v>0</v>
      </c>
      <c r="H1461" s="6">
        <f>IF(ISBLANK('Raw Data'!F1461),0,'Raw Data'!F1461)</f>
        <v>0</v>
      </c>
      <c r="I1461" s="6">
        <f>IF(ISBLANK('Raw Data'!G1461),0,'Raw Data'!G1461)</f>
        <v>0</v>
      </c>
      <c r="J1461" s="6">
        <f>IF(ISBLANK('Raw Data'!H1461),0,'Raw Data'!H1461)</f>
        <v>0</v>
      </c>
      <c r="K1461" s="6">
        <f>IF(ISBLANK('Raw Data'!I1461),0,'Raw Data'!I1461)</f>
        <v>0</v>
      </c>
      <c r="L1461" s="6">
        <f>IF(ISBLANK('Raw Data'!J1461),0,'Raw Data'!J1461)</f>
        <v>0</v>
      </c>
      <c r="M1461" s="6">
        <f>IF(ISBLANK('Raw Data'!K1461),0,'Raw Data'!K1461)</f>
        <v>0</v>
      </c>
      <c r="N1461" s="6">
        <f>IF(ISBLANK('Raw Data'!L1461),0,'Raw Data'!L1461)</f>
        <v>0</v>
      </c>
      <c r="O1461" s="6">
        <f>IF(ISBLANK('Raw Data'!M1461),0,'Raw Data'!M1461)</f>
        <v>0</v>
      </c>
      <c r="P1461" s="6">
        <f>IF(ISBLANK('Raw Data'!N1461),0,'Raw Data'!N1461)</f>
        <v>0</v>
      </c>
      <c r="Q1461" s="6">
        <f>IF(ISBLANK('Raw Data'!O1461),0,'Raw Data'!O1461)</f>
        <v>0</v>
      </c>
      <c r="R1461" s="6">
        <f>IF(ISBLANK('Raw Data'!P1461),0,'Raw Data'!P1461)</f>
        <v>0</v>
      </c>
      <c r="S1461" s="6">
        <f>IF(ISBLANK('Raw Data'!Q1461),0,('Raw Data'!Q1461))</f>
        <v>0</v>
      </c>
      <c r="T1461" s="6">
        <f>IF(ISBLANK('Raw Data'!R1461),0,('Raw Data'!R1461))</f>
        <v>0</v>
      </c>
      <c r="V1461" t="str">
        <f t="shared" si="157"/>
        <v/>
      </c>
      <c r="W1461" t="str">
        <f t="shared" si="158"/>
        <v/>
      </c>
      <c r="X1461" s="15">
        <f t="shared" si="161"/>
        <v>189</v>
      </c>
      <c r="Y1461" t="str">
        <f t="shared" si="159"/>
        <v/>
      </c>
      <c r="Z1461" t="str">
        <f t="shared" si="160"/>
        <v/>
      </c>
    </row>
    <row r="1462" spans="1:26" x14ac:dyDescent="0.2">
      <c r="A1462" s="3" t="str">
        <f>IF(ISBLANK('Raw Data'!A1462),"",TEXT('Raw Data'!A1462,"mm/dd/yyyy"))</f>
        <v/>
      </c>
      <c r="B1462">
        <f>IF(ISBLANK('Raw Data'!B1462),0,'Raw Data'!B1462)</f>
        <v>0</v>
      </c>
      <c r="C1462" s="2" t="str">
        <f t="shared" si="162"/>
        <v/>
      </c>
      <c r="D1462" s="6" t="str">
        <f t="shared" si="163"/>
        <v/>
      </c>
      <c r="E1462" s="6">
        <f>IF(ISBLANK('Raw Data'!C1462),0,'Raw Data'!C1462)</f>
        <v>0</v>
      </c>
      <c r="F1462" s="6">
        <f>IF(ISBLANK('Raw Data'!D1462),0,'Raw Data'!D1462)</f>
        <v>0</v>
      </c>
      <c r="G1462" s="6">
        <f>IF(ISBLANK('Raw Data'!E1462),0,'Raw Data'!E1462)</f>
        <v>0</v>
      </c>
      <c r="H1462" s="6">
        <f>IF(ISBLANK('Raw Data'!F1462),0,'Raw Data'!F1462)</f>
        <v>0</v>
      </c>
      <c r="I1462" s="6">
        <f>IF(ISBLANK('Raw Data'!G1462),0,'Raw Data'!G1462)</f>
        <v>0</v>
      </c>
      <c r="J1462" s="6">
        <f>IF(ISBLANK('Raw Data'!H1462),0,'Raw Data'!H1462)</f>
        <v>0</v>
      </c>
      <c r="K1462" s="6">
        <f>IF(ISBLANK('Raw Data'!I1462),0,'Raw Data'!I1462)</f>
        <v>0</v>
      </c>
      <c r="L1462" s="6">
        <f>IF(ISBLANK('Raw Data'!J1462),0,'Raw Data'!J1462)</f>
        <v>0</v>
      </c>
      <c r="M1462" s="6">
        <f>IF(ISBLANK('Raw Data'!K1462),0,'Raw Data'!K1462)</f>
        <v>0</v>
      </c>
      <c r="N1462" s="6">
        <f>IF(ISBLANK('Raw Data'!L1462),0,'Raw Data'!L1462)</f>
        <v>0</v>
      </c>
      <c r="O1462" s="6">
        <f>IF(ISBLANK('Raw Data'!M1462),0,'Raw Data'!M1462)</f>
        <v>0</v>
      </c>
      <c r="P1462" s="6">
        <f>IF(ISBLANK('Raw Data'!N1462),0,'Raw Data'!N1462)</f>
        <v>0</v>
      </c>
      <c r="Q1462" s="6">
        <f>IF(ISBLANK('Raw Data'!O1462),0,'Raw Data'!O1462)</f>
        <v>0</v>
      </c>
      <c r="R1462" s="6">
        <f>IF(ISBLANK('Raw Data'!P1462),0,'Raw Data'!P1462)</f>
        <v>0</v>
      </c>
      <c r="S1462" s="6">
        <f>IF(ISBLANK('Raw Data'!Q1462),0,('Raw Data'!Q1462))</f>
        <v>0</v>
      </c>
      <c r="T1462" s="6">
        <f>IF(ISBLANK('Raw Data'!R1462),0,('Raw Data'!R1462))</f>
        <v>0</v>
      </c>
      <c r="V1462" t="str">
        <f t="shared" si="157"/>
        <v/>
      </c>
      <c r="W1462" t="str">
        <f t="shared" si="158"/>
        <v/>
      </c>
      <c r="X1462" s="15">
        <f t="shared" si="161"/>
        <v>189.5</v>
      </c>
      <c r="Y1462" t="str">
        <f t="shared" si="159"/>
        <v/>
      </c>
      <c r="Z1462" t="str">
        <f t="shared" si="160"/>
        <v/>
      </c>
    </row>
    <row r="1463" spans="1:26" x14ac:dyDescent="0.2">
      <c r="A1463" s="3" t="str">
        <f>IF(ISBLANK('Raw Data'!A1463),"",TEXT('Raw Data'!A1463,"mm/dd/yyyy"))</f>
        <v/>
      </c>
      <c r="B1463">
        <f>IF(ISBLANK('Raw Data'!B1463),0,'Raw Data'!B1463)</f>
        <v>0</v>
      </c>
      <c r="C1463" s="2" t="str">
        <f t="shared" si="162"/>
        <v/>
      </c>
      <c r="D1463" s="6" t="str">
        <f t="shared" si="163"/>
        <v/>
      </c>
      <c r="E1463" s="6">
        <f>IF(ISBLANK('Raw Data'!C1463),0,'Raw Data'!C1463)</f>
        <v>0</v>
      </c>
      <c r="F1463" s="6">
        <f>IF(ISBLANK('Raw Data'!D1463),0,'Raw Data'!D1463)</f>
        <v>0</v>
      </c>
      <c r="G1463" s="6">
        <f>IF(ISBLANK('Raw Data'!E1463),0,'Raw Data'!E1463)</f>
        <v>0</v>
      </c>
      <c r="H1463" s="6">
        <f>IF(ISBLANK('Raw Data'!F1463),0,'Raw Data'!F1463)</f>
        <v>0</v>
      </c>
      <c r="I1463" s="6">
        <f>IF(ISBLANK('Raw Data'!G1463),0,'Raw Data'!G1463)</f>
        <v>0</v>
      </c>
      <c r="J1463" s="6">
        <f>IF(ISBLANK('Raw Data'!H1463),0,'Raw Data'!H1463)</f>
        <v>0</v>
      </c>
      <c r="K1463" s="6">
        <f>IF(ISBLANK('Raw Data'!I1463),0,'Raw Data'!I1463)</f>
        <v>0</v>
      </c>
      <c r="L1463" s="6">
        <f>IF(ISBLANK('Raw Data'!J1463),0,'Raw Data'!J1463)</f>
        <v>0</v>
      </c>
      <c r="M1463" s="6">
        <f>IF(ISBLANK('Raw Data'!K1463),0,'Raw Data'!K1463)</f>
        <v>0</v>
      </c>
      <c r="N1463" s="6">
        <f>IF(ISBLANK('Raw Data'!L1463),0,'Raw Data'!L1463)</f>
        <v>0</v>
      </c>
      <c r="O1463" s="6">
        <f>IF(ISBLANK('Raw Data'!M1463),0,'Raw Data'!M1463)</f>
        <v>0</v>
      </c>
      <c r="P1463" s="6">
        <f>IF(ISBLANK('Raw Data'!N1463),0,'Raw Data'!N1463)</f>
        <v>0</v>
      </c>
      <c r="Q1463" s="6">
        <f>IF(ISBLANK('Raw Data'!O1463),0,'Raw Data'!O1463)</f>
        <v>0</v>
      </c>
      <c r="R1463" s="6">
        <f>IF(ISBLANK('Raw Data'!P1463),0,'Raw Data'!P1463)</f>
        <v>0</v>
      </c>
      <c r="S1463" s="6">
        <f>IF(ISBLANK('Raw Data'!Q1463),0,('Raw Data'!Q1463))</f>
        <v>0</v>
      </c>
      <c r="T1463" s="6">
        <f>IF(ISBLANK('Raw Data'!R1463),0,('Raw Data'!R1463))</f>
        <v>0</v>
      </c>
      <c r="V1463" t="str">
        <f t="shared" si="157"/>
        <v/>
      </c>
      <c r="W1463" t="str">
        <f t="shared" si="158"/>
        <v/>
      </c>
      <c r="X1463" s="15">
        <f t="shared" si="161"/>
        <v>190</v>
      </c>
      <c r="Y1463" t="str">
        <f t="shared" si="159"/>
        <v/>
      </c>
      <c r="Z1463" t="str">
        <f t="shared" si="160"/>
        <v/>
      </c>
    </row>
    <row r="1464" spans="1:26" x14ac:dyDescent="0.2">
      <c r="A1464" s="3" t="str">
        <f>IF(ISBLANK('Raw Data'!A1464),"",TEXT('Raw Data'!A1464,"mm/dd/yyyy"))</f>
        <v/>
      </c>
      <c r="B1464">
        <f>IF(ISBLANK('Raw Data'!B1464),0,'Raw Data'!B1464)</f>
        <v>0</v>
      </c>
      <c r="C1464" s="2" t="str">
        <f t="shared" si="162"/>
        <v/>
      </c>
      <c r="D1464" s="6" t="str">
        <f t="shared" si="163"/>
        <v/>
      </c>
      <c r="E1464" s="6">
        <f>IF(ISBLANK('Raw Data'!C1464),0,'Raw Data'!C1464)</f>
        <v>0</v>
      </c>
      <c r="F1464" s="6">
        <f>IF(ISBLANK('Raw Data'!D1464),0,'Raw Data'!D1464)</f>
        <v>0</v>
      </c>
      <c r="G1464" s="6">
        <f>IF(ISBLANK('Raw Data'!E1464),0,'Raw Data'!E1464)</f>
        <v>0</v>
      </c>
      <c r="H1464" s="6">
        <f>IF(ISBLANK('Raw Data'!F1464),0,'Raw Data'!F1464)</f>
        <v>0</v>
      </c>
      <c r="I1464" s="6">
        <f>IF(ISBLANK('Raw Data'!G1464),0,'Raw Data'!G1464)</f>
        <v>0</v>
      </c>
      <c r="J1464" s="6">
        <f>IF(ISBLANK('Raw Data'!H1464),0,'Raw Data'!H1464)</f>
        <v>0</v>
      </c>
      <c r="K1464" s="6">
        <f>IF(ISBLANK('Raw Data'!I1464),0,'Raw Data'!I1464)</f>
        <v>0</v>
      </c>
      <c r="L1464" s="6">
        <f>IF(ISBLANK('Raw Data'!J1464),0,'Raw Data'!J1464)</f>
        <v>0</v>
      </c>
      <c r="M1464" s="6">
        <f>IF(ISBLANK('Raw Data'!K1464),0,'Raw Data'!K1464)</f>
        <v>0</v>
      </c>
      <c r="N1464" s="6">
        <f>IF(ISBLANK('Raw Data'!L1464),0,'Raw Data'!L1464)</f>
        <v>0</v>
      </c>
      <c r="O1464" s="6">
        <f>IF(ISBLANK('Raw Data'!M1464),0,'Raw Data'!M1464)</f>
        <v>0</v>
      </c>
      <c r="P1464" s="6">
        <f>IF(ISBLANK('Raw Data'!N1464),0,'Raw Data'!N1464)</f>
        <v>0</v>
      </c>
      <c r="Q1464" s="6">
        <f>IF(ISBLANK('Raw Data'!O1464),0,'Raw Data'!O1464)</f>
        <v>0</v>
      </c>
      <c r="R1464" s="6">
        <f>IF(ISBLANK('Raw Data'!P1464),0,'Raw Data'!P1464)</f>
        <v>0</v>
      </c>
      <c r="S1464" s="6">
        <f>IF(ISBLANK('Raw Data'!Q1464),0,('Raw Data'!Q1464))</f>
        <v>0</v>
      </c>
      <c r="T1464" s="6">
        <f>IF(ISBLANK('Raw Data'!R1464),0,('Raw Data'!R1464))</f>
        <v>0</v>
      </c>
      <c r="V1464" t="str">
        <f t="shared" si="157"/>
        <v/>
      </c>
      <c r="W1464" t="str">
        <f t="shared" si="158"/>
        <v/>
      </c>
      <c r="X1464" s="15">
        <f t="shared" si="161"/>
        <v>190.5</v>
      </c>
      <c r="Y1464" t="str">
        <f t="shared" si="159"/>
        <v/>
      </c>
      <c r="Z1464" t="str">
        <f t="shared" si="160"/>
        <v/>
      </c>
    </row>
    <row r="1465" spans="1:26" x14ac:dyDescent="0.2">
      <c r="A1465" s="3" t="str">
        <f>IF(ISBLANK('Raw Data'!A1465),"",TEXT('Raw Data'!A1465,"mm/dd/yyyy"))</f>
        <v/>
      </c>
      <c r="B1465">
        <f>IF(ISBLANK('Raw Data'!B1465),0,'Raw Data'!B1465)</f>
        <v>0</v>
      </c>
      <c r="C1465" s="2" t="str">
        <f t="shared" si="162"/>
        <v/>
      </c>
      <c r="D1465" s="6" t="str">
        <f t="shared" si="163"/>
        <v/>
      </c>
      <c r="E1465" s="6">
        <f>IF(ISBLANK('Raw Data'!C1465),0,'Raw Data'!C1465)</f>
        <v>0</v>
      </c>
      <c r="F1465" s="6">
        <f>IF(ISBLANK('Raw Data'!D1465),0,'Raw Data'!D1465)</f>
        <v>0</v>
      </c>
      <c r="G1465" s="6">
        <f>IF(ISBLANK('Raw Data'!E1465),0,'Raw Data'!E1465)</f>
        <v>0</v>
      </c>
      <c r="H1465" s="6">
        <f>IF(ISBLANK('Raw Data'!F1465),0,'Raw Data'!F1465)</f>
        <v>0</v>
      </c>
      <c r="I1465" s="6">
        <f>IF(ISBLANK('Raw Data'!G1465),0,'Raw Data'!G1465)</f>
        <v>0</v>
      </c>
      <c r="J1465" s="6">
        <f>IF(ISBLANK('Raw Data'!H1465),0,'Raw Data'!H1465)</f>
        <v>0</v>
      </c>
      <c r="K1465" s="6">
        <f>IF(ISBLANK('Raw Data'!I1465),0,'Raw Data'!I1465)</f>
        <v>0</v>
      </c>
      <c r="L1465" s="6">
        <f>IF(ISBLANK('Raw Data'!J1465),0,'Raw Data'!J1465)</f>
        <v>0</v>
      </c>
      <c r="M1465" s="6">
        <f>IF(ISBLANK('Raw Data'!K1465),0,'Raw Data'!K1465)</f>
        <v>0</v>
      </c>
      <c r="N1465" s="6">
        <f>IF(ISBLANK('Raw Data'!L1465),0,'Raw Data'!L1465)</f>
        <v>0</v>
      </c>
      <c r="O1465" s="6">
        <f>IF(ISBLANK('Raw Data'!M1465),0,'Raw Data'!M1465)</f>
        <v>0</v>
      </c>
      <c r="P1465" s="6">
        <f>IF(ISBLANK('Raw Data'!N1465),0,'Raw Data'!N1465)</f>
        <v>0</v>
      </c>
      <c r="Q1465" s="6">
        <f>IF(ISBLANK('Raw Data'!O1465),0,'Raw Data'!O1465)</f>
        <v>0</v>
      </c>
      <c r="R1465" s="6">
        <f>IF(ISBLANK('Raw Data'!P1465),0,'Raw Data'!P1465)</f>
        <v>0</v>
      </c>
      <c r="S1465" s="6">
        <f>IF(ISBLANK('Raw Data'!Q1465),0,('Raw Data'!Q1465))</f>
        <v>0</v>
      </c>
      <c r="T1465" s="6">
        <f>IF(ISBLANK('Raw Data'!R1465),0,('Raw Data'!R1465))</f>
        <v>0</v>
      </c>
      <c r="V1465" t="str">
        <f t="shared" si="157"/>
        <v/>
      </c>
      <c r="W1465" t="str">
        <f t="shared" si="158"/>
        <v/>
      </c>
      <c r="X1465" s="15">
        <f t="shared" si="161"/>
        <v>191</v>
      </c>
      <c r="Y1465" t="str">
        <f t="shared" si="159"/>
        <v/>
      </c>
      <c r="Z1465" t="str">
        <f t="shared" si="160"/>
        <v/>
      </c>
    </row>
    <row r="1466" spans="1:26" x14ac:dyDescent="0.2">
      <c r="A1466" s="3" t="str">
        <f>IF(ISBLANK('Raw Data'!A1466),"",TEXT('Raw Data'!A1466,"mm/dd/yyyy"))</f>
        <v/>
      </c>
      <c r="B1466">
        <f>IF(ISBLANK('Raw Data'!B1466),0,'Raw Data'!B1466)</f>
        <v>0</v>
      </c>
      <c r="C1466" s="2" t="str">
        <f t="shared" si="162"/>
        <v/>
      </c>
      <c r="D1466" s="6" t="str">
        <f t="shared" si="163"/>
        <v/>
      </c>
      <c r="E1466" s="6">
        <f>IF(ISBLANK('Raw Data'!C1466),0,'Raw Data'!C1466)</f>
        <v>0</v>
      </c>
      <c r="F1466" s="6">
        <f>IF(ISBLANK('Raw Data'!D1466),0,'Raw Data'!D1466)</f>
        <v>0</v>
      </c>
      <c r="G1466" s="6">
        <f>IF(ISBLANK('Raw Data'!E1466),0,'Raw Data'!E1466)</f>
        <v>0</v>
      </c>
      <c r="H1466" s="6">
        <f>IF(ISBLANK('Raw Data'!F1466),0,'Raw Data'!F1466)</f>
        <v>0</v>
      </c>
      <c r="I1466" s="6">
        <f>IF(ISBLANK('Raw Data'!G1466),0,'Raw Data'!G1466)</f>
        <v>0</v>
      </c>
      <c r="J1466" s="6">
        <f>IF(ISBLANK('Raw Data'!H1466),0,'Raw Data'!H1466)</f>
        <v>0</v>
      </c>
      <c r="K1466" s="6">
        <f>IF(ISBLANK('Raw Data'!I1466),0,'Raw Data'!I1466)</f>
        <v>0</v>
      </c>
      <c r="L1466" s="6">
        <f>IF(ISBLANK('Raw Data'!J1466),0,'Raw Data'!J1466)</f>
        <v>0</v>
      </c>
      <c r="M1466" s="6">
        <f>IF(ISBLANK('Raw Data'!K1466),0,'Raw Data'!K1466)</f>
        <v>0</v>
      </c>
      <c r="N1466" s="6">
        <f>IF(ISBLANK('Raw Data'!L1466),0,'Raw Data'!L1466)</f>
        <v>0</v>
      </c>
      <c r="O1466" s="6">
        <f>IF(ISBLANK('Raw Data'!M1466),0,'Raw Data'!M1466)</f>
        <v>0</v>
      </c>
      <c r="P1466" s="6">
        <f>IF(ISBLANK('Raw Data'!N1466),0,'Raw Data'!N1466)</f>
        <v>0</v>
      </c>
      <c r="Q1466" s="6">
        <f>IF(ISBLANK('Raw Data'!O1466),0,'Raw Data'!O1466)</f>
        <v>0</v>
      </c>
      <c r="R1466" s="6">
        <f>IF(ISBLANK('Raw Data'!P1466),0,'Raw Data'!P1466)</f>
        <v>0</v>
      </c>
      <c r="S1466" s="6">
        <f>IF(ISBLANK('Raw Data'!Q1466),0,('Raw Data'!Q1466))</f>
        <v>0</v>
      </c>
      <c r="T1466" s="6">
        <f>IF(ISBLANK('Raw Data'!R1466),0,('Raw Data'!R1466))</f>
        <v>0</v>
      </c>
      <c r="V1466" t="str">
        <f t="shared" si="157"/>
        <v/>
      </c>
      <c r="W1466" t="str">
        <f t="shared" si="158"/>
        <v/>
      </c>
      <c r="X1466" s="15">
        <f t="shared" si="161"/>
        <v>191.5</v>
      </c>
      <c r="Y1466" t="str">
        <f t="shared" si="159"/>
        <v/>
      </c>
      <c r="Z1466" t="str">
        <f t="shared" si="160"/>
        <v/>
      </c>
    </row>
    <row r="1467" spans="1:26" x14ac:dyDescent="0.2">
      <c r="A1467" s="3" t="str">
        <f>IF(ISBLANK('Raw Data'!A1467),"",TEXT('Raw Data'!A1467,"mm/dd/yyyy"))</f>
        <v/>
      </c>
      <c r="B1467">
        <f>IF(ISBLANK('Raw Data'!B1467),0,'Raw Data'!B1467)</f>
        <v>0</v>
      </c>
      <c r="C1467" s="2" t="str">
        <f t="shared" si="162"/>
        <v/>
      </c>
      <c r="D1467" s="6" t="str">
        <f t="shared" si="163"/>
        <v/>
      </c>
      <c r="E1467" s="6">
        <f>IF(ISBLANK('Raw Data'!C1467),0,'Raw Data'!C1467)</f>
        <v>0</v>
      </c>
      <c r="F1467" s="6">
        <f>IF(ISBLANK('Raw Data'!D1467),0,'Raw Data'!D1467)</f>
        <v>0</v>
      </c>
      <c r="G1467" s="6">
        <f>IF(ISBLANK('Raw Data'!E1467),0,'Raw Data'!E1467)</f>
        <v>0</v>
      </c>
      <c r="H1467" s="6">
        <f>IF(ISBLANK('Raw Data'!F1467),0,'Raw Data'!F1467)</f>
        <v>0</v>
      </c>
      <c r="I1467" s="6">
        <f>IF(ISBLANK('Raw Data'!G1467),0,'Raw Data'!G1467)</f>
        <v>0</v>
      </c>
      <c r="J1467" s="6">
        <f>IF(ISBLANK('Raw Data'!H1467),0,'Raw Data'!H1467)</f>
        <v>0</v>
      </c>
      <c r="K1467" s="6">
        <f>IF(ISBLANK('Raw Data'!I1467),0,'Raw Data'!I1467)</f>
        <v>0</v>
      </c>
      <c r="L1467" s="6">
        <f>IF(ISBLANK('Raw Data'!J1467),0,'Raw Data'!J1467)</f>
        <v>0</v>
      </c>
      <c r="M1467" s="6">
        <f>IF(ISBLANK('Raw Data'!K1467),0,'Raw Data'!K1467)</f>
        <v>0</v>
      </c>
      <c r="N1467" s="6">
        <f>IF(ISBLANK('Raw Data'!L1467),0,'Raw Data'!L1467)</f>
        <v>0</v>
      </c>
      <c r="O1467" s="6">
        <f>IF(ISBLANK('Raw Data'!M1467),0,'Raw Data'!M1467)</f>
        <v>0</v>
      </c>
      <c r="P1467" s="6">
        <f>IF(ISBLANK('Raw Data'!N1467),0,'Raw Data'!N1467)</f>
        <v>0</v>
      </c>
      <c r="Q1467" s="6">
        <f>IF(ISBLANK('Raw Data'!O1467),0,'Raw Data'!O1467)</f>
        <v>0</v>
      </c>
      <c r="R1467" s="6">
        <f>IF(ISBLANK('Raw Data'!P1467),0,'Raw Data'!P1467)</f>
        <v>0</v>
      </c>
      <c r="S1467" s="6">
        <f>IF(ISBLANK('Raw Data'!Q1467),0,('Raw Data'!Q1467))</f>
        <v>0</v>
      </c>
      <c r="T1467" s="6">
        <f>IF(ISBLANK('Raw Data'!R1467),0,('Raw Data'!R1467))</f>
        <v>0</v>
      </c>
      <c r="V1467" t="str">
        <f t="shared" si="157"/>
        <v/>
      </c>
      <c r="W1467" t="str">
        <f t="shared" si="158"/>
        <v/>
      </c>
      <c r="X1467" s="15">
        <f t="shared" si="161"/>
        <v>192</v>
      </c>
      <c r="Y1467" t="str">
        <f t="shared" si="159"/>
        <v/>
      </c>
      <c r="Z1467" t="str">
        <f t="shared" si="160"/>
        <v/>
      </c>
    </row>
    <row r="1468" spans="1:26" x14ac:dyDescent="0.2">
      <c r="A1468" s="3" t="str">
        <f>IF(ISBLANK('Raw Data'!A1468),"",TEXT('Raw Data'!A1468,"mm/dd/yyyy"))</f>
        <v/>
      </c>
      <c r="B1468">
        <f>IF(ISBLANK('Raw Data'!B1468),0,'Raw Data'!B1468)</f>
        <v>0</v>
      </c>
      <c r="C1468" s="2" t="str">
        <f t="shared" si="162"/>
        <v/>
      </c>
      <c r="D1468" s="6" t="str">
        <f t="shared" si="163"/>
        <v/>
      </c>
      <c r="E1468" s="6">
        <f>IF(ISBLANK('Raw Data'!C1468),0,'Raw Data'!C1468)</f>
        <v>0</v>
      </c>
      <c r="F1468" s="6">
        <f>IF(ISBLANK('Raw Data'!D1468),0,'Raw Data'!D1468)</f>
        <v>0</v>
      </c>
      <c r="G1468" s="6">
        <f>IF(ISBLANK('Raw Data'!E1468),0,'Raw Data'!E1468)</f>
        <v>0</v>
      </c>
      <c r="H1468" s="6">
        <f>IF(ISBLANK('Raw Data'!F1468),0,'Raw Data'!F1468)</f>
        <v>0</v>
      </c>
      <c r="I1468" s="6">
        <f>IF(ISBLANK('Raw Data'!G1468),0,'Raw Data'!G1468)</f>
        <v>0</v>
      </c>
      <c r="J1468" s="6">
        <f>IF(ISBLANK('Raw Data'!H1468),0,'Raw Data'!H1468)</f>
        <v>0</v>
      </c>
      <c r="K1468" s="6">
        <f>IF(ISBLANK('Raw Data'!I1468),0,'Raw Data'!I1468)</f>
        <v>0</v>
      </c>
      <c r="L1468" s="6">
        <f>IF(ISBLANK('Raw Data'!J1468),0,'Raw Data'!J1468)</f>
        <v>0</v>
      </c>
      <c r="M1468" s="6">
        <f>IF(ISBLANK('Raw Data'!K1468),0,'Raw Data'!K1468)</f>
        <v>0</v>
      </c>
      <c r="N1468" s="6">
        <f>IF(ISBLANK('Raw Data'!L1468),0,'Raw Data'!L1468)</f>
        <v>0</v>
      </c>
      <c r="O1468" s="6">
        <f>IF(ISBLANK('Raw Data'!M1468),0,'Raw Data'!M1468)</f>
        <v>0</v>
      </c>
      <c r="P1468" s="6">
        <f>IF(ISBLANK('Raw Data'!N1468),0,'Raw Data'!N1468)</f>
        <v>0</v>
      </c>
      <c r="Q1468" s="6">
        <f>IF(ISBLANK('Raw Data'!O1468),0,'Raw Data'!O1468)</f>
        <v>0</v>
      </c>
      <c r="R1468" s="6">
        <f>IF(ISBLANK('Raw Data'!P1468),0,'Raw Data'!P1468)</f>
        <v>0</v>
      </c>
      <c r="S1468" s="6">
        <f>IF(ISBLANK('Raw Data'!Q1468),0,('Raw Data'!Q1468))</f>
        <v>0</v>
      </c>
      <c r="T1468" s="6">
        <f>IF(ISBLANK('Raw Data'!R1468),0,('Raw Data'!R1468))</f>
        <v>0</v>
      </c>
      <c r="V1468" t="str">
        <f t="shared" si="157"/>
        <v/>
      </c>
      <c r="W1468" t="str">
        <f t="shared" si="158"/>
        <v/>
      </c>
      <c r="X1468" s="15">
        <f t="shared" si="161"/>
        <v>192.5</v>
      </c>
      <c r="Y1468" t="str">
        <f t="shared" si="159"/>
        <v/>
      </c>
      <c r="Z1468" t="str">
        <f t="shared" si="160"/>
        <v/>
      </c>
    </row>
    <row r="1469" spans="1:26" x14ac:dyDescent="0.2">
      <c r="A1469" s="3" t="str">
        <f>IF(ISBLANK('Raw Data'!A1469),"",TEXT('Raw Data'!A1469,"mm/dd/yyyy"))</f>
        <v/>
      </c>
      <c r="B1469">
        <f>IF(ISBLANK('Raw Data'!B1469),0,'Raw Data'!B1469)</f>
        <v>0</v>
      </c>
      <c r="C1469" s="2" t="str">
        <f t="shared" si="162"/>
        <v/>
      </c>
      <c r="D1469" s="6" t="str">
        <f t="shared" si="163"/>
        <v/>
      </c>
      <c r="E1469" s="6">
        <f>IF(ISBLANK('Raw Data'!C1469),0,'Raw Data'!C1469)</f>
        <v>0</v>
      </c>
      <c r="F1469" s="6">
        <f>IF(ISBLANK('Raw Data'!D1469),0,'Raw Data'!D1469)</f>
        <v>0</v>
      </c>
      <c r="G1469" s="6">
        <f>IF(ISBLANK('Raw Data'!E1469),0,'Raw Data'!E1469)</f>
        <v>0</v>
      </c>
      <c r="H1469" s="6">
        <f>IF(ISBLANK('Raw Data'!F1469),0,'Raw Data'!F1469)</f>
        <v>0</v>
      </c>
      <c r="I1469" s="6">
        <f>IF(ISBLANK('Raw Data'!G1469),0,'Raw Data'!G1469)</f>
        <v>0</v>
      </c>
      <c r="J1469" s="6">
        <f>IF(ISBLANK('Raw Data'!H1469),0,'Raw Data'!H1469)</f>
        <v>0</v>
      </c>
      <c r="K1469" s="6">
        <f>IF(ISBLANK('Raw Data'!I1469),0,'Raw Data'!I1469)</f>
        <v>0</v>
      </c>
      <c r="L1469" s="6">
        <f>IF(ISBLANK('Raw Data'!J1469),0,'Raw Data'!J1469)</f>
        <v>0</v>
      </c>
      <c r="M1469" s="6">
        <f>IF(ISBLANK('Raw Data'!K1469),0,'Raw Data'!K1469)</f>
        <v>0</v>
      </c>
      <c r="N1469" s="6">
        <f>IF(ISBLANK('Raw Data'!L1469),0,'Raw Data'!L1469)</f>
        <v>0</v>
      </c>
      <c r="O1469" s="6">
        <f>IF(ISBLANK('Raw Data'!M1469),0,'Raw Data'!M1469)</f>
        <v>0</v>
      </c>
      <c r="P1469" s="6">
        <f>IF(ISBLANK('Raw Data'!N1469),0,'Raw Data'!N1469)</f>
        <v>0</v>
      </c>
      <c r="Q1469" s="6">
        <f>IF(ISBLANK('Raw Data'!O1469),0,'Raw Data'!O1469)</f>
        <v>0</v>
      </c>
      <c r="R1469" s="6">
        <f>IF(ISBLANK('Raw Data'!P1469),0,'Raw Data'!P1469)</f>
        <v>0</v>
      </c>
      <c r="S1469" s="6">
        <f>IF(ISBLANK('Raw Data'!Q1469),0,('Raw Data'!Q1469))</f>
        <v>0</v>
      </c>
      <c r="T1469" s="6">
        <f>IF(ISBLANK('Raw Data'!R1469),0,('Raw Data'!R1469))</f>
        <v>0</v>
      </c>
      <c r="V1469" t="str">
        <f t="shared" si="157"/>
        <v/>
      </c>
      <c r="W1469" t="str">
        <f t="shared" si="158"/>
        <v/>
      </c>
      <c r="X1469" s="15">
        <f t="shared" si="161"/>
        <v>193</v>
      </c>
      <c r="Y1469" t="str">
        <f t="shared" si="159"/>
        <v/>
      </c>
      <c r="Z1469" t="str">
        <f t="shared" si="160"/>
        <v/>
      </c>
    </row>
    <row r="1470" spans="1:26" x14ac:dyDescent="0.2">
      <c r="A1470" s="3" t="str">
        <f>IF(ISBLANK('Raw Data'!A1470),"",TEXT('Raw Data'!A1470,"mm/dd/yyyy"))</f>
        <v/>
      </c>
      <c r="B1470">
        <f>IF(ISBLANK('Raw Data'!B1470),0,'Raw Data'!B1470)</f>
        <v>0</v>
      </c>
      <c r="C1470" s="2" t="str">
        <f t="shared" si="162"/>
        <v/>
      </c>
      <c r="D1470" s="6" t="str">
        <f t="shared" si="163"/>
        <v/>
      </c>
      <c r="E1470" s="6">
        <f>IF(ISBLANK('Raw Data'!C1470),0,'Raw Data'!C1470)</f>
        <v>0</v>
      </c>
      <c r="F1470" s="6">
        <f>IF(ISBLANK('Raw Data'!D1470),0,'Raw Data'!D1470)</f>
        <v>0</v>
      </c>
      <c r="G1470" s="6">
        <f>IF(ISBLANK('Raw Data'!E1470),0,'Raw Data'!E1470)</f>
        <v>0</v>
      </c>
      <c r="H1470" s="6">
        <f>IF(ISBLANK('Raw Data'!F1470),0,'Raw Data'!F1470)</f>
        <v>0</v>
      </c>
      <c r="I1470" s="6">
        <f>IF(ISBLANK('Raw Data'!G1470),0,'Raw Data'!G1470)</f>
        <v>0</v>
      </c>
      <c r="J1470" s="6">
        <f>IF(ISBLANK('Raw Data'!H1470),0,'Raw Data'!H1470)</f>
        <v>0</v>
      </c>
      <c r="K1470" s="6">
        <f>IF(ISBLANK('Raw Data'!I1470),0,'Raw Data'!I1470)</f>
        <v>0</v>
      </c>
      <c r="L1470" s="6">
        <f>IF(ISBLANK('Raw Data'!J1470),0,'Raw Data'!J1470)</f>
        <v>0</v>
      </c>
      <c r="M1470" s="6">
        <f>IF(ISBLANK('Raw Data'!K1470),0,'Raw Data'!K1470)</f>
        <v>0</v>
      </c>
      <c r="N1470" s="6">
        <f>IF(ISBLANK('Raw Data'!L1470),0,'Raw Data'!L1470)</f>
        <v>0</v>
      </c>
      <c r="O1470" s="6">
        <f>IF(ISBLANK('Raw Data'!M1470),0,'Raw Data'!M1470)</f>
        <v>0</v>
      </c>
      <c r="P1470" s="6">
        <f>IF(ISBLANK('Raw Data'!N1470),0,'Raw Data'!N1470)</f>
        <v>0</v>
      </c>
      <c r="Q1470" s="6">
        <f>IF(ISBLANK('Raw Data'!O1470),0,'Raw Data'!O1470)</f>
        <v>0</v>
      </c>
      <c r="R1470" s="6">
        <f>IF(ISBLANK('Raw Data'!P1470),0,'Raw Data'!P1470)</f>
        <v>0</v>
      </c>
      <c r="S1470" s="6">
        <f>IF(ISBLANK('Raw Data'!Q1470),0,('Raw Data'!Q1470))</f>
        <v>0</v>
      </c>
      <c r="T1470" s="6">
        <f>IF(ISBLANK('Raw Data'!R1470),0,('Raw Data'!R1470))</f>
        <v>0</v>
      </c>
      <c r="V1470" t="str">
        <f t="shared" si="157"/>
        <v/>
      </c>
      <c r="W1470" t="str">
        <f t="shared" si="158"/>
        <v/>
      </c>
      <c r="X1470" s="15">
        <f t="shared" si="161"/>
        <v>193.5</v>
      </c>
      <c r="Y1470" t="str">
        <f t="shared" si="159"/>
        <v/>
      </c>
      <c r="Z1470" t="str">
        <f t="shared" si="160"/>
        <v/>
      </c>
    </row>
    <row r="1471" spans="1:26" x14ac:dyDescent="0.2">
      <c r="A1471" s="3" t="str">
        <f>IF(ISBLANK('Raw Data'!A1471),"",TEXT('Raw Data'!A1471,"mm/dd/yyyy"))</f>
        <v/>
      </c>
      <c r="B1471">
        <f>IF(ISBLANK('Raw Data'!B1471),0,'Raw Data'!B1471)</f>
        <v>0</v>
      </c>
      <c r="C1471" s="2" t="str">
        <f t="shared" si="162"/>
        <v/>
      </c>
      <c r="D1471" s="6" t="str">
        <f t="shared" si="163"/>
        <v/>
      </c>
      <c r="E1471" s="6">
        <f>IF(ISBLANK('Raw Data'!C1471),0,'Raw Data'!C1471)</f>
        <v>0</v>
      </c>
      <c r="F1471" s="6">
        <f>IF(ISBLANK('Raw Data'!D1471),0,'Raw Data'!D1471)</f>
        <v>0</v>
      </c>
      <c r="G1471" s="6">
        <f>IF(ISBLANK('Raw Data'!E1471),0,'Raw Data'!E1471)</f>
        <v>0</v>
      </c>
      <c r="H1471" s="6">
        <f>IF(ISBLANK('Raw Data'!F1471),0,'Raw Data'!F1471)</f>
        <v>0</v>
      </c>
      <c r="I1471" s="6">
        <f>IF(ISBLANK('Raw Data'!G1471),0,'Raw Data'!G1471)</f>
        <v>0</v>
      </c>
      <c r="J1471" s="6">
        <f>IF(ISBLANK('Raw Data'!H1471),0,'Raw Data'!H1471)</f>
        <v>0</v>
      </c>
      <c r="K1471" s="6">
        <f>IF(ISBLANK('Raw Data'!I1471),0,'Raw Data'!I1471)</f>
        <v>0</v>
      </c>
      <c r="L1471" s="6">
        <f>IF(ISBLANK('Raw Data'!J1471),0,'Raw Data'!J1471)</f>
        <v>0</v>
      </c>
      <c r="M1471" s="6">
        <f>IF(ISBLANK('Raw Data'!K1471),0,'Raw Data'!K1471)</f>
        <v>0</v>
      </c>
      <c r="N1471" s="6">
        <f>IF(ISBLANK('Raw Data'!L1471),0,'Raw Data'!L1471)</f>
        <v>0</v>
      </c>
      <c r="O1471" s="6">
        <f>IF(ISBLANK('Raw Data'!M1471),0,'Raw Data'!M1471)</f>
        <v>0</v>
      </c>
      <c r="P1471" s="6">
        <f>IF(ISBLANK('Raw Data'!N1471),0,'Raw Data'!N1471)</f>
        <v>0</v>
      </c>
      <c r="Q1471" s="6">
        <f>IF(ISBLANK('Raw Data'!O1471),0,'Raw Data'!O1471)</f>
        <v>0</v>
      </c>
      <c r="R1471" s="6">
        <f>IF(ISBLANK('Raw Data'!P1471),0,'Raw Data'!P1471)</f>
        <v>0</v>
      </c>
      <c r="S1471" s="6">
        <f>IF(ISBLANK('Raw Data'!Q1471),0,('Raw Data'!Q1471))</f>
        <v>0</v>
      </c>
      <c r="T1471" s="6">
        <f>IF(ISBLANK('Raw Data'!R1471),0,('Raw Data'!R1471))</f>
        <v>0</v>
      </c>
      <c r="V1471" t="str">
        <f t="shared" si="157"/>
        <v/>
      </c>
      <c r="W1471" t="str">
        <f t="shared" si="158"/>
        <v/>
      </c>
      <c r="X1471" s="15">
        <f t="shared" si="161"/>
        <v>194</v>
      </c>
      <c r="Y1471" t="str">
        <f t="shared" si="159"/>
        <v/>
      </c>
      <c r="Z1471" t="str">
        <f t="shared" si="160"/>
        <v/>
      </c>
    </row>
    <row r="1472" spans="1:26" x14ac:dyDescent="0.2">
      <c r="A1472" s="3" t="str">
        <f>IF(ISBLANK('Raw Data'!A1472),"",TEXT('Raw Data'!A1472,"mm/dd/yyyy"))</f>
        <v/>
      </c>
      <c r="B1472">
        <f>IF(ISBLANK('Raw Data'!B1472),0,'Raw Data'!B1472)</f>
        <v>0</v>
      </c>
      <c r="C1472" s="2" t="str">
        <f t="shared" si="162"/>
        <v/>
      </c>
      <c r="D1472" s="6" t="str">
        <f t="shared" si="163"/>
        <v/>
      </c>
      <c r="E1472" s="6">
        <f>IF(ISBLANK('Raw Data'!C1472),0,'Raw Data'!C1472)</f>
        <v>0</v>
      </c>
      <c r="F1472" s="6">
        <f>IF(ISBLANK('Raw Data'!D1472),0,'Raw Data'!D1472)</f>
        <v>0</v>
      </c>
      <c r="G1472" s="6">
        <f>IF(ISBLANK('Raw Data'!E1472),0,'Raw Data'!E1472)</f>
        <v>0</v>
      </c>
      <c r="H1472" s="6">
        <f>IF(ISBLANK('Raw Data'!F1472),0,'Raw Data'!F1472)</f>
        <v>0</v>
      </c>
      <c r="I1472" s="6">
        <f>IF(ISBLANK('Raw Data'!G1472),0,'Raw Data'!G1472)</f>
        <v>0</v>
      </c>
      <c r="J1472" s="6">
        <f>IF(ISBLANK('Raw Data'!H1472),0,'Raw Data'!H1472)</f>
        <v>0</v>
      </c>
      <c r="K1472" s="6">
        <f>IF(ISBLANK('Raw Data'!I1472),0,'Raw Data'!I1472)</f>
        <v>0</v>
      </c>
      <c r="L1472" s="6">
        <f>IF(ISBLANK('Raw Data'!J1472),0,'Raw Data'!J1472)</f>
        <v>0</v>
      </c>
      <c r="M1472" s="6">
        <f>IF(ISBLANK('Raw Data'!K1472),0,'Raw Data'!K1472)</f>
        <v>0</v>
      </c>
      <c r="N1472" s="6">
        <f>IF(ISBLANK('Raw Data'!L1472),0,'Raw Data'!L1472)</f>
        <v>0</v>
      </c>
      <c r="O1472" s="6">
        <f>IF(ISBLANK('Raw Data'!M1472),0,'Raw Data'!M1472)</f>
        <v>0</v>
      </c>
      <c r="P1472" s="6">
        <f>IF(ISBLANK('Raw Data'!N1472),0,'Raw Data'!N1472)</f>
        <v>0</v>
      </c>
      <c r="Q1472" s="6">
        <f>IF(ISBLANK('Raw Data'!O1472),0,'Raw Data'!O1472)</f>
        <v>0</v>
      </c>
      <c r="R1472" s="6">
        <f>IF(ISBLANK('Raw Data'!P1472),0,'Raw Data'!P1472)</f>
        <v>0</v>
      </c>
      <c r="S1472" s="6">
        <f>IF(ISBLANK('Raw Data'!Q1472),0,('Raw Data'!Q1472))</f>
        <v>0</v>
      </c>
      <c r="T1472" s="6">
        <f>IF(ISBLANK('Raw Data'!R1472),0,('Raw Data'!R1472))</f>
        <v>0</v>
      </c>
      <c r="V1472" t="str">
        <f t="shared" si="157"/>
        <v/>
      </c>
      <c r="W1472" t="str">
        <f t="shared" si="158"/>
        <v/>
      </c>
      <c r="X1472" s="15">
        <f t="shared" si="161"/>
        <v>194.5</v>
      </c>
      <c r="Y1472" t="str">
        <f t="shared" si="159"/>
        <v/>
      </c>
      <c r="Z1472" t="str">
        <f t="shared" si="160"/>
        <v/>
      </c>
    </row>
    <row r="1473" spans="1:26" x14ac:dyDescent="0.2">
      <c r="A1473" s="3" t="str">
        <f>IF(ISBLANK('Raw Data'!A1473),"",TEXT('Raw Data'!A1473,"mm/dd/yyyy"))</f>
        <v/>
      </c>
      <c r="B1473">
        <f>IF(ISBLANK('Raw Data'!B1473),0,'Raw Data'!B1473)</f>
        <v>0</v>
      </c>
      <c r="C1473" s="2" t="str">
        <f t="shared" si="162"/>
        <v/>
      </c>
      <c r="D1473" s="6" t="str">
        <f t="shared" si="163"/>
        <v/>
      </c>
      <c r="E1473" s="6">
        <f>IF(ISBLANK('Raw Data'!C1473),0,'Raw Data'!C1473)</f>
        <v>0</v>
      </c>
      <c r="F1473" s="6">
        <f>IF(ISBLANK('Raw Data'!D1473),0,'Raw Data'!D1473)</f>
        <v>0</v>
      </c>
      <c r="G1473" s="6">
        <f>IF(ISBLANK('Raw Data'!E1473),0,'Raw Data'!E1473)</f>
        <v>0</v>
      </c>
      <c r="H1473" s="6">
        <f>IF(ISBLANK('Raw Data'!F1473),0,'Raw Data'!F1473)</f>
        <v>0</v>
      </c>
      <c r="I1473" s="6">
        <f>IF(ISBLANK('Raw Data'!G1473),0,'Raw Data'!G1473)</f>
        <v>0</v>
      </c>
      <c r="J1473" s="6">
        <f>IF(ISBLANK('Raw Data'!H1473),0,'Raw Data'!H1473)</f>
        <v>0</v>
      </c>
      <c r="K1473" s="6">
        <f>IF(ISBLANK('Raw Data'!I1473),0,'Raw Data'!I1473)</f>
        <v>0</v>
      </c>
      <c r="L1473" s="6">
        <f>IF(ISBLANK('Raw Data'!J1473),0,'Raw Data'!J1473)</f>
        <v>0</v>
      </c>
      <c r="M1473" s="6">
        <f>IF(ISBLANK('Raw Data'!K1473),0,'Raw Data'!K1473)</f>
        <v>0</v>
      </c>
      <c r="N1473" s="6">
        <f>IF(ISBLANK('Raw Data'!L1473),0,'Raw Data'!L1473)</f>
        <v>0</v>
      </c>
      <c r="O1473" s="6">
        <f>IF(ISBLANK('Raw Data'!M1473),0,'Raw Data'!M1473)</f>
        <v>0</v>
      </c>
      <c r="P1473" s="6">
        <f>IF(ISBLANK('Raw Data'!N1473),0,'Raw Data'!N1473)</f>
        <v>0</v>
      </c>
      <c r="Q1473" s="6">
        <f>IF(ISBLANK('Raw Data'!O1473),0,'Raw Data'!O1473)</f>
        <v>0</v>
      </c>
      <c r="R1473" s="6">
        <f>IF(ISBLANK('Raw Data'!P1473),0,'Raw Data'!P1473)</f>
        <v>0</v>
      </c>
      <c r="S1473" s="6">
        <f>IF(ISBLANK('Raw Data'!Q1473),0,('Raw Data'!Q1473))</f>
        <v>0</v>
      </c>
      <c r="T1473" s="6">
        <f>IF(ISBLANK('Raw Data'!R1473),0,('Raw Data'!R1473))</f>
        <v>0</v>
      </c>
      <c r="V1473" t="str">
        <f t="shared" si="157"/>
        <v/>
      </c>
      <c r="W1473" t="str">
        <f t="shared" si="158"/>
        <v/>
      </c>
      <c r="X1473" s="15">
        <f t="shared" si="161"/>
        <v>195</v>
      </c>
      <c r="Y1473" t="str">
        <f t="shared" si="159"/>
        <v/>
      </c>
      <c r="Z1473" t="str">
        <f t="shared" si="160"/>
        <v/>
      </c>
    </row>
    <row r="1474" spans="1:26" x14ac:dyDescent="0.2">
      <c r="A1474" s="3" t="str">
        <f>IF(ISBLANK('Raw Data'!A1474),"",TEXT('Raw Data'!A1474,"mm/dd/yyyy"))</f>
        <v/>
      </c>
      <c r="B1474">
        <f>IF(ISBLANK('Raw Data'!B1474),0,'Raw Data'!B1474)</f>
        <v>0</v>
      </c>
      <c r="C1474" s="2" t="str">
        <f t="shared" si="162"/>
        <v/>
      </c>
      <c r="D1474" s="6" t="str">
        <f t="shared" si="163"/>
        <v/>
      </c>
      <c r="E1474" s="6">
        <f>IF(ISBLANK('Raw Data'!C1474),0,'Raw Data'!C1474)</f>
        <v>0</v>
      </c>
      <c r="F1474" s="6">
        <f>IF(ISBLANK('Raw Data'!D1474),0,'Raw Data'!D1474)</f>
        <v>0</v>
      </c>
      <c r="G1474" s="6">
        <f>IF(ISBLANK('Raw Data'!E1474),0,'Raw Data'!E1474)</f>
        <v>0</v>
      </c>
      <c r="H1474" s="6">
        <f>IF(ISBLANK('Raw Data'!F1474),0,'Raw Data'!F1474)</f>
        <v>0</v>
      </c>
      <c r="I1474" s="6">
        <f>IF(ISBLANK('Raw Data'!G1474),0,'Raw Data'!G1474)</f>
        <v>0</v>
      </c>
      <c r="J1474" s="6">
        <f>IF(ISBLANK('Raw Data'!H1474),0,'Raw Data'!H1474)</f>
        <v>0</v>
      </c>
      <c r="K1474" s="6">
        <f>IF(ISBLANK('Raw Data'!I1474),0,'Raw Data'!I1474)</f>
        <v>0</v>
      </c>
      <c r="L1474" s="6">
        <f>IF(ISBLANK('Raw Data'!J1474),0,'Raw Data'!J1474)</f>
        <v>0</v>
      </c>
      <c r="M1474" s="6">
        <f>IF(ISBLANK('Raw Data'!K1474),0,'Raw Data'!K1474)</f>
        <v>0</v>
      </c>
      <c r="N1474" s="6">
        <f>IF(ISBLANK('Raw Data'!L1474),0,'Raw Data'!L1474)</f>
        <v>0</v>
      </c>
      <c r="O1474" s="6">
        <f>IF(ISBLANK('Raw Data'!M1474),0,'Raw Data'!M1474)</f>
        <v>0</v>
      </c>
      <c r="P1474" s="6">
        <f>IF(ISBLANK('Raw Data'!N1474),0,'Raw Data'!N1474)</f>
        <v>0</v>
      </c>
      <c r="Q1474" s="6">
        <f>IF(ISBLANK('Raw Data'!O1474),0,'Raw Data'!O1474)</f>
        <v>0</v>
      </c>
      <c r="R1474" s="6">
        <f>IF(ISBLANK('Raw Data'!P1474),0,'Raw Data'!P1474)</f>
        <v>0</v>
      </c>
      <c r="S1474" s="6">
        <f>IF(ISBLANK('Raw Data'!Q1474),0,('Raw Data'!Q1474))</f>
        <v>0</v>
      </c>
      <c r="T1474" s="6">
        <f>IF(ISBLANK('Raw Data'!R1474),0,('Raw Data'!R1474))</f>
        <v>0</v>
      </c>
      <c r="V1474" t="str">
        <f t="shared" si="157"/>
        <v/>
      </c>
      <c r="W1474" t="str">
        <f t="shared" si="158"/>
        <v/>
      </c>
      <c r="X1474" s="15">
        <f t="shared" si="161"/>
        <v>195.5</v>
      </c>
      <c r="Y1474" t="str">
        <f t="shared" si="159"/>
        <v/>
      </c>
      <c r="Z1474" t="str">
        <f t="shared" si="160"/>
        <v/>
      </c>
    </row>
    <row r="1475" spans="1:26" x14ac:dyDescent="0.2">
      <c r="A1475" s="3" t="str">
        <f>IF(ISBLANK('Raw Data'!A1475),"",TEXT('Raw Data'!A1475,"mm/dd/yyyy"))</f>
        <v/>
      </c>
      <c r="B1475">
        <f>IF(ISBLANK('Raw Data'!B1475),0,'Raw Data'!B1475)</f>
        <v>0</v>
      </c>
      <c r="C1475" s="2" t="str">
        <f t="shared" si="162"/>
        <v/>
      </c>
      <c r="D1475" s="6" t="str">
        <f t="shared" si="163"/>
        <v/>
      </c>
      <c r="E1475" s="6">
        <f>IF(ISBLANK('Raw Data'!C1475),0,'Raw Data'!C1475)</f>
        <v>0</v>
      </c>
      <c r="F1475" s="6">
        <f>IF(ISBLANK('Raw Data'!D1475),0,'Raw Data'!D1475)</f>
        <v>0</v>
      </c>
      <c r="G1475" s="6">
        <f>IF(ISBLANK('Raw Data'!E1475),0,'Raw Data'!E1475)</f>
        <v>0</v>
      </c>
      <c r="H1475" s="6">
        <f>IF(ISBLANK('Raw Data'!F1475),0,'Raw Data'!F1475)</f>
        <v>0</v>
      </c>
      <c r="I1475" s="6">
        <f>IF(ISBLANK('Raw Data'!G1475),0,'Raw Data'!G1475)</f>
        <v>0</v>
      </c>
      <c r="J1475" s="6">
        <f>IF(ISBLANK('Raw Data'!H1475),0,'Raw Data'!H1475)</f>
        <v>0</v>
      </c>
      <c r="K1475" s="6">
        <f>IF(ISBLANK('Raw Data'!I1475),0,'Raw Data'!I1475)</f>
        <v>0</v>
      </c>
      <c r="L1475" s="6">
        <f>IF(ISBLANK('Raw Data'!J1475),0,'Raw Data'!J1475)</f>
        <v>0</v>
      </c>
      <c r="M1475" s="6">
        <f>IF(ISBLANK('Raw Data'!K1475),0,'Raw Data'!K1475)</f>
        <v>0</v>
      </c>
      <c r="N1475" s="6">
        <f>IF(ISBLANK('Raw Data'!L1475),0,'Raw Data'!L1475)</f>
        <v>0</v>
      </c>
      <c r="O1475" s="6">
        <f>IF(ISBLANK('Raw Data'!M1475),0,'Raw Data'!M1475)</f>
        <v>0</v>
      </c>
      <c r="P1475" s="6">
        <f>IF(ISBLANK('Raw Data'!N1475),0,'Raw Data'!N1475)</f>
        <v>0</v>
      </c>
      <c r="Q1475" s="6">
        <f>IF(ISBLANK('Raw Data'!O1475),0,'Raw Data'!O1475)</f>
        <v>0</v>
      </c>
      <c r="R1475" s="6">
        <f>IF(ISBLANK('Raw Data'!P1475),0,'Raw Data'!P1475)</f>
        <v>0</v>
      </c>
      <c r="S1475" s="6">
        <f>IF(ISBLANK('Raw Data'!Q1475),0,('Raw Data'!Q1475))</f>
        <v>0</v>
      </c>
      <c r="T1475" s="6">
        <f>IF(ISBLANK('Raw Data'!R1475),0,('Raw Data'!R1475))</f>
        <v>0</v>
      </c>
      <c r="V1475" t="str">
        <f t="shared" si="157"/>
        <v/>
      </c>
      <c r="W1475" t="str">
        <f t="shared" si="158"/>
        <v/>
      </c>
      <c r="X1475" s="15">
        <f t="shared" si="161"/>
        <v>196</v>
      </c>
      <c r="Y1475" t="str">
        <f t="shared" si="159"/>
        <v/>
      </c>
      <c r="Z1475" t="str">
        <f t="shared" si="160"/>
        <v/>
      </c>
    </row>
    <row r="1476" spans="1:26" x14ac:dyDescent="0.2">
      <c r="A1476" s="3" t="str">
        <f>IF(ISBLANK('Raw Data'!A1476),"",TEXT('Raw Data'!A1476,"mm/dd/yyyy"))</f>
        <v/>
      </c>
      <c r="B1476">
        <f>IF(ISBLANK('Raw Data'!B1476),0,'Raw Data'!B1476)</f>
        <v>0</v>
      </c>
      <c r="C1476" s="2" t="str">
        <f t="shared" si="162"/>
        <v/>
      </c>
      <c r="D1476" s="6" t="str">
        <f t="shared" si="163"/>
        <v/>
      </c>
      <c r="E1476" s="6">
        <f>IF(ISBLANK('Raw Data'!C1476),0,'Raw Data'!C1476)</f>
        <v>0</v>
      </c>
      <c r="F1476" s="6">
        <f>IF(ISBLANK('Raw Data'!D1476),0,'Raw Data'!D1476)</f>
        <v>0</v>
      </c>
      <c r="G1476" s="6">
        <f>IF(ISBLANK('Raw Data'!E1476),0,'Raw Data'!E1476)</f>
        <v>0</v>
      </c>
      <c r="H1476" s="6">
        <f>IF(ISBLANK('Raw Data'!F1476),0,'Raw Data'!F1476)</f>
        <v>0</v>
      </c>
      <c r="I1476" s="6">
        <f>IF(ISBLANK('Raw Data'!G1476),0,'Raw Data'!G1476)</f>
        <v>0</v>
      </c>
      <c r="J1476" s="6">
        <f>IF(ISBLANK('Raw Data'!H1476),0,'Raw Data'!H1476)</f>
        <v>0</v>
      </c>
      <c r="K1476" s="6">
        <f>IF(ISBLANK('Raw Data'!I1476),0,'Raw Data'!I1476)</f>
        <v>0</v>
      </c>
      <c r="L1476" s="6">
        <f>IF(ISBLANK('Raw Data'!J1476),0,'Raw Data'!J1476)</f>
        <v>0</v>
      </c>
      <c r="M1476" s="6">
        <f>IF(ISBLANK('Raw Data'!K1476),0,'Raw Data'!K1476)</f>
        <v>0</v>
      </c>
      <c r="N1476" s="6">
        <f>IF(ISBLANK('Raw Data'!L1476),0,'Raw Data'!L1476)</f>
        <v>0</v>
      </c>
      <c r="O1476" s="6">
        <f>IF(ISBLANK('Raw Data'!M1476),0,'Raw Data'!M1476)</f>
        <v>0</v>
      </c>
      <c r="P1476" s="6">
        <f>IF(ISBLANK('Raw Data'!N1476),0,'Raw Data'!N1476)</f>
        <v>0</v>
      </c>
      <c r="Q1476" s="6">
        <f>IF(ISBLANK('Raw Data'!O1476),0,'Raw Data'!O1476)</f>
        <v>0</v>
      </c>
      <c r="R1476" s="6">
        <f>IF(ISBLANK('Raw Data'!P1476),0,'Raw Data'!P1476)</f>
        <v>0</v>
      </c>
      <c r="S1476" s="6">
        <f>IF(ISBLANK('Raw Data'!Q1476),0,('Raw Data'!Q1476))</f>
        <v>0</v>
      </c>
      <c r="T1476" s="6">
        <f>IF(ISBLANK('Raw Data'!R1476),0,('Raw Data'!R1476))</f>
        <v>0</v>
      </c>
      <c r="V1476" t="str">
        <f t="shared" si="157"/>
        <v/>
      </c>
      <c r="W1476" t="str">
        <f t="shared" si="158"/>
        <v/>
      </c>
      <c r="X1476" s="15">
        <f t="shared" si="161"/>
        <v>196.5</v>
      </c>
      <c r="Y1476" t="str">
        <f t="shared" si="159"/>
        <v/>
      </c>
      <c r="Z1476" t="str">
        <f t="shared" si="160"/>
        <v/>
      </c>
    </row>
    <row r="1477" spans="1:26" x14ac:dyDescent="0.2">
      <c r="A1477" s="3" t="str">
        <f>IF(ISBLANK('Raw Data'!A1477),"",TEXT('Raw Data'!A1477,"mm/dd/yyyy"))</f>
        <v/>
      </c>
      <c r="B1477">
        <f>IF(ISBLANK('Raw Data'!B1477),0,'Raw Data'!B1477)</f>
        <v>0</v>
      </c>
      <c r="C1477" s="2" t="str">
        <f t="shared" si="162"/>
        <v/>
      </c>
      <c r="D1477" s="6" t="str">
        <f t="shared" si="163"/>
        <v/>
      </c>
      <c r="E1477" s="6">
        <f>IF(ISBLANK('Raw Data'!C1477),0,'Raw Data'!C1477)</f>
        <v>0</v>
      </c>
      <c r="F1477" s="6">
        <f>IF(ISBLANK('Raw Data'!D1477),0,'Raw Data'!D1477)</f>
        <v>0</v>
      </c>
      <c r="G1477" s="6">
        <f>IF(ISBLANK('Raw Data'!E1477),0,'Raw Data'!E1477)</f>
        <v>0</v>
      </c>
      <c r="H1477" s="6">
        <f>IF(ISBLANK('Raw Data'!F1477),0,'Raw Data'!F1477)</f>
        <v>0</v>
      </c>
      <c r="I1477" s="6">
        <f>IF(ISBLANK('Raw Data'!G1477),0,'Raw Data'!G1477)</f>
        <v>0</v>
      </c>
      <c r="J1477" s="6">
        <f>IF(ISBLANK('Raw Data'!H1477),0,'Raw Data'!H1477)</f>
        <v>0</v>
      </c>
      <c r="K1477" s="6">
        <f>IF(ISBLANK('Raw Data'!I1477),0,'Raw Data'!I1477)</f>
        <v>0</v>
      </c>
      <c r="L1477" s="6">
        <f>IF(ISBLANK('Raw Data'!J1477),0,'Raw Data'!J1477)</f>
        <v>0</v>
      </c>
      <c r="M1477" s="6">
        <f>IF(ISBLANK('Raw Data'!K1477),0,'Raw Data'!K1477)</f>
        <v>0</v>
      </c>
      <c r="N1477" s="6">
        <f>IF(ISBLANK('Raw Data'!L1477),0,'Raw Data'!L1477)</f>
        <v>0</v>
      </c>
      <c r="O1477" s="6">
        <f>IF(ISBLANK('Raw Data'!M1477),0,'Raw Data'!M1477)</f>
        <v>0</v>
      </c>
      <c r="P1477" s="6">
        <f>IF(ISBLANK('Raw Data'!N1477),0,'Raw Data'!N1477)</f>
        <v>0</v>
      </c>
      <c r="Q1477" s="6">
        <f>IF(ISBLANK('Raw Data'!O1477),0,'Raw Data'!O1477)</f>
        <v>0</v>
      </c>
      <c r="R1477" s="6">
        <f>IF(ISBLANK('Raw Data'!P1477),0,'Raw Data'!P1477)</f>
        <v>0</v>
      </c>
      <c r="S1477" s="6">
        <f>IF(ISBLANK('Raw Data'!Q1477),0,('Raw Data'!Q1477))</f>
        <v>0</v>
      </c>
      <c r="T1477" s="6">
        <f>IF(ISBLANK('Raw Data'!R1477),0,('Raw Data'!R1477))</f>
        <v>0</v>
      </c>
      <c r="V1477" t="str">
        <f t="shared" ref="V1477:V1540" si="164">IF(D1477&lt;500,(IF(T1477&lt;80,"",IF(T1477&gt;280,"",S1477))),"")</f>
        <v/>
      </c>
      <c r="W1477" t="str">
        <f t="shared" ref="W1477:W1540" si="165">IF(T1477&gt;99.9,D1477,"")</f>
        <v/>
      </c>
      <c r="X1477" s="15">
        <f t="shared" si="161"/>
        <v>197</v>
      </c>
      <c r="Y1477" t="str">
        <f t="shared" ref="Y1477:Y1500" si="166">IF(X1477=340,S1477,"")</f>
        <v/>
      </c>
      <c r="Z1477" t="str">
        <f t="shared" ref="Z1477:Z1500" si="167">IF(X1477=340,T1477,"")</f>
        <v/>
      </c>
    </row>
    <row r="1478" spans="1:26" x14ac:dyDescent="0.2">
      <c r="A1478" s="3" t="str">
        <f>IF(ISBLANK('Raw Data'!A1478),"",TEXT('Raw Data'!A1478,"mm/dd/yyyy"))</f>
        <v/>
      </c>
      <c r="B1478">
        <f>IF(ISBLANK('Raw Data'!B1478),0,'Raw Data'!B1478)</f>
        <v>0</v>
      </c>
      <c r="C1478" s="2" t="str">
        <f t="shared" si="162"/>
        <v/>
      </c>
      <c r="D1478" s="6" t="str">
        <f t="shared" si="163"/>
        <v/>
      </c>
      <c r="E1478" s="6">
        <f>IF(ISBLANK('Raw Data'!C1478),0,'Raw Data'!C1478)</f>
        <v>0</v>
      </c>
      <c r="F1478" s="6">
        <f>IF(ISBLANK('Raw Data'!D1478),0,'Raw Data'!D1478)</f>
        <v>0</v>
      </c>
      <c r="G1478" s="6">
        <f>IF(ISBLANK('Raw Data'!E1478),0,'Raw Data'!E1478)</f>
        <v>0</v>
      </c>
      <c r="H1478" s="6">
        <f>IF(ISBLANK('Raw Data'!F1478),0,'Raw Data'!F1478)</f>
        <v>0</v>
      </c>
      <c r="I1478" s="6">
        <f>IF(ISBLANK('Raw Data'!G1478),0,'Raw Data'!G1478)</f>
        <v>0</v>
      </c>
      <c r="J1478" s="6">
        <f>IF(ISBLANK('Raw Data'!H1478),0,'Raw Data'!H1478)</f>
        <v>0</v>
      </c>
      <c r="K1478" s="6">
        <f>IF(ISBLANK('Raw Data'!I1478),0,'Raw Data'!I1478)</f>
        <v>0</v>
      </c>
      <c r="L1478" s="6">
        <f>IF(ISBLANK('Raw Data'!J1478),0,'Raw Data'!J1478)</f>
        <v>0</v>
      </c>
      <c r="M1478" s="6">
        <f>IF(ISBLANK('Raw Data'!K1478),0,'Raw Data'!K1478)</f>
        <v>0</v>
      </c>
      <c r="N1478" s="6">
        <f>IF(ISBLANK('Raw Data'!L1478),0,'Raw Data'!L1478)</f>
        <v>0</v>
      </c>
      <c r="O1478" s="6">
        <f>IF(ISBLANK('Raw Data'!M1478),0,'Raw Data'!M1478)</f>
        <v>0</v>
      </c>
      <c r="P1478" s="6">
        <f>IF(ISBLANK('Raw Data'!N1478),0,'Raw Data'!N1478)</f>
        <v>0</v>
      </c>
      <c r="Q1478" s="6">
        <f>IF(ISBLANK('Raw Data'!O1478),0,'Raw Data'!O1478)</f>
        <v>0</v>
      </c>
      <c r="R1478" s="6">
        <f>IF(ISBLANK('Raw Data'!P1478),0,'Raw Data'!P1478)</f>
        <v>0</v>
      </c>
      <c r="S1478" s="6">
        <f>IF(ISBLANK('Raw Data'!Q1478),0,('Raw Data'!Q1478))</f>
        <v>0</v>
      </c>
      <c r="T1478" s="6">
        <f>IF(ISBLANK('Raw Data'!R1478),0,('Raw Data'!R1478))</f>
        <v>0</v>
      </c>
      <c r="V1478" t="str">
        <f t="shared" si="164"/>
        <v/>
      </c>
      <c r="W1478" t="str">
        <f t="shared" si="165"/>
        <v/>
      </c>
      <c r="X1478" s="15">
        <f t="shared" si="161"/>
        <v>197.5</v>
      </c>
      <c r="Y1478" t="str">
        <f t="shared" si="166"/>
        <v/>
      </c>
      <c r="Z1478" t="str">
        <f t="shared" si="167"/>
        <v/>
      </c>
    </row>
    <row r="1479" spans="1:26" x14ac:dyDescent="0.2">
      <c r="A1479" s="3" t="str">
        <f>IF(ISBLANK('Raw Data'!A1479),"",TEXT('Raw Data'!A1479,"mm/dd/yyyy"))</f>
        <v/>
      </c>
      <c r="B1479">
        <f>IF(ISBLANK('Raw Data'!B1479),0,'Raw Data'!B1479)</f>
        <v>0</v>
      </c>
      <c r="C1479" s="2" t="str">
        <f t="shared" si="162"/>
        <v/>
      </c>
      <c r="D1479" s="6" t="str">
        <f t="shared" si="163"/>
        <v/>
      </c>
      <c r="E1479" s="6">
        <f>IF(ISBLANK('Raw Data'!C1479),0,'Raw Data'!C1479)</f>
        <v>0</v>
      </c>
      <c r="F1479" s="6">
        <f>IF(ISBLANK('Raw Data'!D1479),0,'Raw Data'!D1479)</f>
        <v>0</v>
      </c>
      <c r="G1479" s="6">
        <f>IF(ISBLANK('Raw Data'!E1479),0,'Raw Data'!E1479)</f>
        <v>0</v>
      </c>
      <c r="H1479" s="6">
        <f>IF(ISBLANK('Raw Data'!F1479),0,'Raw Data'!F1479)</f>
        <v>0</v>
      </c>
      <c r="I1479" s="6">
        <f>IF(ISBLANK('Raw Data'!G1479),0,'Raw Data'!G1479)</f>
        <v>0</v>
      </c>
      <c r="J1479" s="6">
        <f>IF(ISBLANK('Raw Data'!H1479),0,'Raw Data'!H1479)</f>
        <v>0</v>
      </c>
      <c r="K1479" s="6">
        <f>IF(ISBLANK('Raw Data'!I1479),0,'Raw Data'!I1479)</f>
        <v>0</v>
      </c>
      <c r="L1479" s="6">
        <f>IF(ISBLANK('Raw Data'!J1479),0,'Raw Data'!J1479)</f>
        <v>0</v>
      </c>
      <c r="M1479" s="6">
        <f>IF(ISBLANK('Raw Data'!K1479),0,'Raw Data'!K1479)</f>
        <v>0</v>
      </c>
      <c r="N1479" s="6">
        <f>IF(ISBLANK('Raw Data'!L1479),0,'Raw Data'!L1479)</f>
        <v>0</v>
      </c>
      <c r="O1479" s="6">
        <f>IF(ISBLANK('Raw Data'!M1479),0,'Raw Data'!M1479)</f>
        <v>0</v>
      </c>
      <c r="P1479" s="6">
        <f>IF(ISBLANK('Raw Data'!N1479),0,'Raw Data'!N1479)</f>
        <v>0</v>
      </c>
      <c r="Q1479" s="6">
        <f>IF(ISBLANK('Raw Data'!O1479),0,'Raw Data'!O1479)</f>
        <v>0</v>
      </c>
      <c r="R1479" s="6">
        <f>IF(ISBLANK('Raw Data'!P1479),0,'Raw Data'!P1479)</f>
        <v>0</v>
      </c>
      <c r="S1479" s="6">
        <f>IF(ISBLANK('Raw Data'!Q1479),0,('Raw Data'!Q1479))</f>
        <v>0</v>
      </c>
      <c r="T1479" s="6">
        <f>IF(ISBLANK('Raw Data'!R1479),0,('Raw Data'!R1479))</f>
        <v>0</v>
      </c>
      <c r="V1479" t="str">
        <f t="shared" si="164"/>
        <v/>
      </c>
      <c r="W1479" t="str">
        <f t="shared" si="165"/>
        <v/>
      </c>
      <c r="X1479" s="15">
        <f t="shared" si="161"/>
        <v>198</v>
      </c>
      <c r="Y1479" t="str">
        <f t="shared" si="166"/>
        <v/>
      </c>
      <c r="Z1479" t="str">
        <f t="shared" si="167"/>
        <v/>
      </c>
    </row>
    <row r="1480" spans="1:26" x14ac:dyDescent="0.2">
      <c r="A1480" s="3" t="str">
        <f>IF(ISBLANK('Raw Data'!A1480),"",TEXT('Raw Data'!A1480,"mm/dd/yyyy"))</f>
        <v/>
      </c>
      <c r="B1480">
        <f>IF(ISBLANK('Raw Data'!B1480),0,'Raw Data'!B1480)</f>
        <v>0</v>
      </c>
      <c r="C1480" s="2" t="str">
        <f t="shared" si="162"/>
        <v/>
      </c>
      <c r="D1480" s="6" t="str">
        <f t="shared" si="163"/>
        <v/>
      </c>
      <c r="E1480" s="6">
        <f>IF(ISBLANK('Raw Data'!C1480),0,'Raw Data'!C1480)</f>
        <v>0</v>
      </c>
      <c r="F1480" s="6">
        <f>IF(ISBLANK('Raw Data'!D1480),0,'Raw Data'!D1480)</f>
        <v>0</v>
      </c>
      <c r="G1480" s="6">
        <f>IF(ISBLANK('Raw Data'!E1480),0,'Raw Data'!E1480)</f>
        <v>0</v>
      </c>
      <c r="H1480" s="6">
        <f>IF(ISBLANK('Raw Data'!F1480),0,'Raw Data'!F1480)</f>
        <v>0</v>
      </c>
      <c r="I1480" s="6">
        <f>IF(ISBLANK('Raw Data'!G1480),0,'Raw Data'!G1480)</f>
        <v>0</v>
      </c>
      <c r="J1480" s="6">
        <f>IF(ISBLANK('Raw Data'!H1480),0,'Raw Data'!H1480)</f>
        <v>0</v>
      </c>
      <c r="K1480" s="6">
        <f>IF(ISBLANK('Raw Data'!I1480),0,'Raw Data'!I1480)</f>
        <v>0</v>
      </c>
      <c r="L1480" s="6">
        <f>IF(ISBLANK('Raw Data'!J1480),0,'Raw Data'!J1480)</f>
        <v>0</v>
      </c>
      <c r="M1480" s="6">
        <f>IF(ISBLANK('Raw Data'!K1480),0,'Raw Data'!K1480)</f>
        <v>0</v>
      </c>
      <c r="N1480" s="6">
        <f>IF(ISBLANK('Raw Data'!L1480),0,'Raw Data'!L1480)</f>
        <v>0</v>
      </c>
      <c r="O1480" s="6">
        <f>IF(ISBLANK('Raw Data'!M1480),0,'Raw Data'!M1480)</f>
        <v>0</v>
      </c>
      <c r="P1480" s="6">
        <f>IF(ISBLANK('Raw Data'!N1480),0,'Raw Data'!N1480)</f>
        <v>0</v>
      </c>
      <c r="Q1480" s="6">
        <f>IF(ISBLANK('Raw Data'!O1480),0,'Raw Data'!O1480)</f>
        <v>0</v>
      </c>
      <c r="R1480" s="6">
        <f>IF(ISBLANK('Raw Data'!P1480),0,'Raw Data'!P1480)</f>
        <v>0</v>
      </c>
      <c r="S1480" s="6">
        <f>IF(ISBLANK('Raw Data'!Q1480),0,('Raw Data'!Q1480))</f>
        <v>0</v>
      </c>
      <c r="T1480" s="6">
        <f>IF(ISBLANK('Raw Data'!R1480),0,('Raw Data'!R1480))</f>
        <v>0</v>
      </c>
      <c r="V1480" t="str">
        <f t="shared" si="164"/>
        <v/>
      </c>
      <c r="W1480" t="str">
        <f t="shared" si="165"/>
        <v/>
      </c>
      <c r="X1480" s="15">
        <f t="shared" si="161"/>
        <v>198.5</v>
      </c>
      <c r="Y1480" t="str">
        <f t="shared" si="166"/>
        <v/>
      </c>
      <c r="Z1480" t="str">
        <f t="shared" si="167"/>
        <v/>
      </c>
    </row>
    <row r="1481" spans="1:26" x14ac:dyDescent="0.2">
      <c r="A1481" s="3" t="str">
        <f>IF(ISBLANK('Raw Data'!A1481),"",TEXT('Raw Data'!A1481,"mm/dd/yyyy"))</f>
        <v/>
      </c>
      <c r="B1481">
        <f>IF(ISBLANK('Raw Data'!B1481),0,'Raw Data'!B1481)</f>
        <v>0</v>
      </c>
      <c r="C1481" s="2" t="str">
        <f t="shared" si="162"/>
        <v/>
      </c>
      <c r="D1481" s="6" t="str">
        <f t="shared" si="163"/>
        <v/>
      </c>
      <c r="E1481" s="6">
        <f>IF(ISBLANK('Raw Data'!C1481),0,'Raw Data'!C1481)</f>
        <v>0</v>
      </c>
      <c r="F1481" s="6">
        <f>IF(ISBLANK('Raw Data'!D1481),0,'Raw Data'!D1481)</f>
        <v>0</v>
      </c>
      <c r="G1481" s="6">
        <f>IF(ISBLANK('Raw Data'!E1481),0,'Raw Data'!E1481)</f>
        <v>0</v>
      </c>
      <c r="H1481" s="6">
        <f>IF(ISBLANK('Raw Data'!F1481),0,'Raw Data'!F1481)</f>
        <v>0</v>
      </c>
      <c r="I1481" s="6">
        <f>IF(ISBLANK('Raw Data'!G1481),0,'Raw Data'!G1481)</f>
        <v>0</v>
      </c>
      <c r="J1481" s="6">
        <f>IF(ISBLANK('Raw Data'!H1481),0,'Raw Data'!H1481)</f>
        <v>0</v>
      </c>
      <c r="K1481" s="6">
        <f>IF(ISBLANK('Raw Data'!I1481),0,'Raw Data'!I1481)</f>
        <v>0</v>
      </c>
      <c r="L1481" s="6">
        <f>IF(ISBLANK('Raw Data'!J1481),0,'Raw Data'!J1481)</f>
        <v>0</v>
      </c>
      <c r="M1481" s="6">
        <f>IF(ISBLANK('Raw Data'!K1481),0,'Raw Data'!K1481)</f>
        <v>0</v>
      </c>
      <c r="N1481" s="6">
        <f>IF(ISBLANK('Raw Data'!L1481),0,'Raw Data'!L1481)</f>
        <v>0</v>
      </c>
      <c r="O1481" s="6">
        <f>IF(ISBLANK('Raw Data'!M1481),0,'Raw Data'!M1481)</f>
        <v>0</v>
      </c>
      <c r="P1481" s="6">
        <f>IF(ISBLANK('Raw Data'!N1481),0,'Raw Data'!N1481)</f>
        <v>0</v>
      </c>
      <c r="Q1481" s="6">
        <f>IF(ISBLANK('Raw Data'!O1481),0,'Raw Data'!O1481)</f>
        <v>0</v>
      </c>
      <c r="R1481" s="6">
        <f>IF(ISBLANK('Raw Data'!P1481),0,'Raw Data'!P1481)</f>
        <v>0</v>
      </c>
      <c r="S1481" s="6">
        <f>IF(ISBLANK('Raw Data'!Q1481),0,('Raw Data'!Q1481))</f>
        <v>0</v>
      </c>
      <c r="T1481" s="6">
        <f>IF(ISBLANK('Raw Data'!R1481),0,('Raw Data'!R1481))</f>
        <v>0</v>
      </c>
      <c r="V1481" t="str">
        <f t="shared" si="164"/>
        <v/>
      </c>
      <c r="W1481" t="str">
        <f t="shared" si="165"/>
        <v/>
      </c>
      <c r="X1481" s="15">
        <f t="shared" si="161"/>
        <v>199</v>
      </c>
      <c r="Y1481" t="str">
        <f t="shared" si="166"/>
        <v/>
      </c>
      <c r="Z1481" t="str">
        <f t="shared" si="167"/>
        <v/>
      </c>
    </row>
    <row r="1482" spans="1:26" x14ac:dyDescent="0.2">
      <c r="A1482" s="3" t="str">
        <f>IF(ISBLANK('Raw Data'!A1482),"",TEXT('Raw Data'!A1482,"mm/dd/yyyy"))</f>
        <v/>
      </c>
      <c r="B1482">
        <f>IF(ISBLANK('Raw Data'!B1482),0,'Raw Data'!B1482)</f>
        <v>0</v>
      </c>
      <c r="C1482" s="2" t="str">
        <f t="shared" si="162"/>
        <v/>
      </c>
      <c r="D1482" s="6" t="str">
        <f t="shared" si="163"/>
        <v/>
      </c>
      <c r="E1482" s="6">
        <f>IF(ISBLANK('Raw Data'!C1482),0,'Raw Data'!C1482)</f>
        <v>0</v>
      </c>
      <c r="F1482" s="6">
        <f>IF(ISBLANK('Raw Data'!D1482),0,'Raw Data'!D1482)</f>
        <v>0</v>
      </c>
      <c r="G1482" s="6">
        <f>IF(ISBLANK('Raw Data'!E1482),0,'Raw Data'!E1482)</f>
        <v>0</v>
      </c>
      <c r="H1482" s="6">
        <f>IF(ISBLANK('Raw Data'!F1482),0,'Raw Data'!F1482)</f>
        <v>0</v>
      </c>
      <c r="I1482" s="6">
        <f>IF(ISBLANK('Raw Data'!G1482),0,'Raw Data'!G1482)</f>
        <v>0</v>
      </c>
      <c r="J1482" s="6">
        <f>IF(ISBLANK('Raw Data'!H1482),0,'Raw Data'!H1482)</f>
        <v>0</v>
      </c>
      <c r="K1482" s="6">
        <f>IF(ISBLANK('Raw Data'!I1482),0,'Raw Data'!I1482)</f>
        <v>0</v>
      </c>
      <c r="L1482" s="6">
        <f>IF(ISBLANK('Raw Data'!J1482),0,'Raw Data'!J1482)</f>
        <v>0</v>
      </c>
      <c r="M1482" s="6">
        <f>IF(ISBLANK('Raw Data'!K1482),0,'Raw Data'!K1482)</f>
        <v>0</v>
      </c>
      <c r="N1482" s="6">
        <f>IF(ISBLANK('Raw Data'!L1482),0,'Raw Data'!L1482)</f>
        <v>0</v>
      </c>
      <c r="O1482" s="6">
        <f>IF(ISBLANK('Raw Data'!M1482),0,'Raw Data'!M1482)</f>
        <v>0</v>
      </c>
      <c r="P1482" s="6">
        <f>IF(ISBLANK('Raw Data'!N1482),0,'Raw Data'!N1482)</f>
        <v>0</v>
      </c>
      <c r="Q1482" s="6">
        <f>IF(ISBLANK('Raw Data'!O1482),0,'Raw Data'!O1482)</f>
        <v>0</v>
      </c>
      <c r="R1482" s="6">
        <f>IF(ISBLANK('Raw Data'!P1482),0,'Raw Data'!P1482)</f>
        <v>0</v>
      </c>
      <c r="S1482" s="6">
        <f>IF(ISBLANK('Raw Data'!Q1482),0,('Raw Data'!Q1482))</f>
        <v>0</v>
      </c>
      <c r="T1482" s="6">
        <f>IF(ISBLANK('Raw Data'!R1482),0,('Raw Data'!R1482))</f>
        <v>0</v>
      </c>
      <c r="V1482" t="str">
        <f t="shared" si="164"/>
        <v/>
      </c>
      <c r="W1482" t="str">
        <f t="shared" si="165"/>
        <v/>
      </c>
      <c r="X1482" s="15">
        <f t="shared" si="161"/>
        <v>199.5</v>
      </c>
      <c r="Y1482" t="str">
        <f t="shared" si="166"/>
        <v/>
      </c>
      <c r="Z1482" t="str">
        <f t="shared" si="167"/>
        <v/>
      </c>
    </row>
    <row r="1483" spans="1:26" x14ac:dyDescent="0.2">
      <c r="A1483" s="3" t="str">
        <f>IF(ISBLANK('Raw Data'!A1483),"",TEXT('Raw Data'!A1483,"mm/dd/yyyy"))</f>
        <v/>
      </c>
      <c r="B1483">
        <f>IF(ISBLANK('Raw Data'!B1483),0,'Raw Data'!B1483)</f>
        <v>0</v>
      </c>
      <c r="C1483" s="2" t="str">
        <f t="shared" si="162"/>
        <v/>
      </c>
      <c r="D1483" s="6" t="str">
        <f t="shared" si="163"/>
        <v/>
      </c>
      <c r="E1483" s="6">
        <f>IF(ISBLANK('Raw Data'!C1483),0,'Raw Data'!C1483)</f>
        <v>0</v>
      </c>
      <c r="F1483" s="6">
        <f>IF(ISBLANK('Raw Data'!D1483),0,'Raw Data'!D1483)</f>
        <v>0</v>
      </c>
      <c r="G1483" s="6">
        <f>IF(ISBLANK('Raw Data'!E1483),0,'Raw Data'!E1483)</f>
        <v>0</v>
      </c>
      <c r="H1483" s="6">
        <f>IF(ISBLANK('Raw Data'!F1483),0,'Raw Data'!F1483)</f>
        <v>0</v>
      </c>
      <c r="I1483" s="6">
        <f>IF(ISBLANK('Raw Data'!G1483),0,'Raw Data'!G1483)</f>
        <v>0</v>
      </c>
      <c r="J1483" s="6">
        <f>IF(ISBLANK('Raw Data'!H1483),0,'Raw Data'!H1483)</f>
        <v>0</v>
      </c>
      <c r="K1483" s="6">
        <f>IF(ISBLANK('Raw Data'!I1483),0,'Raw Data'!I1483)</f>
        <v>0</v>
      </c>
      <c r="L1483" s="6">
        <f>IF(ISBLANK('Raw Data'!J1483),0,'Raw Data'!J1483)</f>
        <v>0</v>
      </c>
      <c r="M1483" s="6">
        <f>IF(ISBLANK('Raw Data'!K1483),0,'Raw Data'!K1483)</f>
        <v>0</v>
      </c>
      <c r="N1483" s="6">
        <f>IF(ISBLANK('Raw Data'!L1483),0,'Raw Data'!L1483)</f>
        <v>0</v>
      </c>
      <c r="O1483" s="6">
        <f>IF(ISBLANK('Raw Data'!M1483),0,'Raw Data'!M1483)</f>
        <v>0</v>
      </c>
      <c r="P1483" s="6">
        <f>IF(ISBLANK('Raw Data'!N1483),0,'Raw Data'!N1483)</f>
        <v>0</v>
      </c>
      <c r="Q1483" s="6">
        <f>IF(ISBLANK('Raw Data'!O1483),0,'Raw Data'!O1483)</f>
        <v>0</v>
      </c>
      <c r="R1483" s="6">
        <f>IF(ISBLANK('Raw Data'!P1483),0,'Raw Data'!P1483)</f>
        <v>0</v>
      </c>
      <c r="S1483" s="6">
        <f>IF(ISBLANK('Raw Data'!Q1483),0,('Raw Data'!Q1483))</f>
        <v>0</v>
      </c>
      <c r="T1483" s="6">
        <f>IF(ISBLANK('Raw Data'!R1483),0,('Raw Data'!R1483))</f>
        <v>0</v>
      </c>
      <c r="V1483" t="str">
        <f t="shared" si="164"/>
        <v/>
      </c>
      <c r="W1483" t="str">
        <f t="shared" si="165"/>
        <v/>
      </c>
      <c r="X1483" s="15">
        <f t="shared" ref="X1483:X1500" si="168">IF((AVERAGE(T1484:T1487)-AVERAGE(T1479:T1482))&gt;-5,IF(X1482&lt;340,X1482+0.5,340),20)</f>
        <v>200</v>
      </c>
      <c r="Y1483" t="str">
        <f t="shared" si="166"/>
        <v/>
      </c>
      <c r="Z1483" t="str">
        <f t="shared" si="167"/>
        <v/>
      </c>
    </row>
    <row r="1484" spans="1:26" x14ac:dyDescent="0.2">
      <c r="A1484" s="3" t="str">
        <f>IF(ISBLANK('Raw Data'!A1484),"",TEXT('Raw Data'!A1484,"mm/dd/yyyy"))</f>
        <v/>
      </c>
      <c r="B1484">
        <f>IF(ISBLANK('Raw Data'!B1484),0,'Raw Data'!B1484)</f>
        <v>0</v>
      </c>
      <c r="C1484" s="2" t="str">
        <f t="shared" si="162"/>
        <v/>
      </c>
      <c r="D1484" s="6" t="str">
        <f t="shared" si="163"/>
        <v/>
      </c>
      <c r="E1484" s="6">
        <f>IF(ISBLANK('Raw Data'!C1484),0,'Raw Data'!C1484)</f>
        <v>0</v>
      </c>
      <c r="F1484" s="6">
        <f>IF(ISBLANK('Raw Data'!D1484),0,'Raw Data'!D1484)</f>
        <v>0</v>
      </c>
      <c r="G1484" s="6">
        <f>IF(ISBLANK('Raw Data'!E1484),0,'Raw Data'!E1484)</f>
        <v>0</v>
      </c>
      <c r="H1484" s="6">
        <f>IF(ISBLANK('Raw Data'!F1484),0,'Raw Data'!F1484)</f>
        <v>0</v>
      </c>
      <c r="I1484" s="6">
        <f>IF(ISBLANK('Raw Data'!G1484),0,'Raw Data'!G1484)</f>
        <v>0</v>
      </c>
      <c r="J1484" s="6">
        <f>IF(ISBLANK('Raw Data'!H1484),0,'Raw Data'!H1484)</f>
        <v>0</v>
      </c>
      <c r="K1484" s="6">
        <f>IF(ISBLANK('Raw Data'!I1484),0,'Raw Data'!I1484)</f>
        <v>0</v>
      </c>
      <c r="L1484" s="6">
        <f>IF(ISBLANK('Raw Data'!J1484),0,'Raw Data'!J1484)</f>
        <v>0</v>
      </c>
      <c r="M1484" s="6">
        <f>IF(ISBLANK('Raw Data'!K1484),0,'Raw Data'!K1484)</f>
        <v>0</v>
      </c>
      <c r="N1484" s="6">
        <f>IF(ISBLANK('Raw Data'!L1484),0,'Raw Data'!L1484)</f>
        <v>0</v>
      </c>
      <c r="O1484" s="6">
        <f>IF(ISBLANK('Raw Data'!M1484),0,'Raw Data'!M1484)</f>
        <v>0</v>
      </c>
      <c r="P1484" s="6">
        <f>IF(ISBLANK('Raw Data'!N1484),0,'Raw Data'!N1484)</f>
        <v>0</v>
      </c>
      <c r="Q1484" s="6">
        <f>IF(ISBLANK('Raw Data'!O1484),0,'Raw Data'!O1484)</f>
        <v>0</v>
      </c>
      <c r="R1484" s="6">
        <f>IF(ISBLANK('Raw Data'!P1484),0,'Raw Data'!P1484)</f>
        <v>0</v>
      </c>
      <c r="S1484" s="6">
        <f>IF(ISBLANK('Raw Data'!Q1484),0,('Raw Data'!Q1484))</f>
        <v>0</v>
      </c>
      <c r="T1484" s="6">
        <f>IF(ISBLANK('Raw Data'!R1484),0,('Raw Data'!R1484))</f>
        <v>0</v>
      </c>
      <c r="V1484" t="str">
        <f t="shared" si="164"/>
        <v/>
      </c>
      <c r="W1484" t="str">
        <f t="shared" si="165"/>
        <v/>
      </c>
      <c r="X1484" s="15">
        <f t="shared" si="168"/>
        <v>200.5</v>
      </c>
      <c r="Y1484" t="str">
        <f t="shared" si="166"/>
        <v/>
      </c>
      <c r="Z1484" t="str">
        <f t="shared" si="167"/>
        <v/>
      </c>
    </row>
    <row r="1485" spans="1:26" x14ac:dyDescent="0.2">
      <c r="A1485" s="3" t="str">
        <f>IF(ISBLANK('Raw Data'!A1485),"",TEXT('Raw Data'!A1485,"mm/dd/yyyy"))</f>
        <v/>
      </c>
      <c r="B1485">
        <f>IF(ISBLANK('Raw Data'!B1485),0,'Raw Data'!B1485)</f>
        <v>0</v>
      </c>
      <c r="C1485" s="2" t="str">
        <f t="shared" si="162"/>
        <v/>
      </c>
      <c r="D1485" s="6" t="str">
        <f t="shared" si="163"/>
        <v/>
      </c>
      <c r="E1485" s="6">
        <f>IF(ISBLANK('Raw Data'!C1485),0,'Raw Data'!C1485)</f>
        <v>0</v>
      </c>
      <c r="F1485" s="6">
        <f>IF(ISBLANK('Raw Data'!D1485),0,'Raw Data'!D1485)</f>
        <v>0</v>
      </c>
      <c r="G1485" s="6">
        <f>IF(ISBLANK('Raw Data'!E1485),0,'Raw Data'!E1485)</f>
        <v>0</v>
      </c>
      <c r="H1485" s="6">
        <f>IF(ISBLANK('Raw Data'!F1485),0,'Raw Data'!F1485)</f>
        <v>0</v>
      </c>
      <c r="I1485" s="6">
        <f>IF(ISBLANK('Raw Data'!G1485),0,'Raw Data'!G1485)</f>
        <v>0</v>
      </c>
      <c r="J1485" s="6">
        <f>IF(ISBLANK('Raw Data'!H1485),0,'Raw Data'!H1485)</f>
        <v>0</v>
      </c>
      <c r="K1485" s="6">
        <f>IF(ISBLANK('Raw Data'!I1485),0,'Raw Data'!I1485)</f>
        <v>0</v>
      </c>
      <c r="L1485" s="6">
        <f>IF(ISBLANK('Raw Data'!J1485),0,'Raw Data'!J1485)</f>
        <v>0</v>
      </c>
      <c r="M1485" s="6">
        <f>IF(ISBLANK('Raw Data'!K1485),0,'Raw Data'!K1485)</f>
        <v>0</v>
      </c>
      <c r="N1485" s="6">
        <f>IF(ISBLANK('Raw Data'!L1485),0,'Raw Data'!L1485)</f>
        <v>0</v>
      </c>
      <c r="O1485" s="6">
        <f>IF(ISBLANK('Raw Data'!M1485),0,'Raw Data'!M1485)</f>
        <v>0</v>
      </c>
      <c r="P1485" s="6">
        <f>IF(ISBLANK('Raw Data'!N1485),0,'Raw Data'!N1485)</f>
        <v>0</v>
      </c>
      <c r="Q1485" s="6">
        <f>IF(ISBLANK('Raw Data'!O1485),0,'Raw Data'!O1485)</f>
        <v>0</v>
      </c>
      <c r="R1485" s="6">
        <f>IF(ISBLANK('Raw Data'!P1485),0,'Raw Data'!P1485)</f>
        <v>0</v>
      </c>
      <c r="S1485" s="6">
        <f>IF(ISBLANK('Raw Data'!Q1485),0,('Raw Data'!Q1485))</f>
        <v>0</v>
      </c>
      <c r="T1485" s="6">
        <f>IF(ISBLANK('Raw Data'!R1485),0,('Raw Data'!R1485))</f>
        <v>0</v>
      </c>
      <c r="V1485" t="str">
        <f t="shared" si="164"/>
        <v/>
      </c>
      <c r="W1485" t="str">
        <f t="shared" si="165"/>
        <v/>
      </c>
      <c r="X1485" s="15">
        <f t="shared" si="168"/>
        <v>201</v>
      </c>
      <c r="Y1485" t="str">
        <f t="shared" si="166"/>
        <v/>
      </c>
      <c r="Z1485" t="str">
        <f t="shared" si="167"/>
        <v/>
      </c>
    </row>
    <row r="1486" spans="1:26" x14ac:dyDescent="0.2">
      <c r="A1486" s="3" t="str">
        <f>IF(ISBLANK('Raw Data'!A1486),"",TEXT('Raw Data'!A1486,"mm/dd/yyyy"))</f>
        <v/>
      </c>
      <c r="B1486">
        <f>IF(ISBLANK('Raw Data'!B1486),0,'Raw Data'!B1486)</f>
        <v>0</v>
      </c>
      <c r="C1486" s="2" t="str">
        <f t="shared" si="162"/>
        <v/>
      </c>
      <c r="D1486" s="6" t="str">
        <f t="shared" si="163"/>
        <v/>
      </c>
      <c r="E1486" s="6">
        <f>IF(ISBLANK('Raw Data'!C1486),0,'Raw Data'!C1486)</f>
        <v>0</v>
      </c>
      <c r="F1486" s="6">
        <f>IF(ISBLANK('Raw Data'!D1486),0,'Raw Data'!D1486)</f>
        <v>0</v>
      </c>
      <c r="G1486" s="6">
        <f>IF(ISBLANK('Raw Data'!E1486),0,'Raw Data'!E1486)</f>
        <v>0</v>
      </c>
      <c r="H1486" s="6">
        <f>IF(ISBLANK('Raw Data'!F1486),0,'Raw Data'!F1486)</f>
        <v>0</v>
      </c>
      <c r="I1486" s="6">
        <f>IF(ISBLANK('Raw Data'!G1486),0,'Raw Data'!G1486)</f>
        <v>0</v>
      </c>
      <c r="J1486" s="6">
        <f>IF(ISBLANK('Raw Data'!H1486),0,'Raw Data'!H1486)</f>
        <v>0</v>
      </c>
      <c r="K1486" s="6">
        <f>IF(ISBLANK('Raw Data'!I1486),0,'Raw Data'!I1486)</f>
        <v>0</v>
      </c>
      <c r="L1486" s="6">
        <f>IF(ISBLANK('Raw Data'!J1486),0,'Raw Data'!J1486)</f>
        <v>0</v>
      </c>
      <c r="M1486" s="6">
        <f>IF(ISBLANK('Raw Data'!K1486),0,'Raw Data'!K1486)</f>
        <v>0</v>
      </c>
      <c r="N1486" s="6">
        <f>IF(ISBLANK('Raw Data'!L1486),0,'Raw Data'!L1486)</f>
        <v>0</v>
      </c>
      <c r="O1486" s="6">
        <f>IF(ISBLANK('Raw Data'!M1486),0,'Raw Data'!M1486)</f>
        <v>0</v>
      </c>
      <c r="P1486" s="6">
        <f>IF(ISBLANK('Raw Data'!N1486),0,'Raw Data'!N1486)</f>
        <v>0</v>
      </c>
      <c r="Q1486" s="6">
        <f>IF(ISBLANK('Raw Data'!O1486),0,'Raw Data'!O1486)</f>
        <v>0</v>
      </c>
      <c r="R1486" s="6">
        <f>IF(ISBLANK('Raw Data'!P1486),0,'Raw Data'!P1486)</f>
        <v>0</v>
      </c>
      <c r="S1486" s="6">
        <f>IF(ISBLANK('Raw Data'!Q1486),0,('Raw Data'!Q1486))</f>
        <v>0</v>
      </c>
      <c r="T1486" s="6">
        <f>IF(ISBLANK('Raw Data'!R1486),0,('Raw Data'!R1486))</f>
        <v>0</v>
      </c>
      <c r="V1486" t="str">
        <f t="shared" si="164"/>
        <v/>
      </c>
      <c r="W1486" t="str">
        <f t="shared" si="165"/>
        <v/>
      </c>
      <c r="X1486" s="15">
        <f t="shared" si="168"/>
        <v>201.5</v>
      </c>
      <c r="Y1486" t="str">
        <f t="shared" si="166"/>
        <v/>
      </c>
      <c r="Z1486" t="str">
        <f t="shared" si="167"/>
        <v/>
      </c>
    </row>
    <row r="1487" spans="1:26" x14ac:dyDescent="0.2">
      <c r="A1487" s="3" t="str">
        <f>IF(ISBLANK('Raw Data'!A1487),"",TEXT('Raw Data'!A1487,"mm/dd/yyyy"))</f>
        <v/>
      </c>
      <c r="B1487">
        <f>IF(ISBLANK('Raw Data'!B1487),0,'Raw Data'!B1487)</f>
        <v>0</v>
      </c>
      <c r="C1487" s="2" t="str">
        <f t="shared" si="162"/>
        <v/>
      </c>
      <c r="D1487" s="6" t="str">
        <f t="shared" si="163"/>
        <v/>
      </c>
      <c r="E1487" s="6">
        <f>IF(ISBLANK('Raw Data'!C1487),0,'Raw Data'!C1487)</f>
        <v>0</v>
      </c>
      <c r="F1487" s="6">
        <f>IF(ISBLANK('Raw Data'!D1487),0,'Raw Data'!D1487)</f>
        <v>0</v>
      </c>
      <c r="G1487" s="6">
        <f>IF(ISBLANK('Raw Data'!E1487),0,'Raw Data'!E1487)</f>
        <v>0</v>
      </c>
      <c r="H1487" s="6">
        <f>IF(ISBLANK('Raw Data'!F1487),0,'Raw Data'!F1487)</f>
        <v>0</v>
      </c>
      <c r="I1487" s="6">
        <f>IF(ISBLANK('Raw Data'!G1487),0,'Raw Data'!G1487)</f>
        <v>0</v>
      </c>
      <c r="J1487" s="6">
        <f>IF(ISBLANK('Raw Data'!H1487),0,'Raw Data'!H1487)</f>
        <v>0</v>
      </c>
      <c r="K1487" s="6">
        <f>IF(ISBLANK('Raw Data'!I1487),0,'Raw Data'!I1487)</f>
        <v>0</v>
      </c>
      <c r="L1487" s="6">
        <f>IF(ISBLANK('Raw Data'!J1487),0,'Raw Data'!J1487)</f>
        <v>0</v>
      </c>
      <c r="M1487" s="6">
        <f>IF(ISBLANK('Raw Data'!K1487),0,'Raw Data'!K1487)</f>
        <v>0</v>
      </c>
      <c r="N1487" s="6">
        <f>IF(ISBLANK('Raw Data'!L1487),0,'Raw Data'!L1487)</f>
        <v>0</v>
      </c>
      <c r="O1487" s="6">
        <f>IF(ISBLANK('Raw Data'!M1487),0,'Raw Data'!M1487)</f>
        <v>0</v>
      </c>
      <c r="P1487" s="6">
        <f>IF(ISBLANK('Raw Data'!N1487),0,'Raw Data'!N1487)</f>
        <v>0</v>
      </c>
      <c r="Q1487" s="6">
        <f>IF(ISBLANK('Raw Data'!O1487),0,'Raw Data'!O1487)</f>
        <v>0</v>
      </c>
      <c r="R1487" s="6">
        <f>IF(ISBLANK('Raw Data'!P1487),0,'Raw Data'!P1487)</f>
        <v>0</v>
      </c>
      <c r="S1487" s="6">
        <f>IF(ISBLANK('Raw Data'!Q1487),0,('Raw Data'!Q1487))</f>
        <v>0</v>
      </c>
      <c r="T1487" s="6">
        <f>IF(ISBLANK('Raw Data'!R1487),0,('Raw Data'!R1487))</f>
        <v>0</v>
      </c>
      <c r="V1487" t="str">
        <f t="shared" si="164"/>
        <v/>
      </c>
      <c r="W1487" t="str">
        <f t="shared" si="165"/>
        <v/>
      </c>
      <c r="X1487" s="15">
        <f t="shared" si="168"/>
        <v>202</v>
      </c>
      <c r="Y1487" t="str">
        <f t="shared" si="166"/>
        <v/>
      </c>
      <c r="Z1487" t="str">
        <f t="shared" si="167"/>
        <v/>
      </c>
    </row>
    <row r="1488" spans="1:26" x14ac:dyDescent="0.2">
      <c r="A1488" s="3" t="str">
        <f>IF(ISBLANK('Raw Data'!A1488),"",TEXT('Raw Data'!A1488,"mm/dd/yyyy"))</f>
        <v/>
      </c>
      <c r="B1488">
        <f>IF(ISBLANK('Raw Data'!B1488),0,'Raw Data'!B1488)</f>
        <v>0</v>
      </c>
      <c r="C1488" s="2" t="str">
        <f t="shared" si="162"/>
        <v/>
      </c>
      <c r="D1488" s="6" t="str">
        <f t="shared" si="163"/>
        <v/>
      </c>
      <c r="E1488" s="6">
        <f>IF(ISBLANK('Raw Data'!C1488),0,'Raw Data'!C1488)</f>
        <v>0</v>
      </c>
      <c r="F1488" s="6">
        <f>IF(ISBLANK('Raw Data'!D1488),0,'Raw Data'!D1488)</f>
        <v>0</v>
      </c>
      <c r="G1488" s="6">
        <f>IF(ISBLANK('Raw Data'!E1488),0,'Raw Data'!E1488)</f>
        <v>0</v>
      </c>
      <c r="H1488" s="6">
        <f>IF(ISBLANK('Raw Data'!F1488),0,'Raw Data'!F1488)</f>
        <v>0</v>
      </c>
      <c r="I1488" s="6">
        <f>IF(ISBLANK('Raw Data'!G1488),0,'Raw Data'!G1488)</f>
        <v>0</v>
      </c>
      <c r="J1488" s="6">
        <f>IF(ISBLANK('Raw Data'!H1488),0,'Raw Data'!H1488)</f>
        <v>0</v>
      </c>
      <c r="K1488" s="6">
        <f>IF(ISBLANK('Raw Data'!I1488),0,'Raw Data'!I1488)</f>
        <v>0</v>
      </c>
      <c r="L1488" s="6">
        <f>IF(ISBLANK('Raw Data'!J1488),0,'Raw Data'!J1488)</f>
        <v>0</v>
      </c>
      <c r="M1488" s="6">
        <f>IF(ISBLANK('Raw Data'!K1488),0,'Raw Data'!K1488)</f>
        <v>0</v>
      </c>
      <c r="N1488" s="6">
        <f>IF(ISBLANK('Raw Data'!L1488),0,'Raw Data'!L1488)</f>
        <v>0</v>
      </c>
      <c r="O1488" s="6">
        <f>IF(ISBLANK('Raw Data'!M1488),0,'Raw Data'!M1488)</f>
        <v>0</v>
      </c>
      <c r="P1488" s="6">
        <f>IF(ISBLANK('Raw Data'!N1488),0,'Raw Data'!N1488)</f>
        <v>0</v>
      </c>
      <c r="Q1488" s="6">
        <f>IF(ISBLANK('Raw Data'!O1488),0,'Raw Data'!O1488)</f>
        <v>0</v>
      </c>
      <c r="R1488" s="6">
        <f>IF(ISBLANK('Raw Data'!P1488),0,'Raw Data'!P1488)</f>
        <v>0</v>
      </c>
      <c r="S1488" s="6">
        <f>IF(ISBLANK('Raw Data'!Q1488),0,('Raw Data'!Q1488))</f>
        <v>0</v>
      </c>
      <c r="T1488" s="6">
        <f>IF(ISBLANK('Raw Data'!R1488),0,('Raw Data'!R1488))</f>
        <v>0</v>
      </c>
      <c r="V1488" t="str">
        <f t="shared" si="164"/>
        <v/>
      </c>
      <c r="W1488" t="str">
        <f t="shared" si="165"/>
        <v/>
      </c>
      <c r="X1488" s="15">
        <f t="shared" si="168"/>
        <v>202.5</v>
      </c>
      <c r="Y1488" t="str">
        <f t="shared" si="166"/>
        <v/>
      </c>
      <c r="Z1488" t="str">
        <f t="shared" si="167"/>
        <v/>
      </c>
    </row>
    <row r="1489" spans="1:26" x14ac:dyDescent="0.2">
      <c r="A1489" s="3" t="str">
        <f>IF(ISBLANK('Raw Data'!A1489),"",TEXT('Raw Data'!A1489,"mm/dd/yyyy"))</f>
        <v/>
      </c>
      <c r="B1489">
        <f>IF(ISBLANK('Raw Data'!B1489),0,'Raw Data'!B1489)</f>
        <v>0</v>
      </c>
      <c r="C1489" s="2" t="str">
        <f t="shared" si="162"/>
        <v/>
      </c>
      <c r="D1489" s="6" t="str">
        <f t="shared" si="163"/>
        <v/>
      </c>
      <c r="E1489" s="6">
        <f>IF(ISBLANK('Raw Data'!C1489),0,'Raw Data'!C1489)</f>
        <v>0</v>
      </c>
      <c r="F1489" s="6">
        <f>IF(ISBLANK('Raw Data'!D1489),0,'Raw Data'!D1489)</f>
        <v>0</v>
      </c>
      <c r="G1489" s="6">
        <f>IF(ISBLANK('Raw Data'!E1489),0,'Raw Data'!E1489)</f>
        <v>0</v>
      </c>
      <c r="H1489" s="6">
        <f>IF(ISBLANK('Raw Data'!F1489),0,'Raw Data'!F1489)</f>
        <v>0</v>
      </c>
      <c r="I1489" s="6">
        <f>IF(ISBLANK('Raw Data'!G1489),0,'Raw Data'!G1489)</f>
        <v>0</v>
      </c>
      <c r="J1489" s="6">
        <f>IF(ISBLANK('Raw Data'!H1489),0,'Raw Data'!H1489)</f>
        <v>0</v>
      </c>
      <c r="K1489" s="6">
        <f>IF(ISBLANK('Raw Data'!I1489),0,'Raw Data'!I1489)</f>
        <v>0</v>
      </c>
      <c r="L1489" s="6">
        <f>IF(ISBLANK('Raw Data'!J1489),0,'Raw Data'!J1489)</f>
        <v>0</v>
      </c>
      <c r="M1489" s="6">
        <f>IF(ISBLANK('Raw Data'!K1489),0,'Raw Data'!K1489)</f>
        <v>0</v>
      </c>
      <c r="N1489" s="6">
        <f>IF(ISBLANK('Raw Data'!L1489),0,'Raw Data'!L1489)</f>
        <v>0</v>
      </c>
      <c r="O1489" s="6">
        <f>IF(ISBLANK('Raw Data'!M1489),0,'Raw Data'!M1489)</f>
        <v>0</v>
      </c>
      <c r="P1489" s="6">
        <f>IF(ISBLANK('Raw Data'!N1489),0,'Raw Data'!N1489)</f>
        <v>0</v>
      </c>
      <c r="Q1489" s="6">
        <f>IF(ISBLANK('Raw Data'!O1489),0,'Raw Data'!O1489)</f>
        <v>0</v>
      </c>
      <c r="R1489" s="6">
        <f>IF(ISBLANK('Raw Data'!P1489),0,'Raw Data'!P1489)</f>
        <v>0</v>
      </c>
      <c r="S1489" s="6">
        <f>IF(ISBLANK('Raw Data'!Q1489),0,('Raw Data'!Q1489))</f>
        <v>0</v>
      </c>
      <c r="T1489" s="6">
        <f>IF(ISBLANK('Raw Data'!R1489),0,('Raw Data'!R1489))</f>
        <v>0</v>
      </c>
      <c r="V1489" t="str">
        <f t="shared" si="164"/>
        <v/>
      </c>
      <c r="W1489" t="str">
        <f t="shared" si="165"/>
        <v/>
      </c>
      <c r="X1489" s="15">
        <f t="shared" si="168"/>
        <v>203</v>
      </c>
      <c r="Y1489" t="str">
        <f t="shared" si="166"/>
        <v/>
      </c>
      <c r="Z1489" t="str">
        <f t="shared" si="167"/>
        <v/>
      </c>
    </row>
    <row r="1490" spans="1:26" x14ac:dyDescent="0.2">
      <c r="A1490" s="3" t="str">
        <f>IF(ISBLANK('Raw Data'!A1490),"",TEXT('Raw Data'!A1490,"mm/dd/yyyy"))</f>
        <v/>
      </c>
      <c r="B1490">
        <f>IF(ISBLANK('Raw Data'!B1490),0,'Raw Data'!B1490)</f>
        <v>0</v>
      </c>
      <c r="C1490" s="2" t="str">
        <f t="shared" si="162"/>
        <v/>
      </c>
      <c r="D1490" s="6" t="str">
        <f t="shared" si="163"/>
        <v/>
      </c>
      <c r="E1490" s="6">
        <f>IF(ISBLANK('Raw Data'!C1490),0,'Raw Data'!C1490)</f>
        <v>0</v>
      </c>
      <c r="F1490" s="6">
        <f>IF(ISBLANK('Raw Data'!D1490),0,'Raw Data'!D1490)</f>
        <v>0</v>
      </c>
      <c r="G1490" s="6">
        <f>IF(ISBLANK('Raw Data'!E1490),0,'Raw Data'!E1490)</f>
        <v>0</v>
      </c>
      <c r="H1490" s="6">
        <f>IF(ISBLANK('Raw Data'!F1490),0,'Raw Data'!F1490)</f>
        <v>0</v>
      </c>
      <c r="I1490" s="6">
        <f>IF(ISBLANK('Raw Data'!G1490),0,'Raw Data'!G1490)</f>
        <v>0</v>
      </c>
      <c r="J1490" s="6">
        <f>IF(ISBLANK('Raw Data'!H1490),0,'Raw Data'!H1490)</f>
        <v>0</v>
      </c>
      <c r="K1490" s="6">
        <f>IF(ISBLANK('Raw Data'!I1490),0,'Raw Data'!I1490)</f>
        <v>0</v>
      </c>
      <c r="L1490" s="6">
        <f>IF(ISBLANK('Raw Data'!J1490),0,'Raw Data'!J1490)</f>
        <v>0</v>
      </c>
      <c r="M1490" s="6">
        <f>IF(ISBLANK('Raw Data'!K1490),0,'Raw Data'!K1490)</f>
        <v>0</v>
      </c>
      <c r="N1490" s="6">
        <f>IF(ISBLANK('Raw Data'!L1490),0,'Raw Data'!L1490)</f>
        <v>0</v>
      </c>
      <c r="O1490" s="6">
        <f>IF(ISBLANK('Raw Data'!M1490),0,'Raw Data'!M1490)</f>
        <v>0</v>
      </c>
      <c r="P1490" s="6">
        <f>IF(ISBLANK('Raw Data'!N1490),0,'Raw Data'!N1490)</f>
        <v>0</v>
      </c>
      <c r="Q1490" s="6">
        <f>IF(ISBLANK('Raw Data'!O1490),0,'Raw Data'!O1490)</f>
        <v>0</v>
      </c>
      <c r="R1490" s="6">
        <f>IF(ISBLANK('Raw Data'!P1490),0,'Raw Data'!P1490)</f>
        <v>0</v>
      </c>
      <c r="S1490" s="6">
        <f>IF(ISBLANK('Raw Data'!Q1490),0,('Raw Data'!Q1490))</f>
        <v>0</v>
      </c>
      <c r="T1490" s="6">
        <f>IF(ISBLANK('Raw Data'!R1490),0,('Raw Data'!R1490))</f>
        <v>0</v>
      </c>
      <c r="V1490" t="str">
        <f t="shared" si="164"/>
        <v/>
      </c>
      <c r="W1490" t="str">
        <f t="shared" si="165"/>
        <v/>
      </c>
      <c r="X1490" s="15">
        <f t="shared" si="168"/>
        <v>203.5</v>
      </c>
      <c r="Y1490" t="str">
        <f t="shared" si="166"/>
        <v/>
      </c>
      <c r="Z1490" t="str">
        <f t="shared" si="167"/>
        <v/>
      </c>
    </row>
    <row r="1491" spans="1:26" x14ac:dyDescent="0.2">
      <c r="A1491" s="3" t="str">
        <f>IF(ISBLANK('Raw Data'!A1491),"",TEXT('Raw Data'!A1491,"mm/dd/yyyy"))</f>
        <v/>
      </c>
      <c r="B1491">
        <f>IF(ISBLANK('Raw Data'!B1491),0,'Raw Data'!B1491)</f>
        <v>0</v>
      </c>
      <c r="C1491" s="2" t="str">
        <f t="shared" si="162"/>
        <v/>
      </c>
      <c r="D1491" s="6" t="str">
        <f t="shared" si="163"/>
        <v/>
      </c>
      <c r="E1491" s="6">
        <f>IF(ISBLANK('Raw Data'!C1491),0,'Raw Data'!C1491)</f>
        <v>0</v>
      </c>
      <c r="F1491" s="6">
        <f>IF(ISBLANK('Raw Data'!D1491),0,'Raw Data'!D1491)</f>
        <v>0</v>
      </c>
      <c r="G1491" s="6">
        <f>IF(ISBLANK('Raw Data'!E1491),0,'Raw Data'!E1491)</f>
        <v>0</v>
      </c>
      <c r="H1491" s="6">
        <f>IF(ISBLANK('Raw Data'!F1491),0,'Raw Data'!F1491)</f>
        <v>0</v>
      </c>
      <c r="I1491" s="6">
        <f>IF(ISBLANK('Raw Data'!G1491),0,'Raw Data'!G1491)</f>
        <v>0</v>
      </c>
      <c r="J1491" s="6">
        <f>IF(ISBLANK('Raw Data'!H1491),0,'Raw Data'!H1491)</f>
        <v>0</v>
      </c>
      <c r="K1491" s="6">
        <f>IF(ISBLANK('Raw Data'!I1491),0,'Raw Data'!I1491)</f>
        <v>0</v>
      </c>
      <c r="L1491" s="6">
        <f>IF(ISBLANK('Raw Data'!J1491),0,'Raw Data'!J1491)</f>
        <v>0</v>
      </c>
      <c r="M1491" s="6">
        <f>IF(ISBLANK('Raw Data'!K1491),0,'Raw Data'!K1491)</f>
        <v>0</v>
      </c>
      <c r="N1491" s="6">
        <f>IF(ISBLANK('Raw Data'!L1491),0,'Raw Data'!L1491)</f>
        <v>0</v>
      </c>
      <c r="O1491" s="6">
        <f>IF(ISBLANK('Raw Data'!M1491),0,'Raw Data'!M1491)</f>
        <v>0</v>
      </c>
      <c r="P1491" s="6">
        <f>IF(ISBLANK('Raw Data'!N1491),0,'Raw Data'!N1491)</f>
        <v>0</v>
      </c>
      <c r="Q1491" s="6">
        <f>IF(ISBLANK('Raw Data'!O1491),0,'Raw Data'!O1491)</f>
        <v>0</v>
      </c>
      <c r="R1491" s="6">
        <f>IF(ISBLANK('Raw Data'!P1491),0,'Raw Data'!P1491)</f>
        <v>0</v>
      </c>
      <c r="S1491" s="6">
        <f>IF(ISBLANK('Raw Data'!Q1491),0,('Raw Data'!Q1491))</f>
        <v>0</v>
      </c>
      <c r="T1491" s="6">
        <f>IF(ISBLANK('Raw Data'!R1491),0,('Raw Data'!R1491))</f>
        <v>0</v>
      </c>
      <c r="V1491" t="str">
        <f t="shared" si="164"/>
        <v/>
      </c>
      <c r="W1491" t="str">
        <f t="shared" si="165"/>
        <v/>
      </c>
      <c r="X1491" s="15">
        <f t="shared" si="168"/>
        <v>204</v>
      </c>
      <c r="Y1491" t="str">
        <f t="shared" si="166"/>
        <v/>
      </c>
      <c r="Z1491" t="str">
        <f t="shared" si="167"/>
        <v/>
      </c>
    </row>
    <row r="1492" spans="1:26" x14ac:dyDescent="0.2">
      <c r="A1492" s="3" t="str">
        <f>IF(ISBLANK('Raw Data'!A1492),"",TEXT('Raw Data'!A1492,"mm/dd/yyyy"))</f>
        <v/>
      </c>
      <c r="B1492">
        <f>IF(ISBLANK('Raw Data'!B1492),0,'Raw Data'!B1492)</f>
        <v>0</v>
      </c>
      <c r="C1492" s="2" t="str">
        <f t="shared" si="162"/>
        <v/>
      </c>
      <c r="D1492" s="6" t="str">
        <f t="shared" si="163"/>
        <v/>
      </c>
      <c r="E1492" s="6">
        <f>IF(ISBLANK('Raw Data'!C1492),0,'Raw Data'!C1492)</f>
        <v>0</v>
      </c>
      <c r="F1492" s="6">
        <f>IF(ISBLANK('Raw Data'!D1492),0,'Raw Data'!D1492)</f>
        <v>0</v>
      </c>
      <c r="G1492" s="6">
        <f>IF(ISBLANK('Raw Data'!E1492),0,'Raw Data'!E1492)</f>
        <v>0</v>
      </c>
      <c r="H1492" s="6">
        <f>IF(ISBLANK('Raw Data'!F1492),0,'Raw Data'!F1492)</f>
        <v>0</v>
      </c>
      <c r="I1492" s="6">
        <f>IF(ISBLANK('Raw Data'!G1492),0,'Raw Data'!G1492)</f>
        <v>0</v>
      </c>
      <c r="J1492" s="6">
        <f>IF(ISBLANK('Raw Data'!H1492),0,'Raw Data'!H1492)</f>
        <v>0</v>
      </c>
      <c r="K1492" s="6">
        <f>IF(ISBLANK('Raw Data'!I1492),0,'Raw Data'!I1492)</f>
        <v>0</v>
      </c>
      <c r="L1492" s="6">
        <f>IF(ISBLANK('Raw Data'!J1492),0,'Raw Data'!J1492)</f>
        <v>0</v>
      </c>
      <c r="M1492" s="6">
        <f>IF(ISBLANK('Raw Data'!K1492),0,'Raw Data'!K1492)</f>
        <v>0</v>
      </c>
      <c r="N1492" s="6">
        <f>IF(ISBLANK('Raw Data'!L1492),0,'Raw Data'!L1492)</f>
        <v>0</v>
      </c>
      <c r="O1492" s="6">
        <f>IF(ISBLANK('Raw Data'!M1492),0,'Raw Data'!M1492)</f>
        <v>0</v>
      </c>
      <c r="P1492" s="6">
        <f>IF(ISBLANK('Raw Data'!N1492),0,'Raw Data'!N1492)</f>
        <v>0</v>
      </c>
      <c r="Q1492" s="6">
        <f>IF(ISBLANK('Raw Data'!O1492),0,'Raw Data'!O1492)</f>
        <v>0</v>
      </c>
      <c r="R1492" s="6">
        <f>IF(ISBLANK('Raw Data'!P1492),0,'Raw Data'!P1492)</f>
        <v>0</v>
      </c>
      <c r="S1492" s="6">
        <f>IF(ISBLANK('Raw Data'!Q1492),0,('Raw Data'!Q1492))</f>
        <v>0</v>
      </c>
      <c r="T1492" s="6">
        <f>IF(ISBLANK('Raw Data'!R1492),0,('Raw Data'!R1492))</f>
        <v>0</v>
      </c>
      <c r="V1492" t="str">
        <f t="shared" si="164"/>
        <v/>
      </c>
      <c r="W1492" t="str">
        <f t="shared" si="165"/>
        <v/>
      </c>
      <c r="X1492" s="15">
        <f t="shared" si="168"/>
        <v>204.5</v>
      </c>
      <c r="Y1492" t="str">
        <f t="shared" si="166"/>
        <v/>
      </c>
      <c r="Z1492" t="str">
        <f t="shared" si="167"/>
        <v/>
      </c>
    </row>
    <row r="1493" spans="1:26" x14ac:dyDescent="0.2">
      <c r="A1493" s="3" t="str">
        <f>IF(ISBLANK('Raw Data'!A1493),"",TEXT('Raw Data'!A1493,"mm/dd/yyyy"))</f>
        <v/>
      </c>
      <c r="B1493">
        <f>IF(ISBLANK('Raw Data'!B1493),0,'Raw Data'!B1493)</f>
        <v>0</v>
      </c>
      <c r="C1493" s="2" t="str">
        <f t="shared" si="162"/>
        <v/>
      </c>
      <c r="D1493" s="6" t="str">
        <f t="shared" si="163"/>
        <v/>
      </c>
      <c r="E1493" s="6">
        <f>IF(ISBLANK('Raw Data'!C1493),0,'Raw Data'!C1493)</f>
        <v>0</v>
      </c>
      <c r="F1493" s="6">
        <f>IF(ISBLANK('Raw Data'!D1493),0,'Raw Data'!D1493)</f>
        <v>0</v>
      </c>
      <c r="G1493" s="6">
        <f>IF(ISBLANK('Raw Data'!E1493),0,'Raw Data'!E1493)</f>
        <v>0</v>
      </c>
      <c r="H1493" s="6">
        <f>IF(ISBLANK('Raw Data'!F1493),0,'Raw Data'!F1493)</f>
        <v>0</v>
      </c>
      <c r="I1493" s="6">
        <f>IF(ISBLANK('Raw Data'!G1493),0,'Raw Data'!G1493)</f>
        <v>0</v>
      </c>
      <c r="J1493" s="6">
        <f>IF(ISBLANK('Raw Data'!H1493),0,'Raw Data'!H1493)</f>
        <v>0</v>
      </c>
      <c r="K1493" s="6">
        <f>IF(ISBLANK('Raw Data'!I1493),0,'Raw Data'!I1493)</f>
        <v>0</v>
      </c>
      <c r="L1493" s="6">
        <f>IF(ISBLANK('Raw Data'!J1493),0,'Raw Data'!J1493)</f>
        <v>0</v>
      </c>
      <c r="M1493" s="6">
        <f>IF(ISBLANK('Raw Data'!K1493),0,'Raw Data'!K1493)</f>
        <v>0</v>
      </c>
      <c r="N1493" s="6">
        <f>IF(ISBLANK('Raw Data'!L1493),0,'Raw Data'!L1493)</f>
        <v>0</v>
      </c>
      <c r="O1493" s="6">
        <f>IF(ISBLANK('Raw Data'!M1493),0,'Raw Data'!M1493)</f>
        <v>0</v>
      </c>
      <c r="P1493" s="6">
        <f>IF(ISBLANK('Raw Data'!N1493),0,'Raw Data'!N1493)</f>
        <v>0</v>
      </c>
      <c r="Q1493" s="6">
        <f>IF(ISBLANK('Raw Data'!O1493),0,'Raw Data'!O1493)</f>
        <v>0</v>
      </c>
      <c r="R1493" s="6">
        <f>IF(ISBLANK('Raw Data'!P1493),0,'Raw Data'!P1493)</f>
        <v>0</v>
      </c>
      <c r="S1493" s="6">
        <f>IF(ISBLANK('Raw Data'!Q1493),0,('Raw Data'!Q1493))</f>
        <v>0</v>
      </c>
      <c r="T1493" s="6">
        <f>IF(ISBLANK('Raw Data'!R1493),0,('Raw Data'!R1493))</f>
        <v>0</v>
      </c>
      <c r="V1493" t="str">
        <f t="shared" si="164"/>
        <v/>
      </c>
      <c r="W1493" t="str">
        <f t="shared" si="165"/>
        <v/>
      </c>
      <c r="X1493" s="15">
        <f t="shared" si="168"/>
        <v>205</v>
      </c>
      <c r="Y1493" t="str">
        <f t="shared" si="166"/>
        <v/>
      </c>
      <c r="Z1493" t="str">
        <f t="shared" si="167"/>
        <v/>
      </c>
    </row>
    <row r="1494" spans="1:26" x14ac:dyDescent="0.2">
      <c r="A1494" s="3" t="str">
        <f>IF(ISBLANK('Raw Data'!A1494),"",TEXT('Raw Data'!A1494,"mm/dd/yyyy"))</f>
        <v/>
      </c>
      <c r="B1494">
        <f>IF(ISBLANK('Raw Data'!B1494),0,'Raw Data'!B1494)</f>
        <v>0</v>
      </c>
      <c r="C1494" s="2" t="str">
        <f t="shared" si="162"/>
        <v/>
      </c>
      <c r="D1494" s="6" t="str">
        <f t="shared" si="163"/>
        <v/>
      </c>
      <c r="E1494" s="6">
        <f>IF(ISBLANK('Raw Data'!C1494),0,'Raw Data'!C1494)</f>
        <v>0</v>
      </c>
      <c r="F1494" s="6">
        <f>IF(ISBLANK('Raw Data'!D1494),0,'Raw Data'!D1494)</f>
        <v>0</v>
      </c>
      <c r="G1494" s="6">
        <f>IF(ISBLANK('Raw Data'!E1494),0,'Raw Data'!E1494)</f>
        <v>0</v>
      </c>
      <c r="H1494" s="6">
        <f>IF(ISBLANK('Raw Data'!F1494),0,'Raw Data'!F1494)</f>
        <v>0</v>
      </c>
      <c r="I1494" s="6">
        <f>IF(ISBLANK('Raw Data'!G1494),0,'Raw Data'!G1494)</f>
        <v>0</v>
      </c>
      <c r="J1494" s="6">
        <f>IF(ISBLANK('Raw Data'!H1494),0,'Raw Data'!H1494)</f>
        <v>0</v>
      </c>
      <c r="K1494" s="6">
        <f>IF(ISBLANK('Raw Data'!I1494),0,'Raw Data'!I1494)</f>
        <v>0</v>
      </c>
      <c r="L1494" s="6">
        <f>IF(ISBLANK('Raw Data'!J1494),0,'Raw Data'!J1494)</f>
        <v>0</v>
      </c>
      <c r="M1494" s="6">
        <f>IF(ISBLANK('Raw Data'!K1494),0,'Raw Data'!K1494)</f>
        <v>0</v>
      </c>
      <c r="N1494" s="6">
        <f>IF(ISBLANK('Raw Data'!L1494),0,'Raw Data'!L1494)</f>
        <v>0</v>
      </c>
      <c r="O1494" s="6">
        <f>IF(ISBLANK('Raw Data'!M1494),0,'Raw Data'!M1494)</f>
        <v>0</v>
      </c>
      <c r="P1494" s="6">
        <f>IF(ISBLANK('Raw Data'!N1494),0,'Raw Data'!N1494)</f>
        <v>0</v>
      </c>
      <c r="Q1494" s="6">
        <f>IF(ISBLANK('Raw Data'!O1494),0,'Raw Data'!O1494)</f>
        <v>0</v>
      </c>
      <c r="R1494" s="6">
        <f>IF(ISBLANK('Raw Data'!P1494),0,'Raw Data'!P1494)</f>
        <v>0</v>
      </c>
      <c r="S1494" s="6">
        <f>IF(ISBLANK('Raw Data'!Q1494),0,('Raw Data'!Q1494))</f>
        <v>0</v>
      </c>
      <c r="T1494" s="6">
        <f>IF(ISBLANK('Raw Data'!R1494),0,('Raw Data'!R1494))</f>
        <v>0</v>
      </c>
      <c r="V1494" t="str">
        <f t="shared" si="164"/>
        <v/>
      </c>
      <c r="W1494" t="str">
        <f t="shared" si="165"/>
        <v/>
      </c>
      <c r="X1494" s="15">
        <f t="shared" si="168"/>
        <v>205.5</v>
      </c>
      <c r="Y1494" t="str">
        <f t="shared" si="166"/>
        <v/>
      </c>
      <c r="Z1494" t="str">
        <f t="shared" si="167"/>
        <v/>
      </c>
    </row>
    <row r="1495" spans="1:26" x14ac:dyDescent="0.2">
      <c r="A1495" s="3" t="str">
        <f>IF(ISBLANK('Raw Data'!A1495),"",TEXT('Raw Data'!A1495,"mm/dd/yyyy"))</f>
        <v/>
      </c>
      <c r="B1495">
        <f>IF(ISBLANK('Raw Data'!B1495),0,'Raw Data'!B1495)</f>
        <v>0</v>
      </c>
      <c r="C1495" s="2" t="str">
        <f t="shared" si="162"/>
        <v/>
      </c>
      <c r="D1495" s="6" t="str">
        <f t="shared" si="163"/>
        <v/>
      </c>
      <c r="E1495" s="6">
        <f>IF(ISBLANK('Raw Data'!C1495),0,'Raw Data'!C1495)</f>
        <v>0</v>
      </c>
      <c r="F1495" s="6">
        <f>IF(ISBLANK('Raw Data'!D1495),0,'Raw Data'!D1495)</f>
        <v>0</v>
      </c>
      <c r="G1495" s="6">
        <f>IF(ISBLANK('Raw Data'!E1495),0,'Raw Data'!E1495)</f>
        <v>0</v>
      </c>
      <c r="H1495" s="6">
        <f>IF(ISBLANK('Raw Data'!F1495),0,'Raw Data'!F1495)</f>
        <v>0</v>
      </c>
      <c r="I1495" s="6">
        <f>IF(ISBLANK('Raw Data'!G1495),0,'Raw Data'!G1495)</f>
        <v>0</v>
      </c>
      <c r="J1495" s="6">
        <f>IF(ISBLANK('Raw Data'!H1495),0,'Raw Data'!H1495)</f>
        <v>0</v>
      </c>
      <c r="K1495" s="6">
        <f>IF(ISBLANK('Raw Data'!I1495),0,'Raw Data'!I1495)</f>
        <v>0</v>
      </c>
      <c r="L1495" s="6">
        <f>IF(ISBLANK('Raw Data'!J1495),0,'Raw Data'!J1495)</f>
        <v>0</v>
      </c>
      <c r="M1495" s="6">
        <f>IF(ISBLANK('Raw Data'!K1495),0,'Raw Data'!K1495)</f>
        <v>0</v>
      </c>
      <c r="N1495" s="6">
        <f>IF(ISBLANK('Raw Data'!L1495),0,'Raw Data'!L1495)</f>
        <v>0</v>
      </c>
      <c r="O1495" s="6">
        <f>IF(ISBLANK('Raw Data'!M1495),0,'Raw Data'!M1495)</f>
        <v>0</v>
      </c>
      <c r="P1495" s="6">
        <f>IF(ISBLANK('Raw Data'!N1495),0,'Raw Data'!N1495)</f>
        <v>0</v>
      </c>
      <c r="Q1495" s="6">
        <f>IF(ISBLANK('Raw Data'!O1495),0,'Raw Data'!O1495)</f>
        <v>0</v>
      </c>
      <c r="R1495" s="6">
        <f>IF(ISBLANK('Raw Data'!P1495),0,'Raw Data'!P1495)</f>
        <v>0</v>
      </c>
      <c r="S1495" s="6">
        <f>IF(ISBLANK('Raw Data'!Q1495),0,('Raw Data'!Q1495))</f>
        <v>0</v>
      </c>
      <c r="T1495" s="6">
        <f>IF(ISBLANK('Raw Data'!R1495),0,('Raw Data'!R1495))</f>
        <v>0</v>
      </c>
      <c r="V1495" t="str">
        <f t="shared" si="164"/>
        <v/>
      </c>
      <c r="W1495" t="str">
        <f t="shared" si="165"/>
        <v/>
      </c>
      <c r="X1495" s="15">
        <f t="shared" si="168"/>
        <v>206</v>
      </c>
      <c r="Y1495" t="str">
        <f t="shared" si="166"/>
        <v/>
      </c>
      <c r="Z1495" t="str">
        <f t="shared" si="167"/>
        <v/>
      </c>
    </row>
    <row r="1496" spans="1:26" x14ac:dyDescent="0.2">
      <c r="A1496" s="3" t="str">
        <f>IF(ISBLANK('Raw Data'!A1496),"",TEXT('Raw Data'!A1496,"mm/dd/yyyy"))</f>
        <v/>
      </c>
      <c r="B1496">
        <f>IF(ISBLANK('Raw Data'!B1496),0,'Raw Data'!B1496)</f>
        <v>0</v>
      </c>
      <c r="C1496" s="2" t="str">
        <f t="shared" si="162"/>
        <v/>
      </c>
      <c r="D1496" s="6" t="str">
        <f t="shared" si="163"/>
        <v/>
      </c>
      <c r="E1496" s="6">
        <f>IF(ISBLANK('Raw Data'!C1496),0,'Raw Data'!C1496)</f>
        <v>0</v>
      </c>
      <c r="F1496" s="6">
        <f>IF(ISBLANK('Raw Data'!D1496),0,'Raw Data'!D1496)</f>
        <v>0</v>
      </c>
      <c r="G1496" s="6">
        <f>IF(ISBLANK('Raw Data'!E1496),0,'Raw Data'!E1496)</f>
        <v>0</v>
      </c>
      <c r="H1496" s="6">
        <f>IF(ISBLANK('Raw Data'!F1496),0,'Raw Data'!F1496)</f>
        <v>0</v>
      </c>
      <c r="I1496" s="6">
        <f>IF(ISBLANK('Raw Data'!G1496),0,'Raw Data'!G1496)</f>
        <v>0</v>
      </c>
      <c r="J1496" s="6">
        <f>IF(ISBLANK('Raw Data'!H1496),0,'Raw Data'!H1496)</f>
        <v>0</v>
      </c>
      <c r="K1496" s="6">
        <f>IF(ISBLANK('Raw Data'!I1496),0,'Raw Data'!I1496)</f>
        <v>0</v>
      </c>
      <c r="L1496" s="6">
        <f>IF(ISBLANK('Raw Data'!J1496),0,'Raw Data'!J1496)</f>
        <v>0</v>
      </c>
      <c r="M1496" s="6">
        <f>IF(ISBLANK('Raw Data'!K1496),0,'Raw Data'!K1496)</f>
        <v>0</v>
      </c>
      <c r="N1496" s="6">
        <f>IF(ISBLANK('Raw Data'!L1496),0,'Raw Data'!L1496)</f>
        <v>0</v>
      </c>
      <c r="O1496" s="6">
        <f>IF(ISBLANK('Raw Data'!M1496),0,'Raw Data'!M1496)</f>
        <v>0</v>
      </c>
      <c r="P1496" s="6">
        <f>IF(ISBLANK('Raw Data'!N1496),0,'Raw Data'!N1496)</f>
        <v>0</v>
      </c>
      <c r="Q1496" s="6">
        <f>IF(ISBLANK('Raw Data'!O1496),0,'Raw Data'!O1496)</f>
        <v>0</v>
      </c>
      <c r="R1496" s="6">
        <f>IF(ISBLANK('Raw Data'!P1496),0,'Raw Data'!P1496)</f>
        <v>0</v>
      </c>
      <c r="S1496" s="6">
        <f>IF(ISBLANK('Raw Data'!Q1496),0,('Raw Data'!Q1496))</f>
        <v>0</v>
      </c>
      <c r="T1496" s="6">
        <f>IF(ISBLANK('Raw Data'!R1496),0,('Raw Data'!R1496))</f>
        <v>0</v>
      </c>
      <c r="V1496" t="str">
        <f t="shared" si="164"/>
        <v/>
      </c>
      <c r="W1496" t="str">
        <f t="shared" si="165"/>
        <v/>
      </c>
      <c r="X1496" s="15">
        <f t="shared" si="168"/>
        <v>206.5</v>
      </c>
      <c r="Y1496" t="str">
        <f t="shared" si="166"/>
        <v/>
      </c>
      <c r="Z1496" t="str">
        <f t="shared" si="167"/>
        <v/>
      </c>
    </row>
    <row r="1497" spans="1:26" x14ac:dyDescent="0.2">
      <c r="A1497" s="3" t="str">
        <f>IF(ISBLANK('Raw Data'!A1497),"",TEXT('Raw Data'!A1497,"mm/dd/yyyy"))</f>
        <v/>
      </c>
      <c r="B1497">
        <f>IF(ISBLANK('Raw Data'!B1497),0,'Raw Data'!B1497)</f>
        <v>0</v>
      </c>
      <c r="C1497" s="2" t="str">
        <f t="shared" si="162"/>
        <v/>
      </c>
      <c r="D1497" s="6" t="str">
        <f t="shared" si="163"/>
        <v/>
      </c>
      <c r="E1497" s="6">
        <f>IF(ISBLANK('Raw Data'!C1497),0,'Raw Data'!C1497)</f>
        <v>0</v>
      </c>
      <c r="F1497" s="6">
        <f>IF(ISBLANK('Raw Data'!D1497),0,'Raw Data'!D1497)</f>
        <v>0</v>
      </c>
      <c r="G1497" s="6">
        <f>IF(ISBLANK('Raw Data'!E1497),0,'Raw Data'!E1497)</f>
        <v>0</v>
      </c>
      <c r="H1497" s="6">
        <f>IF(ISBLANK('Raw Data'!F1497),0,'Raw Data'!F1497)</f>
        <v>0</v>
      </c>
      <c r="I1497" s="6">
        <f>IF(ISBLANK('Raw Data'!G1497),0,'Raw Data'!G1497)</f>
        <v>0</v>
      </c>
      <c r="J1497" s="6">
        <f>IF(ISBLANK('Raw Data'!H1497),0,'Raw Data'!H1497)</f>
        <v>0</v>
      </c>
      <c r="K1497" s="6">
        <f>IF(ISBLANK('Raw Data'!I1497),0,'Raw Data'!I1497)</f>
        <v>0</v>
      </c>
      <c r="L1497" s="6">
        <f>IF(ISBLANK('Raw Data'!J1497),0,'Raw Data'!J1497)</f>
        <v>0</v>
      </c>
      <c r="M1497" s="6">
        <f>IF(ISBLANK('Raw Data'!K1497),0,'Raw Data'!K1497)</f>
        <v>0</v>
      </c>
      <c r="N1497" s="6">
        <f>IF(ISBLANK('Raw Data'!L1497),0,'Raw Data'!L1497)</f>
        <v>0</v>
      </c>
      <c r="O1497" s="6">
        <f>IF(ISBLANK('Raw Data'!M1497),0,'Raw Data'!M1497)</f>
        <v>0</v>
      </c>
      <c r="P1497" s="6">
        <f>IF(ISBLANK('Raw Data'!N1497),0,'Raw Data'!N1497)</f>
        <v>0</v>
      </c>
      <c r="Q1497" s="6">
        <f>IF(ISBLANK('Raw Data'!O1497),0,'Raw Data'!O1497)</f>
        <v>0</v>
      </c>
      <c r="R1497" s="6">
        <f>IF(ISBLANK('Raw Data'!P1497),0,'Raw Data'!P1497)</f>
        <v>0</v>
      </c>
      <c r="S1497" s="6">
        <f>IF(ISBLANK('Raw Data'!Q1497),0,('Raw Data'!Q1497))</f>
        <v>0</v>
      </c>
      <c r="T1497" s="6">
        <f>IF(ISBLANK('Raw Data'!R1497),0,('Raw Data'!R1497))</f>
        <v>0</v>
      </c>
      <c r="V1497" t="str">
        <f t="shared" si="164"/>
        <v/>
      </c>
      <c r="W1497" t="str">
        <f t="shared" si="165"/>
        <v/>
      </c>
      <c r="X1497" s="15">
        <f t="shared" si="168"/>
        <v>207</v>
      </c>
      <c r="Y1497" t="str">
        <f t="shared" si="166"/>
        <v/>
      </c>
      <c r="Z1497" t="str">
        <f t="shared" si="167"/>
        <v/>
      </c>
    </row>
    <row r="1498" spans="1:26" x14ac:dyDescent="0.2">
      <c r="A1498" s="3" t="str">
        <f>IF(ISBLANK('Raw Data'!A1498),"",TEXT('Raw Data'!A1498,"mm/dd/yyyy"))</f>
        <v/>
      </c>
      <c r="B1498">
        <f>IF(ISBLANK('Raw Data'!B1498),0,'Raw Data'!B1498)</f>
        <v>0</v>
      </c>
      <c r="C1498" s="2" t="str">
        <f t="shared" si="162"/>
        <v/>
      </c>
      <c r="D1498" s="6" t="str">
        <f t="shared" si="163"/>
        <v/>
      </c>
      <c r="E1498" s="6">
        <f>IF(ISBLANK('Raw Data'!C1498),0,'Raw Data'!C1498)</f>
        <v>0</v>
      </c>
      <c r="F1498" s="6">
        <f>IF(ISBLANK('Raw Data'!D1498),0,'Raw Data'!D1498)</f>
        <v>0</v>
      </c>
      <c r="G1498" s="6">
        <f>IF(ISBLANK('Raw Data'!E1498),0,'Raw Data'!E1498)</f>
        <v>0</v>
      </c>
      <c r="H1498" s="6">
        <f>IF(ISBLANK('Raw Data'!F1498),0,'Raw Data'!F1498)</f>
        <v>0</v>
      </c>
      <c r="I1498" s="6">
        <f>IF(ISBLANK('Raw Data'!G1498),0,'Raw Data'!G1498)</f>
        <v>0</v>
      </c>
      <c r="J1498" s="6">
        <f>IF(ISBLANK('Raw Data'!H1498),0,'Raw Data'!H1498)</f>
        <v>0</v>
      </c>
      <c r="K1498" s="6">
        <f>IF(ISBLANK('Raw Data'!I1498),0,'Raw Data'!I1498)</f>
        <v>0</v>
      </c>
      <c r="L1498" s="6">
        <f>IF(ISBLANK('Raw Data'!J1498),0,'Raw Data'!J1498)</f>
        <v>0</v>
      </c>
      <c r="M1498" s="6">
        <f>IF(ISBLANK('Raw Data'!K1498),0,'Raw Data'!K1498)</f>
        <v>0</v>
      </c>
      <c r="N1498" s="6">
        <f>IF(ISBLANK('Raw Data'!L1498),0,'Raw Data'!L1498)</f>
        <v>0</v>
      </c>
      <c r="O1498" s="6">
        <f>IF(ISBLANK('Raw Data'!M1498),0,'Raw Data'!M1498)</f>
        <v>0</v>
      </c>
      <c r="P1498" s="6">
        <f>IF(ISBLANK('Raw Data'!N1498),0,'Raw Data'!N1498)</f>
        <v>0</v>
      </c>
      <c r="Q1498" s="6">
        <f>IF(ISBLANK('Raw Data'!O1498),0,'Raw Data'!O1498)</f>
        <v>0</v>
      </c>
      <c r="R1498" s="6">
        <f>IF(ISBLANK('Raw Data'!P1498),0,'Raw Data'!P1498)</f>
        <v>0</v>
      </c>
      <c r="S1498" s="6">
        <f>IF(ISBLANK('Raw Data'!Q1498),0,('Raw Data'!Q1498))</f>
        <v>0</v>
      </c>
      <c r="T1498" s="6">
        <f>IF(ISBLANK('Raw Data'!R1498),0,('Raw Data'!R1498))</f>
        <v>0</v>
      </c>
      <c r="V1498" t="str">
        <f t="shared" si="164"/>
        <v/>
      </c>
      <c r="W1498" t="str">
        <f t="shared" si="165"/>
        <v/>
      </c>
      <c r="X1498" s="15">
        <f t="shared" si="168"/>
        <v>207.5</v>
      </c>
      <c r="Y1498" t="str">
        <f t="shared" si="166"/>
        <v/>
      </c>
      <c r="Z1498" t="str">
        <f t="shared" si="167"/>
        <v/>
      </c>
    </row>
    <row r="1499" spans="1:26" x14ac:dyDescent="0.2">
      <c r="A1499" s="3" t="str">
        <f>IF(ISBLANK('Raw Data'!A1499),"",TEXT('Raw Data'!A1499,"mm/dd/yyyy"))</f>
        <v/>
      </c>
      <c r="B1499">
        <f>IF(ISBLANK('Raw Data'!B1499),0,'Raw Data'!B1499)</f>
        <v>0</v>
      </c>
      <c r="C1499" s="2" t="str">
        <f t="shared" si="162"/>
        <v/>
      </c>
      <c r="D1499" s="6" t="str">
        <f t="shared" si="163"/>
        <v/>
      </c>
      <c r="E1499" s="6">
        <f>IF(ISBLANK('Raw Data'!C1499),0,'Raw Data'!C1499)</f>
        <v>0</v>
      </c>
      <c r="F1499" s="6">
        <f>IF(ISBLANK('Raw Data'!D1499),0,'Raw Data'!D1499)</f>
        <v>0</v>
      </c>
      <c r="G1499" s="6">
        <f>IF(ISBLANK('Raw Data'!E1499),0,'Raw Data'!E1499)</f>
        <v>0</v>
      </c>
      <c r="H1499" s="6">
        <f>IF(ISBLANK('Raw Data'!F1499),0,'Raw Data'!F1499)</f>
        <v>0</v>
      </c>
      <c r="I1499" s="6">
        <f>IF(ISBLANK('Raw Data'!G1499),0,'Raw Data'!G1499)</f>
        <v>0</v>
      </c>
      <c r="J1499" s="6">
        <f>IF(ISBLANK('Raw Data'!H1499),0,'Raw Data'!H1499)</f>
        <v>0</v>
      </c>
      <c r="K1499" s="6">
        <f>IF(ISBLANK('Raw Data'!I1499),0,'Raw Data'!I1499)</f>
        <v>0</v>
      </c>
      <c r="L1499" s="6">
        <f>IF(ISBLANK('Raw Data'!J1499),0,'Raw Data'!J1499)</f>
        <v>0</v>
      </c>
      <c r="M1499" s="6">
        <f>IF(ISBLANK('Raw Data'!K1499),0,'Raw Data'!K1499)</f>
        <v>0</v>
      </c>
      <c r="N1499" s="6">
        <f>IF(ISBLANK('Raw Data'!L1499),0,'Raw Data'!L1499)</f>
        <v>0</v>
      </c>
      <c r="O1499" s="6">
        <f>IF(ISBLANK('Raw Data'!M1499),0,'Raw Data'!M1499)</f>
        <v>0</v>
      </c>
      <c r="P1499" s="6">
        <f>IF(ISBLANK('Raw Data'!N1499),0,'Raw Data'!N1499)</f>
        <v>0</v>
      </c>
      <c r="Q1499" s="6">
        <f>IF(ISBLANK('Raw Data'!O1499),0,'Raw Data'!O1499)</f>
        <v>0</v>
      </c>
      <c r="R1499" s="6">
        <f>IF(ISBLANK('Raw Data'!P1499),0,'Raw Data'!P1499)</f>
        <v>0</v>
      </c>
      <c r="S1499" s="6">
        <f>IF(ISBLANK('Raw Data'!Q1499),0,('Raw Data'!Q1499))</f>
        <v>0</v>
      </c>
      <c r="T1499" s="6">
        <f>IF(ISBLANK('Raw Data'!R1499),0,('Raw Data'!R1499))</f>
        <v>0</v>
      </c>
      <c r="V1499" t="str">
        <f t="shared" si="164"/>
        <v/>
      </c>
      <c r="W1499" t="str">
        <f t="shared" si="165"/>
        <v/>
      </c>
      <c r="X1499" s="15">
        <f t="shared" si="168"/>
        <v>208</v>
      </c>
      <c r="Y1499" t="str">
        <f t="shared" si="166"/>
        <v/>
      </c>
      <c r="Z1499" t="str">
        <f t="shared" si="167"/>
        <v/>
      </c>
    </row>
    <row r="1500" spans="1:26" x14ac:dyDescent="0.2">
      <c r="A1500" s="3" t="str">
        <f>IF(ISBLANK('Raw Data'!A1500),"",TEXT('Raw Data'!A1500,"mm/dd/yyyy"))</f>
        <v/>
      </c>
      <c r="B1500">
        <f>IF(ISBLANK('Raw Data'!B1500),0,'Raw Data'!B1500)</f>
        <v>0</v>
      </c>
      <c r="C1500" s="2" t="str">
        <f t="shared" si="162"/>
        <v/>
      </c>
      <c r="D1500" s="6" t="str">
        <f t="shared" si="163"/>
        <v/>
      </c>
      <c r="E1500" s="6">
        <f>IF(ISBLANK('Raw Data'!C1500),0,'Raw Data'!C1500)</f>
        <v>0</v>
      </c>
      <c r="F1500" s="6">
        <f>IF(ISBLANK('Raw Data'!D1500),0,'Raw Data'!D1500)</f>
        <v>0</v>
      </c>
      <c r="G1500" s="6">
        <f>IF(ISBLANK('Raw Data'!E1500),0,'Raw Data'!E1500)</f>
        <v>0</v>
      </c>
      <c r="H1500" s="6">
        <f>IF(ISBLANK('Raw Data'!F1500),0,'Raw Data'!F1500)</f>
        <v>0</v>
      </c>
      <c r="I1500" s="6">
        <f>IF(ISBLANK('Raw Data'!G1500),0,'Raw Data'!G1500)</f>
        <v>0</v>
      </c>
      <c r="J1500" s="6">
        <f>IF(ISBLANK('Raw Data'!H1500),0,'Raw Data'!H1500)</f>
        <v>0</v>
      </c>
      <c r="K1500" s="6">
        <f>IF(ISBLANK('Raw Data'!I1500),0,'Raw Data'!I1500)</f>
        <v>0</v>
      </c>
      <c r="L1500" s="6">
        <f>IF(ISBLANK('Raw Data'!J1500),0,'Raw Data'!J1500)</f>
        <v>0</v>
      </c>
      <c r="M1500" s="6">
        <f>IF(ISBLANK('Raw Data'!K1500),0,'Raw Data'!K1500)</f>
        <v>0</v>
      </c>
      <c r="N1500" s="6">
        <f>IF(ISBLANK('Raw Data'!L1500),0,'Raw Data'!L1500)</f>
        <v>0</v>
      </c>
      <c r="O1500" s="6">
        <f>IF(ISBLANK('Raw Data'!M1500),0,'Raw Data'!M1500)</f>
        <v>0</v>
      </c>
      <c r="P1500" s="6">
        <f>IF(ISBLANK('Raw Data'!N1500),0,'Raw Data'!N1500)</f>
        <v>0</v>
      </c>
      <c r="Q1500" s="6">
        <f>IF(ISBLANK('Raw Data'!O1500),0,'Raw Data'!O1500)</f>
        <v>0</v>
      </c>
      <c r="R1500" s="6">
        <f>IF(ISBLANK('Raw Data'!P1500),0,'Raw Data'!P1500)</f>
        <v>0</v>
      </c>
      <c r="S1500" s="6">
        <f>IF(ISBLANK('Raw Data'!Q1500),0,('Raw Data'!Q1500))</f>
        <v>0</v>
      </c>
      <c r="T1500" s="6">
        <f>IF(ISBLANK('Raw Data'!R1500),0,('Raw Data'!R1500))</f>
        <v>0</v>
      </c>
      <c r="V1500" t="str">
        <f t="shared" si="164"/>
        <v/>
      </c>
      <c r="W1500" t="str">
        <f t="shared" si="165"/>
        <v/>
      </c>
      <c r="X1500" s="15" t="e">
        <f t="shared" si="168"/>
        <v>#DIV/0!</v>
      </c>
      <c r="Y1500" t="e">
        <f t="shared" si="166"/>
        <v>#DIV/0!</v>
      </c>
      <c r="Z1500" t="e">
        <f t="shared" si="167"/>
        <v>#DIV/0!</v>
      </c>
    </row>
    <row r="1501" spans="1:26" x14ac:dyDescent="0.2">
      <c r="A1501" s="3"/>
    </row>
    <row r="1502" spans="1:26" x14ac:dyDescent="0.2">
      <c r="A1502" s="3"/>
    </row>
    <row r="1503" spans="1:26" x14ac:dyDescent="0.2">
      <c r="A1503" s="3"/>
    </row>
    <row r="1504" spans="1:26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32" x14ac:dyDescent="0.2">
      <c r="A1521" s="13" t="s">
        <v>1194</v>
      </c>
      <c r="B1521" s="12" t="s">
        <v>1194</v>
      </c>
      <c r="C1521" s="14" t="s">
        <v>1194</v>
      </c>
      <c r="D1521" s="13" t="s">
        <v>1194</v>
      </c>
      <c r="E1521" s="12" t="s">
        <v>1194</v>
      </c>
      <c r="F1521" s="14" t="s">
        <v>1194</v>
      </c>
      <c r="G1521" s="13" t="s">
        <v>1194</v>
      </c>
      <c r="H1521" s="12" t="s">
        <v>1194</v>
      </c>
      <c r="I1521" s="14" t="s">
        <v>1194</v>
      </c>
      <c r="J1521" s="13" t="s">
        <v>1194</v>
      </c>
      <c r="K1521" s="12" t="s">
        <v>1194</v>
      </c>
      <c r="L1521" s="14" t="s">
        <v>1194</v>
      </c>
      <c r="M1521" s="13" t="s">
        <v>1194</v>
      </c>
      <c r="N1521" s="12" t="s">
        <v>1194</v>
      </c>
      <c r="O1521" s="14" t="s">
        <v>1194</v>
      </c>
      <c r="P1521" s="13" t="s">
        <v>1194</v>
      </c>
      <c r="Q1521" s="12" t="s">
        <v>1194</v>
      </c>
      <c r="R1521" s="14" t="s">
        <v>1194</v>
      </c>
      <c r="S1521" s="13" t="s">
        <v>1194</v>
      </c>
      <c r="T1521" s="12" t="s">
        <v>1194</v>
      </c>
      <c r="U1521" s="14" t="s">
        <v>1194</v>
      </c>
      <c r="V1521" s="13" t="s">
        <v>1194</v>
      </c>
      <c r="W1521" s="12" t="s">
        <v>1194</v>
      </c>
      <c r="X1521" s="17" t="s">
        <v>1194</v>
      </c>
      <c r="Y1521" s="13" t="s">
        <v>1194</v>
      </c>
      <c r="Z1521" s="12" t="s">
        <v>1194</v>
      </c>
      <c r="AA1521" s="14" t="s">
        <v>1194</v>
      </c>
      <c r="AB1521" s="13" t="s">
        <v>1194</v>
      </c>
      <c r="AC1521" s="12" t="s">
        <v>1194</v>
      </c>
      <c r="AD1521" s="14" t="s">
        <v>1194</v>
      </c>
      <c r="AE1521" s="13" t="s">
        <v>1194</v>
      </c>
      <c r="AF1521" s="12" t="s">
        <v>1194</v>
      </c>
      <c r="AG1521" s="14" t="s">
        <v>1194</v>
      </c>
      <c r="AH1521" s="13" t="s">
        <v>1194</v>
      </c>
      <c r="AI1521" s="12" t="s">
        <v>1194</v>
      </c>
      <c r="AJ1521" s="14" t="s">
        <v>1194</v>
      </c>
      <c r="AK1521" s="13" t="s">
        <v>1194</v>
      </c>
      <c r="AL1521" s="12" t="s">
        <v>1194</v>
      </c>
      <c r="AM1521" s="14" t="s">
        <v>1194</v>
      </c>
      <c r="AN1521" s="13" t="s">
        <v>1194</v>
      </c>
      <c r="AO1521" s="12" t="s">
        <v>1194</v>
      </c>
      <c r="AP1521" s="14" t="s">
        <v>1194</v>
      </c>
      <c r="AQ1521" s="13" t="s">
        <v>1194</v>
      </c>
      <c r="AR1521" s="12" t="s">
        <v>1194</v>
      </c>
      <c r="AS1521" s="14" t="s">
        <v>1194</v>
      </c>
      <c r="AT1521" s="13" t="s">
        <v>1194</v>
      </c>
      <c r="AU1521" s="12" t="s">
        <v>1194</v>
      </c>
      <c r="AV1521" s="14" t="s">
        <v>1194</v>
      </c>
      <c r="AW1521" s="13" t="s">
        <v>1194</v>
      </c>
      <c r="AX1521" s="12" t="s">
        <v>1194</v>
      </c>
      <c r="AY1521" s="14" t="s">
        <v>1194</v>
      </c>
      <c r="AZ1521" s="13" t="s">
        <v>1194</v>
      </c>
      <c r="BA1521" s="12" t="s">
        <v>1194</v>
      </c>
      <c r="BB1521" s="14" t="s">
        <v>1194</v>
      </c>
      <c r="BC1521" s="13" t="s">
        <v>1194</v>
      </c>
      <c r="BD1521" s="12" t="s">
        <v>1194</v>
      </c>
      <c r="BE1521" s="14" t="s">
        <v>1194</v>
      </c>
      <c r="BF1521" s="13" t="s">
        <v>1194</v>
      </c>
      <c r="BG1521" s="12" t="s">
        <v>1194</v>
      </c>
      <c r="BH1521" s="14" t="s">
        <v>1194</v>
      </c>
      <c r="BI1521" s="13" t="s">
        <v>1194</v>
      </c>
      <c r="BJ1521" s="12" t="s">
        <v>1194</v>
      </c>
      <c r="BK1521" s="14" t="s">
        <v>1194</v>
      </c>
      <c r="BL1521" s="13" t="s">
        <v>1194</v>
      </c>
      <c r="BM1521" s="12" t="s">
        <v>1194</v>
      </c>
      <c r="BN1521" s="14" t="s">
        <v>1194</v>
      </c>
      <c r="BO1521" s="13" t="s">
        <v>1194</v>
      </c>
      <c r="BP1521" s="12" t="s">
        <v>1194</v>
      </c>
      <c r="BQ1521" s="14" t="s">
        <v>1194</v>
      </c>
      <c r="BR1521" s="13" t="s">
        <v>1194</v>
      </c>
      <c r="BS1521" s="12" t="s">
        <v>1194</v>
      </c>
      <c r="BT1521" s="14" t="s">
        <v>1194</v>
      </c>
      <c r="BU1521" s="13" t="s">
        <v>1194</v>
      </c>
      <c r="BV1521" s="12" t="s">
        <v>1194</v>
      </c>
      <c r="BW1521" s="14" t="s">
        <v>1194</v>
      </c>
      <c r="BX1521" s="13" t="s">
        <v>1194</v>
      </c>
      <c r="BY1521" s="12" t="s">
        <v>1194</v>
      </c>
      <c r="BZ1521" s="14" t="s">
        <v>1194</v>
      </c>
      <c r="CA1521" s="13" t="s">
        <v>1194</v>
      </c>
      <c r="CB1521" s="12" t="s">
        <v>1194</v>
      </c>
      <c r="CC1521" s="14" t="s">
        <v>1194</v>
      </c>
      <c r="CD1521" s="13" t="s">
        <v>1194</v>
      </c>
      <c r="CE1521" s="12" t="s">
        <v>1194</v>
      </c>
      <c r="CF1521" s="14" t="s">
        <v>1194</v>
      </c>
      <c r="CG1521" s="13" t="s">
        <v>1194</v>
      </c>
      <c r="CH1521" s="12" t="s">
        <v>1194</v>
      </c>
      <c r="CI1521" s="14" t="s">
        <v>1194</v>
      </c>
      <c r="CJ1521" s="13" t="s">
        <v>1194</v>
      </c>
      <c r="CK1521" s="12" t="s">
        <v>1194</v>
      </c>
      <c r="CL1521" s="14" t="s">
        <v>1194</v>
      </c>
      <c r="CM1521" s="13" t="s">
        <v>1194</v>
      </c>
      <c r="CN1521" s="12" t="s">
        <v>1194</v>
      </c>
      <c r="CO1521" s="14" t="s">
        <v>1194</v>
      </c>
      <c r="CP1521" s="13" t="s">
        <v>1194</v>
      </c>
      <c r="CQ1521" s="12" t="s">
        <v>1194</v>
      </c>
      <c r="CR1521" s="14" t="s">
        <v>1194</v>
      </c>
      <c r="CS1521" s="13" t="s">
        <v>1194</v>
      </c>
      <c r="CT1521" s="12" t="s">
        <v>1194</v>
      </c>
      <c r="CU1521" s="14" t="s">
        <v>1194</v>
      </c>
      <c r="CV1521" s="13" t="s">
        <v>1194</v>
      </c>
      <c r="CW1521" s="12" t="s">
        <v>1194</v>
      </c>
      <c r="CX1521" s="14" t="s">
        <v>1194</v>
      </c>
      <c r="CY1521" s="13" t="s">
        <v>1194</v>
      </c>
      <c r="CZ1521" s="12" t="s">
        <v>1194</v>
      </c>
      <c r="DA1521" s="14" t="s">
        <v>1194</v>
      </c>
      <c r="DB1521" s="13" t="s">
        <v>1194</v>
      </c>
      <c r="DC1521" s="12" t="s">
        <v>1194</v>
      </c>
      <c r="DD1521" s="14" t="s">
        <v>1194</v>
      </c>
      <c r="DE1521" s="13" t="s">
        <v>1194</v>
      </c>
      <c r="DF1521" s="12" t="s">
        <v>1194</v>
      </c>
      <c r="DG1521" s="14" t="s">
        <v>1194</v>
      </c>
      <c r="DH1521" s="13" t="s">
        <v>1194</v>
      </c>
      <c r="DI1521" s="12" t="s">
        <v>1194</v>
      </c>
      <c r="DJ1521" s="14" t="s">
        <v>1194</v>
      </c>
      <c r="DK1521" s="13" t="s">
        <v>1194</v>
      </c>
      <c r="DL1521" s="12" t="s">
        <v>1194</v>
      </c>
      <c r="DM1521" s="14" t="s">
        <v>1194</v>
      </c>
      <c r="DN1521" s="13" t="s">
        <v>1194</v>
      </c>
      <c r="DO1521" s="12" t="s">
        <v>1194</v>
      </c>
      <c r="DP1521" s="14" t="s">
        <v>1194</v>
      </c>
      <c r="DQ1521" s="13" t="s">
        <v>1194</v>
      </c>
      <c r="DR1521" s="12" t="s">
        <v>1194</v>
      </c>
      <c r="DS1521" s="14" t="s">
        <v>1194</v>
      </c>
      <c r="DT1521" s="13" t="s">
        <v>1194</v>
      </c>
      <c r="DU1521" s="12" t="s">
        <v>1194</v>
      </c>
      <c r="DV1521" s="14" t="s">
        <v>1194</v>
      </c>
      <c r="DW1521" s="13" t="s">
        <v>1194</v>
      </c>
      <c r="DX1521" s="12" t="s">
        <v>1194</v>
      </c>
      <c r="DY1521" s="14" t="s">
        <v>1194</v>
      </c>
      <c r="DZ1521" s="13" t="s">
        <v>1194</v>
      </c>
      <c r="EA1521" s="12" t="s">
        <v>1194</v>
      </c>
      <c r="EB1521" s="14" t="s">
        <v>1194</v>
      </c>
    </row>
    <row r="1522" spans="1:132" x14ac:dyDescent="0.2">
      <c r="A1522" s="3"/>
    </row>
    <row r="1523" spans="1:132" x14ac:dyDescent="0.2">
      <c r="A1523" s="3"/>
    </row>
    <row r="1524" spans="1:132" x14ac:dyDescent="0.2">
      <c r="A1524" s="3"/>
    </row>
    <row r="1525" spans="1:132" x14ac:dyDescent="0.2">
      <c r="A1525" s="3"/>
    </row>
    <row r="1526" spans="1:132" x14ac:dyDescent="0.2">
      <c r="A1526" s="3"/>
    </row>
    <row r="1527" spans="1:132" x14ac:dyDescent="0.2">
      <c r="A1527" s="3"/>
    </row>
    <row r="1528" spans="1:132" x14ac:dyDescent="0.2">
      <c r="A1528" s="3"/>
    </row>
    <row r="1529" spans="1:132" x14ac:dyDescent="0.2">
      <c r="A1529" s="3"/>
    </row>
    <row r="1530" spans="1:132" x14ac:dyDescent="0.2">
      <c r="A1530" s="3"/>
    </row>
    <row r="1531" spans="1:132" x14ac:dyDescent="0.2">
      <c r="A1531" s="3"/>
    </row>
    <row r="1532" spans="1:132" x14ac:dyDescent="0.2">
      <c r="A1532" s="3"/>
    </row>
    <row r="1533" spans="1:132" x14ac:dyDescent="0.2">
      <c r="A1533" s="3"/>
    </row>
    <row r="1534" spans="1:132" x14ac:dyDescent="0.2">
      <c r="A1534" s="3"/>
    </row>
    <row r="1535" spans="1:132" x14ac:dyDescent="0.2">
      <c r="A1535" s="3"/>
    </row>
    <row r="1536" spans="1:132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  <row r="2211" spans="1:1" x14ac:dyDescent="0.2">
      <c r="A2211" s="3"/>
    </row>
    <row r="2212" spans="1:1" x14ac:dyDescent="0.2">
      <c r="A2212" s="3"/>
    </row>
    <row r="2213" spans="1:1" x14ac:dyDescent="0.2">
      <c r="A2213" s="3"/>
    </row>
    <row r="2214" spans="1:1" x14ac:dyDescent="0.2">
      <c r="A2214" s="3"/>
    </row>
    <row r="2215" spans="1:1" x14ac:dyDescent="0.2">
      <c r="A2215" s="3"/>
    </row>
    <row r="2216" spans="1:1" x14ac:dyDescent="0.2">
      <c r="A2216" s="3"/>
    </row>
    <row r="2217" spans="1:1" x14ac:dyDescent="0.2">
      <c r="A2217" s="3"/>
    </row>
    <row r="2218" spans="1:1" x14ac:dyDescent="0.2">
      <c r="A2218" s="3"/>
    </row>
    <row r="2219" spans="1:1" x14ac:dyDescent="0.2">
      <c r="A2219" s="3"/>
    </row>
    <row r="2220" spans="1:1" x14ac:dyDescent="0.2">
      <c r="A2220" s="3"/>
    </row>
    <row r="2221" spans="1:1" x14ac:dyDescent="0.2">
      <c r="A2221" s="3"/>
    </row>
    <row r="2222" spans="1:1" x14ac:dyDescent="0.2">
      <c r="A2222" s="3"/>
    </row>
    <row r="2223" spans="1:1" x14ac:dyDescent="0.2">
      <c r="A2223" s="3"/>
    </row>
    <row r="2224" spans="1:1" x14ac:dyDescent="0.2">
      <c r="A2224" s="3"/>
    </row>
    <row r="2225" spans="1:1" x14ac:dyDescent="0.2">
      <c r="A2225" s="3"/>
    </row>
    <row r="2226" spans="1:1" x14ac:dyDescent="0.2">
      <c r="A2226" s="3"/>
    </row>
    <row r="2227" spans="1:1" x14ac:dyDescent="0.2">
      <c r="A2227" s="3"/>
    </row>
    <row r="2228" spans="1:1" x14ac:dyDescent="0.2">
      <c r="A2228" s="3"/>
    </row>
    <row r="2229" spans="1:1" x14ac:dyDescent="0.2">
      <c r="A2229" s="3"/>
    </row>
    <row r="2230" spans="1:1" x14ac:dyDescent="0.2">
      <c r="A2230" s="3"/>
    </row>
    <row r="2231" spans="1:1" x14ac:dyDescent="0.2">
      <c r="A2231" s="3"/>
    </row>
    <row r="2232" spans="1:1" x14ac:dyDescent="0.2">
      <c r="A2232" s="3"/>
    </row>
    <row r="2233" spans="1:1" x14ac:dyDescent="0.2">
      <c r="A2233" s="3"/>
    </row>
    <row r="2234" spans="1:1" x14ac:dyDescent="0.2">
      <c r="A2234" s="3"/>
    </row>
    <row r="2235" spans="1:1" x14ac:dyDescent="0.2">
      <c r="A2235" s="3"/>
    </row>
    <row r="2236" spans="1:1" x14ac:dyDescent="0.2">
      <c r="A2236" s="3"/>
    </row>
    <row r="2237" spans="1:1" x14ac:dyDescent="0.2">
      <c r="A2237" s="3"/>
    </row>
    <row r="2238" spans="1:1" x14ac:dyDescent="0.2">
      <c r="A2238" s="3"/>
    </row>
    <row r="2239" spans="1:1" x14ac:dyDescent="0.2">
      <c r="A2239" s="3"/>
    </row>
    <row r="2240" spans="1:1" x14ac:dyDescent="0.2">
      <c r="A2240" s="3"/>
    </row>
    <row r="2241" spans="1:1" x14ac:dyDescent="0.2">
      <c r="A2241" s="3"/>
    </row>
    <row r="2242" spans="1:1" x14ac:dyDescent="0.2">
      <c r="A2242" s="3"/>
    </row>
    <row r="2243" spans="1:1" x14ac:dyDescent="0.2">
      <c r="A2243" s="3"/>
    </row>
    <row r="2244" spans="1:1" x14ac:dyDescent="0.2">
      <c r="A2244" s="3"/>
    </row>
    <row r="2245" spans="1:1" x14ac:dyDescent="0.2">
      <c r="A2245" s="3"/>
    </row>
    <row r="2246" spans="1:1" x14ac:dyDescent="0.2">
      <c r="A2246" s="3"/>
    </row>
    <row r="2247" spans="1:1" x14ac:dyDescent="0.2">
      <c r="A2247" s="3"/>
    </row>
    <row r="2248" spans="1:1" x14ac:dyDescent="0.2">
      <c r="A2248" s="3"/>
    </row>
    <row r="2249" spans="1:1" x14ac:dyDescent="0.2">
      <c r="A2249" s="3"/>
    </row>
    <row r="2250" spans="1:1" x14ac:dyDescent="0.2">
      <c r="A2250" s="3"/>
    </row>
    <row r="2251" spans="1:1" x14ac:dyDescent="0.2">
      <c r="A2251" s="3"/>
    </row>
    <row r="2252" spans="1:1" x14ac:dyDescent="0.2">
      <c r="A2252" s="3"/>
    </row>
    <row r="2253" spans="1:1" x14ac:dyDescent="0.2">
      <c r="A2253" s="3"/>
    </row>
    <row r="2254" spans="1:1" x14ac:dyDescent="0.2">
      <c r="A2254" s="3"/>
    </row>
    <row r="2255" spans="1:1" x14ac:dyDescent="0.2">
      <c r="A2255" s="3"/>
    </row>
    <row r="2256" spans="1:1" x14ac:dyDescent="0.2">
      <c r="A2256" s="3"/>
    </row>
    <row r="2257" spans="1:1" x14ac:dyDescent="0.2">
      <c r="A2257" s="3"/>
    </row>
    <row r="2258" spans="1:1" x14ac:dyDescent="0.2">
      <c r="A2258" s="3"/>
    </row>
    <row r="2259" spans="1:1" x14ac:dyDescent="0.2">
      <c r="A2259" s="3"/>
    </row>
    <row r="2260" spans="1:1" x14ac:dyDescent="0.2">
      <c r="A2260" s="3"/>
    </row>
    <row r="2261" spans="1:1" x14ac:dyDescent="0.2">
      <c r="A2261" s="3"/>
    </row>
    <row r="2262" spans="1:1" x14ac:dyDescent="0.2">
      <c r="A2262" s="3"/>
    </row>
    <row r="2263" spans="1:1" x14ac:dyDescent="0.2">
      <c r="A2263" s="3"/>
    </row>
    <row r="2264" spans="1:1" x14ac:dyDescent="0.2">
      <c r="A2264" s="3"/>
    </row>
    <row r="2265" spans="1:1" x14ac:dyDescent="0.2">
      <c r="A2265" s="3"/>
    </row>
    <row r="2266" spans="1:1" x14ac:dyDescent="0.2">
      <c r="A2266" s="3"/>
    </row>
    <row r="2267" spans="1:1" x14ac:dyDescent="0.2">
      <c r="A2267" s="3"/>
    </row>
    <row r="2268" spans="1:1" x14ac:dyDescent="0.2">
      <c r="A2268" s="3"/>
    </row>
    <row r="2269" spans="1:1" x14ac:dyDescent="0.2">
      <c r="A2269" s="3"/>
    </row>
    <row r="2270" spans="1:1" x14ac:dyDescent="0.2">
      <c r="A2270" s="3"/>
    </row>
    <row r="2271" spans="1:1" x14ac:dyDescent="0.2">
      <c r="A2271" s="3"/>
    </row>
    <row r="2272" spans="1:1" x14ac:dyDescent="0.2">
      <c r="A2272" s="3"/>
    </row>
    <row r="2273" spans="1:1" x14ac:dyDescent="0.2">
      <c r="A2273" s="3"/>
    </row>
    <row r="2274" spans="1:1" x14ac:dyDescent="0.2">
      <c r="A2274" s="3"/>
    </row>
    <row r="2275" spans="1:1" x14ac:dyDescent="0.2">
      <c r="A2275" s="3"/>
    </row>
    <row r="2276" spans="1:1" x14ac:dyDescent="0.2">
      <c r="A2276" s="3"/>
    </row>
    <row r="2277" spans="1:1" x14ac:dyDescent="0.2">
      <c r="A2277" s="3"/>
    </row>
    <row r="2278" spans="1:1" x14ac:dyDescent="0.2">
      <c r="A2278" s="3"/>
    </row>
    <row r="2279" spans="1:1" x14ac:dyDescent="0.2">
      <c r="A2279" s="3"/>
    </row>
    <row r="2280" spans="1:1" x14ac:dyDescent="0.2">
      <c r="A2280" s="3"/>
    </row>
    <row r="2281" spans="1:1" x14ac:dyDescent="0.2">
      <c r="A2281" s="3"/>
    </row>
    <row r="2282" spans="1:1" x14ac:dyDescent="0.2">
      <c r="A2282" s="3"/>
    </row>
    <row r="2283" spans="1:1" x14ac:dyDescent="0.2">
      <c r="A2283" s="3"/>
    </row>
    <row r="2284" spans="1:1" x14ac:dyDescent="0.2">
      <c r="A2284" s="3"/>
    </row>
    <row r="2285" spans="1:1" x14ac:dyDescent="0.2">
      <c r="A2285" s="3"/>
    </row>
    <row r="2286" spans="1:1" x14ac:dyDescent="0.2">
      <c r="A2286" s="3"/>
    </row>
    <row r="2287" spans="1:1" x14ac:dyDescent="0.2">
      <c r="A2287" s="3"/>
    </row>
    <row r="2288" spans="1:1" x14ac:dyDescent="0.2">
      <c r="A2288" s="3"/>
    </row>
    <row r="2289" spans="1:1" x14ac:dyDescent="0.2">
      <c r="A2289" s="3"/>
    </row>
    <row r="2290" spans="1:1" x14ac:dyDescent="0.2">
      <c r="A2290" s="3"/>
    </row>
    <row r="2291" spans="1:1" x14ac:dyDescent="0.2">
      <c r="A2291" s="3"/>
    </row>
    <row r="2292" spans="1:1" x14ac:dyDescent="0.2">
      <c r="A2292" s="3"/>
    </row>
    <row r="2293" spans="1:1" x14ac:dyDescent="0.2">
      <c r="A2293" s="3"/>
    </row>
    <row r="2294" spans="1:1" x14ac:dyDescent="0.2">
      <c r="A2294" s="3"/>
    </row>
    <row r="2295" spans="1:1" x14ac:dyDescent="0.2">
      <c r="A2295" s="3"/>
    </row>
    <row r="2296" spans="1:1" x14ac:dyDescent="0.2">
      <c r="A2296" s="3"/>
    </row>
    <row r="2297" spans="1:1" x14ac:dyDescent="0.2">
      <c r="A2297" s="3"/>
    </row>
    <row r="2298" spans="1:1" x14ac:dyDescent="0.2">
      <c r="A2298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C43"/>
  <sheetViews>
    <sheetView tabSelected="1" zoomScale="120" workbookViewId="0">
      <selection activeCell="F45" sqref="F45"/>
    </sheetView>
  </sheetViews>
  <sheetFormatPr defaultRowHeight="12.75" x14ac:dyDescent="0.2"/>
  <cols>
    <col min="3" max="3" width="12.85546875" bestFit="1" customWidth="1"/>
  </cols>
  <sheetData>
    <row r="35" spans="1:3" x14ac:dyDescent="0.2">
      <c r="A35" s="19" t="s">
        <v>1208</v>
      </c>
      <c r="B35" s="19"/>
      <c r="C35" s="5" t="str">
        <f>'Data Conversion Template'!A5</f>
        <v>09/07/2013</v>
      </c>
    </row>
    <row r="36" spans="1:3" x14ac:dyDescent="0.2">
      <c r="A36" s="19" t="s">
        <v>1209</v>
      </c>
      <c r="B36" s="19"/>
      <c r="C36" s="5" t="s">
        <v>1190</v>
      </c>
    </row>
    <row r="37" spans="1:3" x14ac:dyDescent="0.2">
      <c r="A37" s="18" t="s">
        <v>1192</v>
      </c>
      <c r="B37" s="18"/>
      <c r="C37" s="20">
        <f>'Data Conversion Template'!V1</f>
        <v>14.370987431498794</v>
      </c>
    </row>
    <row r="38" spans="1:3" x14ac:dyDescent="0.2">
      <c r="A38" s="18" t="s">
        <v>1199</v>
      </c>
      <c r="B38" s="18"/>
      <c r="C38" s="20">
        <f>'Data Conversion Template'!Y1</f>
        <v>7.4223108980697017</v>
      </c>
    </row>
    <row r="39" spans="1:3" x14ac:dyDescent="0.2">
      <c r="A39" s="18" t="s">
        <v>1200</v>
      </c>
      <c r="B39" s="18"/>
      <c r="C39" s="20">
        <f>'Data Conversion Template'!AC1</f>
        <v>7.5335531234741202</v>
      </c>
    </row>
    <row r="40" spans="1:3" x14ac:dyDescent="0.2">
      <c r="A40" s="18" t="s">
        <v>1201</v>
      </c>
      <c r="B40" s="18"/>
      <c r="C40" s="20">
        <f>'Data Conversion Template'!AD1</f>
        <v>7.3620729446411097</v>
      </c>
    </row>
    <row r="41" spans="1:3" x14ac:dyDescent="0.2">
      <c r="A41" s="18" t="s">
        <v>1202</v>
      </c>
      <c r="B41" s="18"/>
      <c r="C41" s="20">
        <f>'Data Conversion Template'!Z1</f>
        <v>336.84645794995259</v>
      </c>
    </row>
    <row r="42" spans="1:3" x14ac:dyDescent="0.2">
      <c r="A42" s="18" t="s">
        <v>1204</v>
      </c>
      <c r="B42" s="18"/>
      <c r="C42" s="20">
        <f>'Data Conversion Template'!AA1</f>
        <v>337.61248779296898</v>
      </c>
    </row>
    <row r="43" spans="1:3" x14ac:dyDescent="0.2">
      <c r="A43" s="18" t="s">
        <v>1203</v>
      </c>
      <c r="B43" s="18"/>
      <c r="C43" s="20">
        <f>'Data Conversion Template'!AB1</f>
        <v>336.48748779296898</v>
      </c>
    </row>
  </sheetData>
  <mergeCells count="9">
    <mergeCell ref="A43:B43"/>
    <mergeCell ref="A35:B35"/>
    <mergeCell ref="A36:B36"/>
    <mergeCell ref="A37:B37"/>
    <mergeCell ref="A38:B38"/>
    <mergeCell ref="A39:B39"/>
    <mergeCell ref="A40:B40"/>
    <mergeCell ref="A41:B41"/>
    <mergeCell ref="A42:B42"/>
  </mergeCells>
  <phoneticPr fontId="1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1"/>
  <sheetViews>
    <sheetView topLeftCell="A139" zoomScale="75" workbookViewId="0">
      <selection activeCell="T1" sqref="T1"/>
    </sheetView>
  </sheetViews>
  <sheetFormatPr defaultRowHeight="12.75" x14ac:dyDescent="0.2"/>
  <cols>
    <col min="1" max="1" width="16.85546875" customWidth="1"/>
  </cols>
  <sheetData>
    <row r="1" spans="1:18" x14ac:dyDescent="0.2">
      <c r="A1" t="s">
        <v>20</v>
      </c>
    </row>
    <row r="2" spans="1:18" x14ac:dyDescent="0.2">
      <c r="A2" s="4">
        <v>41524</v>
      </c>
      <c r="B2" t="s">
        <v>21</v>
      </c>
      <c r="C2">
        <v>0</v>
      </c>
      <c r="D2">
        <v>0</v>
      </c>
      <c r="E2">
        <v>-4.0000002831220599E-2</v>
      </c>
      <c r="F2">
        <v>-2.00000014156103E-2</v>
      </c>
      <c r="G2">
        <v>999999</v>
      </c>
      <c r="H2">
        <v>999999</v>
      </c>
      <c r="I2">
        <v>999999</v>
      </c>
      <c r="J2">
        <v>999999</v>
      </c>
      <c r="K2">
        <v>999999</v>
      </c>
      <c r="L2">
        <v>999999</v>
      </c>
      <c r="M2">
        <v>999999</v>
      </c>
      <c r="N2">
        <v>999999</v>
      </c>
      <c r="O2">
        <v>999999</v>
      </c>
      <c r="P2">
        <v>28.600000381469702</v>
      </c>
      <c r="Q2">
        <v>14.125378608703601</v>
      </c>
      <c r="R2">
        <v>69.1875</v>
      </c>
    </row>
    <row r="3" spans="1:18" x14ac:dyDescent="0.2">
      <c r="A3" s="4">
        <v>41524</v>
      </c>
      <c r="B3" t="s">
        <v>22</v>
      </c>
      <c r="C3">
        <v>0</v>
      </c>
      <c r="D3">
        <v>7.0679999887943296E-2</v>
      </c>
      <c r="E3">
        <v>0</v>
      </c>
      <c r="F3">
        <v>0</v>
      </c>
      <c r="G3">
        <v>999999</v>
      </c>
      <c r="H3">
        <v>999999</v>
      </c>
      <c r="I3">
        <v>999999</v>
      </c>
      <c r="J3">
        <v>999999</v>
      </c>
      <c r="K3">
        <v>999999</v>
      </c>
      <c r="L3">
        <v>999999</v>
      </c>
      <c r="M3">
        <v>999999</v>
      </c>
      <c r="N3">
        <v>999999</v>
      </c>
      <c r="O3">
        <v>999999</v>
      </c>
      <c r="P3">
        <v>28.600000381469702</v>
      </c>
      <c r="Q3">
        <v>14.125378608703601</v>
      </c>
      <c r="R3">
        <v>69.074996948242202</v>
      </c>
    </row>
    <row r="4" spans="1:18" x14ac:dyDescent="0.2">
      <c r="A4" s="4">
        <v>41524</v>
      </c>
      <c r="B4" t="s">
        <v>23</v>
      </c>
      <c r="C4">
        <v>0</v>
      </c>
      <c r="D4">
        <v>0.28271999955177302</v>
      </c>
      <c r="E4">
        <v>0.19999998807907099</v>
      </c>
      <c r="F4">
        <v>8.0000005662441295E-2</v>
      </c>
      <c r="G4">
        <v>999999</v>
      </c>
      <c r="H4">
        <v>999999</v>
      </c>
      <c r="I4">
        <v>999999</v>
      </c>
      <c r="J4">
        <v>999999</v>
      </c>
      <c r="K4">
        <v>999999</v>
      </c>
      <c r="L4">
        <v>999999</v>
      </c>
      <c r="M4">
        <v>999999</v>
      </c>
      <c r="N4">
        <v>999999</v>
      </c>
      <c r="O4">
        <v>999999</v>
      </c>
      <c r="P4">
        <v>28.700000762939499</v>
      </c>
      <c r="Q4">
        <v>14.092893600463899</v>
      </c>
      <c r="R4">
        <v>69.637496948242202</v>
      </c>
    </row>
    <row r="5" spans="1:18" x14ac:dyDescent="0.2">
      <c r="A5" s="4">
        <v>41524</v>
      </c>
      <c r="B5" t="s">
        <v>24</v>
      </c>
      <c r="C5">
        <v>0</v>
      </c>
      <c r="D5">
        <v>-7.0679999887943296E-2</v>
      </c>
      <c r="E5">
        <v>0</v>
      </c>
      <c r="F5">
        <v>0</v>
      </c>
      <c r="G5">
        <v>999999</v>
      </c>
      <c r="H5">
        <v>999999</v>
      </c>
      <c r="I5">
        <v>999999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P5">
        <v>28.700000762939499</v>
      </c>
      <c r="Q5">
        <v>13.99587059021</v>
      </c>
      <c r="R5">
        <v>69.75</v>
      </c>
    </row>
    <row r="6" spans="1:18" x14ac:dyDescent="0.2">
      <c r="A6" s="4">
        <v>41524</v>
      </c>
      <c r="B6" t="s">
        <v>25</v>
      </c>
      <c r="C6">
        <v>0</v>
      </c>
      <c r="D6">
        <v>-0.21204000711441001</v>
      </c>
      <c r="E6">
        <v>-0.120000004768372</v>
      </c>
      <c r="F6">
        <v>-6.0000002384185798E-2</v>
      </c>
      <c r="G6">
        <v>999999</v>
      </c>
      <c r="H6">
        <v>999999</v>
      </c>
      <c r="I6">
        <v>999999</v>
      </c>
      <c r="J6">
        <v>999999</v>
      </c>
      <c r="K6">
        <v>999999</v>
      </c>
      <c r="L6">
        <v>999999</v>
      </c>
      <c r="M6">
        <v>999999</v>
      </c>
      <c r="N6">
        <v>999999</v>
      </c>
      <c r="O6">
        <v>999999</v>
      </c>
      <c r="P6">
        <v>28.700000762939499</v>
      </c>
      <c r="Q6">
        <v>13.99587059021</v>
      </c>
      <c r="R6">
        <v>70.875</v>
      </c>
    </row>
    <row r="7" spans="1:18" x14ac:dyDescent="0.2">
      <c r="A7" s="4">
        <v>41524</v>
      </c>
      <c r="B7" t="s">
        <v>26</v>
      </c>
      <c r="C7">
        <v>0</v>
      </c>
      <c r="D7">
        <v>0</v>
      </c>
      <c r="E7">
        <v>0</v>
      </c>
      <c r="F7">
        <v>0</v>
      </c>
      <c r="G7">
        <v>999999</v>
      </c>
      <c r="H7">
        <v>999999</v>
      </c>
      <c r="I7">
        <v>999999</v>
      </c>
      <c r="J7">
        <v>999999</v>
      </c>
      <c r="K7">
        <v>999999</v>
      </c>
      <c r="L7">
        <v>999999</v>
      </c>
      <c r="M7">
        <v>999999</v>
      </c>
      <c r="N7">
        <v>999999</v>
      </c>
      <c r="O7">
        <v>999999</v>
      </c>
      <c r="P7">
        <v>28.700000762939499</v>
      </c>
      <c r="Q7">
        <v>13.9636831283569</v>
      </c>
      <c r="R7">
        <v>71.099998474121094</v>
      </c>
    </row>
    <row r="8" spans="1:18" x14ac:dyDescent="0.2">
      <c r="A8" s="4">
        <v>41524</v>
      </c>
      <c r="B8" t="s">
        <v>27</v>
      </c>
      <c r="C8">
        <v>0</v>
      </c>
      <c r="D8">
        <v>0</v>
      </c>
      <c r="E8">
        <v>8.0000005662441295E-2</v>
      </c>
      <c r="F8">
        <v>4.0000002831220599E-2</v>
      </c>
      <c r="G8">
        <v>999999</v>
      </c>
      <c r="H8">
        <v>999999</v>
      </c>
      <c r="I8">
        <v>999999</v>
      </c>
      <c r="J8">
        <v>999999</v>
      </c>
      <c r="K8">
        <v>999999</v>
      </c>
      <c r="L8">
        <v>999999</v>
      </c>
      <c r="M8">
        <v>999999</v>
      </c>
      <c r="N8">
        <v>999999</v>
      </c>
      <c r="O8">
        <v>999999</v>
      </c>
      <c r="P8">
        <v>28.799999237060501</v>
      </c>
      <c r="Q8">
        <v>13.9636831283569</v>
      </c>
      <c r="R8">
        <v>72.112503051757798</v>
      </c>
    </row>
    <row r="9" spans="1:18" x14ac:dyDescent="0.2">
      <c r="A9" s="4">
        <v>41524</v>
      </c>
      <c r="B9" t="s">
        <v>28</v>
      </c>
      <c r="C9">
        <v>0</v>
      </c>
      <c r="D9">
        <v>0.21204000711441001</v>
      </c>
      <c r="E9">
        <v>0.120000004768372</v>
      </c>
      <c r="F9">
        <v>6.0000002384185798E-2</v>
      </c>
      <c r="G9">
        <v>999999</v>
      </c>
      <c r="H9">
        <v>999999</v>
      </c>
      <c r="I9">
        <v>999999</v>
      </c>
      <c r="J9">
        <v>999999</v>
      </c>
      <c r="K9">
        <v>999999</v>
      </c>
      <c r="L9">
        <v>999999</v>
      </c>
      <c r="M9">
        <v>999999</v>
      </c>
      <c r="N9">
        <v>999999</v>
      </c>
      <c r="O9">
        <v>999999</v>
      </c>
      <c r="P9">
        <v>28.799999237060501</v>
      </c>
      <c r="Q9">
        <v>13.9315700531006</v>
      </c>
      <c r="R9">
        <v>72.675003051757798</v>
      </c>
    </row>
    <row r="10" spans="1:18" x14ac:dyDescent="0.2">
      <c r="A10" s="4">
        <v>41524</v>
      </c>
      <c r="B10" t="s">
        <v>29</v>
      </c>
      <c r="C10">
        <v>0</v>
      </c>
      <c r="D10">
        <v>-0.14135999977588701</v>
      </c>
      <c r="E10">
        <v>-8.0000005662441295E-2</v>
      </c>
      <c r="F10">
        <v>-6.0000002384185798E-2</v>
      </c>
      <c r="G10">
        <v>999999</v>
      </c>
      <c r="H10">
        <v>999999</v>
      </c>
      <c r="I10">
        <v>999999</v>
      </c>
      <c r="J10">
        <v>999999</v>
      </c>
      <c r="K10">
        <v>999999</v>
      </c>
      <c r="L10">
        <v>999999</v>
      </c>
      <c r="M10">
        <v>999999</v>
      </c>
      <c r="N10">
        <v>999999</v>
      </c>
      <c r="O10">
        <v>999999</v>
      </c>
      <c r="P10">
        <v>28.799999237060501</v>
      </c>
      <c r="Q10">
        <v>13.9315700531006</v>
      </c>
      <c r="R10">
        <v>72.787498474121094</v>
      </c>
    </row>
    <row r="11" spans="1:18" x14ac:dyDescent="0.2">
      <c r="A11" s="4">
        <v>41524</v>
      </c>
      <c r="B11" t="s">
        <v>30</v>
      </c>
      <c r="C11">
        <v>0</v>
      </c>
      <c r="D11">
        <v>0</v>
      </c>
      <c r="E11">
        <v>0</v>
      </c>
      <c r="F11">
        <v>0</v>
      </c>
      <c r="G11">
        <v>999999</v>
      </c>
      <c r="H11">
        <v>999999</v>
      </c>
      <c r="I11">
        <v>999999</v>
      </c>
      <c r="J11">
        <v>999999</v>
      </c>
      <c r="K11">
        <v>999999</v>
      </c>
      <c r="L11">
        <v>999999</v>
      </c>
      <c r="M11">
        <v>999999</v>
      </c>
      <c r="N11">
        <v>999999</v>
      </c>
      <c r="O11">
        <v>999999</v>
      </c>
      <c r="P11">
        <v>28.799999237060501</v>
      </c>
      <c r="Q11">
        <v>13.8995304107666</v>
      </c>
      <c r="R11">
        <v>73.462501525878906</v>
      </c>
    </row>
    <row r="12" spans="1:18" x14ac:dyDescent="0.2">
      <c r="A12" s="4">
        <v>41524</v>
      </c>
      <c r="B12" t="s">
        <v>31</v>
      </c>
      <c r="C12">
        <v>0</v>
      </c>
      <c r="D12">
        <v>0.21204000711441001</v>
      </c>
      <c r="E12">
        <v>0.16000001132488301</v>
      </c>
      <c r="F12">
        <v>6.0000002384185798E-2</v>
      </c>
      <c r="G12">
        <v>999999</v>
      </c>
      <c r="H12">
        <v>999999</v>
      </c>
      <c r="I12">
        <v>999999</v>
      </c>
      <c r="J12">
        <v>999999</v>
      </c>
      <c r="K12">
        <v>999999</v>
      </c>
      <c r="L12">
        <v>999999</v>
      </c>
      <c r="M12">
        <v>999999</v>
      </c>
      <c r="N12">
        <v>999999</v>
      </c>
      <c r="O12">
        <v>999999</v>
      </c>
      <c r="P12">
        <v>28.799999237060501</v>
      </c>
      <c r="Q12">
        <v>13.867564201355</v>
      </c>
      <c r="R12">
        <v>74.362503051757798</v>
      </c>
    </row>
    <row r="13" spans="1:18" x14ac:dyDescent="0.2">
      <c r="A13" s="4">
        <v>41524</v>
      </c>
      <c r="B13" t="s">
        <v>32</v>
      </c>
      <c r="C13">
        <v>0</v>
      </c>
      <c r="D13">
        <v>0</v>
      </c>
      <c r="E13">
        <v>0</v>
      </c>
      <c r="F13">
        <v>0</v>
      </c>
      <c r="G13">
        <v>999999</v>
      </c>
      <c r="H13">
        <v>999999</v>
      </c>
      <c r="I13">
        <v>999999</v>
      </c>
      <c r="J13">
        <v>999999</v>
      </c>
      <c r="K13">
        <v>999999</v>
      </c>
      <c r="L13">
        <v>999999</v>
      </c>
      <c r="M13">
        <v>999999</v>
      </c>
      <c r="N13">
        <v>999999</v>
      </c>
      <c r="O13">
        <v>999999</v>
      </c>
      <c r="P13">
        <v>28.799999237060501</v>
      </c>
      <c r="Q13">
        <v>13.867564201355</v>
      </c>
      <c r="R13">
        <v>74.25</v>
      </c>
    </row>
    <row r="14" spans="1:18" x14ac:dyDescent="0.2">
      <c r="A14" s="4">
        <v>41524</v>
      </c>
      <c r="B14" t="s">
        <v>33</v>
      </c>
      <c r="C14">
        <v>0</v>
      </c>
      <c r="D14">
        <v>-0.21204000711441001</v>
      </c>
      <c r="E14">
        <v>-0.16000001132488301</v>
      </c>
      <c r="F14">
        <v>-8.0000005662441295E-2</v>
      </c>
      <c r="G14">
        <v>999999</v>
      </c>
      <c r="H14">
        <v>999999</v>
      </c>
      <c r="I14">
        <v>999999</v>
      </c>
      <c r="J14">
        <v>999999</v>
      </c>
      <c r="K14">
        <v>999999</v>
      </c>
      <c r="L14">
        <v>999999</v>
      </c>
      <c r="M14">
        <v>999999</v>
      </c>
      <c r="N14">
        <v>999999</v>
      </c>
      <c r="O14">
        <v>999999</v>
      </c>
      <c r="P14">
        <v>29</v>
      </c>
      <c r="Q14">
        <v>13.835657119751</v>
      </c>
      <c r="R14">
        <v>75.374992370605497</v>
      </c>
    </row>
    <row r="15" spans="1:18" x14ac:dyDescent="0.2">
      <c r="A15" s="4">
        <v>41524</v>
      </c>
      <c r="B15" t="s">
        <v>34</v>
      </c>
      <c r="C15">
        <v>0</v>
      </c>
      <c r="D15">
        <v>0</v>
      </c>
      <c r="E15">
        <v>0</v>
      </c>
      <c r="F15">
        <v>0</v>
      </c>
      <c r="G15">
        <v>999999</v>
      </c>
      <c r="H15">
        <v>999999</v>
      </c>
      <c r="I15">
        <v>999999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P15">
        <v>28.899999618530298</v>
      </c>
      <c r="Q15">
        <v>13.8038387298584</v>
      </c>
      <c r="R15">
        <v>75.374992370605497</v>
      </c>
    </row>
    <row r="16" spans="1:18" x14ac:dyDescent="0.2">
      <c r="A16" s="4">
        <v>41524</v>
      </c>
      <c r="B16" t="s">
        <v>35</v>
      </c>
      <c r="C16">
        <v>0</v>
      </c>
      <c r="D16">
        <v>0.14135999977588701</v>
      </c>
      <c r="E16">
        <v>8.0000005662441295E-2</v>
      </c>
      <c r="F16">
        <v>4.0000002831220599E-2</v>
      </c>
      <c r="G16">
        <v>999999</v>
      </c>
      <c r="H16">
        <v>999999</v>
      </c>
      <c r="I16">
        <v>999999</v>
      </c>
      <c r="J16">
        <v>999999</v>
      </c>
      <c r="K16">
        <v>999999</v>
      </c>
      <c r="L16">
        <v>999999</v>
      </c>
      <c r="M16">
        <v>999999</v>
      </c>
      <c r="N16">
        <v>999999</v>
      </c>
      <c r="O16">
        <v>999999</v>
      </c>
      <c r="P16">
        <v>28.899999618530298</v>
      </c>
      <c r="Q16">
        <v>13.772092819213899</v>
      </c>
      <c r="R16">
        <v>76.725006103515597</v>
      </c>
    </row>
    <row r="17" spans="1:18" x14ac:dyDescent="0.2">
      <c r="A17" s="4">
        <v>41524</v>
      </c>
      <c r="B17" t="s">
        <v>36</v>
      </c>
      <c r="C17">
        <v>0</v>
      </c>
      <c r="D17">
        <v>-7.0679999887943296E-2</v>
      </c>
      <c r="E17">
        <v>-4.0000002831220599E-2</v>
      </c>
      <c r="F17">
        <v>-2.00000014156103E-2</v>
      </c>
      <c r="G17">
        <v>999999</v>
      </c>
      <c r="H17">
        <v>999999</v>
      </c>
      <c r="I17">
        <v>999999</v>
      </c>
      <c r="J17">
        <v>999999</v>
      </c>
      <c r="K17">
        <v>999999</v>
      </c>
      <c r="L17">
        <v>999999</v>
      </c>
      <c r="M17">
        <v>999999</v>
      </c>
      <c r="N17">
        <v>999999</v>
      </c>
      <c r="O17">
        <v>999999</v>
      </c>
      <c r="P17">
        <v>28.899999618530298</v>
      </c>
      <c r="Q17">
        <v>13.740420341491699</v>
      </c>
      <c r="R17">
        <v>76.162506103515597</v>
      </c>
    </row>
    <row r="18" spans="1:18" x14ac:dyDescent="0.2">
      <c r="A18" s="4">
        <v>41524</v>
      </c>
      <c r="B18" t="s">
        <v>37</v>
      </c>
      <c r="C18">
        <v>0</v>
      </c>
      <c r="D18">
        <v>0.21204000711441001</v>
      </c>
      <c r="E18">
        <v>0.16000001132488301</v>
      </c>
      <c r="F18">
        <v>8.0000005662441295E-2</v>
      </c>
      <c r="G18">
        <v>999999</v>
      </c>
      <c r="H18">
        <v>999999</v>
      </c>
      <c r="I18">
        <v>999999</v>
      </c>
      <c r="J18">
        <v>999999</v>
      </c>
      <c r="K18">
        <v>999999</v>
      </c>
      <c r="L18">
        <v>999999</v>
      </c>
      <c r="M18">
        <v>999999</v>
      </c>
      <c r="N18">
        <v>999999</v>
      </c>
      <c r="O18">
        <v>999999</v>
      </c>
      <c r="P18">
        <v>28.899999618530298</v>
      </c>
      <c r="Q18">
        <v>13.772092819213899</v>
      </c>
      <c r="R18">
        <v>77.512504577636705</v>
      </c>
    </row>
    <row r="19" spans="1:18" x14ac:dyDescent="0.2">
      <c r="A19" s="4">
        <v>41524</v>
      </c>
      <c r="B19" t="s">
        <v>38</v>
      </c>
      <c r="C19">
        <v>0</v>
      </c>
      <c r="D19">
        <v>-0.21204000711441001</v>
      </c>
      <c r="E19">
        <v>-0.120000004768372</v>
      </c>
      <c r="F19">
        <v>-6.0000002384185798E-2</v>
      </c>
      <c r="G19">
        <v>999999</v>
      </c>
      <c r="H19">
        <v>999999</v>
      </c>
      <c r="I19">
        <v>999999</v>
      </c>
      <c r="J19">
        <v>999999</v>
      </c>
      <c r="K19">
        <v>999999</v>
      </c>
      <c r="L19">
        <v>999999</v>
      </c>
      <c r="M19">
        <v>999999</v>
      </c>
      <c r="N19">
        <v>999999</v>
      </c>
      <c r="O19">
        <v>999999</v>
      </c>
      <c r="P19">
        <v>28.899999618530298</v>
      </c>
      <c r="Q19">
        <v>13.740420341491699</v>
      </c>
      <c r="R19">
        <v>77.399993896484403</v>
      </c>
    </row>
    <row r="20" spans="1:18" x14ac:dyDescent="0.2">
      <c r="A20" s="4">
        <v>41524</v>
      </c>
      <c r="B20" t="s">
        <v>39</v>
      </c>
      <c r="C20">
        <v>0</v>
      </c>
      <c r="D20">
        <v>0.21204000711441001</v>
      </c>
      <c r="E20">
        <v>0.120000004768372</v>
      </c>
      <c r="F20">
        <v>8.0000005662441295E-2</v>
      </c>
      <c r="G20">
        <v>999999</v>
      </c>
      <c r="H20">
        <v>999999</v>
      </c>
      <c r="I20">
        <v>999999</v>
      </c>
      <c r="J20">
        <v>999999</v>
      </c>
      <c r="K20">
        <v>999999</v>
      </c>
      <c r="L20">
        <v>999999</v>
      </c>
      <c r="M20">
        <v>999999</v>
      </c>
      <c r="N20">
        <v>999999</v>
      </c>
      <c r="O20">
        <v>999999</v>
      </c>
      <c r="P20">
        <v>29</v>
      </c>
      <c r="Q20">
        <v>13.708820343017599</v>
      </c>
      <c r="R20">
        <v>77.962493896484403</v>
      </c>
    </row>
    <row r="21" spans="1:18" x14ac:dyDescent="0.2">
      <c r="A21" s="4">
        <v>41524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999999</v>
      </c>
      <c r="H21">
        <v>999999</v>
      </c>
      <c r="I21">
        <v>999999</v>
      </c>
      <c r="J21">
        <v>999999</v>
      </c>
      <c r="K21">
        <v>999999</v>
      </c>
      <c r="L21">
        <v>999999</v>
      </c>
      <c r="M21">
        <v>999999</v>
      </c>
      <c r="N21">
        <v>999999</v>
      </c>
      <c r="O21">
        <v>999999</v>
      </c>
      <c r="P21">
        <v>29</v>
      </c>
      <c r="Q21">
        <v>13.740420341491699</v>
      </c>
      <c r="R21">
        <v>77.850006103515597</v>
      </c>
    </row>
    <row r="22" spans="1:18" x14ac:dyDescent="0.2">
      <c r="A22" s="4">
        <v>41524</v>
      </c>
      <c r="B22" t="s">
        <v>41</v>
      </c>
      <c r="C22">
        <v>0</v>
      </c>
      <c r="D22">
        <v>-0.21204000711441001</v>
      </c>
      <c r="E22">
        <v>-0.16000001132488301</v>
      </c>
      <c r="F22">
        <v>-8.0000005662441295E-2</v>
      </c>
      <c r="G22">
        <v>999999</v>
      </c>
      <c r="H22">
        <v>999999</v>
      </c>
      <c r="I22">
        <v>999999</v>
      </c>
      <c r="J22">
        <v>999999</v>
      </c>
      <c r="K22">
        <v>999999</v>
      </c>
      <c r="L22">
        <v>999999</v>
      </c>
      <c r="M22">
        <v>999999</v>
      </c>
      <c r="N22">
        <v>999999</v>
      </c>
      <c r="O22">
        <v>999999</v>
      </c>
      <c r="P22">
        <v>29</v>
      </c>
      <c r="Q22">
        <v>13.708820343017599</v>
      </c>
      <c r="R22">
        <v>79.424995422363295</v>
      </c>
    </row>
    <row r="23" spans="1:18" x14ac:dyDescent="0.2">
      <c r="A23" s="4">
        <v>41524</v>
      </c>
      <c r="B23" t="s">
        <v>42</v>
      </c>
      <c r="C23">
        <v>0</v>
      </c>
      <c r="D23">
        <v>0.28271999955177302</v>
      </c>
      <c r="E23">
        <v>0.16000001132488301</v>
      </c>
      <c r="F23">
        <v>6.0000002384185798E-2</v>
      </c>
      <c r="G23">
        <v>999999</v>
      </c>
      <c r="H23">
        <v>999999</v>
      </c>
      <c r="I23">
        <v>999999</v>
      </c>
      <c r="J23">
        <v>999999</v>
      </c>
      <c r="K23">
        <v>999999</v>
      </c>
      <c r="L23">
        <v>999999</v>
      </c>
      <c r="M23">
        <v>999999</v>
      </c>
      <c r="N23">
        <v>999999</v>
      </c>
      <c r="O23">
        <v>999999</v>
      </c>
      <c r="P23">
        <v>29</v>
      </c>
      <c r="Q23">
        <v>13.740420341491699</v>
      </c>
      <c r="R23">
        <v>79.424995422363295</v>
      </c>
    </row>
    <row r="24" spans="1:18" x14ac:dyDescent="0.2">
      <c r="A24" s="4">
        <v>41524</v>
      </c>
      <c r="B24" t="s">
        <v>43</v>
      </c>
      <c r="C24">
        <v>0</v>
      </c>
      <c r="D24">
        <v>-0.21204000711441001</v>
      </c>
      <c r="E24">
        <v>-0.16000001132488301</v>
      </c>
      <c r="F24">
        <v>-8.0000005662441295E-2</v>
      </c>
      <c r="G24">
        <v>999999</v>
      </c>
      <c r="H24">
        <v>999999</v>
      </c>
      <c r="I24">
        <v>999999</v>
      </c>
      <c r="J24">
        <v>999999</v>
      </c>
      <c r="K24">
        <v>999999</v>
      </c>
      <c r="L24">
        <v>999999</v>
      </c>
      <c r="M24">
        <v>999999</v>
      </c>
      <c r="N24">
        <v>999999</v>
      </c>
      <c r="O24">
        <v>999999</v>
      </c>
      <c r="P24">
        <v>29</v>
      </c>
      <c r="Q24">
        <v>13.708820343017599</v>
      </c>
      <c r="R24">
        <v>80.324996948242202</v>
      </c>
    </row>
    <row r="25" spans="1:18" x14ac:dyDescent="0.2">
      <c r="A25" s="4">
        <v>41524</v>
      </c>
      <c r="B25" t="s">
        <v>44</v>
      </c>
      <c r="C25">
        <v>0</v>
      </c>
      <c r="D25">
        <v>0.21204000711441001</v>
      </c>
      <c r="E25">
        <v>0.16000001132488301</v>
      </c>
      <c r="F25">
        <v>8.0000005662441295E-2</v>
      </c>
      <c r="G25">
        <v>999999</v>
      </c>
      <c r="H25">
        <v>999999</v>
      </c>
      <c r="I25">
        <v>999999</v>
      </c>
      <c r="J25">
        <v>999999</v>
      </c>
      <c r="K25">
        <v>999999</v>
      </c>
      <c r="L25">
        <v>999999</v>
      </c>
      <c r="M25">
        <v>999999</v>
      </c>
      <c r="N25">
        <v>999999</v>
      </c>
      <c r="O25">
        <v>999999</v>
      </c>
      <c r="P25">
        <v>29.100000381469702</v>
      </c>
      <c r="Q25">
        <v>13.6458387374878</v>
      </c>
      <c r="R25">
        <v>80.4375</v>
      </c>
    </row>
    <row r="26" spans="1:18" x14ac:dyDescent="0.2">
      <c r="A26" s="4">
        <v>41524</v>
      </c>
      <c r="B26" t="s">
        <v>45</v>
      </c>
      <c r="C26">
        <v>0</v>
      </c>
      <c r="D26">
        <v>-0.14135999977588701</v>
      </c>
      <c r="E26">
        <v>-0.120000004768372</v>
      </c>
      <c r="F26">
        <v>-8.0000005662441295E-2</v>
      </c>
      <c r="G26">
        <v>999999</v>
      </c>
      <c r="H26">
        <v>999999</v>
      </c>
      <c r="I26">
        <v>999999</v>
      </c>
      <c r="J26">
        <v>999999</v>
      </c>
      <c r="K26">
        <v>999999</v>
      </c>
      <c r="L26">
        <v>999999</v>
      </c>
      <c r="M26">
        <v>999999</v>
      </c>
      <c r="N26">
        <v>999999</v>
      </c>
      <c r="O26">
        <v>999999</v>
      </c>
      <c r="P26">
        <v>29.100000381469702</v>
      </c>
      <c r="Q26">
        <v>13.6144409179688</v>
      </c>
      <c r="R26">
        <v>81.337509155273395</v>
      </c>
    </row>
    <row r="27" spans="1:18" x14ac:dyDescent="0.2">
      <c r="A27" s="4">
        <v>41524</v>
      </c>
      <c r="B27" t="s">
        <v>46</v>
      </c>
      <c r="C27">
        <v>0</v>
      </c>
      <c r="D27">
        <v>0</v>
      </c>
      <c r="E27">
        <v>0</v>
      </c>
      <c r="F27">
        <v>0</v>
      </c>
      <c r="G27">
        <v>999999</v>
      </c>
      <c r="H27">
        <v>999999</v>
      </c>
      <c r="I27">
        <v>999999</v>
      </c>
      <c r="J27">
        <v>999999</v>
      </c>
      <c r="K27">
        <v>999999</v>
      </c>
      <c r="L27">
        <v>999999</v>
      </c>
      <c r="M27">
        <v>999999</v>
      </c>
      <c r="N27">
        <v>999999</v>
      </c>
      <c r="O27">
        <v>999999</v>
      </c>
      <c r="P27">
        <v>29.100000381469702</v>
      </c>
      <c r="Q27">
        <v>13.6458387374878</v>
      </c>
      <c r="R27">
        <v>81.224998474121094</v>
      </c>
    </row>
    <row r="28" spans="1:18" x14ac:dyDescent="0.2">
      <c r="A28" s="4">
        <v>41524</v>
      </c>
      <c r="B28" t="s">
        <v>47</v>
      </c>
      <c r="C28">
        <v>0</v>
      </c>
      <c r="D28">
        <v>0</v>
      </c>
      <c r="E28">
        <v>4.0000002831220599E-2</v>
      </c>
      <c r="F28">
        <v>0</v>
      </c>
      <c r="G28">
        <v>999999</v>
      </c>
      <c r="H28">
        <v>999999</v>
      </c>
      <c r="I28">
        <v>999999</v>
      </c>
      <c r="J28">
        <v>999999</v>
      </c>
      <c r="K28">
        <v>999999</v>
      </c>
      <c r="L28">
        <v>999999</v>
      </c>
      <c r="M28">
        <v>999999</v>
      </c>
      <c r="N28">
        <v>999999</v>
      </c>
      <c r="O28">
        <v>999999</v>
      </c>
      <c r="P28">
        <v>29.100000381469702</v>
      </c>
      <c r="Q28">
        <v>13.6144409179688</v>
      </c>
      <c r="R28">
        <v>82.574996948242202</v>
      </c>
    </row>
    <row r="29" spans="1:18" x14ac:dyDescent="0.2">
      <c r="A29" s="4">
        <v>41524</v>
      </c>
      <c r="B29" t="s">
        <v>48</v>
      </c>
      <c r="C29">
        <v>0</v>
      </c>
      <c r="D29">
        <v>0.35339996218681302</v>
      </c>
      <c r="E29">
        <v>0.19999998807907099</v>
      </c>
      <c r="F29">
        <v>9.9999994039535495E-2</v>
      </c>
      <c r="G29">
        <v>999999</v>
      </c>
      <c r="H29">
        <v>999999</v>
      </c>
      <c r="I29">
        <v>999999</v>
      </c>
      <c r="J29">
        <v>999999</v>
      </c>
      <c r="K29">
        <v>999999</v>
      </c>
      <c r="L29">
        <v>999999</v>
      </c>
      <c r="M29">
        <v>999999</v>
      </c>
      <c r="N29">
        <v>999999</v>
      </c>
      <c r="O29">
        <v>999999</v>
      </c>
      <c r="P29">
        <v>29.100000381469702</v>
      </c>
      <c r="Q29">
        <v>13.5831308364868</v>
      </c>
      <c r="R29">
        <v>82.237495422363295</v>
      </c>
    </row>
    <row r="30" spans="1:18" x14ac:dyDescent="0.2">
      <c r="A30" s="4">
        <v>41524</v>
      </c>
      <c r="B30" t="s">
        <v>49</v>
      </c>
      <c r="C30">
        <v>0</v>
      </c>
      <c r="D30">
        <v>0</v>
      </c>
      <c r="E30">
        <v>4.0000002831220599E-2</v>
      </c>
      <c r="F30">
        <v>2.00000014156103E-2</v>
      </c>
      <c r="G30">
        <v>999999</v>
      </c>
      <c r="H30">
        <v>999999</v>
      </c>
      <c r="I30">
        <v>999999</v>
      </c>
      <c r="J30">
        <v>999999</v>
      </c>
      <c r="K30">
        <v>999999</v>
      </c>
      <c r="L30">
        <v>999999</v>
      </c>
      <c r="M30">
        <v>999999</v>
      </c>
      <c r="N30">
        <v>999999</v>
      </c>
      <c r="O30">
        <v>999999</v>
      </c>
      <c r="P30">
        <v>29.100000381469702</v>
      </c>
      <c r="Q30">
        <v>13.5831308364868</v>
      </c>
      <c r="R30">
        <v>83.025001525878906</v>
      </c>
    </row>
    <row r="31" spans="1:18" x14ac:dyDescent="0.2">
      <c r="A31" s="4">
        <v>41524</v>
      </c>
      <c r="B31" t="s">
        <v>50</v>
      </c>
      <c r="C31">
        <v>0</v>
      </c>
      <c r="D31">
        <v>-0.21204000711441001</v>
      </c>
      <c r="E31">
        <v>-0.16000001132488301</v>
      </c>
      <c r="F31">
        <v>-8.0000005662441295E-2</v>
      </c>
      <c r="G31">
        <v>999999</v>
      </c>
      <c r="H31">
        <v>999999</v>
      </c>
      <c r="I31">
        <v>999999</v>
      </c>
      <c r="J31">
        <v>999999</v>
      </c>
      <c r="K31">
        <v>999999</v>
      </c>
      <c r="L31">
        <v>999999</v>
      </c>
      <c r="M31">
        <v>999999</v>
      </c>
      <c r="N31">
        <v>999999</v>
      </c>
      <c r="O31">
        <v>999999</v>
      </c>
      <c r="P31">
        <v>29.200000762939499</v>
      </c>
      <c r="Q31">
        <v>13.5831308364868</v>
      </c>
      <c r="R31">
        <v>83.362503051757798</v>
      </c>
    </row>
    <row r="32" spans="1:18" x14ac:dyDescent="0.2">
      <c r="A32" s="4">
        <v>41524</v>
      </c>
      <c r="B32" t="s">
        <v>51</v>
      </c>
      <c r="C32">
        <v>0</v>
      </c>
      <c r="D32">
        <v>0</v>
      </c>
      <c r="E32">
        <v>0</v>
      </c>
      <c r="F32">
        <v>0</v>
      </c>
      <c r="G32">
        <v>999999</v>
      </c>
      <c r="H32">
        <v>999999</v>
      </c>
      <c r="I32">
        <v>999999</v>
      </c>
      <c r="J32">
        <v>999999</v>
      </c>
      <c r="K32">
        <v>999999</v>
      </c>
      <c r="L32">
        <v>999999</v>
      </c>
      <c r="M32">
        <v>999999</v>
      </c>
      <c r="N32">
        <v>999999</v>
      </c>
      <c r="O32">
        <v>999999</v>
      </c>
      <c r="P32">
        <v>29.299999237060501</v>
      </c>
      <c r="Q32">
        <v>13.6144409179688</v>
      </c>
      <c r="R32">
        <v>84.712501525878906</v>
      </c>
    </row>
    <row r="33" spans="1:18" x14ac:dyDescent="0.2">
      <c r="A33" s="4">
        <v>41524</v>
      </c>
      <c r="B33" t="s">
        <v>52</v>
      </c>
      <c r="C33">
        <v>0</v>
      </c>
      <c r="D33">
        <v>0.21204000711441001</v>
      </c>
      <c r="E33">
        <v>0.16000001132488301</v>
      </c>
      <c r="F33">
        <v>8.0000005662441295E-2</v>
      </c>
      <c r="G33">
        <v>999999</v>
      </c>
      <c r="H33">
        <v>999999</v>
      </c>
      <c r="I33">
        <v>999999</v>
      </c>
      <c r="J33">
        <v>999999</v>
      </c>
      <c r="K33">
        <v>999999</v>
      </c>
      <c r="L33">
        <v>999999</v>
      </c>
      <c r="M33">
        <v>999999</v>
      </c>
      <c r="N33">
        <v>999999</v>
      </c>
      <c r="O33">
        <v>999999</v>
      </c>
      <c r="P33">
        <v>29.200000762939499</v>
      </c>
      <c r="Q33">
        <v>13.6144409179688</v>
      </c>
      <c r="R33">
        <v>84.375</v>
      </c>
    </row>
    <row r="34" spans="1:18" x14ac:dyDescent="0.2">
      <c r="A34" s="4">
        <v>41524</v>
      </c>
      <c r="B34" t="s">
        <v>53</v>
      </c>
      <c r="C34">
        <v>0</v>
      </c>
      <c r="D34">
        <v>-0.21204000711441001</v>
      </c>
      <c r="E34">
        <v>-0.16000001132488301</v>
      </c>
      <c r="F34">
        <v>-8.0000005662441295E-2</v>
      </c>
      <c r="G34">
        <v>999999</v>
      </c>
      <c r="H34">
        <v>999999</v>
      </c>
      <c r="I34">
        <v>999999</v>
      </c>
      <c r="J34">
        <v>999999</v>
      </c>
      <c r="K34">
        <v>999999</v>
      </c>
      <c r="L34">
        <v>999999</v>
      </c>
      <c r="M34">
        <v>999999</v>
      </c>
      <c r="N34">
        <v>999999</v>
      </c>
      <c r="O34">
        <v>999999</v>
      </c>
      <c r="P34">
        <v>29.200000762939499</v>
      </c>
      <c r="Q34">
        <v>13.551893234252899</v>
      </c>
      <c r="R34">
        <v>85.387496948242202</v>
      </c>
    </row>
    <row r="35" spans="1:18" x14ac:dyDescent="0.2">
      <c r="A35" s="4">
        <v>41524</v>
      </c>
      <c r="B35" t="s">
        <v>54</v>
      </c>
      <c r="C35">
        <v>0</v>
      </c>
      <c r="D35">
        <v>0.21204000711441001</v>
      </c>
      <c r="E35">
        <v>0.120000004768372</v>
      </c>
      <c r="F35">
        <v>8.0000005662441295E-2</v>
      </c>
      <c r="G35">
        <v>999999</v>
      </c>
      <c r="H35">
        <v>999999</v>
      </c>
      <c r="I35">
        <v>999999</v>
      </c>
      <c r="J35">
        <v>999999</v>
      </c>
      <c r="K35">
        <v>999999</v>
      </c>
      <c r="L35">
        <v>999999</v>
      </c>
      <c r="M35">
        <v>999999</v>
      </c>
      <c r="N35">
        <v>999999</v>
      </c>
      <c r="O35">
        <v>999999</v>
      </c>
      <c r="P35">
        <v>29.200000762939499</v>
      </c>
      <c r="Q35">
        <v>13.5207271575928</v>
      </c>
      <c r="R35">
        <v>84.824996948242202</v>
      </c>
    </row>
    <row r="36" spans="1:18" x14ac:dyDescent="0.2">
      <c r="A36" s="4">
        <v>41524</v>
      </c>
      <c r="B36" t="s">
        <v>55</v>
      </c>
      <c r="C36">
        <v>0</v>
      </c>
      <c r="D36">
        <v>-0.14135999977588701</v>
      </c>
      <c r="E36">
        <v>-0.120000004768372</v>
      </c>
      <c r="F36">
        <v>-9.9999994039535495E-2</v>
      </c>
      <c r="G36">
        <v>999999</v>
      </c>
      <c r="H36">
        <v>999999</v>
      </c>
      <c r="I36">
        <v>999999</v>
      </c>
      <c r="J36">
        <v>999999</v>
      </c>
      <c r="K36">
        <v>999999</v>
      </c>
      <c r="L36">
        <v>999999</v>
      </c>
      <c r="M36">
        <v>999999</v>
      </c>
      <c r="N36">
        <v>999999</v>
      </c>
      <c r="O36">
        <v>999999</v>
      </c>
      <c r="P36">
        <v>29.200000762939499</v>
      </c>
      <c r="Q36">
        <v>13.551893234252899</v>
      </c>
      <c r="R36">
        <v>86.287498474121094</v>
      </c>
    </row>
    <row r="37" spans="1:18" x14ac:dyDescent="0.2">
      <c r="A37" s="4">
        <v>41524</v>
      </c>
      <c r="B37" t="s">
        <v>56</v>
      </c>
      <c r="C37">
        <v>0</v>
      </c>
      <c r="D37">
        <v>7.0679999887943296E-2</v>
      </c>
      <c r="E37">
        <v>4.0000002831220599E-2</v>
      </c>
      <c r="F37">
        <v>2.00000014156103E-2</v>
      </c>
      <c r="G37">
        <v>999999</v>
      </c>
      <c r="H37">
        <v>999999</v>
      </c>
      <c r="I37">
        <v>999999</v>
      </c>
      <c r="J37">
        <v>999999</v>
      </c>
      <c r="K37">
        <v>999999</v>
      </c>
      <c r="L37">
        <v>999999</v>
      </c>
      <c r="M37">
        <v>999999</v>
      </c>
      <c r="N37">
        <v>999999</v>
      </c>
      <c r="O37">
        <v>999999</v>
      </c>
      <c r="P37">
        <v>29.200000762939499</v>
      </c>
      <c r="Q37">
        <v>13.4896326065063</v>
      </c>
      <c r="R37">
        <v>85.612503051757798</v>
      </c>
    </row>
    <row r="38" spans="1:18" x14ac:dyDescent="0.2">
      <c r="A38" s="4">
        <v>41524</v>
      </c>
      <c r="B38" t="s">
        <v>57</v>
      </c>
      <c r="C38">
        <v>0</v>
      </c>
      <c r="D38">
        <v>7.0679999887943296E-2</v>
      </c>
      <c r="E38">
        <v>8.0000005662441295E-2</v>
      </c>
      <c r="F38">
        <v>4.0000002831220599E-2</v>
      </c>
      <c r="G38">
        <v>999999</v>
      </c>
      <c r="H38">
        <v>999999</v>
      </c>
      <c r="I38">
        <v>999999</v>
      </c>
      <c r="J38">
        <v>999999</v>
      </c>
      <c r="K38">
        <v>999999</v>
      </c>
      <c r="L38">
        <v>999999</v>
      </c>
      <c r="M38">
        <v>999999</v>
      </c>
      <c r="N38">
        <v>999999</v>
      </c>
      <c r="O38">
        <v>999999</v>
      </c>
      <c r="P38">
        <v>29.299999237060501</v>
      </c>
      <c r="Q38">
        <v>13.4896326065063</v>
      </c>
      <c r="R38">
        <v>87.974990844726605</v>
      </c>
    </row>
    <row r="39" spans="1:18" x14ac:dyDescent="0.2">
      <c r="A39" s="4">
        <v>41524</v>
      </c>
      <c r="B39" t="s">
        <v>58</v>
      </c>
      <c r="C39">
        <v>0</v>
      </c>
      <c r="D39">
        <v>0</v>
      </c>
      <c r="E39">
        <v>0</v>
      </c>
      <c r="F39">
        <v>2.00000014156103E-2</v>
      </c>
      <c r="G39">
        <v>999999</v>
      </c>
      <c r="H39">
        <v>999999</v>
      </c>
      <c r="I39">
        <v>999999</v>
      </c>
      <c r="J39">
        <v>999999</v>
      </c>
      <c r="K39">
        <v>999999</v>
      </c>
      <c r="L39">
        <v>999999</v>
      </c>
      <c r="M39">
        <v>999999</v>
      </c>
      <c r="N39">
        <v>999999</v>
      </c>
      <c r="O39">
        <v>999999</v>
      </c>
      <c r="P39">
        <v>29.299999237060501</v>
      </c>
      <c r="Q39">
        <v>13.4896326065063</v>
      </c>
      <c r="R39">
        <v>86.849998474121094</v>
      </c>
    </row>
    <row r="40" spans="1:18" x14ac:dyDescent="0.2">
      <c r="A40" s="4">
        <v>41524</v>
      </c>
      <c r="B40" t="s">
        <v>59</v>
      </c>
      <c r="C40">
        <v>0</v>
      </c>
      <c r="D40">
        <v>-0.28271999955177302</v>
      </c>
      <c r="E40">
        <v>-0.16000001132488301</v>
      </c>
      <c r="F40">
        <v>-8.0000005662441295E-2</v>
      </c>
      <c r="G40">
        <v>999999</v>
      </c>
      <c r="H40">
        <v>999999</v>
      </c>
      <c r="I40">
        <v>999999</v>
      </c>
      <c r="J40">
        <v>999999</v>
      </c>
      <c r="K40">
        <v>999999</v>
      </c>
      <c r="L40">
        <v>999999</v>
      </c>
      <c r="M40">
        <v>999999</v>
      </c>
      <c r="N40">
        <v>999999</v>
      </c>
      <c r="O40">
        <v>999999</v>
      </c>
      <c r="P40">
        <v>29.299999237060501</v>
      </c>
      <c r="Q40">
        <v>13.5207271575928</v>
      </c>
      <c r="R40">
        <v>87.862503051757798</v>
      </c>
    </row>
    <row r="41" spans="1:18" x14ac:dyDescent="0.2">
      <c r="A41" s="4">
        <v>41524</v>
      </c>
      <c r="B41" t="s">
        <v>60</v>
      </c>
      <c r="C41">
        <v>0</v>
      </c>
      <c r="D41">
        <v>7.0679999887943296E-2</v>
      </c>
      <c r="E41">
        <v>4.0000002831220599E-2</v>
      </c>
      <c r="F41">
        <v>2.00000014156103E-2</v>
      </c>
      <c r="G41">
        <v>999999</v>
      </c>
      <c r="H41">
        <v>999999</v>
      </c>
      <c r="I41">
        <v>999999</v>
      </c>
      <c r="J41">
        <v>999999</v>
      </c>
      <c r="K41">
        <v>999999</v>
      </c>
      <c r="L41">
        <v>999999</v>
      </c>
      <c r="M41">
        <v>999999</v>
      </c>
      <c r="N41">
        <v>999999</v>
      </c>
      <c r="O41">
        <v>999999</v>
      </c>
      <c r="P41">
        <v>29.299999237060501</v>
      </c>
      <c r="Q41">
        <v>13.5207271575928</v>
      </c>
      <c r="R41">
        <v>88.3125</v>
      </c>
    </row>
    <row r="42" spans="1:18" x14ac:dyDescent="0.2">
      <c r="A42" s="4">
        <v>41524</v>
      </c>
      <c r="B42" t="s">
        <v>61</v>
      </c>
      <c r="C42">
        <v>0</v>
      </c>
      <c r="D42">
        <v>7.0679999887943296E-2</v>
      </c>
      <c r="E42">
        <v>0</v>
      </c>
      <c r="F42">
        <v>0</v>
      </c>
      <c r="G42">
        <v>999999</v>
      </c>
      <c r="H42">
        <v>999999</v>
      </c>
      <c r="I42">
        <v>999999</v>
      </c>
      <c r="J42">
        <v>999999</v>
      </c>
      <c r="K42">
        <v>999999</v>
      </c>
      <c r="L42">
        <v>999999</v>
      </c>
      <c r="M42">
        <v>999999</v>
      </c>
      <c r="N42">
        <v>999999</v>
      </c>
      <c r="O42">
        <v>999999</v>
      </c>
      <c r="P42">
        <v>29.299999237060501</v>
      </c>
      <c r="Q42">
        <v>13.4896326065063</v>
      </c>
      <c r="R42">
        <v>89.100006103515597</v>
      </c>
    </row>
    <row r="43" spans="1:18" x14ac:dyDescent="0.2">
      <c r="A43" s="4">
        <v>41524</v>
      </c>
      <c r="B43" t="s">
        <v>62</v>
      </c>
      <c r="C43">
        <v>0</v>
      </c>
      <c r="D43">
        <v>7.0679999887943296E-2</v>
      </c>
      <c r="E43">
        <v>8.0000005662441295E-2</v>
      </c>
      <c r="F43">
        <v>4.0000002831220599E-2</v>
      </c>
      <c r="G43">
        <v>999999</v>
      </c>
      <c r="H43">
        <v>999999</v>
      </c>
      <c r="I43">
        <v>999999</v>
      </c>
      <c r="J43">
        <v>999999</v>
      </c>
      <c r="K43">
        <v>999999</v>
      </c>
      <c r="L43">
        <v>999999</v>
      </c>
      <c r="M43">
        <v>999999</v>
      </c>
      <c r="N43">
        <v>999999</v>
      </c>
      <c r="O43">
        <v>999999</v>
      </c>
      <c r="P43">
        <v>29.299999237060501</v>
      </c>
      <c r="Q43">
        <v>13.5207271575928</v>
      </c>
      <c r="R43">
        <v>89.325004577636705</v>
      </c>
    </row>
    <row r="44" spans="1:18" x14ac:dyDescent="0.2">
      <c r="A44" s="4">
        <v>41524</v>
      </c>
      <c r="B44" t="s">
        <v>63</v>
      </c>
      <c r="C44">
        <v>0</v>
      </c>
      <c r="D44">
        <v>0</v>
      </c>
      <c r="E44">
        <v>0</v>
      </c>
      <c r="F44">
        <v>0</v>
      </c>
      <c r="G44">
        <v>999999</v>
      </c>
      <c r="H44">
        <v>999999</v>
      </c>
      <c r="I44">
        <v>999999</v>
      </c>
      <c r="J44">
        <v>999999</v>
      </c>
      <c r="K44">
        <v>999999</v>
      </c>
      <c r="L44">
        <v>999999</v>
      </c>
      <c r="M44">
        <v>999999</v>
      </c>
      <c r="N44">
        <v>999999</v>
      </c>
      <c r="O44">
        <v>999999</v>
      </c>
      <c r="P44">
        <v>29.299999237060501</v>
      </c>
      <c r="Q44">
        <v>13.551893234252899</v>
      </c>
      <c r="R44">
        <v>90.337493896484403</v>
      </c>
    </row>
    <row r="45" spans="1:18" x14ac:dyDescent="0.2">
      <c r="A45" s="4">
        <v>41524</v>
      </c>
      <c r="B45" t="s">
        <v>64</v>
      </c>
      <c r="C45">
        <v>0</v>
      </c>
      <c r="D45">
        <v>-0.14135999977588701</v>
      </c>
      <c r="E45">
        <v>-8.0000005662441295E-2</v>
      </c>
      <c r="F45">
        <v>-6.0000002384185798E-2</v>
      </c>
      <c r="G45">
        <v>999999</v>
      </c>
      <c r="H45">
        <v>999999</v>
      </c>
      <c r="I45">
        <v>999999</v>
      </c>
      <c r="J45">
        <v>999999</v>
      </c>
      <c r="K45">
        <v>999999</v>
      </c>
      <c r="L45">
        <v>999999</v>
      </c>
      <c r="M45">
        <v>999999</v>
      </c>
      <c r="N45">
        <v>999999</v>
      </c>
      <c r="O45">
        <v>999999</v>
      </c>
      <c r="P45">
        <v>29.399999618530298</v>
      </c>
      <c r="Q45">
        <v>13.5831308364868</v>
      </c>
      <c r="R45">
        <v>89.774993896484403</v>
      </c>
    </row>
    <row r="46" spans="1:18" x14ac:dyDescent="0.2">
      <c r="A46" s="4">
        <v>41524</v>
      </c>
      <c r="B46" t="s">
        <v>65</v>
      </c>
      <c r="C46">
        <v>0</v>
      </c>
      <c r="D46">
        <v>0.14135999977588701</v>
      </c>
      <c r="E46">
        <v>8.0000005662441295E-2</v>
      </c>
      <c r="F46">
        <v>4.0000002831220599E-2</v>
      </c>
      <c r="G46">
        <v>999999</v>
      </c>
      <c r="H46">
        <v>999999</v>
      </c>
      <c r="I46">
        <v>999999</v>
      </c>
      <c r="J46">
        <v>999999</v>
      </c>
      <c r="K46">
        <v>999999</v>
      </c>
      <c r="L46">
        <v>999999</v>
      </c>
      <c r="M46">
        <v>999999</v>
      </c>
      <c r="N46">
        <v>999999</v>
      </c>
      <c r="O46">
        <v>999999</v>
      </c>
      <c r="P46">
        <v>29.399999618530298</v>
      </c>
      <c r="Q46">
        <v>13.6458387374878</v>
      </c>
      <c r="R46">
        <v>91.237495422363295</v>
      </c>
    </row>
    <row r="47" spans="1:18" x14ac:dyDescent="0.2">
      <c r="A47" s="4">
        <v>41524</v>
      </c>
      <c r="B47" t="s">
        <v>66</v>
      </c>
      <c r="C47">
        <v>0</v>
      </c>
      <c r="D47">
        <v>0</v>
      </c>
      <c r="E47">
        <v>0</v>
      </c>
      <c r="F47">
        <v>0</v>
      </c>
      <c r="G47">
        <v>999999</v>
      </c>
      <c r="H47">
        <v>999999</v>
      </c>
      <c r="I47">
        <v>999999</v>
      </c>
      <c r="J47">
        <v>999999</v>
      </c>
      <c r="K47">
        <v>0</v>
      </c>
      <c r="L47">
        <v>999999</v>
      </c>
      <c r="M47">
        <v>999999</v>
      </c>
      <c r="N47">
        <v>999999</v>
      </c>
      <c r="O47">
        <v>999999</v>
      </c>
      <c r="P47">
        <v>29.399999618530298</v>
      </c>
      <c r="Q47">
        <v>13.6458387374878</v>
      </c>
      <c r="R47">
        <v>91.124992370605497</v>
      </c>
    </row>
    <row r="48" spans="1:18" x14ac:dyDescent="0.2">
      <c r="A48" s="4">
        <v>41524</v>
      </c>
      <c r="B48" t="s">
        <v>67</v>
      </c>
      <c r="C48">
        <v>0</v>
      </c>
      <c r="D48">
        <v>-7.0679999887943296E-2</v>
      </c>
      <c r="E48">
        <v>-4.0000002831220599E-2</v>
      </c>
      <c r="F48">
        <v>0</v>
      </c>
      <c r="G48">
        <v>999999</v>
      </c>
      <c r="H48">
        <v>999999</v>
      </c>
      <c r="I48">
        <v>999999</v>
      </c>
      <c r="J48">
        <v>999999</v>
      </c>
      <c r="K48">
        <v>999999</v>
      </c>
      <c r="L48">
        <v>999999</v>
      </c>
      <c r="M48">
        <v>999999</v>
      </c>
      <c r="N48">
        <v>999999</v>
      </c>
      <c r="O48">
        <v>999999</v>
      </c>
      <c r="P48">
        <v>29.399999618530298</v>
      </c>
      <c r="Q48">
        <v>13.6458387374878</v>
      </c>
      <c r="R48">
        <v>92.137496948242202</v>
      </c>
    </row>
    <row r="49" spans="1:18" x14ac:dyDescent="0.2">
      <c r="A49" s="4">
        <v>41524</v>
      </c>
      <c r="B49" t="s">
        <v>68</v>
      </c>
      <c r="C49">
        <v>0</v>
      </c>
      <c r="D49">
        <v>-0.28271999955177302</v>
      </c>
      <c r="E49">
        <v>-0.16000001132488301</v>
      </c>
      <c r="F49">
        <v>-8.0000005662441295E-2</v>
      </c>
      <c r="G49">
        <v>999999</v>
      </c>
      <c r="H49">
        <v>999999</v>
      </c>
      <c r="I49">
        <v>999999</v>
      </c>
      <c r="J49">
        <v>999999</v>
      </c>
      <c r="K49">
        <v>999999</v>
      </c>
      <c r="L49">
        <v>999999</v>
      </c>
      <c r="M49">
        <v>999999</v>
      </c>
      <c r="N49">
        <v>999999</v>
      </c>
      <c r="O49">
        <v>999999</v>
      </c>
      <c r="P49">
        <v>29.399999618530298</v>
      </c>
      <c r="Q49">
        <v>13.6772928237915</v>
      </c>
      <c r="R49">
        <v>92.587493896484403</v>
      </c>
    </row>
    <row r="50" spans="1:18" x14ac:dyDescent="0.2">
      <c r="A50" s="4">
        <v>41524</v>
      </c>
      <c r="B50" t="s">
        <v>69</v>
      </c>
      <c r="C50">
        <v>0</v>
      </c>
      <c r="D50">
        <v>0</v>
      </c>
      <c r="E50">
        <v>0</v>
      </c>
      <c r="F50">
        <v>0</v>
      </c>
      <c r="G50">
        <v>999999</v>
      </c>
      <c r="H50">
        <v>999999</v>
      </c>
      <c r="I50">
        <v>999999</v>
      </c>
      <c r="J50">
        <v>999999</v>
      </c>
      <c r="K50">
        <v>999999</v>
      </c>
      <c r="L50">
        <v>999999</v>
      </c>
      <c r="M50">
        <v>999999</v>
      </c>
      <c r="N50">
        <v>999999</v>
      </c>
      <c r="O50">
        <v>999999</v>
      </c>
      <c r="P50">
        <v>29.399999618530298</v>
      </c>
      <c r="Q50">
        <v>13.6458387374878</v>
      </c>
      <c r="R50">
        <v>93.375007629394503</v>
      </c>
    </row>
    <row r="51" spans="1:18" x14ac:dyDescent="0.2">
      <c r="A51" s="4">
        <v>41524</v>
      </c>
      <c r="B51" t="s">
        <v>70</v>
      </c>
      <c r="C51">
        <v>0</v>
      </c>
      <c r="D51">
        <v>7.0679999887943296E-2</v>
      </c>
      <c r="E51">
        <v>0</v>
      </c>
      <c r="F51">
        <v>0</v>
      </c>
      <c r="G51">
        <v>999999</v>
      </c>
      <c r="H51">
        <v>999999</v>
      </c>
      <c r="I51">
        <v>999999</v>
      </c>
      <c r="J51">
        <v>999999</v>
      </c>
      <c r="K51">
        <v>999999</v>
      </c>
      <c r="L51">
        <v>999999</v>
      </c>
      <c r="M51">
        <v>999999</v>
      </c>
      <c r="N51">
        <v>999999</v>
      </c>
      <c r="O51">
        <v>999999</v>
      </c>
      <c r="P51">
        <v>29.399999618530298</v>
      </c>
      <c r="Q51">
        <v>13.6772928237915</v>
      </c>
      <c r="R51">
        <v>92.699996948242202</v>
      </c>
    </row>
    <row r="52" spans="1:18" x14ac:dyDescent="0.2">
      <c r="A52" s="4">
        <v>41524</v>
      </c>
      <c r="B52" t="s">
        <v>71</v>
      </c>
      <c r="C52">
        <v>0</v>
      </c>
      <c r="D52">
        <v>7.0679999887943296E-2</v>
      </c>
      <c r="E52">
        <v>4.0000002831220599E-2</v>
      </c>
      <c r="F52">
        <v>0</v>
      </c>
      <c r="G52">
        <v>999999</v>
      </c>
      <c r="H52">
        <v>999999</v>
      </c>
      <c r="I52">
        <v>999999</v>
      </c>
      <c r="J52">
        <v>999999</v>
      </c>
      <c r="K52">
        <v>999999</v>
      </c>
      <c r="L52">
        <v>999999</v>
      </c>
      <c r="M52">
        <v>999999</v>
      </c>
      <c r="N52">
        <v>999999</v>
      </c>
      <c r="O52">
        <v>999999</v>
      </c>
      <c r="P52">
        <v>29.5</v>
      </c>
      <c r="Q52">
        <v>13.8995304107666</v>
      </c>
      <c r="R52">
        <v>94.612495422363295</v>
      </c>
    </row>
    <row r="53" spans="1:18" x14ac:dyDescent="0.2">
      <c r="A53" s="4">
        <v>41524</v>
      </c>
      <c r="B53" t="s">
        <v>72</v>
      </c>
      <c r="C53">
        <v>0</v>
      </c>
      <c r="D53">
        <v>7.0679999887943296E-2</v>
      </c>
      <c r="E53">
        <v>4.0000002831220599E-2</v>
      </c>
      <c r="F53">
        <v>0</v>
      </c>
      <c r="G53">
        <v>999999</v>
      </c>
      <c r="H53">
        <v>999999</v>
      </c>
      <c r="I53">
        <v>999999</v>
      </c>
      <c r="J53">
        <v>999999</v>
      </c>
      <c r="K53">
        <v>999999</v>
      </c>
      <c r="L53">
        <v>999999</v>
      </c>
      <c r="M53">
        <v>999999</v>
      </c>
      <c r="N53">
        <v>999999</v>
      </c>
      <c r="O53">
        <v>999999</v>
      </c>
      <c r="P53">
        <v>29.5</v>
      </c>
      <c r="Q53">
        <v>13.740420341491699</v>
      </c>
      <c r="R53">
        <v>94.387496948242202</v>
      </c>
    </row>
    <row r="54" spans="1:18" x14ac:dyDescent="0.2">
      <c r="A54" s="4">
        <v>41524</v>
      </c>
      <c r="B54" t="s">
        <v>73</v>
      </c>
      <c r="C54">
        <v>0</v>
      </c>
      <c r="D54">
        <v>0.28271999955177302</v>
      </c>
      <c r="E54">
        <v>0.19999998807907099</v>
      </c>
      <c r="F54">
        <v>9.9999994039535495E-2</v>
      </c>
      <c r="G54">
        <v>999999</v>
      </c>
      <c r="H54">
        <v>999999</v>
      </c>
      <c r="I54">
        <v>999999</v>
      </c>
      <c r="J54">
        <v>999999</v>
      </c>
      <c r="K54">
        <v>999999</v>
      </c>
      <c r="L54">
        <v>999999</v>
      </c>
      <c r="M54">
        <v>999999</v>
      </c>
      <c r="N54">
        <v>999999</v>
      </c>
      <c r="O54">
        <v>999999</v>
      </c>
      <c r="P54">
        <v>29.5</v>
      </c>
      <c r="Q54">
        <v>13.708820343017599</v>
      </c>
      <c r="R54">
        <v>94.612495422363295</v>
      </c>
    </row>
    <row r="55" spans="1:18" x14ac:dyDescent="0.2">
      <c r="A55" s="4">
        <v>41524</v>
      </c>
      <c r="B55" t="s">
        <v>74</v>
      </c>
      <c r="C55">
        <v>0</v>
      </c>
      <c r="D55">
        <v>-0.21204000711441001</v>
      </c>
      <c r="E55">
        <v>-0.120000004768372</v>
      </c>
      <c r="F55">
        <v>-6.0000002384185798E-2</v>
      </c>
      <c r="G55">
        <v>999999</v>
      </c>
      <c r="H55">
        <v>999999</v>
      </c>
      <c r="I55">
        <v>999999</v>
      </c>
      <c r="J55">
        <v>999999</v>
      </c>
      <c r="K55">
        <v>999999</v>
      </c>
      <c r="L55">
        <v>999999</v>
      </c>
      <c r="M55">
        <v>999999</v>
      </c>
      <c r="N55">
        <v>999999</v>
      </c>
      <c r="O55">
        <v>999999</v>
      </c>
      <c r="P55">
        <v>29.5</v>
      </c>
      <c r="Q55">
        <v>13.772092819213899</v>
      </c>
      <c r="R55">
        <v>94.949996948242202</v>
      </c>
    </row>
    <row r="56" spans="1:18" x14ac:dyDescent="0.2">
      <c r="A56" s="4">
        <v>41524</v>
      </c>
      <c r="B56" t="s">
        <v>75</v>
      </c>
      <c r="C56">
        <v>0</v>
      </c>
      <c r="D56">
        <v>0</v>
      </c>
      <c r="E56">
        <v>0</v>
      </c>
      <c r="F56">
        <v>0</v>
      </c>
      <c r="G56">
        <v>999999</v>
      </c>
      <c r="H56">
        <v>999999</v>
      </c>
      <c r="I56">
        <v>999999</v>
      </c>
      <c r="J56">
        <v>999999</v>
      </c>
      <c r="K56">
        <v>999999</v>
      </c>
      <c r="L56">
        <v>999999</v>
      </c>
      <c r="M56">
        <v>999999</v>
      </c>
      <c r="N56">
        <v>999999</v>
      </c>
      <c r="O56">
        <v>999999</v>
      </c>
      <c r="P56">
        <v>29.5</v>
      </c>
      <c r="Q56">
        <v>13.772092819213899</v>
      </c>
      <c r="R56">
        <v>96.974998474121094</v>
      </c>
    </row>
    <row r="57" spans="1:18" x14ac:dyDescent="0.2">
      <c r="A57" s="4">
        <v>41524</v>
      </c>
      <c r="B57" t="s">
        <v>76</v>
      </c>
      <c r="C57">
        <v>0</v>
      </c>
      <c r="D57">
        <v>0.14135999977588701</v>
      </c>
      <c r="E57">
        <v>8.0000005662441295E-2</v>
      </c>
      <c r="F57">
        <v>4.0000002831220599E-2</v>
      </c>
      <c r="G57">
        <v>999999</v>
      </c>
      <c r="H57">
        <v>999999</v>
      </c>
      <c r="I57">
        <v>999999</v>
      </c>
      <c r="J57">
        <v>999999</v>
      </c>
      <c r="K57">
        <v>999999</v>
      </c>
      <c r="L57">
        <v>999999</v>
      </c>
      <c r="M57">
        <v>999999</v>
      </c>
      <c r="N57">
        <v>999999</v>
      </c>
      <c r="O57">
        <v>999999</v>
      </c>
      <c r="P57">
        <v>29.5</v>
      </c>
      <c r="Q57">
        <v>13.835657119751</v>
      </c>
      <c r="R57">
        <v>96.074996948242202</v>
      </c>
    </row>
    <row r="58" spans="1:18" x14ac:dyDescent="0.2">
      <c r="A58" s="4">
        <v>41524</v>
      </c>
      <c r="B58" t="s">
        <v>77</v>
      </c>
      <c r="C58">
        <v>0</v>
      </c>
      <c r="D58">
        <v>0.21204000711441001</v>
      </c>
      <c r="E58">
        <v>0.120000004768372</v>
      </c>
      <c r="F58">
        <v>6.0000002384185798E-2</v>
      </c>
      <c r="G58">
        <v>999999</v>
      </c>
      <c r="H58">
        <v>999999</v>
      </c>
      <c r="I58">
        <v>999999</v>
      </c>
      <c r="J58">
        <v>999999</v>
      </c>
      <c r="K58">
        <v>999999</v>
      </c>
      <c r="L58">
        <v>999999</v>
      </c>
      <c r="M58">
        <v>999999</v>
      </c>
      <c r="N58">
        <v>999999</v>
      </c>
      <c r="O58">
        <v>999999</v>
      </c>
      <c r="P58">
        <v>29.5</v>
      </c>
      <c r="Q58">
        <v>13.8038387298584</v>
      </c>
      <c r="R58">
        <v>97.199996948242202</v>
      </c>
    </row>
    <row r="59" spans="1:18" x14ac:dyDescent="0.2">
      <c r="A59" s="4">
        <v>41524</v>
      </c>
      <c r="B59" t="s">
        <v>78</v>
      </c>
      <c r="C59">
        <v>0</v>
      </c>
      <c r="D59">
        <v>-0.21204000711441001</v>
      </c>
      <c r="E59">
        <v>-0.120000004768372</v>
      </c>
      <c r="F59">
        <v>-6.0000002384185798E-2</v>
      </c>
      <c r="G59">
        <v>999999</v>
      </c>
      <c r="H59">
        <v>999999</v>
      </c>
      <c r="I59">
        <v>999999</v>
      </c>
      <c r="J59">
        <v>999999</v>
      </c>
      <c r="K59">
        <v>999999</v>
      </c>
      <c r="L59">
        <v>999999</v>
      </c>
      <c r="M59">
        <v>999999</v>
      </c>
      <c r="N59">
        <v>999999</v>
      </c>
      <c r="O59">
        <v>999999</v>
      </c>
      <c r="P59">
        <v>29.700000762939499</v>
      </c>
      <c r="Q59">
        <v>13.835657119751</v>
      </c>
      <c r="R59">
        <v>97.537498474121094</v>
      </c>
    </row>
    <row r="60" spans="1:18" x14ac:dyDescent="0.2">
      <c r="A60" s="4">
        <v>41524</v>
      </c>
      <c r="B60" t="s">
        <v>79</v>
      </c>
      <c r="C60">
        <v>0</v>
      </c>
      <c r="D60">
        <v>7.0679999887943296E-2</v>
      </c>
      <c r="E60">
        <v>0</v>
      </c>
      <c r="F60">
        <v>0</v>
      </c>
      <c r="G60">
        <v>999999</v>
      </c>
      <c r="H60">
        <v>999999</v>
      </c>
      <c r="I60">
        <v>999999</v>
      </c>
      <c r="J60">
        <v>999999</v>
      </c>
      <c r="K60">
        <v>999999</v>
      </c>
      <c r="L60">
        <v>999999</v>
      </c>
      <c r="M60">
        <v>999999</v>
      </c>
      <c r="N60">
        <v>999999</v>
      </c>
      <c r="O60">
        <v>999999</v>
      </c>
      <c r="P60">
        <v>29.600000381469702</v>
      </c>
      <c r="Q60">
        <v>13.835657119751</v>
      </c>
      <c r="R60">
        <v>97.875</v>
      </c>
    </row>
    <row r="61" spans="1:18" x14ac:dyDescent="0.2">
      <c r="A61" s="4">
        <v>41524</v>
      </c>
      <c r="B61" t="s">
        <v>80</v>
      </c>
      <c r="C61">
        <v>0</v>
      </c>
      <c r="D61">
        <v>0</v>
      </c>
      <c r="E61">
        <v>0</v>
      </c>
      <c r="F61">
        <v>0</v>
      </c>
      <c r="G61">
        <v>999999</v>
      </c>
      <c r="H61">
        <v>999999</v>
      </c>
      <c r="I61">
        <v>999999</v>
      </c>
      <c r="J61">
        <v>999999</v>
      </c>
      <c r="K61">
        <v>999999</v>
      </c>
      <c r="L61">
        <v>999999</v>
      </c>
      <c r="M61">
        <v>999999</v>
      </c>
      <c r="N61">
        <v>999999</v>
      </c>
      <c r="O61">
        <v>999999</v>
      </c>
      <c r="P61">
        <v>29.700000762939499</v>
      </c>
      <c r="Q61">
        <v>13.867564201355</v>
      </c>
      <c r="R61">
        <v>97.650001525878906</v>
      </c>
    </row>
    <row r="62" spans="1:18" x14ac:dyDescent="0.2">
      <c r="A62" s="4">
        <v>41524</v>
      </c>
      <c r="B62" t="s">
        <v>81</v>
      </c>
      <c r="C62">
        <v>0</v>
      </c>
      <c r="D62">
        <v>0</v>
      </c>
      <c r="E62">
        <v>0</v>
      </c>
      <c r="F62">
        <v>0</v>
      </c>
      <c r="G62">
        <v>999999</v>
      </c>
      <c r="H62">
        <v>999999</v>
      </c>
      <c r="I62">
        <v>999999</v>
      </c>
      <c r="J62">
        <v>999999</v>
      </c>
      <c r="K62">
        <v>999999</v>
      </c>
      <c r="L62">
        <v>999999</v>
      </c>
      <c r="M62">
        <v>999999</v>
      </c>
      <c r="N62">
        <v>999999</v>
      </c>
      <c r="O62">
        <v>999999</v>
      </c>
      <c r="P62">
        <v>29.600000381469702</v>
      </c>
      <c r="Q62">
        <v>13.8995304107666</v>
      </c>
      <c r="R62">
        <v>99.449996948242202</v>
      </c>
    </row>
    <row r="63" spans="1:18" x14ac:dyDescent="0.2">
      <c r="A63" s="4">
        <v>41524</v>
      </c>
      <c r="B63" t="s">
        <v>82</v>
      </c>
      <c r="C63">
        <v>0</v>
      </c>
      <c r="D63">
        <v>0.21204000711441001</v>
      </c>
      <c r="E63">
        <v>0.16000001132488301</v>
      </c>
      <c r="F63">
        <v>8.0000005662441295E-2</v>
      </c>
      <c r="G63">
        <v>999999</v>
      </c>
      <c r="H63">
        <v>999999</v>
      </c>
      <c r="I63">
        <v>999999</v>
      </c>
      <c r="J63">
        <v>999999</v>
      </c>
      <c r="K63">
        <v>999999</v>
      </c>
      <c r="L63">
        <v>999999</v>
      </c>
      <c r="M63">
        <v>999999</v>
      </c>
      <c r="N63">
        <v>999999</v>
      </c>
      <c r="O63">
        <v>999999</v>
      </c>
      <c r="P63">
        <v>29.600000381469702</v>
      </c>
      <c r="Q63">
        <v>13.9315700531006</v>
      </c>
      <c r="R63">
        <v>99.112503051757798</v>
      </c>
    </row>
    <row r="64" spans="1:18" x14ac:dyDescent="0.2">
      <c r="A64" s="4">
        <v>41524</v>
      </c>
      <c r="B64" t="s">
        <v>83</v>
      </c>
      <c r="C64">
        <v>0</v>
      </c>
      <c r="D64">
        <v>0</v>
      </c>
      <c r="E64">
        <v>0</v>
      </c>
      <c r="F64">
        <v>0</v>
      </c>
      <c r="G64">
        <v>999999</v>
      </c>
      <c r="H64">
        <v>999999</v>
      </c>
      <c r="I64">
        <v>999999</v>
      </c>
      <c r="J64">
        <v>999999</v>
      </c>
      <c r="K64">
        <v>999999</v>
      </c>
      <c r="L64">
        <v>999999</v>
      </c>
      <c r="M64">
        <v>999999</v>
      </c>
      <c r="N64">
        <v>999999</v>
      </c>
      <c r="O64">
        <v>999999</v>
      </c>
      <c r="P64">
        <v>29.700000762939499</v>
      </c>
      <c r="Q64">
        <v>13.9315700531006</v>
      </c>
      <c r="R64">
        <v>100.012504577637</v>
      </c>
    </row>
    <row r="65" spans="1:18" x14ac:dyDescent="0.2">
      <c r="A65" s="4">
        <v>41524</v>
      </c>
      <c r="B65" t="s">
        <v>84</v>
      </c>
      <c r="C65">
        <v>0</v>
      </c>
      <c r="D65">
        <v>-0.21204000711441001</v>
      </c>
      <c r="E65">
        <v>-8.0000005662441295E-2</v>
      </c>
      <c r="F65">
        <v>-4.0000002831220599E-2</v>
      </c>
      <c r="G65">
        <v>999999</v>
      </c>
      <c r="H65">
        <v>999999</v>
      </c>
      <c r="I65">
        <v>999999</v>
      </c>
      <c r="J65">
        <v>999999</v>
      </c>
      <c r="K65">
        <v>999999</v>
      </c>
      <c r="L65">
        <v>999999</v>
      </c>
      <c r="M65">
        <v>999999</v>
      </c>
      <c r="N65">
        <v>999999</v>
      </c>
      <c r="O65">
        <v>999999</v>
      </c>
      <c r="P65">
        <v>29.799999237060501</v>
      </c>
      <c r="Q65">
        <v>13.8995304107666</v>
      </c>
      <c r="R65">
        <v>100.237503051758</v>
      </c>
    </row>
    <row r="66" spans="1:18" x14ac:dyDescent="0.2">
      <c r="A66" s="4">
        <v>41524</v>
      </c>
      <c r="B66" t="s">
        <v>85</v>
      </c>
      <c r="C66">
        <v>0</v>
      </c>
      <c r="D66">
        <v>7.0679999887943296E-2</v>
      </c>
      <c r="E66">
        <v>8.0000005662441295E-2</v>
      </c>
      <c r="F66">
        <v>6.0000002384185798E-2</v>
      </c>
      <c r="G66">
        <v>999999</v>
      </c>
      <c r="H66">
        <v>999999</v>
      </c>
      <c r="I66">
        <v>999999</v>
      </c>
      <c r="J66">
        <v>999999</v>
      </c>
      <c r="K66">
        <v>999999</v>
      </c>
      <c r="L66">
        <v>999999</v>
      </c>
      <c r="M66">
        <v>999999</v>
      </c>
      <c r="N66">
        <v>999999</v>
      </c>
      <c r="O66">
        <v>999999</v>
      </c>
      <c r="P66">
        <v>29.700000762939499</v>
      </c>
      <c r="Q66">
        <v>13.99587059021</v>
      </c>
      <c r="R66">
        <v>100.800003051758</v>
      </c>
    </row>
    <row r="67" spans="1:18" x14ac:dyDescent="0.2">
      <c r="A67" s="4">
        <v>41524</v>
      </c>
      <c r="B67" t="s">
        <v>86</v>
      </c>
      <c r="C67">
        <v>0</v>
      </c>
      <c r="D67">
        <v>-0.28271999955177302</v>
      </c>
      <c r="E67">
        <v>-0.120000004768372</v>
      </c>
      <c r="F67">
        <v>-8.0000005662441295E-2</v>
      </c>
      <c r="G67">
        <v>999999</v>
      </c>
      <c r="H67">
        <v>999999</v>
      </c>
      <c r="I67">
        <v>999999</v>
      </c>
      <c r="J67">
        <v>999999</v>
      </c>
      <c r="K67">
        <v>999999</v>
      </c>
      <c r="L67">
        <v>999999</v>
      </c>
      <c r="M67">
        <v>999999</v>
      </c>
      <c r="N67">
        <v>999999</v>
      </c>
      <c r="O67">
        <v>999999</v>
      </c>
      <c r="P67">
        <v>29.700000762939499</v>
      </c>
      <c r="Q67">
        <v>13.9636831283569</v>
      </c>
      <c r="R67">
        <v>100.800003051758</v>
      </c>
    </row>
    <row r="68" spans="1:18" x14ac:dyDescent="0.2">
      <c r="A68" s="4">
        <v>41524</v>
      </c>
      <c r="B68" t="s">
        <v>87</v>
      </c>
      <c r="C68">
        <v>0</v>
      </c>
      <c r="D68">
        <v>0.14135999977588701</v>
      </c>
      <c r="E68">
        <v>4.0000002831220599E-2</v>
      </c>
      <c r="F68">
        <v>0</v>
      </c>
      <c r="G68">
        <v>999999</v>
      </c>
      <c r="H68">
        <v>999999</v>
      </c>
      <c r="I68">
        <v>999999</v>
      </c>
      <c r="J68">
        <v>999999</v>
      </c>
      <c r="K68">
        <v>999999</v>
      </c>
      <c r="L68">
        <v>999999</v>
      </c>
      <c r="M68">
        <v>999999</v>
      </c>
      <c r="N68">
        <v>999999</v>
      </c>
      <c r="O68">
        <v>999999</v>
      </c>
      <c r="P68">
        <v>29.700000762939499</v>
      </c>
      <c r="Q68">
        <v>13.99587059021</v>
      </c>
      <c r="R68">
        <v>101.58750152587901</v>
      </c>
    </row>
    <row r="69" spans="1:18" x14ac:dyDescent="0.2">
      <c r="A69" s="4">
        <v>41524</v>
      </c>
      <c r="B69" t="s">
        <v>88</v>
      </c>
      <c r="C69">
        <v>0</v>
      </c>
      <c r="D69">
        <v>7.0679999887943296E-2</v>
      </c>
      <c r="E69">
        <v>4.0000002831220599E-2</v>
      </c>
      <c r="F69">
        <v>2.00000014156103E-2</v>
      </c>
      <c r="G69">
        <v>999999</v>
      </c>
      <c r="H69">
        <v>999999</v>
      </c>
      <c r="I69">
        <v>999999</v>
      </c>
      <c r="J69">
        <v>999999</v>
      </c>
      <c r="K69">
        <v>999999</v>
      </c>
      <c r="L69">
        <v>999999</v>
      </c>
      <c r="M69">
        <v>999999</v>
      </c>
      <c r="N69">
        <v>999999</v>
      </c>
      <c r="O69">
        <v>999999</v>
      </c>
      <c r="P69">
        <v>29.700000762939499</v>
      </c>
      <c r="Q69">
        <v>13.99587059021</v>
      </c>
      <c r="R69">
        <v>102.15000152587901</v>
      </c>
    </row>
    <row r="70" spans="1:18" x14ac:dyDescent="0.2">
      <c r="A70" s="4">
        <v>41524</v>
      </c>
      <c r="B70" t="s">
        <v>89</v>
      </c>
      <c r="C70">
        <v>0</v>
      </c>
      <c r="D70">
        <v>0.14135999977588701</v>
      </c>
      <c r="E70">
        <v>8.0000005662441295E-2</v>
      </c>
      <c r="F70">
        <v>4.0000002831220599E-2</v>
      </c>
      <c r="G70">
        <v>999999</v>
      </c>
      <c r="H70">
        <v>999999</v>
      </c>
      <c r="I70">
        <v>999999</v>
      </c>
      <c r="J70">
        <v>999999</v>
      </c>
      <c r="K70">
        <v>999999</v>
      </c>
      <c r="L70">
        <v>999999</v>
      </c>
      <c r="M70">
        <v>999999</v>
      </c>
      <c r="N70">
        <v>999999</v>
      </c>
      <c r="O70">
        <v>999999</v>
      </c>
      <c r="P70">
        <v>29.700000762939499</v>
      </c>
      <c r="Q70">
        <v>14.060467720031699</v>
      </c>
      <c r="R70">
        <v>103.387504577637</v>
      </c>
    </row>
    <row r="71" spans="1:18" x14ac:dyDescent="0.2">
      <c r="A71" s="4">
        <v>41524</v>
      </c>
      <c r="B71" t="s">
        <v>90</v>
      </c>
      <c r="C71">
        <v>0</v>
      </c>
      <c r="D71">
        <v>-0.21204000711441001</v>
      </c>
      <c r="E71">
        <v>-0.16000001132488301</v>
      </c>
      <c r="F71">
        <v>-8.0000005662441295E-2</v>
      </c>
      <c r="G71">
        <v>999999</v>
      </c>
      <c r="H71">
        <v>999999</v>
      </c>
      <c r="I71">
        <v>999999</v>
      </c>
      <c r="J71">
        <v>999999</v>
      </c>
      <c r="K71">
        <v>999999</v>
      </c>
      <c r="L71">
        <v>999999</v>
      </c>
      <c r="M71">
        <v>999999</v>
      </c>
      <c r="N71">
        <v>999999</v>
      </c>
      <c r="O71">
        <v>999999</v>
      </c>
      <c r="P71">
        <v>29.700000762939499</v>
      </c>
      <c r="Q71">
        <v>14.092893600463899</v>
      </c>
      <c r="R71">
        <v>102.71250152587901</v>
      </c>
    </row>
    <row r="72" spans="1:18" x14ac:dyDescent="0.2">
      <c r="A72" s="4">
        <v>41524</v>
      </c>
      <c r="B72" t="s">
        <v>91</v>
      </c>
      <c r="C72">
        <v>0</v>
      </c>
      <c r="D72">
        <v>0.21204000711441001</v>
      </c>
      <c r="E72">
        <v>0.16000001132488301</v>
      </c>
      <c r="F72">
        <v>8.0000005662441295E-2</v>
      </c>
      <c r="G72">
        <v>999999</v>
      </c>
      <c r="H72">
        <v>999999</v>
      </c>
      <c r="I72">
        <v>999999</v>
      </c>
      <c r="J72">
        <v>999999</v>
      </c>
      <c r="K72">
        <v>999999</v>
      </c>
      <c r="L72">
        <v>999999</v>
      </c>
      <c r="M72">
        <v>999999</v>
      </c>
      <c r="N72">
        <v>999999</v>
      </c>
      <c r="O72">
        <v>999999</v>
      </c>
      <c r="P72">
        <v>29.700000762939499</v>
      </c>
      <c r="Q72">
        <v>14.092893600463899</v>
      </c>
      <c r="R72">
        <v>104.28750610351599</v>
      </c>
    </row>
    <row r="73" spans="1:18" x14ac:dyDescent="0.2">
      <c r="A73" s="4">
        <v>41524</v>
      </c>
      <c r="B73" t="s">
        <v>92</v>
      </c>
      <c r="C73">
        <v>0</v>
      </c>
      <c r="D73">
        <v>0</v>
      </c>
      <c r="E73">
        <v>0</v>
      </c>
      <c r="F73">
        <v>0</v>
      </c>
      <c r="G73">
        <v>999999</v>
      </c>
      <c r="H73">
        <v>999999</v>
      </c>
      <c r="I73">
        <v>999999</v>
      </c>
      <c r="J73">
        <v>999999</v>
      </c>
      <c r="K73">
        <v>999999</v>
      </c>
      <c r="L73">
        <v>999999</v>
      </c>
      <c r="M73">
        <v>999999</v>
      </c>
      <c r="N73">
        <v>999999</v>
      </c>
      <c r="O73">
        <v>999999</v>
      </c>
      <c r="P73">
        <v>29.700000762939499</v>
      </c>
      <c r="Q73">
        <v>14.060467720031699</v>
      </c>
      <c r="R73">
        <v>105.075004577637</v>
      </c>
    </row>
    <row r="74" spans="1:18" x14ac:dyDescent="0.2">
      <c r="A74" s="4">
        <v>41524</v>
      </c>
      <c r="B74" t="s">
        <v>93</v>
      </c>
      <c r="C74">
        <v>0</v>
      </c>
      <c r="D74">
        <v>-0.28271999955177302</v>
      </c>
      <c r="E74">
        <v>-0.16000001132488301</v>
      </c>
      <c r="F74">
        <v>-8.0000005662441295E-2</v>
      </c>
      <c r="G74">
        <v>999999</v>
      </c>
      <c r="H74">
        <v>999999</v>
      </c>
      <c r="I74">
        <v>999999</v>
      </c>
      <c r="J74">
        <v>999999</v>
      </c>
      <c r="K74">
        <v>999999</v>
      </c>
      <c r="L74">
        <v>999999</v>
      </c>
      <c r="M74">
        <v>999999</v>
      </c>
      <c r="N74">
        <v>999999</v>
      </c>
      <c r="O74">
        <v>999999</v>
      </c>
      <c r="P74">
        <v>29.799999237060501</v>
      </c>
      <c r="Q74">
        <v>14.125378608703601</v>
      </c>
      <c r="R74">
        <v>105.637504577637</v>
      </c>
    </row>
    <row r="75" spans="1:18" x14ac:dyDescent="0.2">
      <c r="A75" s="4">
        <v>41524</v>
      </c>
      <c r="B75" t="s">
        <v>94</v>
      </c>
      <c r="C75">
        <v>0</v>
      </c>
      <c r="D75">
        <v>0.14135999977588701</v>
      </c>
      <c r="E75">
        <v>4.0000002831220599E-2</v>
      </c>
      <c r="F75">
        <v>2.00000014156103E-2</v>
      </c>
      <c r="G75">
        <v>999999</v>
      </c>
      <c r="H75">
        <v>999999</v>
      </c>
      <c r="I75">
        <v>999999</v>
      </c>
      <c r="J75">
        <v>999999</v>
      </c>
      <c r="K75">
        <v>999999</v>
      </c>
      <c r="L75">
        <v>999999</v>
      </c>
      <c r="M75">
        <v>999999</v>
      </c>
      <c r="N75">
        <v>999999</v>
      </c>
      <c r="O75">
        <v>999999</v>
      </c>
      <c r="P75">
        <v>29.799999237060501</v>
      </c>
      <c r="Q75">
        <v>14.060467720031699</v>
      </c>
      <c r="R75">
        <v>105.750007629395</v>
      </c>
    </row>
    <row r="76" spans="1:18" x14ac:dyDescent="0.2">
      <c r="A76" s="4">
        <v>41524</v>
      </c>
      <c r="B76" t="s">
        <v>95</v>
      </c>
      <c r="C76">
        <v>0</v>
      </c>
      <c r="D76">
        <v>7.0679999887943296E-2</v>
      </c>
      <c r="E76">
        <v>0</v>
      </c>
      <c r="F76">
        <v>2.00000014156103E-2</v>
      </c>
      <c r="G76">
        <v>999999</v>
      </c>
      <c r="H76">
        <v>999999</v>
      </c>
      <c r="I76">
        <v>999999</v>
      </c>
      <c r="J76">
        <v>999999</v>
      </c>
      <c r="K76">
        <v>999999</v>
      </c>
      <c r="L76">
        <v>999999</v>
      </c>
      <c r="M76">
        <v>999999</v>
      </c>
      <c r="N76">
        <v>999999</v>
      </c>
      <c r="O76">
        <v>999999</v>
      </c>
      <c r="P76">
        <v>29.899999618530298</v>
      </c>
      <c r="Q76">
        <v>14.092893600463899</v>
      </c>
      <c r="R76">
        <v>106.199996948242</v>
      </c>
    </row>
    <row r="77" spans="1:18" x14ac:dyDescent="0.2">
      <c r="A77" s="4">
        <v>41524</v>
      </c>
      <c r="B77" t="s">
        <v>96</v>
      </c>
      <c r="C77">
        <v>0</v>
      </c>
      <c r="D77">
        <v>7.0679999887943296E-2</v>
      </c>
      <c r="E77">
        <v>8.0000005662441295E-2</v>
      </c>
      <c r="F77">
        <v>4.0000002831220599E-2</v>
      </c>
      <c r="G77">
        <v>999999</v>
      </c>
      <c r="H77">
        <v>999999</v>
      </c>
      <c r="I77">
        <v>999999</v>
      </c>
      <c r="J77">
        <v>999999</v>
      </c>
      <c r="K77">
        <v>999999</v>
      </c>
      <c r="L77">
        <v>999999</v>
      </c>
      <c r="M77">
        <v>999999</v>
      </c>
      <c r="N77">
        <v>999999</v>
      </c>
      <c r="O77">
        <v>999999</v>
      </c>
      <c r="P77">
        <v>29.799999237060501</v>
      </c>
      <c r="Q77">
        <v>14.125378608703601</v>
      </c>
      <c r="R77">
        <v>107.10000610351599</v>
      </c>
    </row>
    <row r="78" spans="1:18" x14ac:dyDescent="0.2">
      <c r="A78" s="4">
        <v>41524</v>
      </c>
      <c r="B78" t="s">
        <v>97</v>
      </c>
      <c r="C78">
        <v>0</v>
      </c>
      <c r="D78">
        <v>-0.21204000711441001</v>
      </c>
      <c r="E78">
        <v>-0.16000001132488301</v>
      </c>
      <c r="F78">
        <v>-8.0000005662441295E-2</v>
      </c>
      <c r="G78">
        <v>999999</v>
      </c>
      <c r="H78">
        <v>999999</v>
      </c>
      <c r="I78">
        <v>999999</v>
      </c>
      <c r="J78">
        <v>999999</v>
      </c>
      <c r="K78">
        <v>999999</v>
      </c>
      <c r="L78">
        <v>999999</v>
      </c>
      <c r="M78">
        <v>999999</v>
      </c>
      <c r="N78">
        <v>999999</v>
      </c>
      <c r="O78">
        <v>999999</v>
      </c>
      <c r="P78">
        <v>29.899999618530298</v>
      </c>
      <c r="Q78">
        <v>14.125378608703601</v>
      </c>
      <c r="R78">
        <v>107.10000610351599</v>
      </c>
    </row>
    <row r="79" spans="1:18" x14ac:dyDescent="0.2">
      <c r="A79" s="4">
        <v>41524</v>
      </c>
      <c r="B79" t="s">
        <v>98</v>
      </c>
      <c r="C79">
        <v>0</v>
      </c>
      <c r="D79">
        <v>0</v>
      </c>
      <c r="E79">
        <v>0</v>
      </c>
      <c r="F79">
        <v>0</v>
      </c>
      <c r="G79">
        <v>999999</v>
      </c>
      <c r="H79">
        <v>999999</v>
      </c>
      <c r="I79">
        <v>999999</v>
      </c>
      <c r="J79">
        <v>999999</v>
      </c>
      <c r="K79">
        <v>999999</v>
      </c>
      <c r="L79">
        <v>999999</v>
      </c>
      <c r="M79">
        <v>999999</v>
      </c>
      <c r="N79">
        <v>999999</v>
      </c>
      <c r="O79">
        <v>999999</v>
      </c>
      <c r="P79">
        <v>29.799999237060501</v>
      </c>
      <c r="Q79">
        <v>14.125378608703601</v>
      </c>
      <c r="R79">
        <v>108.337509155273</v>
      </c>
    </row>
    <row r="80" spans="1:18" x14ac:dyDescent="0.2">
      <c r="A80" s="4">
        <v>41524</v>
      </c>
      <c r="B80" t="s">
        <v>99</v>
      </c>
      <c r="C80">
        <v>0</v>
      </c>
      <c r="D80">
        <v>0.21204000711441001</v>
      </c>
      <c r="E80">
        <v>0.16000001132488301</v>
      </c>
      <c r="F80">
        <v>8.0000005662441295E-2</v>
      </c>
      <c r="G80">
        <v>999999</v>
      </c>
      <c r="H80">
        <v>999999</v>
      </c>
      <c r="I80">
        <v>999999</v>
      </c>
      <c r="J80">
        <v>999999</v>
      </c>
      <c r="K80">
        <v>999999</v>
      </c>
      <c r="L80">
        <v>999999</v>
      </c>
      <c r="M80">
        <v>999999</v>
      </c>
      <c r="N80">
        <v>999999</v>
      </c>
      <c r="O80">
        <v>999999</v>
      </c>
      <c r="P80">
        <v>29.799999237060501</v>
      </c>
      <c r="Q80">
        <v>14.1579389572144</v>
      </c>
      <c r="R80">
        <v>107.549995422363</v>
      </c>
    </row>
    <row r="81" spans="1:18" x14ac:dyDescent="0.2">
      <c r="A81" s="4">
        <v>41524</v>
      </c>
      <c r="B81" t="s">
        <v>100</v>
      </c>
      <c r="C81">
        <v>0</v>
      </c>
      <c r="D81">
        <v>-0.14135999977588701</v>
      </c>
      <c r="E81">
        <v>-4.0000002831220599E-2</v>
      </c>
      <c r="F81">
        <v>-2.00000014156103E-2</v>
      </c>
      <c r="G81">
        <v>999999</v>
      </c>
      <c r="H81">
        <v>999999</v>
      </c>
      <c r="I81">
        <v>999999</v>
      </c>
      <c r="J81">
        <v>999999</v>
      </c>
      <c r="K81">
        <v>999999</v>
      </c>
      <c r="L81">
        <v>999999</v>
      </c>
      <c r="M81">
        <v>999999</v>
      </c>
      <c r="N81">
        <v>999999</v>
      </c>
      <c r="O81">
        <v>999999</v>
      </c>
      <c r="P81">
        <v>30</v>
      </c>
      <c r="Q81">
        <v>14.1579389572144</v>
      </c>
      <c r="R81">
        <v>110.25</v>
      </c>
    </row>
    <row r="82" spans="1:18" x14ac:dyDescent="0.2">
      <c r="A82" s="4">
        <v>41524</v>
      </c>
      <c r="B82" t="s">
        <v>101</v>
      </c>
      <c r="C82">
        <v>0</v>
      </c>
      <c r="D82">
        <v>-0.14135999977588701</v>
      </c>
      <c r="E82">
        <v>-8.0000005662441295E-2</v>
      </c>
      <c r="F82">
        <v>-4.0000002831220599E-2</v>
      </c>
      <c r="G82">
        <v>999999</v>
      </c>
      <c r="H82">
        <v>999999</v>
      </c>
      <c r="I82">
        <v>999999</v>
      </c>
      <c r="J82">
        <v>999999</v>
      </c>
      <c r="K82">
        <v>999999</v>
      </c>
      <c r="L82">
        <v>999999</v>
      </c>
      <c r="M82">
        <v>999999</v>
      </c>
      <c r="N82">
        <v>999999</v>
      </c>
      <c r="O82">
        <v>999999</v>
      </c>
      <c r="P82">
        <v>30</v>
      </c>
      <c r="Q82">
        <v>14.1905736923218</v>
      </c>
      <c r="R82">
        <v>109.012496948242</v>
      </c>
    </row>
    <row r="83" spans="1:18" x14ac:dyDescent="0.2">
      <c r="A83" s="4">
        <v>41524</v>
      </c>
      <c r="B83" t="s">
        <v>102</v>
      </c>
      <c r="C83">
        <v>0</v>
      </c>
      <c r="D83">
        <v>7.0679999887943296E-2</v>
      </c>
      <c r="E83">
        <v>4.0000002831220599E-2</v>
      </c>
      <c r="F83">
        <v>0</v>
      </c>
      <c r="G83">
        <v>999999</v>
      </c>
      <c r="H83">
        <v>999999</v>
      </c>
      <c r="I83">
        <v>999999</v>
      </c>
      <c r="J83">
        <v>999999</v>
      </c>
      <c r="K83">
        <v>999999</v>
      </c>
      <c r="L83">
        <v>999999</v>
      </c>
      <c r="M83">
        <v>999999</v>
      </c>
      <c r="N83">
        <v>999999</v>
      </c>
      <c r="O83">
        <v>999999</v>
      </c>
      <c r="P83">
        <v>30</v>
      </c>
      <c r="Q83">
        <v>14.2889461517334</v>
      </c>
      <c r="R83">
        <v>109.91249847412099</v>
      </c>
    </row>
    <row r="84" spans="1:18" x14ac:dyDescent="0.2">
      <c r="A84" s="4">
        <v>41524</v>
      </c>
      <c r="B84" t="s">
        <v>103</v>
      </c>
      <c r="C84">
        <v>0</v>
      </c>
      <c r="D84">
        <v>0.21204000711441001</v>
      </c>
      <c r="E84">
        <v>0.16000001132488301</v>
      </c>
      <c r="F84">
        <v>8.0000005662441295E-2</v>
      </c>
      <c r="G84">
        <v>999999</v>
      </c>
      <c r="H84">
        <v>999999</v>
      </c>
      <c r="I84">
        <v>999999</v>
      </c>
      <c r="J84">
        <v>999999</v>
      </c>
      <c r="K84">
        <v>999999</v>
      </c>
      <c r="L84">
        <v>999999</v>
      </c>
      <c r="M84">
        <v>999999</v>
      </c>
      <c r="N84">
        <v>999999</v>
      </c>
      <c r="O84">
        <v>999999</v>
      </c>
      <c r="P84">
        <v>29.899999618530298</v>
      </c>
      <c r="Q84">
        <v>14.1579389572144</v>
      </c>
      <c r="R84">
        <v>109.799995422363</v>
      </c>
    </row>
    <row r="85" spans="1:18" x14ac:dyDescent="0.2">
      <c r="A85" s="4">
        <v>41524</v>
      </c>
      <c r="B85" t="s">
        <v>104</v>
      </c>
      <c r="C85">
        <v>0</v>
      </c>
      <c r="D85">
        <v>0</v>
      </c>
      <c r="E85">
        <v>0</v>
      </c>
      <c r="F85">
        <v>0</v>
      </c>
      <c r="G85">
        <v>999999</v>
      </c>
      <c r="H85">
        <v>999999</v>
      </c>
      <c r="I85">
        <v>999999</v>
      </c>
      <c r="J85">
        <v>999999</v>
      </c>
      <c r="K85">
        <v>999999</v>
      </c>
      <c r="L85">
        <v>999999</v>
      </c>
      <c r="M85">
        <v>999999</v>
      </c>
      <c r="N85">
        <v>999999</v>
      </c>
      <c r="O85">
        <v>999999</v>
      </c>
      <c r="P85">
        <v>30</v>
      </c>
      <c r="Q85">
        <v>14.1579389572144</v>
      </c>
      <c r="R85">
        <v>111.71250152587901</v>
      </c>
    </row>
    <row r="86" spans="1:18" x14ac:dyDescent="0.2">
      <c r="A86" s="4">
        <v>41524</v>
      </c>
      <c r="B86" t="s">
        <v>105</v>
      </c>
      <c r="C86">
        <v>0</v>
      </c>
      <c r="D86">
        <v>-7.0679999887943296E-2</v>
      </c>
      <c r="E86">
        <v>0</v>
      </c>
      <c r="F86">
        <v>0</v>
      </c>
      <c r="G86">
        <v>999999</v>
      </c>
      <c r="H86">
        <v>999999</v>
      </c>
      <c r="I86">
        <v>999999</v>
      </c>
      <c r="J86">
        <v>999999</v>
      </c>
      <c r="K86">
        <v>999999</v>
      </c>
      <c r="L86">
        <v>999999</v>
      </c>
      <c r="M86">
        <v>999999</v>
      </c>
      <c r="N86">
        <v>999999</v>
      </c>
      <c r="O86">
        <v>999999</v>
      </c>
      <c r="P86">
        <v>30</v>
      </c>
      <c r="Q86">
        <v>14.223283767700201</v>
      </c>
      <c r="R86">
        <v>110.58750152587901</v>
      </c>
    </row>
    <row r="87" spans="1:18" x14ac:dyDescent="0.2">
      <c r="A87" s="4">
        <v>41524</v>
      </c>
      <c r="B87" t="s">
        <v>106</v>
      </c>
      <c r="C87">
        <v>0</v>
      </c>
      <c r="D87">
        <v>-7.0679999887943296E-2</v>
      </c>
      <c r="E87">
        <v>-4.0000002831220599E-2</v>
      </c>
      <c r="F87">
        <v>-2.00000014156103E-2</v>
      </c>
      <c r="G87">
        <v>999999</v>
      </c>
      <c r="H87">
        <v>999999</v>
      </c>
      <c r="I87">
        <v>999999</v>
      </c>
      <c r="J87">
        <v>999999</v>
      </c>
      <c r="K87">
        <v>999999</v>
      </c>
      <c r="L87">
        <v>999999</v>
      </c>
      <c r="M87">
        <v>999999</v>
      </c>
      <c r="N87">
        <v>999999</v>
      </c>
      <c r="O87">
        <v>999999</v>
      </c>
      <c r="P87">
        <v>30</v>
      </c>
      <c r="Q87">
        <v>14.223283767700201</v>
      </c>
      <c r="R87">
        <v>112.5</v>
      </c>
    </row>
    <row r="88" spans="1:18" x14ac:dyDescent="0.2">
      <c r="A88" s="4">
        <v>41524</v>
      </c>
      <c r="B88" t="s">
        <v>107</v>
      </c>
      <c r="C88">
        <v>0</v>
      </c>
      <c r="D88">
        <v>-0.21204000711441001</v>
      </c>
      <c r="E88">
        <v>-0.120000004768372</v>
      </c>
      <c r="F88">
        <v>-6.0000002384185798E-2</v>
      </c>
      <c r="G88">
        <v>999999</v>
      </c>
      <c r="H88">
        <v>999999</v>
      </c>
      <c r="I88">
        <v>999999</v>
      </c>
      <c r="J88">
        <v>999999</v>
      </c>
      <c r="K88">
        <v>999999</v>
      </c>
      <c r="L88">
        <v>999999</v>
      </c>
      <c r="M88">
        <v>999999</v>
      </c>
      <c r="N88">
        <v>999999</v>
      </c>
      <c r="O88">
        <v>999999</v>
      </c>
      <c r="P88">
        <v>30</v>
      </c>
      <c r="Q88">
        <v>14.2560691833496</v>
      </c>
      <c r="R88">
        <v>111.71250152587901</v>
      </c>
    </row>
    <row r="89" spans="1:18" x14ac:dyDescent="0.2">
      <c r="A89" s="4">
        <v>41524</v>
      </c>
      <c r="B89" t="s">
        <v>108</v>
      </c>
      <c r="C89">
        <v>0</v>
      </c>
      <c r="D89">
        <v>0</v>
      </c>
      <c r="E89">
        <v>0</v>
      </c>
      <c r="F89">
        <v>0</v>
      </c>
      <c r="G89">
        <v>999999</v>
      </c>
      <c r="H89">
        <v>999999</v>
      </c>
      <c r="I89">
        <v>999999</v>
      </c>
      <c r="J89">
        <v>999999</v>
      </c>
      <c r="K89">
        <v>999999</v>
      </c>
      <c r="L89">
        <v>999999</v>
      </c>
      <c r="M89">
        <v>999999</v>
      </c>
      <c r="N89">
        <v>999999</v>
      </c>
      <c r="O89">
        <v>999999</v>
      </c>
      <c r="P89">
        <v>30</v>
      </c>
      <c r="Q89">
        <v>14.223283767700201</v>
      </c>
      <c r="R89">
        <v>113.28749847412099</v>
      </c>
    </row>
    <row r="90" spans="1:18" x14ac:dyDescent="0.2">
      <c r="A90" s="4">
        <v>41524</v>
      </c>
      <c r="B90" t="s">
        <v>109</v>
      </c>
      <c r="C90">
        <v>0</v>
      </c>
      <c r="D90">
        <v>0.21204000711441001</v>
      </c>
      <c r="E90">
        <v>0.16000001132488301</v>
      </c>
      <c r="F90">
        <v>8.0000005662441295E-2</v>
      </c>
      <c r="G90">
        <v>999999</v>
      </c>
      <c r="H90">
        <v>999999</v>
      </c>
      <c r="I90">
        <v>999999</v>
      </c>
      <c r="J90">
        <v>999999</v>
      </c>
      <c r="K90">
        <v>999999</v>
      </c>
      <c r="L90">
        <v>999999</v>
      </c>
      <c r="M90">
        <v>999999</v>
      </c>
      <c r="N90">
        <v>999999</v>
      </c>
      <c r="O90">
        <v>999999</v>
      </c>
      <c r="P90">
        <v>30</v>
      </c>
      <c r="Q90">
        <v>14.2560691833496</v>
      </c>
      <c r="R90">
        <v>112.949996948242</v>
      </c>
    </row>
    <row r="91" spans="1:18" x14ac:dyDescent="0.2">
      <c r="A91" s="4">
        <v>41524</v>
      </c>
      <c r="B91" t="s">
        <v>110</v>
      </c>
      <c r="C91">
        <v>0</v>
      </c>
      <c r="D91">
        <v>0</v>
      </c>
      <c r="E91">
        <v>0</v>
      </c>
      <c r="F91">
        <v>0</v>
      </c>
      <c r="G91">
        <v>999999</v>
      </c>
      <c r="H91">
        <v>999999</v>
      </c>
      <c r="I91">
        <v>999999</v>
      </c>
      <c r="J91">
        <v>999999</v>
      </c>
      <c r="K91">
        <v>999999</v>
      </c>
      <c r="L91">
        <v>999999</v>
      </c>
      <c r="M91">
        <v>999999</v>
      </c>
      <c r="N91">
        <v>999999</v>
      </c>
      <c r="O91">
        <v>999999</v>
      </c>
      <c r="P91">
        <v>30</v>
      </c>
      <c r="Q91">
        <v>14.2560691833496</v>
      </c>
      <c r="R91">
        <v>114.18751525878901</v>
      </c>
    </row>
    <row r="92" spans="1:18" x14ac:dyDescent="0.2">
      <c r="A92" s="4">
        <v>41524</v>
      </c>
      <c r="B92" t="s">
        <v>111</v>
      </c>
      <c r="C92">
        <v>0</v>
      </c>
      <c r="D92">
        <v>-0.21204000711441001</v>
      </c>
      <c r="E92">
        <v>-8.0000005662441295E-2</v>
      </c>
      <c r="F92">
        <v>-4.0000002831220599E-2</v>
      </c>
      <c r="G92">
        <v>999999</v>
      </c>
      <c r="H92">
        <v>999999</v>
      </c>
      <c r="I92">
        <v>999999</v>
      </c>
      <c r="J92">
        <v>999999</v>
      </c>
      <c r="K92">
        <v>999999</v>
      </c>
      <c r="L92">
        <v>999999</v>
      </c>
      <c r="M92">
        <v>999999</v>
      </c>
      <c r="N92">
        <v>999999</v>
      </c>
      <c r="O92">
        <v>999999</v>
      </c>
      <c r="P92">
        <v>30.100000381469702</v>
      </c>
      <c r="Q92">
        <v>14.2889461517334</v>
      </c>
      <c r="R92">
        <v>113.512504577637</v>
      </c>
    </row>
    <row r="93" spans="1:18" x14ac:dyDescent="0.2">
      <c r="A93" s="4">
        <v>41524</v>
      </c>
      <c r="B93" t="s">
        <v>112</v>
      </c>
      <c r="C93">
        <v>0</v>
      </c>
      <c r="D93">
        <v>-7.0679999887943296E-2</v>
      </c>
      <c r="E93">
        <v>-4.0000002831220599E-2</v>
      </c>
      <c r="F93">
        <v>0</v>
      </c>
      <c r="G93">
        <v>999999</v>
      </c>
      <c r="H93">
        <v>999999</v>
      </c>
      <c r="I93">
        <v>999999</v>
      </c>
      <c r="J93">
        <v>999999</v>
      </c>
      <c r="K93">
        <v>999999</v>
      </c>
      <c r="L93">
        <v>999999</v>
      </c>
      <c r="M93">
        <v>999999</v>
      </c>
      <c r="N93">
        <v>999999</v>
      </c>
      <c r="O93">
        <v>999999</v>
      </c>
      <c r="P93">
        <v>30</v>
      </c>
      <c r="Q93">
        <v>14.2560691833496</v>
      </c>
      <c r="R93">
        <v>115.08750152587901</v>
      </c>
    </row>
    <row r="94" spans="1:18" x14ac:dyDescent="0.2">
      <c r="A94" s="4">
        <v>41524</v>
      </c>
      <c r="B94" t="s">
        <v>113</v>
      </c>
      <c r="C94">
        <v>0</v>
      </c>
      <c r="D94">
        <v>7.0679999887943296E-2</v>
      </c>
      <c r="E94">
        <v>8.0000005662441295E-2</v>
      </c>
      <c r="F94">
        <v>4.0000002831220599E-2</v>
      </c>
      <c r="G94">
        <v>999999</v>
      </c>
      <c r="H94">
        <v>999999</v>
      </c>
      <c r="I94">
        <v>999999</v>
      </c>
      <c r="J94">
        <v>999999</v>
      </c>
      <c r="K94">
        <v>999999</v>
      </c>
      <c r="L94">
        <v>999999</v>
      </c>
      <c r="M94">
        <v>999999</v>
      </c>
      <c r="N94">
        <v>999999</v>
      </c>
      <c r="O94">
        <v>999999</v>
      </c>
      <c r="P94">
        <v>30</v>
      </c>
      <c r="Q94">
        <v>14.3218832015991</v>
      </c>
      <c r="R94">
        <v>114.637504577637</v>
      </c>
    </row>
    <row r="95" spans="1:18" x14ac:dyDescent="0.2">
      <c r="A95" s="4">
        <v>41524</v>
      </c>
      <c r="B95" t="s">
        <v>114</v>
      </c>
      <c r="C95">
        <v>0</v>
      </c>
      <c r="D95">
        <v>0.14135999977588701</v>
      </c>
      <c r="E95">
        <v>8.0000005662441295E-2</v>
      </c>
      <c r="F95">
        <v>4.0000002831220599E-2</v>
      </c>
      <c r="G95">
        <v>999999</v>
      </c>
      <c r="H95">
        <v>999999</v>
      </c>
      <c r="I95">
        <v>999999</v>
      </c>
      <c r="J95">
        <v>999999</v>
      </c>
      <c r="K95">
        <v>999999</v>
      </c>
      <c r="L95">
        <v>999999</v>
      </c>
      <c r="M95">
        <v>999999</v>
      </c>
      <c r="N95">
        <v>999999</v>
      </c>
      <c r="O95">
        <v>999999</v>
      </c>
      <c r="P95">
        <v>30.100000381469702</v>
      </c>
      <c r="Q95">
        <v>14.3218832015991</v>
      </c>
      <c r="R95">
        <v>116.662490844727</v>
      </c>
    </row>
    <row r="96" spans="1:18" x14ac:dyDescent="0.2">
      <c r="A96" s="4">
        <v>41524</v>
      </c>
      <c r="B96" t="s">
        <v>115</v>
      </c>
      <c r="C96">
        <v>0</v>
      </c>
      <c r="D96">
        <v>-7.0679999887943296E-2</v>
      </c>
      <c r="E96">
        <v>-4.0000002831220599E-2</v>
      </c>
      <c r="F96">
        <v>-2.00000014156103E-2</v>
      </c>
      <c r="G96">
        <v>999999</v>
      </c>
      <c r="H96">
        <v>999999</v>
      </c>
      <c r="I96">
        <v>999999</v>
      </c>
      <c r="J96">
        <v>999999</v>
      </c>
      <c r="K96">
        <v>999999</v>
      </c>
      <c r="L96">
        <v>999999</v>
      </c>
      <c r="M96">
        <v>999999</v>
      </c>
      <c r="N96">
        <v>999999</v>
      </c>
      <c r="O96">
        <v>999999</v>
      </c>
      <c r="P96">
        <v>30.100000381469702</v>
      </c>
      <c r="Q96">
        <v>14.2889461517334</v>
      </c>
      <c r="R96">
        <v>116.21250152587901</v>
      </c>
    </row>
    <row r="97" spans="1:18" x14ac:dyDescent="0.2">
      <c r="A97" s="4">
        <v>41524</v>
      </c>
      <c r="B97" t="s">
        <v>116</v>
      </c>
      <c r="C97">
        <v>0</v>
      </c>
      <c r="D97">
        <v>0</v>
      </c>
      <c r="E97">
        <v>0</v>
      </c>
      <c r="F97">
        <v>0</v>
      </c>
      <c r="G97">
        <v>999999</v>
      </c>
      <c r="H97">
        <v>999999</v>
      </c>
      <c r="I97">
        <v>999999</v>
      </c>
      <c r="J97">
        <v>999999</v>
      </c>
      <c r="K97">
        <v>999999</v>
      </c>
      <c r="L97">
        <v>999999</v>
      </c>
      <c r="M97">
        <v>999999</v>
      </c>
      <c r="N97">
        <v>999999</v>
      </c>
      <c r="O97">
        <v>999999</v>
      </c>
      <c r="P97">
        <v>30.100000381469702</v>
      </c>
      <c r="Q97">
        <v>14.2560691833496</v>
      </c>
      <c r="R97">
        <v>117.449989318848</v>
      </c>
    </row>
    <row r="98" spans="1:18" x14ac:dyDescent="0.2">
      <c r="A98" s="4">
        <v>41524</v>
      </c>
      <c r="B98" t="s">
        <v>117</v>
      </c>
      <c r="C98">
        <v>0</v>
      </c>
      <c r="D98">
        <v>0.14135999977588701</v>
      </c>
      <c r="E98">
        <v>4.0000002831220599E-2</v>
      </c>
      <c r="F98">
        <v>2.00000014156103E-2</v>
      </c>
      <c r="G98">
        <v>999999</v>
      </c>
      <c r="H98">
        <v>999999</v>
      </c>
      <c r="I98">
        <v>999999</v>
      </c>
      <c r="J98">
        <v>999999</v>
      </c>
      <c r="K98">
        <v>999999</v>
      </c>
      <c r="L98">
        <v>999999</v>
      </c>
      <c r="M98">
        <v>999999</v>
      </c>
      <c r="N98">
        <v>999999</v>
      </c>
      <c r="O98">
        <v>999999</v>
      </c>
      <c r="P98">
        <v>30.100000381469702</v>
      </c>
      <c r="Q98">
        <v>14.3218832015991</v>
      </c>
      <c r="R98">
        <v>116.775009155273</v>
      </c>
    </row>
    <row r="99" spans="1:18" x14ac:dyDescent="0.2">
      <c r="A99" s="4">
        <v>41524</v>
      </c>
      <c r="B99" t="s">
        <v>118</v>
      </c>
      <c r="C99">
        <v>0</v>
      </c>
      <c r="D99">
        <v>-7.0679999887943296E-2</v>
      </c>
      <c r="E99">
        <v>0</v>
      </c>
      <c r="F99">
        <v>0</v>
      </c>
      <c r="G99">
        <v>999999</v>
      </c>
      <c r="H99">
        <v>999999</v>
      </c>
      <c r="I99">
        <v>999999</v>
      </c>
      <c r="J99">
        <v>999999</v>
      </c>
      <c r="K99">
        <v>999999</v>
      </c>
      <c r="L99">
        <v>999999</v>
      </c>
      <c r="M99">
        <v>999999</v>
      </c>
      <c r="N99">
        <v>999999</v>
      </c>
      <c r="O99">
        <v>999999</v>
      </c>
      <c r="P99">
        <v>30.100000381469702</v>
      </c>
      <c r="Q99">
        <v>14.3218832015991</v>
      </c>
      <c r="R99">
        <v>118.237510681152</v>
      </c>
    </row>
    <row r="100" spans="1:18" x14ac:dyDescent="0.2">
      <c r="A100" s="4">
        <v>41524</v>
      </c>
      <c r="B100" t="s">
        <v>119</v>
      </c>
      <c r="C100">
        <v>0</v>
      </c>
      <c r="D100">
        <v>-7.0679999887943296E-2</v>
      </c>
      <c r="E100">
        <v>-4.0000002831220599E-2</v>
      </c>
      <c r="F100">
        <v>-2.00000014156103E-2</v>
      </c>
      <c r="G100">
        <v>999999</v>
      </c>
      <c r="H100">
        <v>999999</v>
      </c>
      <c r="I100">
        <v>999999</v>
      </c>
      <c r="J100">
        <v>999999</v>
      </c>
      <c r="K100">
        <v>999999</v>
      </c>
      <c r="L100">
        <v>999999</v>
      </c>
      <c r="M100">
        <v>999999</v>
      </c>
      <c r="N100">
        <v>999999</v>
      </c>
      <c r="O100">
        <v>999999</v>
      </c>
      <c r="P100">
        <v>30.100000381469702</v>
      </c>
      <c r="Q100">
        <v>14.354896545410201</v>
      </c>
      <c r="R100">
        <v>117.787490844727</v>
      </c>
    </row>
    <row r="101" spans="1:18" x14ac:dyDescent="0.2">
      <c r="A101" s="4">
        <v>41524</v>
      </c>
      <c r="B101" t="s">
        <v>120</v>
      </c>
      <c r="C101">
        <v>0</v>
      </c>
      <c r="D101">
        <v>-0.14135999977588701</v>
      </c>
      <c r="E101">
        <v>-0.120000004768372</v>
      </c>
      <c r="F101">
        <v>-4.0000002831220599E-2</v>
      </c>
      <c r="G101">
        <v>999999</v>
      </c>
      <c r="H101">
        <v>999999</v>
      </c>
      <c r="I101">
        <v>999999</v>
      </c>
      <c r="J101">
        <v>999999</v>
      </c>
      <c r="K101">
        <v>999999</v>
      </c>
      <c r="L101">
        <v>999999</v>
      </c>
      <c r="M101">
        <v>999999</v>
      </c>
      <c r="N101">
        <v>999999</v>
      </c>
      <c r="O101">
        <v>999999</v>
      </c>
      <c r="P101">
        <v>30.200000762939499</v>
      </c>
      <c r="Q101">
        <v>14.3218832015991</v>
      </c>
      <c r="R101">
        <v>118.574989318848</v>
      </c>
    </row>
    <row r="102" spans="1:18" x14ac:dyDescent="0.2">
      <c r="A102" s="4">
        <v>41524</v>
      </c>
      <c r="B102" t="s">
        <v>121</v>
      </c>
      <c r="C102">
        <v>0</v>
      </c>
      <c r="D102">
        <v>0.28271999955177302</v>
      </c>
      <c r="E102">
        <v>0.16000001132488301</v>
      </c>
      <c r="F102">
        <v>6.0000002384185798E-2</v>
      </c>
      <c r="G102">
        <v>999999</v>
      </c>
      <c r="H102">
        <v>999999</v>
      </c>
      <c r="I102">
        <v>999999</v>
      </c>
      <c r="J102">
        <v>999999</v>
      </c>
      <c r="K102">
        <v>999999</v>
      </c>
      <c r="L102">
        <v>999999</v>
      </c>
      <c r="M102">
        <v>999999</v>
      </c>
      <c r="N102">
        <v>999999</v>
      </c>
      <c r="O102">
        <v>999999</v>
      </c>
      <c r="P102">
        <v>30.100000381469702</v>
      </c>
      <c r="Q102">
        <v>14.3218832015991</v>
      </c>
      <c r="R102">
        <v>119.47500610351599</v>
      </c>
    </row>
    <row r="103" spans="1:18" x14ac:dyDescent="0.2">
      <c r="A103" s="4">
        <v>41524</v>
      </c>
      <c r="B103" t="s">
        <v>122</v>
      </c>
      <c r="C103">
        <v>0</v>
      </c>
      <c r="D103">
        <v>-7.0679999887943296E-2</v>
      </c>
      <c r="E103">
        <v>0</v>
      </c>
      <c r="F103">
        <v>-2.00000014156103E-2</v>
      </c>
      <c r="G103">
        <v>999999</v>
      </c>
      <c r="H103">
        <v>999999</v>
      </c>
      <c r="I103">
        <v>999999</v>
      </c>
      <c r="J103">
        <v>999999</v>
      </c>
      <c r="K103">
        <v>999999</v>
      </c>
      <c r="L103">
        <v>999999</v>
      </c>
      <c r="M103">
        <v>999999</v>
      </c>
      <c r="N103">
        <v>999999</v>
      </c>
      <c r="O103">
        <v>999999</v>
      </c>
      <c r="P103">
        <v>30.200000762939499</v>
      </c>
      <c r="Q103">
        <v>14.354896545410201</v>
      </c>
      <c r="R103">
        <v>119.924995422363</v>
      </c>
    </row>
    <row r="104" spans="1:18" x14ac:dyDescent="0.2">
      <c r="A104" s="4">
        <v>41524</v>
      </c>
      <c r="B104" t="s">
        <v>123</v>
      </c>
      <c r="C104">
        <v>0</v>
      </c>
      <c r="D104">
        <v>7.0679999887943296E-2</v>
      </c>
      <c r="E104">
        <v>4.0000002831220599E-2</v>
      </c>
      <c r="F104">
        <v>4.0000002831220599E-2</v>
      </c>
      <c r="G104">
        <v>999999</v>
      </c>
      <c r="H104">
        <v>999999</v>
      </c>
      <c r="I104">
        <v>999999</v>
      </c>
      <c r="J104">
        <v>999999</v>
      </c>
      <c r="K104">
        <v>999999</v>
      </c>
      <c r="L104">
        <v>999999</v>
      </c>
      <c r="M104">
        <v>999999</v>
      </c>
      <c r="N104">
        <v>999999</v>
      </c>
      <c r="O104">
        <v>999999</v>
      </c>
      <c r="P104">
        <v>30.100000381469702</v>
      </c>
      <c r="Q104">
        <v>14.4211511611938</v>
      </c>
      <c r="R104">
        <v>120.262496948242</v>
      </c>
    </row>
    <row r="105" spans="1:18" x14ac:dyDescent="0.2">
      <c r="A105" s="4">
        <v>41524</v>
      </c>
      <c r="B105" t="s">
        <v>124</v>
      </c>
      <c r="C105">
        <v>0</v>
      </c>
      <c r="D105">
        <v>-0.14135999977588701</v>
      </c>
      <c r="E105">
        <v>-0.120000004768372</v>
      </c>
      <c r="F105">
        <v>-6.0000002384185798E-2</v>
      </c>
      <c r="G105">
        <v>999999</v>
      </c>
      <c r="H105">
        <v>999999</v>
      </c>
      <c r="I105">
        <v>999999</v>
      </c>
      <c r="J105">
        <v>999999</v>
      </c>
      <c r="K105">
        <v>999999</v>
      </c>
      <c r="L105">
        <v>999999</v>
      </c>
      <c r="M105">
        <v>999999</v>
      </c>
      <c r="N105">
        <v>999999</v>
      </c>
      <c r="O105">
        <v>999999</v>
      </c>
      <c r="P105">
        <v>30.200000762939499</v>
      </c>
      <c r="Q105">
        <v>14.354896545410201</v>
      </c>
      <c r="R105">
        <v>120.824989318848</v>
      </c>
    </row>
    <row r="106" spans="1:18" x14ac:dyDescent="0.2">
      <c r="A106" s="4">
        <v>41524</v>
      </c>
      <c r="B106" t="s">
        <v>125</v>
      </c>
      <c r="C106">
        <v>0</v>
      </c>
      <c r="D106">
        <v>7.0679999887943296E-2</v>
      </c>
      <c r="E106">
        <v>0.120000004768372</v>
      </c>
      <c r="F106">
        <v>4.0000002831220599E-2</v>
      </c>
      <c r="G106">
        <v>999999</v>
      </c>
      <c r="H106">
        <v>999999</v>
      </c>
      <c r="I106">
        <v>999999</v>
      </c>
      <c r="J106">
        <v>999999</v>
      </c>
      <c r="K106">
        <v>999999</v>
      </c>
      <c r="L106">
        <v>999999</v>
      </c>
      <c r="M106">
        <v>999999</v>
      </c>
      <c r="N106">
        <v>999999</v>
      </c>
      <c r="O106">
        <v>999999</v>
      </c>
      <c r="P106">
        <v>30.200000762939499</v>
      </c>
      <c r="Q106">
        <v>14.354896545410201</v>
      </c>
      <c r="R106">
        <v>121.162490844727</v>
      </c>
    </row>
    <row r="107" spans="1:18" x14ac:dyDescent="0.2">
      <c r="A107" s="4">
        <v>41524</v>
      </c>
      <c r="B107" t="s">
        <v>126</v>
      </c>
      <c r="C107">
        <v>0</v>
      </c>
      <c r="D107">
        <v>7.0679999887943296E-2</v>
      </c>
      <c r="E107">
        <v>8.0000005662441295E-2</v>
      </c>
      <c r="F107">
        <v>4.0000002831220599E-2</v>
      </c>
      <c r="G107">
        <v>999999</v>
      </c>
      <c r="H107">
        <v>999999</v>
      </c>
      <c r="I107">
        <v>999999</v>
      </c>
      <c r="J107">
        <v>999999</v>
      </c>
      <c r="K107">
        <v>999999</v>
      </c>
      <c r="L107">
        <v>999999</v>
      </c>
      <c r="M107">
        <v>999999</v>
      </c>
      <c r="N107">
        <v>999999</v>
      </c>
      <c r="O107">
        <v>999999</v>
      </c>
      <c r="P107">
        <v>30.200000762939499</v>
      </c>
      <c r="Q107">
        <v>14.3218832015991</v>
      </c>
      <c r="R107">
        <v>122.400009155273</v>
      </c>
    </row>
    <row r="108" spans="1:18" x14ac:dyDescent="0.2">
      <c r="A108" s="4">
        <v>41524</v>
      </c>
      <c r="B108" t="s">
        <v>127</v>
      </c>
      <c r="C108">
        <v>0</v>
      </c>
      <c r="D108">
        <v>-0.21204000711441001</v>
      </c>
      <c r="E108">
        <v>-0.16000001132488301</v>
      </c>
      <c r="F108">
        <v>-8.0000005662441295E-2</v>
      </c>
      <c r="G108">
        <v>999999</v>
      </c>
      <c r="H108">
        <v>999999</v>
      </c>
      <c r="I108">
        <v>999999</v>
      </c>
      <c r="J108">
        <v>999999</v>
      </c>
      <c r="K108">
        <v>999999</v>
      </c>
      <c r="L108">
        <v>999999</v>
      </c>
      <c r="M108">
        <v>999999</v>
      </c>
      <c r="N108">
        <v>999999</v>
      </c>
      <c r="O108">
        <v>999999</v>
      </c>
      <c r="P108">
        <v>30.200000762939499</v>
      </c>
      <c r="Q108">
        <v>14.354896545410201</v>
      </c>
      <c r="R108">
        <v>122.84999847412099</v>
      </c>
    </row>
    <row r="109" spans="1:18" x14ac:dyDescent="0.2">
      <c r="A109" s="4">
        <v>41524</v>
      </c>
      <c r="B109" t="s">
        <v>128</v>
      </c>
      <c r="C109">
        <v>0</v>
      </c>
      <c r="D109">
        <v>7.0679999887943296E-2</v>
      </c>
      <c r="E109">
        <v>0</v>
      </c>
      <c r="F109">
        <v>2.00000014156103E-2</v>
      </c>
      <c r="G109">
        <v>999999</v>
      </c>
      <c r="H109">
        <v>999999</v>
      </c>
      <c r="I109">
        <v>999999</v>
      </c>
      <c r="J109">
        <v>999999</v>
      </c>
      <c r="K109">
        <v>999999</v>
      </c>
      <c r="L109">
        <v>999999</v>
      </c>
      <c r="M109">
        <v>999999</v>
      </c>
      <c r="N109">
        <v>999999</v>
      </c>
      <c r="O109">
        <v>999999</v>
      </c>
      <c r="P109">
        <v>30.200000762939499</v>
      </c>
      <c r="Q109">
        <v>14.354896545410201</v>
      </c>
      <c r="R109">
        <v>122.84999847412099</v>
      </c>
    </row>
    <row r="110" spans="1:18" x14ac:dyDescent="0.2">
      <c r="A110" s="4">
        <v>41524</v>
      </c>
      <c r="B110" t="s">
        <v>129</v>
      </c>
      <c r="C110">
        <v>0</v>
      </c>
      <c r="D110">
        <v>0</v>
      </c>
      <c r="E110">
        <v>0</v>
      </c>
      <c r="F110">
        <v>0</v>
      </c>
      <c r="G110">
        <v>999999</v>
      </c>
      <c r="H110">
        <v>999999</v>
      </c>
      <c r="I110">
        <v>999999</v>
      </c>
      <c r="J110">
        <v>999999</v>
      </c>
      <c r="K110">
        <v>999999</v>
      </c>
      <c r="L110">
        <v>999999</v>
      </c>
      <c r="M110">
        <v>999999</v>
      </c>
      <c r="N110">
        <v>999999</v>
      </c>
      <c r="O110">
        <v>999999</v>
      </c>
      <c r="P110">
        <v>30.200000762939499</v>
      </c>
      <c r="Q110">
        <v>14.354896545410201</v>
      </c>
      <c r="R110">
        <v>123.412483215332</v>
      </c>
    </row>
    <row r="111" spans="1:18" x14ac:dyDescent="0.2">
      <c r="A111" s="4">
        <v>41524</v>
      </c>
      <c r="B111" t="s">
        <v>130</v>
      </c>
      <c r="C111">
        <v>0</v>
      </c>
      <c r="D111">
        <v>0.14135999977588701</v>
      </c>
      <c r="E111">
        <v>4.0000002831220599E-2</v>
      </c>
      <c r="F111">
        <v>2.00000014156103E-2</v>
      </c>
      <c r="G111">
        <v>999999</v>
      </c>
      <c r="H111">
        <v>999999</v>
      </c>
      <c r="I111">
        <v>999999</v>
      </c>
      <c r="J111">
        <v>999999</v>
      </c>
      <c r="K111">
        <v>999999</v>
      </c>
      <c r="L111">
        <v>999999</v>
      </c>
      <c r="M111">
        <v>999999</v>
      </c>
      <c r="N111">
        <v>999999</v>
      </c>
      <c r="O111">
        <v>999999</v>
      </c>
      <c r="P111">
        <v>30.299999237060501</v>
      </c>
      <c r="Q111">
        <v>14.3879852294922</v>
      </c>
      <c r="R111">
        <v>124.08749389648401</v>
      </c>
    </row>
    <row r="112" spans="1:18" x14ac:dyDescent="0.2">
      <c r="A112" s="4">
        <v>41524</v>
      </c>
      <c r="B112" t="s">
        <v>131</v>
      </c>
      <c r="C112">
        <v>0</v>
      </c>
      <c r="D112">
        <v>0.21204000711441001</v>
      </c>
      <c r="E112">
        <v>0.120000004768372</v>
      </c>
      <c r="F112">
        <v>6.0000002384185798E-2</v>
      </c>
      <c r="G112">
        <v>999999</v>
      </c>
      <c r="H112">
        <v>999999</v>
      </c>
      <c r="I112">
        <v>999999</v>
      </c>
      <c r="J112">
        <v>999999</v>
      </c>
      <c r="K112">
        <v>999999</v>
      </c>
      <c r="L112">
        <v>999999</v>
      </c>
      <c r="M112">
        <v>999999</v>
      </c>
      <c r="N112">
        <v>999999</v>
      </c>
      <c r="O112">
        <v>999999</v>
      </c>
      <c r="P112">
        <v>30.299999237060501</v>
      </c>
      <c r="Q112">
        <v>14.354896545410201</v>
      </c>
      <c r="R112">
        <v>124.87498474121099</v>
      </c>
    </row>
    <row r="113" spans="1:18" x14ac:dyDescent="0.2">
      <c r="A113" s="4">
        <v>41524</v>
      </c>
      <c r="B113" t="s">
        <v>132</v>
      </c>
      <c r="C113">
        <v>0</v>
      </c>
      <c r="D113">
        <v>0</v>
      </c>
      <c r="E113">
        <v>0</v>
      </c>
      <c r="F113">
        <v>0</v>
      </c>
      <c r="G113">
        <v>999999</v>
      </c>
      <c r="H113">
        <v>999999</v>
      </c>
      <c r="I113">
        <v>999999</v>
      </c>
      <c r="J113">
        <v>999999</v>
      </c>
      <c r="K113">
        <v>999999</v>
      </c>
      <c r="L113">
        <v>999999</v>
      </c>
      <c r="M113">
        <v>999999</v>
      </c>
      <c r="N113">
        <v>999999</v>
      </c>
      <c r="O113">
        <v>999999</v>
      </c>
      <c r="P113">
        <v>30.299999237060501</v>
      </c>
      <c r="Q113">
        <v>14.4211511611938</v>
      </c>
      <c r="R113">
        <v>125.549995422363</v>
      </c>
    </row>
    <row r="114" spans="1:18" x14ac:dyDescent="0.2">
      <c r="A114" s="4">
        <v>41524</v>
      </c>
      <c r="B114" t="s">
        <v>133</v>
      </c>
      <c r="C114">
        <v>0</v>
      </c>
      <c r="D114">
        <v>-0.21204000711441001</v>
      </c>
      <c r="E114">
        <v>-0.16000001132488301</v>
      </c>
      <c r="F114">
        <v>-6.0000002384185798E-2</v>
      </c>
      <c r="G114">
        <v>999999</v>
      </c>
      <c r="H114">
        <v>999999</v>
      </c>
      <c r="I114">
        <v>999999</v>
      </c>
      <c r="J114">
        <v>999999</v>
      </c>
      <c r="K114">
        <v>999999</v>
      </c>
      <c r="L114">
        <v>999999</v>
      </c>
      <c r="M114">
        <v>999999</v>
      </c>
      <c r="N114">
        <v>999999</v>
      </c>
      <c r="O114">
        <v>999999</v>
      </c>
      <c r="P114">
        <v>30.299999237060501</v>
      </c>
      <c r="Q114">
        <v>14.4211511611938</v>
      </c>
      <c r="R114">
        <v>125.09999847412099</v>
      </c>
    </row>
    <row r="115" spans="1:18" x14ac:dyDescent="0.2">
      <c r="A115" s="4">
        <v>41524</v>
      </c>
      <c r="B115" t="s">
        <v>134</v>
      </c>
      <c r="C115">
        <v>0</v>
      </c>
      <c r="D115">
        <v>0.14135999977588701</v>
      </c>
      <c r="E115">
        <v>8.0000005662441295E-2</v>
      </c>
      <c r="F115">
        <v>4.0000002831220599E-2</v>
      </c>
      <c r="G115">
        <v>999999</v>
      </c>
      <c r="H115">
        <v>999999</v>
      </c>
      <c r="I115">
        <v>999999</v>
      </c>
      <c r="J115">
        <v>999999</v>
      </c>
      <c r="K115">
        <v>999999</v>
      </c>
      <c r="L115">
        <v>999999</v>
      </c>
      <c r="M115">
        <v>999999</v>
      </c>
      <c r="N115">
        <v>999999</v>
      </c>
      <c r="O115">
        <v>999999</v>
      </c>
      <c r="P115">
        <v>30.299999237060501</v>
      </c>
      <c r="Q115">
        <v>14.3879852294922</v>
      </c>
      <c r="R115">
        <v>125.887496948242</v>
      </c>
    </row>
    <row r="116" spans="1:18" x14ac:dyDescent="0.2">
      <c r="A116" s="4">
        <v>41524</v>
      </c>
      <c r="B116" t="s">
        <v>135</v>
      </c>
      <c r="C116">
        <v>0</v>
      </c>
      <c r="D116">
        <v>0</v>
      </c>
      <c r="E116">
        <v>0</v>
      </c>
      <c r="F116">
        <v>0</v>
      </c>
      <c r="G116">
        <v>999999</v>
      </c>
      <c r="H116">
        <v>999999</v>
      </c>
      <c r="I116">
        <v>999999</v>
      </c>
      <c r="J116">
        <v>999999</v>
      </c>
      <c r="K116">
        <v>999999</v>
      </c>
      <c r="L116">
        <v>999999</v>
      </c>
      <c r="M116">
        <v>999999</v>
      </c>
      <c r="N116">
        <v>999999</v>
      </c>
      <c r="O116">
        <v>999999</v>
      </c>
      <c r="P116">
        <v>30.299999237060501</v>
      </c>
      <c r="Q116">
        <v>14.4211511611938</v>
      </c>
      <c r="R116">
        <v>127.12501525878901</v>
      </c>
    </row>
    <row r="117" spans="1:18" x14ac:dyDescent="0.2">
      <c r="A117" s="4">
        <v>41524</v>
      </c>
      <c r="B117" t="s">
        <v>136</v>
      </c>
      <c r="C117">
        <v>0</v>
      </c>
      <c r="D117">
        <v>-7.0679999887943296E-2</v>
      </c>
      <c r="E117">
        <v>-4.0000002831220599E-2</v>
      </c>
      <c r="F117">
        <v>-2.00000014156103E-2</v>
      </c>
      <c r="G117">
        <v>999999</v>
      </c>
      <c r="H117">
        <v>999999</v>
      </c>
      <c r="I117">
        <v>999999</v>
      </c>
      <c r="J117">
        <v>999999</v>
      </c>
      <c r="K117">
        <v>999999</v>
      </c>
      <c r="L117">
        <v>999999</v>
      </c>
      <c r="M117">
        <v>999999</v>
      </c>
      <c r="N117">
        <v>999999</v>
      </c>
      <c r="O117">
        <v>999999</v>
      </c>
      <c r="P117">
        <v>30.299999237060501</v>
      </c>
      <c r="Q117">
        <v>14.4543924331665</v>
      </c>
      <c r="R117">
        <v>127.12501525878901</v>
      </c>
    </row>
    <row r="118" spans="1:18" x14ac:dyDescent="0.2">
      <c r="A118" s="4">
        <v>41524</v>
      </c>
      <c r="B118" t="s">
        <v>137</v>
      </c>
      <c r="C118">
        <v>0</v>
      </c>
      <c r="D118">
        <v>0.28271999955177302</v>
      </c>
      <c r="E118">
        <v>0.16000001132488301</v>
      </c>
      <c r="F118">
        <v>6.0000002384185798E-2</v>
      </c>
      <c r="G118">
        <v>999999</v>
      </c>
      <c r="H118">
        <v>999999</v>
      </c>
      <c r="I118">
        <v>999999</v>
      </c>
      <c r="J118">
        <v>999999</v>
      </c>
      <c r="K118">
        <v>999999</v>
      </c>
      <c r="L118">
        <v>999999</v>
      </c>
      <c r="M118">
        <v>999999</v>
      </c>
      <c r="N118">
        <v>999999</v>
      </c>
      <c r="O118">
        <v>999999</v>
      </c>
      <c r="P118">
        <v>30.399999618530298</v>
      </c>
      <c r="Q118">
        <v>14.4877109527588</v>
      </c>
      <c r="R118">
        <v>127.91250610351599</v>
      </c>
    </row>
    <row r="119" spans="1:18" x14ac:dyDescent="0.2">
      <c r="A119" s="4">
        <v>41524</v>
      </c>
      <c r="B119" t="s">
        <v>138</v>
      </c>
      <c r="C119">
        <v>0</v>
      </c>
      <c r="D119">
        <v>0</v>
      </c>
      <c r="E119">
        <v>0</v>
      </c>
      <c r="F119">
        <v>0</v>
      </c>
      <c r="G119">
        <v>999999</v>
      </c>
      <c r="H119">
        <v>999999</v>
      </c>
      <c r="I119">
        <v>999999</v>
      </c>
      <c r="J119">
        <v>999999</v>
      </c>
      <c r="K119">
        <v>999999</v>
      </c>
      <c r="L119">
        <v>999999</v>
      </c>
      <c r="M119">
        <v>999999</v>
      </c>
      <c r="N119">
        <v>999999</v>
      </c>
      <c r="O119">
        <v>999999</v>
      </c>
      <c r="P119">
        <v>30.399999618530298</v>
      </c>
      <c r="Q119">
        <v>14.4211511611938</v>
      </c>
      <c r="R119">
        <v>127.6875</v>
      </c>
    </row>
    <row r="120" spans="1:18" x14ac:dyDescent="0.2">
      <c r="A120" s="4">
        <v>41524</v>
      </c>
      <c r="B120" t="s">
        <v>139</v>
      </c>
      <c r="C120">
        <v>0</v>
      </c>
      <c r="D120">
        <v>0</v>
      </c>
      <c r="E120">
        <v>0</v>
      </c>
      <c r="F120">
        <v>0</v>
      </c>
      <c r="G120">
        <v>999999</v>
      </c>
      <c r="H120">
        <v>999999</v>
      </c>
      <c r="I120">
        <v>999999</v>
      </c>
      <c r="J120">
        <v>999999</v>
      </c>
      <c r="K120">
        <v>999999</v>
      </c>
      <c r="L120">
        <v>999999</v>
      </c>
      <c r="M120">
        <v>999999</v>
      </c>
      <c r="N120">
        <v>999999</v>
      </c>
      <c r="O120">
        <v>999999</v>
      </c>
      <c r="P120">
        <v>30.399999618530298</v>
      </c>
      <c r="Q120">
        <v>14.3879852294922</v>
      </c>
      <c r="R120">
        <v>129.14999389648401</v>
      </c>
    </row>
    <row r="121" spans="1:18" x14ac:dyDescent="0.2">
      <c r="A121" s="4">
        <v>41524</v>
      </c>
      <c r="B121" t="s">
        <v>140</v>
      </c>
      <c r="C121">
        <v>0</v>
      </c>
      <c r="D121">
        <v>-7.0679999887943296E-2</v>
      </c>
      <c r="E121">
        <v>-4.0000002831220599E-2</v>
      </c>
      <c r="F121">
        <v>-2.00000014156103E-2</v>
      </c>
      <c r="G121">
        <v>999999</v>
      </c>
      <c r="H121">
        <v>999999</v>
      </c>
      <c r="I121">
        <v>999999</v>
      </c>
      <c r="J121">
        <v>999999</v>
      </c>
      <c r="K121">
        <v>999999</v>
      </c>
      <c r="L121">
        <v>999999</v>
      </c>
      <c r="M121">
        <v>999999</v>
      </c>
      <c r="N121">
        <v>999999</v>
      </c>
      <c r="O121">
        <v>999999</v>
      </c>
      <c r="P121">
        <v>30.5</v>
      </c>
      <c r="Q121">
        <v>14.4211511611938</v>
      </c>
      <c r="R121">
        <v>128.58749389648401</v>
      </c>
    </row>
    <row r="122" spans="1:18" x14ac:dyDescent="0.2">
      <c r="A122" s="4">
        <v>41524</v>
      </c>
      <c r="B122" t="s">
        <v>141</v>
      </c>
      <c r="C122">
        <v>0</v>
      </c>
      <c r="D122">
        <v>-7.0679999887943296E-2</v>
      </c>
      <c r="E122">
        <v>-4.0000002831220599E-2</v>
      </c>
      <c r="F122">
        <v>-2.00000014156103E-2</v>
      </c>
      <c r="G122">
        <v>999999</v>
      </c>
      <c r="H122">
        <v>999999</v>
      </c>
      <c r="I122">
        <v>999999</v>
      </c>
      <c r="J122">
        <v>999999</v>
      </c>
      <c r="K122">
        <v>999999</v>
      </c>
      <c r="L122">
        <v>999999</v>
      </c>
      <c r="M122">
        <v>999999</v>
      </c>
      <c r="N122">
        <v>999999</v>
      </c>
      <c r="O122">
        <v>999999</v>
      </c>
      <c r="P122">
        <v>30.399999618530298</v>
      </c>
      <c r="Q122">
        <v>14.3879852294922</v>
      </c>
      <c r="R122">
        <v>130.27499389648401</v>
      </c>
    </row>
    <row r="123" spans="1:18" x14ac:dyDescent="0.2">
      <c r="A123" s="4">
        <v>41524</v>
      </c>
      <c r="B123" t="s">
        <v>142</v>
      </c>
      <c r="C123">
        <v>0</v>
      </c>
      <c r="D123">
        <v>-0.14135999977588701</v>
      </c>
      <c r="E123">
        <v>-8.0000005662441295E-2</v>
      </c>
      <c r="F123">
        <v>-4.0000002831220599E-2</v>
      </c>
      <c r="G123">
        <v>999999</v>
      </c>
      <c r="H123">
        <v>999999</v>
      </c>
      <c r="I123">
        <v>999999</v>
      </c>
      <c r="J123">
        <v>999999</v>
      </c>
      <c r="K123">
        <v>999999</v>
      </c>
      <c r="L123">
        <v>999999</v>
      </c>
      <c r="M123">
        <v>999999</v>
      </c>
      <c r="N123">
        <v>999999</v>
      </c>
      <c r="O123">
        <v>999999</v>
      </c>
      <c r="P123">
        <v>30.399999618530298</v>
      </c>
      <c r="Q123">
        <v>14.4211511611938</v>
      </c>
      <c r="R123">
        <v>129.9375</v>
      </c>
    </row>
    <row r="124" spans="1:18" x14ac:dyDescent="0.2">
      <c r="A124" s="4">
        <v>41524</v>
      </c>
      <c r="B124" t="s">
        <v>143</v>
      </c>
      <c r="C124">
        <v>0</v>
      </c>
      <c r="D124">
        <v>0</v>
      </c>
      <c r="E124">
        <v>0</v>
      </c>
      <c r="F124">
        <v>0</v>
      </c>
      <c r="G124">
        <v>999999</v>
      </c>
      <c r="H124">
        <v>999999</v>
      </c>
      <c r="I124">
        <v>999999</v>
      </c>
      <c r="J124">
        <v>999999</v>
      </c>
      <c r="K124">
        <v>999999</v>
      </c>
      <c r="L124">
        <v>999999</v>
      </c>
      <c r="M124">
        <v>999999</v>
      </c>
      <c r="N124">
        <v>999999</v>
      </c>
      <c r="O124">
        <v>999999</v>
      </c>
      <c r="P124">
        <v>30.399999618530298</v>
      </c>
      <c r="Q124">
        <v>14.3879852294922</v>
      </c>
      <c r="R124">
        <v>130.83750915527301</v>
      </c>
    </row>
    <row r="125" spans="1:18" x14ac:dyDescent="0.2">
      <c r="A125" s="4">
        <v>41524</v>
      </c>
      <c r="B125" t="s">
        <v>144</v>
      </c>
      <c r="C125">
        <v>0</v>
      </c>
      <c r="D125">
        <v>-7.0679999887943296E-2</v>
      </c>
      <c r="E125">
        <v>0</v>
      </c>
      <c r="F125">
        <v>0</v>
      </c>
      <c r="G125">
        <v>999999</v>
      </c>
      <c r="H125">
        <v>999999</v>
      </c>
      <c r="I125">
        <v>999999</v>
      </c>
      <c r="J125">
        <v>999999</v>
      </c>
      <c r="K125">
        <v>999999</v>
      </c>
      <c r="L125">
        <v>999999</v>
      </c>
      <c r="M125">
        <v>999999</v>
      </c>
      <c r="N125">
        <v>999999</v>
      </c>
      <c r="O125">
        <v>999999</v>
      </c>
      <c r="P125">
        <v>30.399999618530298</v>
      </c>
      <c r="Q125">
        <v>14.3879852294922</v>
      </c>
      <c r="R125">
        <v>130.50001525878901</v>
      </c>
    </row>
    <row r="126" spans="1:18" x14ac:dyDescent="0.2">
      <c r="A126" s="4">
        <v>41524</v>
      </c>
      <c r="B126" t="s">
        <v>145</v>
      </c>
      <c r="C126">
        <v>0</v>
      </c>
      <c r="D126">
        <v>-0.35339996218681302</v>
      </c>
      <c r="E126">
        <v>-0.16000001132488301</v>
      </c>
      <c r="F126">
        <v>-6.0000002384185798E-2</v>
      </c>
      <c r="G126">
        <v>999999</v>
      </c>
      <c r="H126">
        <v>999999</v>
      </c>
      <c r="I126">
        <v>999999</v>
      </c>
      <c r="J126">
        <v>999999</v>
      </c>
      <c r="K126">
        <v>999999</v>
      </c>
      <c r="L126">
        <v>999999</v>
      </c>
      <c r="M126">
        <v>999999</v>
      </c>
      <c r="N126">
        <v>999999</v>
      </c>
      <c r="O126">
        <v>999999</v>
      </c>
      <c r="P126">
        <v>30.399999618530298</v>
      </c>
      <c r="Q126">
        <v>14.4877109527588</v>
      </c>
      <c r="R126">
        <v>131.73750305175801</v>
      </c>
    </row>
    <row r="127" spans="1:18" x14ac:dyDescent="0.2">
      <c r="A127" s="4">
        <v>41524</v>
      </c>
      <c r="B127" t="s">
        <v>146</v>
      </c>
      <c r="C127">
        <v>0</v>
      </c>
      <c r="D127">
        <v>0</v>
      </c>
      <c r="E127">
        <v>0</v>
      </c>
      <c r="F127">
        <v>0</v>
      </c>
      <c r="G127">
        <v>999999</v>
      </c>
      <c r="H127">
        <v>999999</v>
      </c>
      <c r="I127">
        <v>999999</v>
      </c>
      <c r="J127">
        <v>999999</v>
      </c>
      <c r="K127">
        <v>999999</v>
      </c>
      <c r="L127">
        <v>999999</v>
      </c>
      <c r="M127">
        <v>999999</v>
      </c>
      <c r="N127">
        <v>999999</v>
      </c>
      <c r="O127">
        <v>999999</v>
      </c>
      <c r="P127">
        <v>30.399999618530298</v>
      </c>
      <c r="Q127">
        <v>14.4543924331665</v>
      </c>
      <c r="R127">
        <v>131.73750305175801</v>
      </c>
    </row>
    <row r="128" spans="1:18" x14ac:dyDescent="0.2">
      <c r="A128" s="4">
        <v>41524</v>
      </c>
      <c r="B128" t="s">
        <v>147</v>
      </c>
      <c r="C128">
        <v>0</v>
      </c>
      <c r="D128">
        <v>0.14135999977588701</v>
      </c>
      <c r="E128">
        <v>8.0000005662441295E-2</v>
      </c>
      <c r="F128">
        <v>4.0000002831220599E-2</v>
      </c>
      <c r="G128">
        <v>999999</v>
      </c>
      <c r="H128">
        <v>999999</v>
      </c>
      <c r="I128">
        <v>999999</v>
      </c>
      <c r="J128">
        <v>999999</v>
      </c>
      <c r="K128">
        <v>999999</v>
      </c>
      <c r="L128">
        <v>999999</v>
      </c>
      <c r="M128">
        <v>999999</v>
      </c>
      <c r="N128">
        <v>999999</v>
      </c>
      <c r="O128">
        <v>999999</v>
      </c>
      <c r="P128">
        <v>30.5</v>
      </c>
      <c r="Q128">
        <v>14.3879852294922</v>
      </c>
      <c r="R128">
        <v>132.75</v>
      </c>
    </row>
    <row r="129" spans="1:18" x14ac:dyDescent="0.2">
      <c r="A129" s="4">
        <v>41524</v>
      </c>
      <c r="B129" t="s">
        <v>148</v>
      </c>
      <c r="C129">
        <v>0</v>
      </c>
      <c r="D129">
        <v>-7.0679999887943296E-2</v>
      </c>
      <c r="E129">
        <v>0</v>
      </c>
      <c r="F129">
        <v>-2.00000014156103E-2</v>
      </c>
      <c r="G129">
        <v>999999</v>
      </c>
      <c r="H129">
        <v>999999</v>
      </c>
      <c r="I129">
        <v>999999</v>
      </c>
      <c r="J129">
        <v>999999</v>
      </c>
      <c r="K129">
        <v>999999</v>
      </c>
      <c r="L129">
        <v>999999</v>
      </c>
      <c r="M129">
        <v>999999</v>
      </c>
      <c r="N129">
        <v>999999</v>
      </c>
      <c r="O129">
        <v>999999</v>
      </c>
      <c r="P129">
        <v>30.5</v>
      </c>
      <c r="Q129">
        <v>14.4543924331665</v>
      </c>
      <c r="R129">
        <v>132.30001831054699</v>
      </c>
    </row>
    <row r="130" spans="1:18" x14ac:dyDescent="0.2">
      <c r="A130" s="4">
        <v>41524</v>
      </c>
      <c r="B130" t="s">
        <v>149</v>
      </c>
      <c r="C130">
        <v>0</v>
      </c>
      <c r="D130">
        <v>0.14135999977588701</v>
      </c>
      <c r="E130">
        <v>0.16000001132488301</v>
      </c>
      <c r="F130">
        <v>8.0000005662441295E-2</v>
      </c>
      <c r="G130">
        <v>999999</v>
      </c>
      <c r="H130">
        <v>999999</v>
      </c>
      <c r="I130">
        <v>999999</v>
      </c>
      <c r="J130">
        <v>999999</v>
      </c>
      <c r="K130">
        <v>999999</v>
      </c>
      <c r="L130">
        <v>999999</v>
      </c>
      <c r="M130">
        <v>999999</v>
      </c>
      <c r="N130">
        <v>999999</v>
      </c>
      <c r="O130">
        <v>999999</v>
      </c>
      <c r="P130">
        <v>30.5</v>
      </c>
      <c r="Q130">
        <v>14.4211511611938</v>
      </c>
      <c r="R130">
        <v>134.21250915527301</v>
      </c>
    </row>
    <row r="131" spans="1:18" x14ac:dyDescent="0.2">
      <c r="A131" s="4">
        <v>41524</v>
      </c>
      <c r="B131" t="s">
        <v>150</v>
      </c>
      <c r="C131">
        <v>0</v>
      </c>
      <c r="D131">
        <v>0</v>
      </c>
      <c r="E131">
        <v>0</v>
      </c>
      <c r="F131">
        <v>0</v>
      </c>
      <c r="G131">
        <v>999999</v>
      </c>
      <c r="H131">
        <v>999999</v>
      </c>
      <c r="I131">
        <v>999999</v>
      </c>
      <c r="J131">
        <v>999999</v>
      </c>
      <c r="K131">
        <v>999999</v>
      </c>
      <c r="L131">
        <v>999999</v>
      </c>
      <c r="M131">
        <v>999999</v>
      </c>
      <c r="N131">
        <v>999999</v>
      </c>
      <c r="O131">
        <v>999999</v>
      </c>
      <c r="P131">
        <v>30.5</v>
      </c>
      <c r="Q131">
        <v>14.4211511611938</v>
      </c>
      <c r="R131">
        <v>133.53750610351599</v>
      </c>
    </row>
    <row r="132" spans="1:18" x14ac:dyDescent="0.2">
      <c r="A132" s="4">
        <v>41524</v>
      </c>
      <c r="B132" t="s">
        <v>151</v>
      </c>
      <c r="C132">
        <v>0</v>
      </c>
      <c r="D132">
        <v>-0.21204000711441001</v>
      </c>
      <c r="E132">
        <v>-0.120000004768372</v>
      </c>
      <c r="F132">
        <v>-8.0000005662441295E-2</v>
      </c>
      <c r="G132">
        <v>999999</v>
      </c>
      <c r="H132">
        <v>999999</v>
      </c>
      <c r="I132">
        <v>999999</v>
      </c>
      <c r="J132">
        <v>999999</v>
      </c>
      <c r="K132">
        <v>999999</v>
      </c>
      <c r="L132">
        <v>999999</v>
      </c>
      <c r="M132">
        <v>999999</v>
      </c>
      <c r="N132">
        <v>999999</v>
      </c>
      <c r="O132">
        <v>999999</v>
      </c>
      <c r="P132">
        <v>30.5</v>
      </c>
      <c r="Q132">
        <v>14.554594039916999</v>
      </c>
      <c r="R132">
        <v>134.55001831054699</v>
      </c>
    </row>
    <row r="133" spans="1:18" x14ac:dyDescent="0.2">
      <c r="A133" s="4">
        <v>41524</v>
      </c>
      <c r="B133" t="s">
        <v>152</v>
      </c>
      <c r="C133">
        <v>0</v>
      </c>
      <c r="D133">
        <v>7.0679999887943296E-2</v>
      </c>
      <c r="E133">
        <v>0.120000004768372</v>
      </c>
      <c r="F133">
        <v>6.0000002384185798E-2</v>
      </c>
      <c r="G133">
        <v>999999</v>
      </c>
      <c r="H133">
        <v>999999</v>
      </c>
      <c r="I133">
        <v>999999</v>
      </c>
      <c r="J133">
        <v>999999</v>
      </c>
      <c r="K133">
        <v>999999</v>
      </c>
      <c r="L133">
        <v>999999</v>
      </c>
      <c r="M133">
        <v>999999</v>
      </c>
      <c r="N133">
        <v>999999</v>
      </c>
      <c r="O133">
        <v>999999</v>
      </c>
      <c r="P133">
        <v>30.5</v>
      </c>
      <c r="Q133">
        <v>14.4211511611938</v>
      </c>
      <c r="R133">
        <v>135.22499084472699</v>
      </c>
    </row>
    <row r="134" spans="1:18" x14ac:dyDescent="0.2">
      <c r="A134" s="4">
        <v>41524</v>
      </c>
      <c r="B134" t="s">
        <v>153</v>
      </c>
      <c r="C134">
        <v>0</v>
      </c>
      <c r="D134">
        <v>0</v>
      </c>
      <c r="E134">
        <v>0</v>
      </c>
      <c r="F134">
        <v>2.00000014156103E-2</v>
      </c>
      <c r="G134">
        <v>999999</v>
      </c>
      <c r="H134">
        <v>999999</v>
      </c>
      <c r="I134">
        <v>999999</v>
      </c>
      <c r="J134">
        <v>999999</v>
      </c>
      <c r="K134">
        <v>999999</v>
      </c>
      <c r="L134">
        <v>999999</v>
      </c>
      <c r="M134">
        <v>999999</v>
      </c>
      <c r="N134">
        <v>999999</v>
      </c>
      <c r="O134">
        <v>999999</v>
      </c>
      <c r="P134">
        <v>30.5</v>
      </c>
      <c r="Q134">
        <v>14.4877109527588</v>
      </c>
      <c r="R134">
        <v>136.34999084472699</v>
      </c>
    </row>
    <row r="135" spans="1:18" x14ac:dyDescent="0.2">
      <c r="A135" s="4">
        <v>41524</v>
      </c>
      <c r="B135" t="s">
        <v>154</v>
      </c>
      <c r="C135">
        <v>0</v>
      </c>
      <c r="D135">
        <v>-7.0679999887943296E-2</v>
      </c>
      <c r="E135">
        <v>0</v>
      </c>
      <c r="F135">
        <v>-2.00000014156103E-2</v>
      </c>
      <c r="G135">
        <v>999999</v>
      </c>
      <c r="H135">
        <v>999999</v>
      </c>
      <c r="I135">
        <v>999999</v>
      </c>
      <c r="J135">
        <v>999999</v>
      </c>
      <c r="K135">
        <v>999999</v>
      </c>
      <c r="L135">
        <v>999999</v>
      </c>
      <c r="M135">
        <v>999999</v>
      </c>
      <c r="N135">
        <v>999999</v>
      </c>
      <c r="O135">
        <v>999999</v>
      </c>
      <c r="P135">
        <v>30.600000381469702</v>
      </c>
      <c r="Q135">
        <v>14.4543924331665</v>
      </c>
      <c r="R135">
        <v>136.34999084472699</v>
      </c>
    </row>
    <row r="136" spans="1:18" x14ac:dyDescent="0.2">
      <c r="A136" s="4">
        <v>41524</v>
      </c>
      <c r="B136" t="s">
        <v>155</v>
      </c>
      <c r="C136">
        <v>0</v>
      </c>
      <c r="D136">
        <v>-0.28271999955177302</v>
      </c>
      <c r="E136">
        <v>-0.16000001132488301</v>
      </c>
      <c r="F136">
        <v>-8.0000005662441295E-2</v>
      </c>
      <c r="G136">
        <v>999999</v>
      </c>
      <c r="H136">
        <v>999999</v>
      </c>
      <c r="I136">
        <v>999999</v>
      </c>
      <c r="J136">
        <v>999999</v>
      </c>
      <c r="K136">
        <v>999999</v>
      </c>
      <c r="L136">
        <v>999999</v>
      </c>
      <c r="M136">
        <v>999999</v>
      </c>
      <c r="N136">
        <v>999999</v>
      </c>
      <c r="O136">
        <v>999999</v>
      </c>
      <c r="P136">
        <v>30.600000381469702</v>
      </c>
      <c r="Q136">
        <v>14.4877109527588</v>
      </c>
      <c r="R136">
        <v>136.80000305175801</v>
      </c>
    </row>
    <row r="137" spans="1:18" x14ac:dyDescent="0.2">
      <c r="A137" s="4">
        <v>41524</v>
      </c>
      <c r="B137" t="s">
        <v>156</v>
      </c>
      <c r="C137">
        <v>0</v>
      </c>
      <c r="D137">
        <v>0.21204000711441001</v>
      </c>
      <c r="E137">
        <v>0.120000004768372</v>
      </c>
      <c r="F137">
        <v>6.0000002384185798E-2</v>
      </c>
      <c r="G137">
        <v>999999</v>
      </c>
      <c r="H137">
        <v>999999</v>
      </c>
      <c r="I137">
        <v>999999</v>
      </c>
      <c r="J137">
        <v>999999</v>
      </c>
      <c r="K137">
        <v>999999</v>
      </c>
      <c r="L137">
        <v>999999</v>
      </c>
      <c r="M137">
        <v>999999</v>
      </c>
      <c r="N137">
        <v>999999</v>
      </c>
      <c r="O137">
        <v>999999</v>
      </c>
      <c r="P137">
        <v>30.5</v>
      </c>
      <c r="Q137">
        <v>14.4543924331665</v>
      </c>
      <c r="R137">
        <v>136.57499694824199</v>
      </c>
    </row>
    <row r="138" spans="1:18" x14ac:dyDescent="0.2">
      <c r="A138" s="4">
        <v>41524</v>
      </c>
      <c r="B138" t="s">
        <v>157</v>
      </c>
      <c r="C138">
        <v>0</v>
      </c>
      <c r="D138">
        <v>-0.14135999977588701</v>
      </c>
      <c r="E138">
        <v>-8.0000005662441295E-2</v>
      </c>
      <c r="F138">
        <v>-4.0000002831220599E-2</v>
      </c>
      <c r="G138">
        <v>999999</v>
      </c>
      <c r="H138">
        <v>999999</v>
      </c>
      <c r="I138">
        <v>999999</v>
      </c>
      <c r="J138">
        <v>999999</v>
      </c>
      <c r="K138">
        <v>999999</v>
      </c>
      <c r="L138">
        <v>999999</v>
      </c>
      <c r="M138">
        <v>999999</v>
      </c>
      <c r="N138">
        <v>999999</v>
      </c>
      <c r="O138">
        <v>999999</v>
      </c>
      <c r="P138">
        <v>30.600000381469702</v>
      </c>
      <c r="Q138">
        <v>14.521121978759799</v>
      </c>
      <c r="R138">
        <v>137.69999694824199</v>
      </c>
    </row>
    <row r="139" spans="1:18" x14ac:dyDescent="0.2">
      <c r="A139" s="4">
        <v>41524</v>
      </c>
      <c r="B139" t="s">
        <v>158</v>
      </c>
      <c r="C139">
        <v>0</v>
      </c>
      <c r="D139">
        <v>-7.0679999887943296E-2</v>
      </c>
      <c r="E139">
        <v>-4.0000002831220599E-2</v>
      </c>
      <c r="F139">
        <v>0</v>
      </c>
      <c r="G139">
        <v>999999</v>
      </c>
      <c r="H139">
        <v>999999</v>
      </c>
      <c r="I139">
        <v>999999</v>
      </c>
      <c r="J139">
        <v>999999</v>
      </c>
      <c r="K139">
        <v>999999</v>
      </c>
      <c r="L139">
        <v>999999</v>
      </c>
      <c r="M139">
        <v>999999</v>
      </c>
      <c r="N139">
        <v>999999</v>
      </c>
      <c r="O139">
        <v>999999</v>
      </c>
      <c r="P139">
        <v>30.600000381469702</v>
      </c>
      <c r="Q139">
        <v>14.554594039916999</v>
      </c>
      <c r="R139">
        <v>137.92500305175801</v>
      </c>
    </row>
    <row r="140" spans="1:18" x14ac:dyDescent="0.2">
      <c r="A140" s="4">
        <v>41524</v>
      </c>
      <c r="B140" t="s">
        <v>159</v>
      </c>
      <c r="C140">
        <v>0</v>
      </c>
      <c r="D140">
        <v>0</v>
      </c>
      <c r="E140">
        <v>4.0000002831220599E-2</v>
      </c>
      <c r="F140">
        <v>2.00000014156103E-2</v>
      </c>
      <c r="G140">
        <v>999999</v>
      </c>
      <c r="H140">
        <v>999999</v>
      </c>
      <c r="I140">
        <v>999999</v>
      </c>
      <c r="J140">
        <v>999999</v>
      </c>
      <c r="K140">
        <v>999999</v>
      </c>
      <c r="L140">
        <v>999999</v>
      </c>
      <c r="M140">
        <v>999999</v>
      </c>
      <c r="N140">
        <v>999999</v>
      </c>
      <c r="O140">
        <v>999999</v>
      </c>
      <c r="P140">
        <v>30.600000381469702</v>
      </c>
      <c r="Q140">
        <v>14.521121978759799</v>
      </c>
      <c r="R140">
        <v>139.16250610351599</v>
      </c>
    </row>
    <row r="141" spans="1:18" x14ac:dyDescent="0.2">
      <c r="A141" s="4">
        <v>41524</v>
      </c>
      <c r="B141" t="s">
        <v>160</v>
      </c>
      <c r="C141">
        <v>0</v>
      </c>
      <c r="D141">
        <v>-7.0679999887943296E-2</v>
      </c>
      <c r="E141">
        <v>0</v>
      </c>
      <c r="F141">
        <v>0</v>
      </c>
      <c r="G141">
        <v>999999</v>
      </c>
      <c r="H141">
        <v>999999</v>
      </c>
      <c r="I141">
        <v>999999</v>
      </c>
      <c r="J141">
        <v>999999</v>
      </c>
      <c r="K141">
        <v>999999</v>
      </c>
      <c r="L141">
        <v>999999</v>
      </c>
      <c r="M141">
        <v>999999</v>
      </c>
      <c r="N141">
        <v>999999</v>
      </c>
      <c r="O141">
        <v>999999</v>
      </c>
      <c r="P141">
        <v>30.700000762939499</v>
      </c>
      <c r="Q141">
        <v>14.521121978759799</v>
      </c>
      <c r="R141">
        <v>138.71250915527301</v>
      </c>
    </row>
    <row r="142" spans="1:18" x14ac:dyDescent="0.2">
      <c r="A142" s="4">
        <v>41524</v>
      </c>
      <c r="B142" t="s">
        <v>161</v>
      </c>
      <c r="C142">
        <v>0</v>
      </c>
      <c r="D142">
        <v>0.21204000711441001</v>
      </c>
      <c r="E142">
        <v>0.120000004768372</v>
      </c>
      <c r="F142">
        <v>6.0000002384185798E-2</v>
      </c>
      <c r="G142">
        <v>999999</v>
      </c>
      <c r="H142">
        <v>999999</v>
      </c>
      <c r="I142">
        <v>999999</v>
      </c>
      <c r="J142">
        <v>999999</v>
      </c>
      <c r="K142">
        <v>999999</v>
      </c>
      <c r="L142">
        <v>999999</v>
      </c>
      <c r="M142">
        <v>999999</v>
      </c>
      <c r="N142">
        <v>999999</v>
      </c>
      <c r="O142">
        <v>999999</v>
      </c>
      <c r="P142">
        <v>30.600000381469702</v>
      </c>
      <c r="Q142">
        <v>14.554594039916999</v>
      </c>
      <c r="R142">
        <v>139.94999694824199</v>
      </c>
    </row>
    <row r="143" spans="1:18" x14ac:dyDescent="0.2">
      <c r="A143" s="4">
        <v>41524</v>
      </c>
      <c r="B143" t="s">
        <v>162</v>
      </c>
      <c r="C143">
        <v>0</v>
      </c>
      <c r="D143">
        <v>0</v>
      </c>
      <c r="E143">
        <v>0</v>
      </c>
      <c r="F143">
        <v>0</v>
      </c>
      <c r="G143">
        <v>999999</v>
      </c>
      <c r="H143">
        <v>999999</v>
      </c>
      <c r="I143">
        <v>999999</v>
      </c>
      <c r="J143">
        <v>999999</v>
      </c>
      <c r="K143">
        <v>999999</v>
      </c>
      <c r="L143">
        <v>999999</v>
      </c>
      <c r="M143">
        <v>999999</v>
      </c>
      <c r="N143">
        <v>999999</v>
      </c>
      <c r="O143">
        <v>999999</v>
      </c>
      <c r="P143">
        <v>30.600000381469702</v>
      </c>
      <c r="Q143">
        <v>14.4877109527588</v>
      </c>
      <c r="R143">
        <v>140.625</v>
      </c>
    </row>
    <row r="144" spans="1:18" x14ac:dyDescent="0.2">
      <c r="A144" s="4">
        <v>41524</v>
      </c>
      <c r="B144" t="s">
        <v>163</v>
      </c>
      <c r="C144">
        <v>0</v>
      </c>
      <c r="D144">
        <v>-0.21204000711441001</v>
      </c>
      <c r="E144">
        <v>-0.19999998807907099</v>
      </c>
      <c r="F144">
        <v>-8.0000005662441295E-2</v>
      </c>
      <c r="G144">
        <v>999999</v>
      </c>
      <c r="H144">
        <v>999999</v>
      </c>
      <c r="I144">
        <v>999999</v>
      </c>
      <c r="J144">
        <v>999999</v>
      </c>
      <c r="K144">
        <v>999999</v>
      </c>
      <c r="L144">
        <v>999999</v>
      </c>
      <c r="M144">
        <v>999999</v>
      </c>
      <c r="N144">
        <v>999999</v>
      </c>
      <c r="O144">
        <v>999999</v>
      </c>
      <c r="P144">
        <v>30.600000381469702</v>
      </c>
      <c r="Q144">
        <v>14.521121978759799</v>
      </c>
      <c r="R144">
        <v>140.96250915527301</v>
      </c>
    </row>
    <row r="145" spans="1:18" x14ac:dyDescent="0.2">
      <c r="A145" s="4">
        <v>41524</v>
      </c>
      <c r="B145" t="s">
        <v>164</v>
      </c>
      <c r="C145">
        <v>0</v>
      </c>
      <c r="D145">
        <v>0</v>
      </c>
      <c r="E145">
        <v>0</v>
      </c>
      <c r="F145">
        <v>0</v>
      </c>
      <c r="G145">
        <v>999999</v>
      </c>
      <c r="H145">
        <v>999999</v>
      </c>
      <c r="I145">
        <v>999999</v>
      </c>
      <c r="J145">
        <v>999999</v>
      </c>
      <c r="K145">
        <v>999999</v>
      </c>
      <c r="L145">
        <v>999999</v>
      </c>
      <c r="M145">
        <v>999999</v>
      </c>
      <c r="N145">
        <v>999999</v>
      </c>
      <c r="O145">
        <v>999999</v>
      </c>
      <c r="P145">
        <v>30.600000381469702</v>
      </c>
      <c r="Q145">
        <v>14.521121978759799</v>
      </c>
      <c r="R145">
        <v>142.08749389648401</v>
      </c>
    </row>
    <row r="146" spans="1:18" x14ac:dyDescent="0.2">
      <c r="A146" s="4">
        <v>41524</v>
      </c>
      <c r="B146" t="s">
        <v>165</v>
      </c>
      <c r="C146">
        <v>0</v>
      </c>
      <c r="D146">
        <v>0.21204000711441001</v>
      </c>
      <c r="E146">
        <v>0.16000001132488301</v>
      </c>
      <c r="F146">
        <v>6.0000002384185798E-2</v>
      </c>
      <c r="G146">
        <v>999999</v>
      </c>
      <c r="H146">
        <v>999999</v>
      </c>
      <c r="I146">
        <v>999999</v>
      </c>
      <c r="J146">
        <v>999999</v>
      </c>
      <c r="K146">
        <v>999999</v>
      </c>
      <c r="L146">
        <v>999999</v>
      </c>
      <c r="M146">
        <v>999999</v>
      </c>
      <c r="N146">
        <v>999999</v>
      </c>
      <c r="O146">
        <v>999999</v>
      </c>
      <c r="P146">
        <v>30.600000381469702</v>
      </c>
      <c r="Q146">
        <v>14.4543924331665</v>
      </c>
      <c r="R146">
        <v>141.52499389648401</v>
      </c>
    </row>
    <row r="147" spans="1:18" x14ac:dyDescent="0.2">
      <c r="A147" s="4">
        <v>41524</v>
      </c>
      <c r="B147" t="s">
        <v>166</v>
      </c>
      <c r="C147">
        <v>0</v>
      </c>
      <c r="D147">
        <v>-0.21204000711441001</v>
      </c>
      <c r="E147">
        <v>-0.16000001132488301</v>
      </c>
      <c r="F147">
        <v>-8.0000005662441295E-2</v>
      </c>
      <c r="G147">
        <v>999999</v>
      </c>
      <c r="H147">
        <v>999999</v>
      </c>
      <c r="I147">
        <v>999999</v>
      </c>
      <c r="J147">
        <v>999999</v>
      </c>
      <c r="K147">
        <v>999999</v>
      </c>
      <c r="L147">
        <v>999999</v>
      </c>
      <c r="M147">
        <v>999999</v>
      </c>
      <c r="N147">
        <v>999999</v>
      </c>
      <c r="O147">
        <v>999999</v>
      </c>
      <c r="P147">
        <v>30.600000381469702</v>
      </c>
      <c r="Q147">
        <v>14.4543924331665</v>
      </c>
      <c r="R147">
        <v>142.64999389648401</v>
      </c>
    </row>
    <row r="148" spans="1:18" x14ac:dyDescent="0.2">
      <c r="A148" s="4">
        <v>41524</v>
      </c>
      <c r="B148" t="s">
        <v>167</v>
      </c>
      <c r="C148">
        <v>0</v>
      </c>
      <c r="D148">
        <v>0.14135999977588701</v>
      </c>
      <c r="E148">
        <v>0.120000004768372</v>
      </c>
      <c r="F148">
        <v>8.0000005662441295E-2</v>
      </c>
      <c r="G148">
        <v>999999</v>
      </c>
      <c r="H148">
        <v>999999</v>
      </c>
      <c r="I148">
        <v>999999</v>
      </c>
      <c r="J148">
        <v>999999</v>
      </c>
      <c r="K148">
        <v>999999</v>
      </c>
      <c r="L148">
        <v>999999</v>
      </c>
      <c r="M148">
        <v>999999</v>
      </c>
      <c r="N148">
        <v>999999</v>
      </c>
      <c r="O148">
        <v>999999</v>
      </c>
      <c r="P148">
        <v>30.700000762939499</v>
      </c>
      <c r="Q148">
        <v>14.4543924331665</v>
      </c>
      <c r="R148">
        <v>142.64999389648401</v>
      </c>
    </row>
    <row r="149" spans="1:18" x14ac:dyDescent="0.2">
      <c r="A149" s="4">
        <v>41524</v>
      </c>
      <c r="B149" t="s">
        <v>168</v>
      </c>
      <c r="C149">
        <v>0</v>
      </c>
      <c r="D149">
        <v>-0.14135999977588701</v>
      </c>
      <c r="E149">
        <v>-0.120000004768372</v>
      </c>
      <c r="F149">
        <v>-6.0000002384185798E-2</v>
      </c>
      <c r="G149">
        <v>999999</v>
      </c>
      <c r="H149">
        <v>999999</v>
      </c>
      <c r="I149">
        <v>999999</v>
      </c>
      <c r="J149">
        <v>999999</v>
      </c>
      <c r="K149">
        <v>999999</v>
      </c>
      <c r="L149">
        <v>999999</v>
      </c>
      <c r="M149">
        <v>999999</v>
      </c>
      <c r="N149">
        <v>999999</v>
      </c>
      <c r="O149">
        <v>999999</v>
      </c>
      <c r="P149">
        <v>30.700000762939499</v>
      </c>
      <c r="Q149">
        <v>14.521121978759799</v>
      </c>
      <c r="R149">
        <v>143.77500915527301</v>
      </c>
    </row>
    <row r="150" spans="1:18" x14ac:dyDescent="0.2">
      <c r="A150" s="4">
        <v>41524</v>
      </c>
      <c r="B150" t="s">
        <v>169</v>
      </c>
      <c r="C150">
        <v>0</v>
      </c>
      <c r="D150">
        <v>0.14135999977588701</v>
      </c>
      <c r="E150">
        <v>0.16000001132488301</v>
      </c>
      <c r="F150">
        <v>8.0000005662441295E-2</v>
      </c>
      <c r="G150">
        <v>999999</v>
      </c>
      <c r="H150">
        <v>999999</v>
      </c>
      <c r="I150">
        <v>999999</v>
      </c>
      <c r="J150">
        <v>999999</v>
      </c>
      <c r="K150">
        <v>999999</v>
      </c>
      <c r="L150">
        <v>999999</v>
      </c>
      <c r="M150">
        <v>999999</v>
      </c>
      <c r="N150">
        <v>999999</v>
      </c>
      <c r="O150">
        <v>999999</v>
      </c>
      <c r="P150">
        <v>30.700000762939499</v>
      </c>
      <c r="Q150">
        <v>14.554594039916999</v>
      </c>
      <c r="R150">
        <v>143.55000305175801</v>
      </c>
    </row>
    <row r="151" spans="1:18" x14ac:dyDescent="0.2">
      <c r="A151" s="4">
        <v>41524</v>
      </c>
      <c r="B151" t="s">
        <v>170</v>
      </c>
      <c r="C151">
        <v>0</v>
      </c>
      <c r="D151">
        <v>-7.0679999887943296E-2</v>
      </c>
      <c r="E151">
        <v>0</v>
      </c>
      <c r="F151">
        <v>0</v>
      </c>
      <c r="G151">
        <v>999999</v>
      </c>
      <c r="H151">
        <v>999999</v>
      </c>
      <c r="I151">
        <v>999999</v>
      </c>
      <c r="J151">
        <v>999999</v>
      </c>
      <c r="K151">
        <v>999999</v>
      </c>
      <c r="L151">
        <v>999999</v>
      </c>
      <c r="M151">
        <v>999999</v>
      </c>
      <c r="N151">
        <v>999999</v>
      </c>
      <c r="O151">
        <v>999999</v>
      </c>
      <c r="P151">
        <v>30.700000762939499</v>
      </c>
      <c r="Q151">
        <v>14.4543924331665</v>
      </c>
      <c r="R151">
        <v>145.35000610351599</v>
      </c>
    </row>
    <row r="152" spans="1:18" x14ac:dyDescent="0.2">
      <c r="A152" s="4">
        <v>41524</v>
      </c>
      <c r="B152" t="s">
        <v>171</v>
      </c>
      <c r="C152">
        <v>0</v>
      </c>
      <c r="D152">
        <v>-0.14135999977588701</v>
      </c>
      <c r="E152">
        <v>-0.120000004768372</v>
      </c>
      <c r="F152">
        <v>-4.0000002831220599E-2</v>
      </c>
      <c r="G152">
        <v>999999</v>
      </c>
      <c r="H152">
        <v>999999</v>
      </c>
      <c r="I152">
        <v>999999</v>
      </c>
      <c r="J152">
        <v>999999</v>
      </c>
      <c r="K152">
        <v>999999</v>
      </c>
      <c r="L152">
        <v>999999</v>
      </c>
      <c r="M152">
        <v>999999</v>
      </c>
      <c r="N152">
        <v>999999</v>
      </c>
      <c r="O152">
        <v>999999</v>
      </c>
      <c r="P152">
        <v>30.700000762939499</v>
      </c>
      <c r="Q152">
        <v>14.521121978759799</v>
      </c>
      <c r="R152">
        <v>144.78749084472699</v>
      </c>
    </row>
    <row r="153" spans="1:18" x14ac:dyDescent="0.2">
      <c r="A153" s="4">
        <v>41524</v>
      </c>
      <c r="B153" t="s">
        <v>172</v>
      </c>
      <c r="C153">
        <v>0</v>
      </c>
      <c r="D153">
        <v>-7.0679999887943296E-2</v>
      </c>
      <c r="E153">
        <v>-4.0000002831220599E-2</v>
      </c>
      <c r="F153">
        <v>-2.00000014156103E-2</v>
      </c>
      <c r="G153">
        <v>999999</v>
      </c>
      <c r="H153">
        <v>999999</v>
      </c>
      <c r="I153">
        <v>999999</v>
      </c>
      <c r="J153">
        <v>999999</v>
      </c>
      <c r="K153">
        <v>999999</v>
      </c>
      <c r="L153">
        <v>999999</v>
      </c>
      <c r="M153">
        <v>999999</v>
      </c>
      <c r="N153">
        <v>999999</v>
      </c>
      <c r="O153">
        <v>999999</v>
      </c>
      <c r="P153">
        <v>30.700000762939499</v>
      </c>
      <c r="Q153">
        <v>14.4877109527588</v>
      </c>
      <c r="R153">
        <v>146.47500610351599</v>
      </c>
    </row>
    <row r="154" spans="1:18" x14ac:dyDescent="0.2">
      <c r="A154" s="4">
        <v>41524</v>
      </c>
      <c r="B154" t="s">
        <v>173</v>
      </c>
      <c r="C154">
        <v>0</v>
      </c>
      <c r="D154">
        <v>7.0679999887943296E-2</v>
      </c>
      <c r="E154">
        <v>0.120000004768372</v>
      </c>
      <c r="F154">
        <v>6.0000002384185798E-2</v>
      </c>
      <c r="G154">
        <v>999999</v>
      </c>
      <c r="H154">
        <v>999999</v>
      </c>
      <c r="I154">
        <v>999999</v>
      </c>
      <c r="J154">
        <v>999999</v>
      </c>
      <c r="K154">
        <v>999999</v>
      </c>
      <c r="L154">
        <v>999999</v>
      </c>
      <c r="M154">
        <v>999999</v>
      </c>
      <c r="N154">
        <v>999999</v>
      </c>
      <c r="O154">
        <v>999999</v>
      </c>
      <c r="P154">
        <v>30.700000762939499</v>
      </c>
      <c r="Q154">
        <v>14.4877109527588</v>
      </c>
      <c r="R154">
        <v>146.02500915527301</v>
      </c>
    </row>
    <row r="155" spans="1:18" x14ac:dyDescent="0.2">
      <c r="A155" s="4">
        <v>41524</v>
      </c>
      <c r="B155" t="s">
        <v>174</v>
      </c>
      <c r="C155">
        <v>0</v>
      </c>
      <c r="D155">
        <v>7.0679999887943296E-2</v>
      </c>
      <c r="E155">
        <v>0</v>
      </c>
      <c r="F155">
        <v>0</v>
      </c>
      <c r="G155">
        <v>999999</v>
      </c>
      <c r="H155">
        <v>999999</v>
      </c>
      <c r="I155">
        <v>999999</v>
      </c>
      <c r="J155">
        <v>999999</v>
      </c>
      <c r="K155">
        <v>999999</v>
      </c>
      <c r="L155">
        <v>999999</v>
      </c>
      <c r="M155">
        <v>999999</v>
      </c>
      <c r="N155">
        <v>999999</v>
      </c>
      <c r="O155">
        <v>999999</v>
      </c>
      <c r="P155">
        <v>30.700000762939499</v>
      </c>
      <c r="Q155">
        <v>14.4543924331665</v>
      </c>
      <c r="R155">
        <v>146.92500305175801</v>
      </c>
    </row>
    <row r="156" spans="1:18" x14ac:dyDescent="0.2">
      <c r="A156" s="4">
        <v>41524</v>
      </c>
      <c r="B156" t="s">
        <v>175</v>
      </c>
      <c r="C156">
        <v>0</v>
      </c>
      <c r="D156">
        <v>0</v>
      </c>
      <c r="E156">
        <v>4.0000002831220599E-2</v>
      </c>
      <c r="F156">
        <v>0</v>
      </c>
      <c r="G156">
        <v>999999</v>
      </c>
      <c r="H156">
        <v>999999</v>
      </c>
      <c r="I156">
        <v>999999</v>
      </c>
      <c r="J156">
        <v>999999</v>
      </c>
      <c r="K156">
        <v>999999</v>
      </c>
      <c r="L156">
        <v>999999</v>
      </c>
      <c r="M156">
        <v>999999</v>
      </c>
      <c r="N156">
        <v>999999</v>
      </c>
      <c r="O156">
        <v>999999</v>
      </c>
      <c r="P156">
        <v>30.700000762939499</v>
      </c>
      <c r="Q156">
        <v>14.4877109527588</v>
      </c>
      <c r="R156">
        <v>147.48751831054699</v>
      </c>
    </row>
    <row r="157" spans="1:18" x14ac:dyDescent="0.2">
      <c r="A157" s="4">
        <v>41524</v>
      </c>
      <c r="B157" t="s">
        <v>176</v>
      </c>
      <c r="C157">
        <v>0</v>
      </c>
      <c r="D157">
        <v>-0.28271999955177302</v>
      </c>
      <c r="E157">
        <v>-0.16000001132488301</v>
      </c>
      <c r="F157">
        <v>-6.0000002384185798E-2</v>
      </c>
      <c r="G157">
        <v>999999</v>
      </c>
      <c r="H157">
        <v>999999</v>
      </c>
      <c r="I157">
        <v>999999</v>
      </c>
      <c r="J157">
        <v>999999</v>
      </c>
      <c r="K157">
        <v>999999</v>
      </c>
      <c r="L157">
        <v>999999</v>
      </c>
      <c r="M157">
        <v>999999</v>
      </c>
      <c r="N157">
        <v>999999</v>
      </c>
      <c r="O157">
        <v>999999</v>
      </c>
      <c r="P157">
        <v>30.700000762939499</v>
      </c>
      <c r="Q157">
        <v>14.4877109527588</v>
      </c>
      <c r="R157">
        <v>147.82498168945301</v>
      </c>
    </row>
    <row r="158" spans="1:18" x14ac:dyDescent="0.2">
      <c r="A158" s="4">
        <v>41524</v>
      </c>
      <c r="B158" t="s">
        <v>177</v>
      </c>
      <c r="C158">
        <v>0</v>
      </c>
      <c r="D158">
        <v>0.14135999977588701</v>
      </c>
      <c r="E158">
        <v>4.0000002831220599E-2</v>
      </c>
      <c r="F158">
        <v>4.0000002831220599E-2</v>
      </c>
      <c r="G158">
        <v>999999</v>
      </c>
      <c r="H158">
        <v>999999</v>
      </c>
      <c r="I158">
        <v>999999</v>
      </c>
      <c r="J158">
        <v>999999</v>
      </c>
      <c r="K158">
        <v>999999</v>
      </c>
      <c r="L158">
        <v>999999</v>
      </c>
      <c r="M158">
        <v>999999</v>
      </c>
      <c r="N158">
        <v>999999</v>
      </c>
      <c r="O158">
        <v>999999</v>
      </c>
      <c r="P158">
        <v>30.700000762939499</v>
      </c>
      <c r="Q158">
        <v>14.4543924331665</v>
      </c>
      <c r="R158">
        <v>147.60000610351599</v>
      </c>
    </row>
    <row r="159" spans="1:18" x14ac:dyDescent="0.2">
      <c r="A159" s="4">
        <v>41524</v>
      </c>
      <c r="B159" t="s">
        <v>178</v>
      </c>
      <c r="C159">
        <v>0</v>
      </c>
      <c r="D159">
        <v>0</v>
      </c>
      <c r="E159">
        <v>4.0000002831220599E-2</v>
      </c>
      <c r="F159">
        <v>0</v>
      </c>
      <c r="G159">
        <v>999999</v>
      </c>
      <c r="H159">
        <v>999999</v>
      </c>
      <c r="I159">
        <v>999999</v>
      </c>
      <c r="J159">
        <v>999999</v>
      </c>
      <c r="K159">
        <v>999999</v>
      </c>
      <c r="L159">
        <v>999999</v>
      </c>
      <c r="M159">
        <v>999999</v>
      </c>
      <c r="N159">
        <v>999999</v>
      </c>
      <c r="O159">
        <v>999999</v>
      </c>
      <c r="P159">
        <v>30.799999237060501</v>
      </c>
      <c r="Q159">
        <v>14.5881433486938</v>
      </c>
      <c r="R159">
        <v>148.94998168945301</v>
      </c>
    </row>
    <row r="160" spans="1:18" x14ac:dyDescent="0.2">
      <c r="A160" s="4">
        <v>41524</v>
      </c>
      <c r="B160" t="s">
        <v>179</v>
      </c>
      <c r="C160">
        <v>0</v>
      </c>
      <c r="D160">
        <v>0</v>
      </c>
      <c r="E160">
        <v>0</v>
      </c>
      <c r="F160">
        <v>0</v>
      </c>
      <c r="G160">
        <v>999999</v>
      </c>
      <c r="H160">
        <v>999999</v>
      </c>
      <c r="I160">
        <v>999999</v>
      </c>
      <c r="J160">
        <v>999999</v>
      </c>
      <c r="K160">
        <v>999999</v>
      </c>
      <c r="L160">
        <v>999999</v>
      </c>
      <c r="M160">
        <v>999999</v>
      </c>
      <c r="N160">
        <v>999999</v>
      </c>
      <c r="O160">
        <v>999999</v>
      </c>
      <c r="P160">
        <v>30.799999237060501</v>
      </c>
      <c r="Q160">
        <v>14.4877109527588</v>
      </c>
      <c r="R160">
        <v>149.85000610351599</v>
      </c>
    </row>
    <row r="161" spans="1:18" x14ac:dyDescent="0.2">
      <c r="A161" s="4">
        <v>41524</v>
      </c>
      <c r="B161" t="s">
        <v>180</v>
      </c>
      <c r="C161">
        <v>0</v>
      </c>
      <c r="D161">
        <v>-0.14135999977588701</v>
      </c>
      <c r="E161">
        <v>-0.120000004768372</v>
      </c>
      <c r="F161">
        <v>-6.0000002384185798E-2</v>
      </c>
      <c r="G161">
        <v>999999</v>
      </c>
      <c r="H161">
        <v>999999</v>
      </c>
      <c r="I161">
        <v>999999</v>
      </c>
      <c r="J161">
        <v>999999</v>
      </c>
      <c r="K161">
        <v>999999</v>
      </c>
      <c r="L161">
        <v>999999</v>
      </c>
      <c r="M161">
        <v>999999</v>
      </c>
      <c r="N161">
        <v>999999</v>
      </c>
      <c r="O161">
        <v>999999</v>
      </c>
      <c r="P161">
        <v>30.799999237060501</v>
      </c>
      <c r="Q161">
        <v>14.4877109527588</v>
      </c>
      <c r="R161">
        <v>149.40000915527301</v>
      </c>
    </row>
    <row r="162" spans="1:18" x14ac:dyDescent="0.2">
      <c r="A162" s="4">
        <v>41524</v>
      </c>
      <c r="B162" t="s">
        <v>181</v>
      </c>
      <c r="C162">
        <v>0</v>
      </c>
      <c r="D162">
        <v>7.0679999887943296E-2</v>
      </c>
      <c r="E162">
        <v>4.0000002831220599E-2</v>
      </c>
      <c r="F162">
        <v>2.00000014156103E-2</v>
      </c>
      <c r="G162">
        <v>999999</v>
      </c>
      <c r="H162">
        <v>999999</v>
      </c>
      <c r="I162">
        <v>999999</v>
      </c>
      <c r="J162">
        <v>999999</v>
      </c>
      <c r="K162">
        <v>999999</v>
      </c>
      <c r="L162">
        <v>999999</v>
      </c>
      <c r="M162">
        <v>999999</v>
      </c>
      <c r="N162">
        <v>999999</v>
      </c>
      <c r="O162">
        <v>999999</v>
      </c>
      <c r="P162">
        <v>30.799999237060501</v>
      </c>
      <c r="Q162">
        <v>14.4877109527588</v>
      </c>
      <c r="R162">
        <v>149.96249389648401</v>
      </c>
    </row>
    <row r="163" spans="1:18" x14ac:dyDescent="0.2">
      <c r="A163" s="4">
        <v>41524</v>
      </c>
      <c r="B163" t="s">
        <v>182</v>
      </c>
      <c r="C163">
        <v>0</v>
      </c>
      <c r="D163">
        <v>0.28271999955177302</v>
      </c>
      <c r="E163">
        <v>0.16000001132488301</v>
      </c>
      <c r="F163">
        <v>8.0000005662441295E-2</v>
      </c>
      <c r="G163">
        <v>999999</v>
      </c>
      <c r="H163">
        <v>999999</v>
      </c>
      <c r="I163">
        <v>999999</v>
      </c>
      <c r="J163">
        <v>999999</v>
      </c>
      <c r="K163">
        <v>999999</v>
      </c>
      <c r="L163">
        <v>999999</v>
      </c>
      <c r="M163">
        <v>999999</v>
      </c>
      <c r="N163">
        <v>999999</v>
      </c>
      <c r="O163">
        <v>999999</v>
      </c>
      <c r="P163">
        <v>30.799999237060501</v>
      </c>
      <c r="Q163">
        <v>14.554594039916999</v>
      </c>
      <c r="R163">
        <v>150.63749694824199</v>
      </c>
    </row>
    <row r="164" spans="1:18" x14ac:dyDescent="0.2">
      <c r="A164" s="4">
        <v>41524</v>
      </c>
      <c r="B164" t="s">
        <v>183</v>
      </c>
      <c r="C164">
        <v>0</v>
      </c>
      <c r="D164">
        <v>0</v>
      </c>
      <c r="E164">
        <v>0</v>
      </c>
      <c r="F164">
        <v>0</v>
      </c>
      <c r="G164">
        <v>999999</v>
      </c>
      <c r="H164">
        <v>999999</v>
      </c>
      <c r="I164">
        <v>999999</v>
      </c>
      <c r="J164">
        <v>999999</v>
      </c>
      <c r="K164">
        <v>999999</v>
      </c>
      <c r="L164">
        <v>999999</v>
      </c>
      <c r="M164">
        <v>999999</v>
      </c>
      <c r="N164">
        <v>999999</v>
      </c>
      <c r="O164">
        <v>999999</v>
      </c>
      <c r="P164">
        <v>30.799999237060501</v>
      </c>
      <c r="Q164">
        <v>14.4877109527588</v>
      </c>
      <c r="R164">
        <v>151.98750305175801</v>
      </c>
    </row>
    <row r="165" spans="1:18" x14ac:dyDescent="0.2">
      <c r="A165" s="4">
        <v>41524</v>
      </c>
      <c r="B165" t="s">
        <v>184</v>
      </c>
      <c r="C165">
        <v>0</v>
      </c>
      <c r="D165">
        <v>-0.21204000711441001</v>
      </c>
      <c r="E165">
        <v>-0.120000004768372</v>
      </c>
      <c r="F165">
        <v>-8.0000005662441295E-2</v>
      </c>
      <c r="G165">
        <v>999999</v>
      </c>
      <c r="H165">
        <v>999999</v>
      </c>
      <c r="I165">
        <v>999999</v>
      </c>
      <c r="J165">
        <v>999999</v>
      </c>
      <c r="K165">
        <v>999999</v>
      </c>
      <c r="L165">
        <v>999999</v>
      </c>
      <c r="M165">
        <v>999999</v>
      </c>
      <c r="N165">
        <v>999999</v>
      </c>
      <c r="O165">
        <v>999999</v>
      </c>
      <c r="P165">
        <v>30.799999237060501</v>
      </c>
      <c r="Q165">
        <v>14.4877109527588</v>
      </c>
      <c r="R165">
        <v>151.65000915527301</v>
      </c>
    </row>
    <row r="166" spans="1:18" x14ac:dyDescent="0.2">
      <c r="A166" s="4">
        <v>41524</v>
      </c>
      <c r="B166" t="s">
        <v>185</v>
      </c>
      <c r="C166">
        <v>0</v>
      </c>
      <c r="D166">
        <v>7.0679999887943296E-2</v>
      </c>
      <c r="E166">
        <v>8.0000005662441295E-2</v>
      </c>
      <c r="F166">
        <v>6.0000002384185798E-2</v>
      </c>
      <c r="G166">
        <v>999999</v>
      </c>
      <c r="H166">
        <v>999999</v>
      </c>
      <c r="I166">
        <v>999999</v>
      </c>
      <c r="J166">
        <v>999999</v>
      </c>
      <c r="K166">
        <v>999999</v>
      </c>
      <c r="L166">
        <v>999999</v>
      </c>
      <c r="M166">
        <v>999999</v>
      </c>
      <c r="N166">
        <v>999999</v>
      </c>
      <c r="O166">
        <v>999999</v>
      </c>
      <c r="P166">
        <v>30.899999618530298</v>
      </c>
      <c r="Q166">
        <v>14.4543924331665</v>
      </c>
      <c r="R166">
        <v>153.11250305175801</v>
      </c>
    </row>
    <row r="167" spans="1:18" x14ac:dyDescent="0.2">
      <c r="A167" s="4">
        <v>41524</v>
      </c>
      <c r="B167" t="s">
        <v>186</v>
      </c>
      <c r="C167">
        <v>0</v>
      </c>
      <c r="D167">
        <v>-0.14135999977588701</v>
      </c>
      <c r="E167">
        <v>-8.0000005662441295E-2</v>
      </c>
      <c r="F167">
        <v>-4.0000002831220599E-2</v>
      </c>
      <c r="G167">
        <v>999999</v>
      </c>
      <c r="H167">
        <v>999999</v>
      </c>
      <c r="I167">
        <v>999999</v>
      </c>
      <c r="J167">
        <v>999999</v>
      </c>
      <c r="K167">
        <v>999999</v>
      </c>
      <c r="L167">
        <v>999999</v>
      </c>
      <c r="M167">
        <v>999999</v>
      </c>
      <c r="N167">
        <v>999999</v>
      </c>
      <c r="O167">
        <v>999999</v>
      </c>
      <c r="P167">
        <v>31</v>
      </c>
      <c r="Q167">
        <v>14.521121978759799</v>
      </c>
      <c r="R167">
        <v>152.88749694824199</v>
      </c>
    </row>
    <row r="168" spans="1:18" x14ac:dyDescent="0.2">
      <c r="A168" s="4">
        <v>41524</v>
      </c>
      <c r="B168" t="s">
        <v>187</v>
      </c>
      <c r="C168">
        <v>0</v>
      </c>
      <c r="D168">
        <v>0.21204000711441001</v>
      </c>
      <c r="E168">
        <v>0.120000004768372</v>
      </c>
      <c r="F168">
        <v>4.0000002831220599E-2</v>
      </c>
      <c r="G168">
        <v>999999</v>
      </c>
      <c r="H168">
        <v>999999</v>
      </c>
      <c r="I168">
        <v>999999</v>
      </c>
      <c r="J168">
        <v>999999</v>
      </c>
      <c r="K168">
        <v>999999</v>
      </c>
      <c r="L168">
        <v>999999</v>
      </c>
      <c r="M168">
        <v>999999</v>
      </c>
      <c r="N168">
        <v>999999</v>
      </c>
      <c r="O168">
        <v>999999</v>
      </c>
      <c r="P168">
        <v>30.899999618530298</v>
      </c>
      <c r="Q168">
        <v>14.4877109527588</v>
      </c>
      <c r="R168">
        <v>153.78750610351599</v>
      </c>
    </row>
    <row r="169" spans="1:18" x14ac:dyDescent="0.2">
      <c r="A169" s="4">
        <v>41524</v>
      </c>
      <c r="B169" t="s">
        <v>188</v>
      </c>
      <c r="C169">
        <v>0</v>
      </c>
      <c r="D169">
        <v>-7.0679999887943296E-2</v>
      </c>
      <c r="E169">
        <v>-4.0000002831220599E-2</v>
      </c>
      <c r="F169">
        <v>-2.00000014156103E-2</v>
      </c>
      <c r="G169">
        <v>999999</v>
      </c>
      <c r="H169">
        <v>999999</v>
      </c>
      <c r="I169">
        <v>999999</v>
      </c>
      <c r="J169">
        <v>999999</v>
      </c>
      <c r="K169">
        <v>999999</v>
      </c>
      <c r="L169">
        <v>999999</v>
      </c>
      <c r="M169">
        <v>999999</v>
      </c>
      <c r="N169">
        <v>999999</v>
      </c>
      <c r="O169">
        <v>999999</v>
      </c>
      <c r="P169">
        <v>30.899999618530298</v>
      </c>
      <c r="Q169">
        <v>14.521121978759799</v>
      </c>
      <c r="R169">
        <v>153.67498779296901</v>
      </c>
    </row>
    <row r="170" spans="1:18" x14ac:dyDescent="0.2">
      <c r="A170" s="4">
        <v>41524</v>
      </c>
      <c r="B170" t="s">
        <v>189</v>
      </c>
      <c r="C170">
        <v>0</v>
      </c>
      <c r="D170">
        <v>0.28271999955177302</v>
      </c>
      <c r="E170">
        <v>0.19999998807907099</v>
      </c>
      <c r="F170">
        <v>8.0000005662441295E-2</v>
      </c>
      <c r="G170">
        <v>999999</v>
      </c>
      <c r="H170">
        <v>999999</v>
      </c>
      <c r="I170">
        <v>999999</v>
      </c>
      <c r="J170">
        <v>999999</v>
      </c>
      <c r="K170">
        <v>999999</v>
      </c>
      <c r="L170">
        <v>999999</v>
      </c>
      <c r="M170">
        <v>999999</v>
      </c>
      <c r="N170">
        <v>999999</v>
      </c>
      <c r="O170">
        <v>999999</v>
      </c>
      <c r="P170">
        <v>30.899999618530298</v>
      </c>
      <c r="Q170">
        <v>14.4877109527588</v>
      </c>
      <c r="R170">
        <v>155.13749694824199</v>
      </c>
    </row>
    <row r="171" spans="1:18" x14ac:dyDescent="0.2">
      <c r="A171" s="4">
        <v>41524</v>
      </c>
      <c r="B171" t="s">
        <v>190</v>
      </c>
      <c r="C171">
        <v>0</v>
      </c>
      <c r="D171">
        <v>-7.0679999887943296E-2</v>
      </c>
      <c r="E171">
        <v>0</v>
      </c>
      <c r="F171">
        <v>0</v>
      </c>
      <c r="G171">
        <v>999999</v>
      </c>
      <c r="H171">
        <v>999999</v>
      </c>
      <c r="I171">
        <v>999999</v>
      </c>
      <c r="J171">
        <v>999999</v>
      </c>
      <c r="K171">
        <v>999999</v>
      </c>
      <c r="L171">
        <v>999999</v>
      </c>
      <c r="M171">
        <v>999999</v>
      </c>
      <c r="N171">
        <v>999999</v>
      </c>
      <c r="O171">
        <v>999999</v>
      </c>
      <c r="P171">
        <v>30.899999618530298</v>
      </c>
      <c r="Q171">
        <v>14.4877109527588</v>
      </c>
      <c r="R171">
        <v>154.6875</v>
      </c>
    </row>
    <row r="172" spans="1:18" x14ac:dyDescent="0.2">
      <c r="A172" s="4">
        <v>41524</v>
      </c>
      <c r="B172" t="s">
        <v>191</v>
      </c>
      <c r="C172">
        <v>0</v>
      </c>
      <c r="D172">
        <v>-7.0679999887943296E-2</v>
      </c>
      <c r="E172">
        <v>-8.0000005662441295E-2</v>
      </c>
      <c r="F172">
        <v>0</v>
      </c>
      <c r="G172">
        <v>999999</v>
      </c>
      <c r="H172">
        <v>999999</v>
      </c>
      <c r="I172">
        <v>999999</v>
      </c>
      <c r="J172">
        <v>999999</v>
      </c>
      <c r="K172">
        <v>999999</v>
      </c>
      <c r="L172">
        <v>999999</v>
      </c>
      <c r="M172">
        <v>999999</v>
      </c>
      <c r="N172">
        <v>999999</v>
      </c>
      <c r="O172">
        <v>999999</v>
      </c>
      <c r="P172">
        <v>30.899999618530298</v>
      </c>
      <c r="Q172">
        <v>14.521121978759799</v>
      </c>
      <c r="R172">
        <v>155.70001220703099</v>
      </c>
    </row>
    <row r="173" spans="1:18" x14ac:dyDescent="0.2">
      <c r="A173" s="4">
        <v>41524</v>
      </c>
      <c r="B173" t="s">
        <v>192</v>
      </c>
      <c r="C173">
        <v>0</v>
      </c>
      <c r="D173">
        <v>-7.0679999887943296E-2</v>
      </c>
      <c r="E173">
        <v>-8.0000005662441295E-2</v>
      </c>
      <c r="F173">
        <v>-4.0000002831220599E-2</v>
      </c>
      <c r="G173">
        <v>999999</v>
      </c>
      <c r="H173">
        <v>999999</v>
      </c>
      <c r="I173">
        <v>999999</v>
      </c>
      <c r="J173">
        <v>999999</v>
      </c>
      <c r="K173">
        <v>999999</v>
      </c>
      <c r="L173">
        <v>999999</v>
      </c>
      <c r="M173">
        <v>999999</v>
      </c>
      <c r="N173">
        <v>999999</v>
      </c>
      <c r="O173">
        <v>999999</v>
      </c>
      <c r="P173">
        <v>31</v>
      </c>
      <c r="Q173">
        <v>14.4877109527588</v>
      </c>
      <c r="R173">
        <v>155.36250305175801</v>
      </c>
    </row>
    <row r="174" spans="1:18" x14ac:dyDescent="0.2">
      <c r="A174" s="4">
        <v>41524</v>
      </c>
      <c r="B174" t="s">
        <v>193</v>
      </c>
      <c r="C174">
        <v>0</v>
      </c>
      <c r="D174">
        <v>0.21204000711441001</v>
      </c>
      <c r="E174">
        <v>0.120000004768372</v>
      </c>
      <c r="F174">
        <v>6.0000002384185798E-2</v>
      </c>
      <c r="G174">
        <v>999999</v>
      </c>
      <c r="H174">
        <v>999999</v>
      </c>
      <c r="I174">
        <v>999999</v>
      </c>
      <c r="J174">
        <v>999999</v>
      </c>
      <c r="K174">
        <v>999999</v>
      </c>
      <c r="L174">
        <v>999999</v>
      </c>
      <c r="M174">
        <v>999999</v>
      </c>
      <c r="N174">
        <v>999999</v>
      </c>
      <c r="O174">
        <v>999999</v>
      </c>
      <c r="P174">
        <v>30.899999618530298</v>
      </c>
      <c r="Q174">
        <v>14.4877109527588</v>
      </c>
      <c r="R174">
        <v>156.59999084472699</v>
      </c>
    </row>
    <row r="175" spans="1:18" x14ac:dyDescent="0.2">
      <c r="A175" s="4">
        <v>41524</v>
      </c>
      <c r="B175" t="s">
        <v>194</v>
      </c>
      <c r="C175">
        <v>0</v>
      </c>
      <c r="D175">
        <v>0</v>
      </c>
      <c r="E175">
        <v>0</v>
      </c>
      <c r="F175">
        <v>0</v>
      </c>
      <c r="G175">
        <v>999999</v>
      </c>
      <c r="H175">
        <v>999999</v>
      </c>
      <c r="I175">
        <v>999999</v>
      </c>
      <c r="J175">
        <v>999999</v>
      </c>
      <c r="K175">
        <v>999999</v>
      </c>
      <c r="L175">
        <v>999999</v>
      </c>
      <c r="M175">
        <v>999999</v>
      </c>
      <c r="N175">
        <v>999999</v>
      </c>
      <c r="O175">
        <v>999999</v>
      </c>
      <c r="P175">
        <v>30.899999618530298</v>
      </c>
      <c r="Q175">
        <v>14.4877109527588</v>
      </c>
      <c r="R175">
        <v>156.48750305175801</v>
      </c>
    </row>
    <row r="176" spans="1:18" x14ac:dyDescent="0.2">
      <c r="A176" s="4">
        <v>41524</v>
      </c>
      <c r="B176" t="s">
        <v>195</v>
      </c>
      <c r="C176">
        <v>0</v>
      </c>
      <c r="D176">
        <v>-0.21204000711441001</v>
      </c>
      <c r="E176">
        <v>-0.16000001132488301</v>
      </c>
      <c r="F176">
        <v>-8.0000005662441295E-2</v>
      </c>
      <c r="G176">
        <v>999999</v>
      </c>
      <c r="H176">
        <v>999999</v>
      </c>
      <c r="I176">
        <v>999999</v>
      </c>
      <c r="J176">
        <v>999999</v>
      </c>
      <c r="K176">
        <v>999999</v>
      </c>
      <c r="L176">
        <v>999999</v>
      </c>
      <c r="M176">
        <v>999999</v>
      </c>
      <c r="N176">
        <v>999999</v>
      </c>
      <c r="O176">
        <v>999999</v>
      </c>
      <c r="P176">
        <v>30.899999618530298</v>
      </c>
      <c r="Q176">
        <v>14.4877109527588</v>
      </c>
      <c r="R176">
        <v>157.27499389648401</v>
      </c>
    </row>
    <row r="177" spans="1:18" x14ac:dyDescent="0.2">
      <c r="A177" s="4">
        <v>41524</v>
      </c>
      <c r="B177" t="s">
        <v>196</v>
      </c>
      <c r="C177">
        <v>0</v>
      </c>
      <c r="D177">
        <v>0.21204000711441001</v>
      </c>
      <c r="E177">
        <v>0.120000004768372</v>
      </c>
      <c r="F177">
        <v>6.0000002384185798E-2</v>
      </c>
      <c r="G177">
        <v>999999</v>
      </c>
      <c r="H177">
        <v>999999</v>
      </c>
      <c r="I177">
        <v>999999</v>
      </c>
      <c r="J177">
        <v>999999</v>
      </c>
      <c r="K177">
        <v>999999</v>
      </c>
      <c r="L177">
        <v>999999</v>
      </c>
      <c r="M177">
        <v>999999</v>
      </c>
      <c r="N177">
        <v>999999</v>
      </c>
      <c r="O177">
        <v>999999</v>
      </c>
      <c r="P177">
        <v>31</v>
      </c>
      <c r="Q177">
        <v>14.4877109527588</v>
      </c>
      <c r="R177">
        <v>157.72499084472699</v>
      </c>
    </row>
    <row r="178" spans="1:18" x14ac:dyDescent="0.2">
      <c r="A178" s="4">
        <v>41524</v>
      </c>
      <c r="B178" t="s">
        <v>197</v>
      </c>
      <c r="C178">
        <v>0</v>
      </c>
      <c r="D178">
        <v>-0.21204000711441001</v>
      </c>
      <c r="E178">
        <v>-0.120000004768372</v>
      </c>
      <c r="F178">
        <v>-6.0000002384185798E-2</v>
      </c>
      <c r="G178">
        <v>999999</v>
      </c>
      <c r="H178">
        <v>999999</v>
      </c>
      <c r="I178">
        <v>999999</v>
      </c>
      <c r="J178">
        <v>999999</v>
      </c>
      <c r="K178">
        <v>999999</v>
      </c>
      <c r="L178">
        <v>999999</v>
      </c>
      <c r="M178">
        <v>999999</v>
      </c>
      <c r="N178">
        <v>999999</v>
      </c>
      <c r="O178">
        <v>999999</v>
      </c>
      <c r="P178">
        <v>31.100000381469702</v>
      </c>
      <c r="Q178">
        <v>14.4543924331665</v>
      </c>
      <c r="R178">
        <v>158.84999084472699</v>
      </c>
    </row>
    <row r="179" spans="1:18" x14ac:dyDescent="0.2">
      <c r="A179" s="4">
        <v>41524</v>
      </c>
      <c r="B179" t="s">
        <v>198</v>
      </c>
      <c r="C179">
        <v>0</v>
      </c>
      <c r="D179">
        <v>0.21204000711441001</v>
      </c>
      <c r="E179">
        <v>0.120000004768372</v>
      </c>
      <c r="F179">
        <v>8.0000005662441295E-2</v>
      </c>
      <c r="G179">
        <v>999999</v>
      </c>
      <c r="H179">
        <v>999999</v>
      </c>
      <c r="I179">
        <v>999999</v>
      </c>
      <c r="J179">
        <v>999999</v>
      </c>
      <c r="K179">
        <v>999999</v>
      </c>
      <c r="L179">
        <v>999999</v>
      </c>
      <c r="M179">
        <v>999999</v>
      </c>
      <c r="N179">
        <v>999999</v>
      </c>
      <c r="O179">
        <v>999999</v>
      </c>
      <c r="P179">
        <v>31</v>
      </c>
      <c r="Q179">
        <v>14.521121978759799</v>
      </c>
      <c r="R179">
        <v>158.84999084472699</v>
      </c>
    </row>
    <row r="180" spans="1:18" x14ac:dyDescent="0.2">
      <c r="A180" s="4">
        <v>41524</v>
      </c>
      <c r="B180" t="s">
        <v>199</v>
      </c>
      <c r="C180">
        <v>0</v>
      </c>
      <c r="D180">
        <v>-0.14135999977588701</v>
      </c>
      <c r="E180">
        <v>-0.16000001132488301</v>
      </c>
      <c r="F180">
        <v>-6.0000002384185798E-2</v>
      </c>
      <c r="G180">
        <v>999999</v>
      </c>
      <c r="H180">
        <v>999999</v>
      </c>
      <c r="I180">
        <v>999999</v>
      </c>
      <c r="J180">
        <v>999999</v>
      </c>
      <c r="K180">
        <v>999999</v>
      </c>
      <c r="L180">
        <v>999999</v>
      </c>
      <c r="M180">
        <v>999999</v>
      </c>
      <c r="N180">
        <v>999999</v>
      </c>
      <c r="O180">
        <v>999999</v>
      </c>
      <c r="P180">
        <v>31</v>
      </c>
      <c r="Q180">
        <v>14.521121978759799</v>
      </c>
      <c r="R180">
        <v>159.63749694824199</v>
      </c>
    </row>
    <row r="181" spans="1:18" x14ac:dyDescent="0.2">
      <c r="A181" s="4">
        <v>41524</v>
      </c>
      <c r="B181" t="s">
        <v>200</v>
      </c>
      <c r="C181">
        <v>0</v>
      </c>
      <c r="D181">
        <v>0</v>
      </c>
      <c r="E181">
        <v>0</v>
      </c>
      <c r="F181">
        <v>0</v>
      </c>
      <c r="G181">
        <v>999999</v>
      </c>
      <c r="H181">
        <v>999999</v>
      </c>
      <c r="I181">
        <v>999999</v>
      </c>
      <c r="J181">
        <v>999999</v>
      </c>
      <c r="K181">
        <v>999999</v>
      </c>
      <c r="L181">
        <v>999999</v>
      </c>
      <c r="M181">
        <v>999999</v>
      </c>
      <c r="N181">
        <v>999999</v>
      </c>
      <c r="O181">
        <v>999999</v>
      </c>
      <c r="P181">
        <v>31</v>
      </c>
      <c r="Q181">
        <v>14.554594039916999</v>
      </c>
      <c r="R181">
        <v>159.86250305175801</v>
      </c>
    </row>
    <row r="182" spans="1:18" x14ac:dyDescent="0.2">
      <c r="A182" s="4">
        <v>41524</v>
      </c>
      <c r="B182" t="s">
        <v>201</v>
      </c>
      <c r="C182">
        <v>0</v>
      </c>
      <c r="D182">
        <v>7.0679999887943296E-2</v>
      </c>
      <c r="E182">
        <v>4.0000002831220599E-2</v>
      </c>
      <c r="F182">
        <v>0</v>
      </c>
      <c r="G182">
        <v>999999</v>
      </c>
      <c r="H182">
        <v>999999</v>
      </c>
      <c r="I182">
        <v>999999</v>
      </c>
      <c r="J182">
        <v>999999</v>
      </c>
      <c r="K182">
        <v>999999</v>
      </c>
      <c r="L182">
        <v>999999</v>
      </c>
      <c r="M182">
        <v>999999</v>
      </c>
      <c r="N182">
        <v>999999</v>
      </c>
      <c r="O182">
        <v>999999</v>
      </c>
      <c r="P182">
        <v>31</v>
      </c>
      <c r="Q182">
        <v>14.4877109527588</v>
      </c>
      <c r="R182">
        <v>160.19999694824199</v>
      </c>
    </row>
    <row r="183" spans="1:18" x14ac:dyDescent="0.2">
      <c r="A183" s="4">
        <v>41524</v>
      </c>
      <c r="B183" t="s">
        <v>202</v>
      </c>
      <c r="C183">
        <v>0</v>
      </c>
      <c r="D183">
        <v>0.21204000711441001</v>
      </c>
      <c r="E183">
        <v>0.16000001132488301</v>
      </c>
      <c r="F183">
        <v>8.0000005662441295E-2</v>
      </c>
      <c r="G183">
        <v>999999</v>
      </c>
      <c r="H183">
        <v>999999</v>
      </c>
      <c r="I183">
        <v>999999</v>
      </c>
      <c r="J183">
        <v>999999</v>
      </c>
      <c r="K183">
        <v>999999</v>
      </c>
      <c r="L183">
        <v>999999</v>
      </c>
      <c r="M183">
        <v>999999</v>
      </c>
      <c r="N183">
        <v>999999</v>
      </c>
      <c r="O183">
        <v>999999</v>
      </c>
      <c r="P183">
        <v>31</v>
      </c>
      <c r="Q183">
        <v>14.521121978759799</v>
      </c>
      <c r="R183">
        <v>161.32499694824199</v>
      </c>
    </row>
    <row r="184" spans="1:18" x14ac:dyDescent="0.2">
      <c r="A184" s="4">
        <v>41524</v>
      </c>
      <c r="B184" t="s">
        <v>203</v>
      </c>
      <c r="C184">
        <v>0</v>
      </c>
      <c r="D184">
        <v>0</v>
      </c>
      <c r="E184">
        <v>0</v>
      </c>
      <c r="F184">
        <v>0</v>
      </c>
      <c r="G184">
        <v>999999</v>
      </c>
      <c r="H184">
        <v>999999</v>
      </c>
      <c r="I184">
        <v>999999</v>
      </c>
      <c r="J184">
        <v>999999</v>
      </c>
      <c r="K184">
        <v>999999</v>
      </c>
      <c r="L184">
        <v>999999</v>
      </c>
      <c r="M184">
        <v>999999</v>
      </c>
      <c r="N184">
        <v>999999</v>
      </c>
      <c r="O184">
        <v>999999</v>
      </c>
      <c r="P184">
        <v>31</v>
      </c>
      <c r="Q184">
        <v>14.521121978759799</v>
      </c>
      <c r="R184">
        <v>161.4375</v>
      </c>
    </row>
    <row r="185" spans="1:18" x14ac:dyDescent="0.2">
      <c r="A185" s="4">
        <v>41524</v>
      </c>
      <c r="B185" t="s">
        <v>204</v>
      </c>
      <c r="C185">
        <v>0</v>
      </c>
      <c r="D185">
        <v>-7.0679999887943296E-2</v>
      </c>
      <c r="E185">
        <v>-4.0000002831220599E-2</v>
      </c>
      <c r="F185">
        <v>0</v>
      </c>
      <c r="G185">
        <v>999999</v>
      </c>
      <c r="H185">
        <v>999999</v>
      </c>
      <c r="I185">
        <v>999999</v>
      </c>
      <c r="J185">
        <v>999999</v>
      </c>
      <c r="K185">
        <v>999999</v>
      </c>
      <c r="L185">
        <v>999999</v>
      </c>
      <c r="M185">
        <v>999999</v>
      </c>
      <c r="N185">
        <v>999999</v>
      </c>
      <c r="O185">
        <v>999999</v>
      </c>
      <c r="P185">
        <v>31.200000762939499</v>
      </c>
      <c r="Q185">
        <v>14.521121978759799</v>
      </c>
      <c r="R185">
        <v>162.33750915527301</v>
      </c>
    </row>
    <row r="186" spans="1:18" x14ac:dyDescent="0.2">
      <c r="A186" s="4">
        <v>41524</v>
      </c>
      <c r="B186" t="s">
        <v>205</v>
      </c>
      <c r="C186">
        <v>0</v>
      </c>
      <c r="D186">
        <v>-0.21204000711441001</v>
      </c>
      <c r="E186">
        <v>-0.19999998807907099</v>
      </c>
      <c r="F186">
        <v>-8.0000005662441295E-2</v>
      </c>
      <c r="G186">
        <v>999999</v>
      </c>
      <c r="H186">
        <v>999999</v>
      </c>
      <c r="I186">
        <v>999999</v>
      </c>
      <c r="J186">
        <v>999999</v>
      </c>
      <c r="K186">
        <v>999999</v>
      </c>
      <c r="L186">
        <v>999999</v>
      </c>
      <c r="M186">
        <v>999999</v>
      </c>
      <c r="N186">
        <v>999999</v>
      </c>
      <c r="O186">
        <v>999999</v>
      </c>
      <c r="P186">
        <v>31.100000381469702</v>
      </c>
      <c r="Q186">
        <v>14.521121978759799</v>
      </c>
      <c r="R186">
        <v>162.5625</v>
      </c>
    </row>
    <row r="187" spans="1:18" x14ac:dyDescent="0.2">
      <c r="A187" s="4">
        <v>41524</v>
      </c>
      <c r="B187" t="s">
        <v>206</v>
      </c>
      <c r="C187">
        <v>0</v>
      </c>
      <c r="D187">
        <v>7.0679999887943296E-2</v>
      </c>
      <c r="E187">
        <v>0</v>
      </c>
      <c r="F187">
        <v>0</v>
      </c>
      <c r="G187">
        <v>999999</v>
      </c>
      <c r="H187">
        <v>999999</v>
      </c>
      <c r="I187">
        <v>999999</v>
      </c>
      <c r="J187">
        <v>999999</v>
      </c>
      <c r="K187">
        <v>999999</v>
      </c>
      <c r="L187">
        <v>999999</v>
      </c>
      <c r="M187">
        <v>999999</v>
      </c>
      <c r="N187">
        <v>999999</v>
      </c>
      <c r="O187">
        <v>999999</v>
      </c>
      <c r="P187">
        <v>31.100000381469702</v>
      </c>
      <c r="Q187">
        <v>14.4877109527588</v>
      </c>
      <c r="R187">
        <v>163.68748474121099</v>
      </c>
    </row>
    <row r="188" spans="1:18" x14ac:dyDescent="0.2">
      <c r="A188" s="4">
        <v>41524</v>
      </c>
      <c r="B188" t="s">
        <v>207</v>
      </c>
      <c r="C188">
        <v>0</v>
      </c>
      <c r="D188">
        <v>0.14135999977588701</v>
      </c>
      <c r="E188">
        <v>0</v>
      </c>
      <c r="F188">
        <v>2.00000014156103E-2</v>
      </c>
      <c r="G188">
        <v>999999</v>
      </c>
      <c r="H188">
        <v>999999</v>
      </c>
      <c r="I188">
        <v>999999</v>
      </c>
      <c r="J188">
        <v>999999</v>
      </c>
      <c r="K188">
        <v>999999</v>
      </c>
      <c r="L188">
        <v>999999</v>
      </c>
      <c r="M188">
        <v>999999</v>
      </c>
      <c r="N188">
        <v>999999</v>
      </c>
      <c r="O188">
        <v>999999</v>
      </c>
      <c r="P188">
        <v>31.100000381469702</v>
      </c>
      <c r="Q188">
        <v>14.554594039916999</v>
      </c>
      <c r="R188">
        <v>163.57499694824199</v>
      </c>
    </row>
    <row r="189" spans="1:18" x14ac:dyDescent="0.2">
      <c r="A189" s="4">
        <v>41524</v>
      </c>
      <c r="B189" t="s">
        <v>208</v>
      </c>
      <c r="C189">
        <v>0</v>
      </c>
      <c r="D189">
        <v>0.14135999977588701</v>
      </c>
      <c r="E189">
        <v>0</v>
      </c>
      <c r="F189">
        <v>2.00000014156103E-2</v>
      </c>
      <c r="G189">
        <v>999999</v>
      </c>
      <c r="H189">
        <v>999999</v>
      </c>
      <c r="I189">
        <v>999999</v>
      </c>
      <c r="J189">
        <v>999999</v>
      </c>
      <c r="K189">
        <v>999999</v>
      </c>
      <c r="L189">
        <v>999999</v>
      </c>
      <c r="M189">
        <v>999999</v>
      </c>
      <c r="N189">
        <v>999999</v>
      </c>
      <c r="O189">
        <v>999999</v>
      </c>
      <c r="P189">
        <v>31.100000381469702</v>
      </c>
      <c r="Q189">
        <v>14.4543924331665</v>
      </c>
      <c r="R189">
        <v>164.92500305175801</v>
      </c>
    </row>
    <row r="190" spans="1:18" x14ac:dyDescent="0.2">
      <c r="A190" s="4">
        <v>41524</v>
      </c>
      <c r="B190" t="s">
        <v>209</v>
      </c>
      <c r="C190">
        <v>0</v>
      </c>
      <c r="D190">
        <v>7.0679999887943296E-2</v>
      </c>
      <c r="E190">
        <v>0</v>
      </c>
      <c r="F190">
        <v>0</v>
      </c>
      <c r="G190">
        <v>999999</v>
      </c>
      <c r="H190">
        <v>999999</v>
      </c>
      <c r="I190">
        <v>999999</v>
      </c>
      <c r="J190">
        <v>999999</v>
      </c>
      <c r="K190">
        <v>999999</v>
      </c>
      <c r="L190">
        <v>999999</v>
      </c>
      <c r="M190">
        <v>999999</v>
      </c>
      <c r="N190">
        <v>999999</v>
      </c>
      <c r="O190">
        <v>999999</v>
      </c>
      <c r="P190">
        <v>31.200000762939499</v>
      </c>
      <c r="Q190">
        <v>14.4877109527588</v>
      </c>
      <c r="R190">
        <v>164.13751220703099</v>
      </c>
    </row>
    <row r="191" spans="1:18" x14ac:dyDescent="0.2">
      <c r="A191" s="4">
        <v>41524</v>
      </c>
      <c r="B191" t="s">
        <v>210</v>
      </c>
      <c r="C191">
        <v>0</v>
      </c>
      <c r="D191">
        <v>0.28271999955177302</v>
      </c>
      <c r="E191">
        <v>8.0000005662441295E-2</v>
      </c>
      <c r="F191">
        <v>6.0000002384185798E-2</v>
      </c>
      <c r="G191">
        <v>999999</v>
      </c>
      <c r="H191">
        <v>999999</v>
      </c>
      <c r="I191">
        <v>999999</v>
      </c>
      <c r="J191">
        <v>999999</v>
      </c>
      <c r="K191">
        <v>999999</v>
      </c>
      <c r="L191">
        <v>999999</v>
      </c>
      <c r="M191">
        <v>999999</v>
      </c>
      <c r="N191">
        <v>999999</v>
      </c>
      <c r="O191">
        <v>999999</v>
      </c>
      <c r="P191">
        <v>31.100000381469702</v>
      </c>
      <c r="Q191">
        <v>14.521121978759799</v>
      </c>
      <c r="R191">
        <v>165.82499694824199</v>
      </c>
    </row>
    <row r="192" spans="1:18" x14ac:dyDescent="0.2">
      <c r="A192" s="4">
        <v>41524</v>
      </c>
      <c r="B192" t="s">
        <v>211</v>
      </c>
      <c r="C192">
        <v>0</v>
      </c>
      <c r="D192">
        <v>-7.0679999887943296E-2</v>
      </c>
      <c r="E192">
        <v>-4.0000002831220599E-2</v>
      </c>
      <c r="F192">
        <v>-4.0000002831220599E-2</v>
      </c>
      <c r="G192">
        <v>999999</v>
      </c>
      <c r="H192">
        <v>999999</v>
      </c>
      <c r="I192">
        <v>999999</v>
      </c>
      <c r="J192">
        <v>999999</v>
      </c>
      <c r="K192">
        <v>999999</v>
      </c>
      <c r="L192">
        <v>999999</v>
      </c>
      <c r="M192">
        <v>999999</v>
      </c>
      <c r="N192">
        <v>999999</v>
      </c>
      <c r="O192">
        <v>999999</v>
      </c>
      <c r="P192">
        <v>31.200000762939499</v>
      </c>
      <c r="Q192">
        <v>14.4543924331665</v>
      </c>
      <c r="R192">
        <v>165.26251220703099</v>
      </c>
    </row>
    <row r="193" spans="1:18" x14ac:dyDescent="0.2">
      <c r="A193" s="4">
        <v>41524</v>
      </c>
      <c r="B193" t="s">
        <v>212</v>
      </c>
      <c r="C193">
        <v>0</v>
      </c>
      <c r="D193">
        <v>0</v>
      </c>
      <c r="E193">
        <v>4.0000002831220599E-2</v>
      </c>
      <c r="F193">
        <v>0</v>
      </c>
      <c r="G193">
        <v>999999</v>
      </c>
      <c r="H193">
        <v>999999</v>
      </c>
      <c r="I193">
        <v>999999</v>
      </c>
      <c r="J193">
        <v>999999</v>
      </c>
      <c r="K193">
        <v>999999</v>
      </c>
      <c r="L193">
        <v>999999</v>
      </c>
      <c r="M193">
        <v>999999</v>
      </c>
      <c r="N193">
        <v>999999</v>
      </c>
      <c r="O193">
        <v>999999</v>
      </c>
      <c r="P193">
        <v>31.200000762939499</v>
      </c>
      <c r="Q193">
        <v>14.4543924331665</v>
      </c>
      <c r="R193">
        <v>166.83750915527301</v>
      </c>
    </row>
    <row r="194" spans="1:18" x14ac:dyDescent="0.2">
      <c r="A194" s="4">
        <v>41524</v>
      </c>
      <c r="B194" t="s">
        <v>213</v>
      </c>
      <c r="C194">
        <v>0</v>
      </c>
      <c r="D194">
        <v>0.21204000711441001</v>
      </c>
      <c r="E194">
        <v>0.120000004768372</v>
      </c>
      <c r="F194">
        <v>6.0000002384185798E-2</v>
      </c>
      <c r="G194">
        <v>999999</v>
      </c>
      <c r="H194">
        <v>999999</v>
      </c>
      <c r="I194">
        <v>999999</v>
      </c>
      <c r="J194">
        <v>999999</v>
      </c>
      <c r="K194">
        <v>999999</v>
      </c>
      <c r="L194">
        <v>999999</v>
      </c>
      <c r="M194">
        <v>999999</v>
      </c>
      <c r="N194">
        <v>999999</v>
      </c>
      <c r="O194">
        <v>999999</v>
      </c>
      <c r="P194">
        <v>31.100000381469702</v>
      </c>
      <c r="Q194">
        <v>14.4543924331665</v>
      </c>
      <c r="R194">
        <v>166.5</v>
      </c>
    </row>
    <row r="195" spans="1:18" x14ac:dyDescent="0.2">
      <c r="A195" s="4">
        <v>41524</v>
      </c>
      <c r="B195" t="s">
        <v>214</v>
      </c>
      <c r="C195">
        <v>0</v>
      </c>
      <c r="D195">
        <v>7.0679999887943296E-2</v>
      </c>
      <c r="E195">
        <v>8.0000005662441295E-2</v>
      </c>
      <c r="F195">
        <v>2.00000014156103E-2</v>
      </c>
      <c r="G195">
        <v>999999</v>
      </c>
      <c r="H195">
        <v>999999</v>
      </c>
      <c r="I195">
        <v>999999</v>
      </c>
      <c r="J195">
        <v>999999</v>
      </c>
      <c r="K195">
        <v>999999</v>
      </c>
      <c r="L195">
        <v>999999</v>
      </c>
      <c r="M195">
        <v>999999</v>
      </c>
      <c r="N195">
        <v>999999</v>
      </c>
      <c r="O195">
        <v>999999</v>
      </c>
      <c r="P195">
        <v>31.200000762939499</v>
      </c>
      <c r="Q195">
        <v>14.4877109527588</v>
      </c>
      <c r="R195">
        <v>167.625</v>
      </c>
    </row>
    <row r="196" spans="1:18" x14ac:dyDescent="0.2">
      <c r="A196" s="4">
        <v>41524</v>
      </c>
      <c r="B196" t="s">
        <v>215</v>
      </c>
      <c r="C196">
        <v>0</v>
      </c>
      <c r="D196">
        <v>0</v>
      </c>
      <c r="E196">
        <v>-4.0000002831220599E-2</v>
      </c>
      <c r="F196">
        <v>0</v>
      </c>
      <c r="G196">
        <v>999999</v>
      </c>
      <c r="H196">
        <v>999999</v>
      </c>
      <c r="I196">
        <v>999999</v>
      </c>
      <c r="J196">
        <v>999999</v>
      </c>
      <c r="K196">
        <v>999999</v>
      </c>
      <c r="L196">
        <v>999999</v>
      </c>
      <c r="M196">
        <v>999999</v>
      </c>
      <c r="N196">
        <v>999999</v>
      </c>
      <c r="O196">
        <v>999999</v>
      </c>
      <c r="P196">
        <v>31.100000381469702</v>
      </c>
      <c r="Q196">
        <v>14.4877109527588</v>
      </c>
      <c r="R196">
        <v>167.73748779296901</v>
      </c>
    </row>
    <row r="197" spans="1:18" x14ac:dyDescent="0.2">
      <c r="A197" s="4">
        <v>41524</v>
      </c>
      <c r="B197" t="s">
        <v>216</v>
      </c>
      <c r="C197">
        <v>0</v>
      </c>
      <c r="D197">
        <v>-0.14135999977588701</v>
      </c>
      <c r="E197">
        <v>-8.0000005662441295E-2</v>
      </c>
      <c r="F197">
        <v>-4.0000002831220599E-2</v>
      </c>
      <c r="G197">
        <v>999999</v>
      </c>
      <c r="H197">
        <v>999999</v>
      </c>
      <c r="I197">
        <v>999999</v>
      </c>
      <c r="J197">
        <v>999999</v>
      </c>
      <c r="K197">
        <v>999999</v>
      </c>
      <c r="L197">
        <v>999999</v>
      </c>
      <c r="M197">
        <v>999999</v>
      </c>
      <c r="N197">
        <v>999999</v>
      </c>
      <c r="O197">
        <v>999999</v>
      </c>
      <c r="P197">
        <v>31.200000762939499</v>
      </c>
      <c r="Q197">
        <v>14.4543924331665</v>
      </c>
      <c r="R197">
        <v>168.30000305175801</v>
      </c>
    </row>
    <row r="198" spans="1:18" x14ac:dyDescent="0.2">
      <c r="A198" s="4">
        <v>41524</v>
      </c>
      <c r="B198" t="s">
        <v>217</v>
      </c>
      <c r="C198">
        <v>0</v>
      </c>
      <c r="D198">
        <v>-7.0679999887943296E-2</v>
      </c>
      <c r="E198">
        <v>-8.0000005662441295E-2</v>
      </c>
      <c r="F198">
        <v>-4.0000002831220599E-2</v>
      </c>
      <c r="G198">
        <v>999999</v>
      </c>
      <c r="H198">
        <v>999999</v>
      </c>
      <c r="I198">
        <v>999999</v>
      </c>
      <c r="J198">
        <v>999999</v>
      </c>
      <c r="K198">
        <v>999999</v>
      </c>
      <c r="L198">
        <v>999999</v>
      </c>
      <c r="M198">
        <v>999999</v>
      </c>
      <c r="N198">
        <v>999999</v>
      </c>
      <c r="O198">
        <v>999999</v>
      </c>
      <c r="P198">
        <v>31.200000762939499</v>
      </c>
      <c r="Q198">
        <v>14.4877109527588</v>
      </c>
      <c r="R198">
        <v>168.86248779296901</v>
      </c>
    </row>
    <row r="199" spans="1:18" x14ac:dyDescent="0.2">
      <c r="A199" s="4">
        <v>41524</v>
      </c>
      <c r="B199" t="s">
        <v>218</v>
      </c>
      <c r="C199">
        <v>0</v>
      </c>
      <c r="D199">
        <v>0.21204000711441001</v>
      </c>
      <c r="E199">
        <v>0.16000001132488301</v>
      </c>
      <c r="F199">
        <v>8.0000005662441295E-2</v>
      </c>
      <c r="G199">
        <v>999999</v>
      </c>
      <c r="H199">
        <v>999999</v>
      </c>
      <c r="I199">
        <v>999999</v>
      </c>
      <c r="J199">
        <v>999999</v>
      </c>
      <c r="K199">
        <v>999999</v>
      </c>
      <c r="L199">
        <v>999999</v>
      </c>
      <c r="M199">
        <v>999999</v>
      </c>
      <c r="N199">
        <v>999999</v>
      </c>
      <c r="O199">
        <v>999999</v>
      </c>
      <c r="P199">
        <v>31.200000762939499</v>
      </c>
      <c r="Q199">
        <v>14.4877109527588</v>
      </c>
      <c r="R199">
        <v>170.10000610351599</v>
      </c>
    </row>
    <row r="200" spans="1:18" x14ac:dyDescent="0.2">
      <c r="A200" s="4">
        <v>41524</v>
      </c>
      <c r="B200" t="s">
        <v>219</v>
      </c>
      <c r="C200">
        <v>0</v>
      </c>
      <c r="D200">
        <v>0</v>
      </c>
      <c r="E200">
        <v>0</v>
      </c>
      <c r="F200">
        <v>0</v>
      </c>
      <c r="G200">
        <v>999999</v>
      </c>
      <c r="H200">
        <v>999999</v>
      </c>
      <c r="I200">
        <v>999999</v>
      </c>
      <c r="J200">
        <v>999999</v>
      </c>
      <c r="K200">
        <v>999999</v>
      </c>
      <c r="L200">
        <v>999999</v>
      </c>
      <c r="M200">
        <v>999999</v>
      </c>
      <c r="N200">
        <v>999999</v>
      </c>
      <c r="O200">
        <v>999999</v>
      </c>
      <c r="P200">
        <v>31.299999237060501</v>
      </c>
      <c r="Q200">
        <v>14.4543924331665</v>
      </c>
      <c r="R200">
        <v>169.53749084472699</v>
      </c>
    </row>
    <row r="201" spans="1:18" x14ac:dyDescent="0.2">
      <c r="A201" s="4">
        <v>41524</v>
      </c>
      <c r="B201" t="s">
        <v>220</v>
      </c>
      <c r="C201">
        <v>0</v>
      </c>
      <c r="D201">
        <v>-7.0679999887943296E-2</v>
      </c>
      <c r="E201">
        <v>0</v>
      </c>
      <c r="F201">
        <v>0</v>
      </c>
      <c r="G201">
        <v>999999</v>
      </c>
      <c r="H201">
        <v>999999</v>
      </c>
      <c r="I201">
        <v>999999</v>
      </c>
      <c r="J201">
        <v>999999</v>
      </c>
      <c r="K201">
        <v>999999</v>
      </c>
      <c r="L201">
        <v>999999</v>
      </c>
      <c r="M201">
        <v>999999</v>
      </c>
      <c r="N201">
        <v>999999</v>
      </c>
      <c r="O201">
        <v>999999</v>
      </c>
      <c r="P201">
        <v>31.100000381469702</v>
      </c>
      <c r="Q201">
        <v>14.4877109527588</v>
      </c>
      <c r="R201">
        <v>171</v>
      </c>
    </row>
    <row r="202" spans="1:18" x14ac:dyDescent="0.2">
      <c r="A202" s="4">
        <v>41524</v>
      </c>
      <c r="B202" t="s">
        <v>221</v>
      </c>
      <c r="C202">
        <v>0</v>
      </c>
      <c r="D202">
        <v>-0.21204000711441001</v>
      </c>
      <c r="E202">
        <v>-0.120000004768372</v>
      </c>
      <c r="F202">
        <v>-8.0000005662441295E-2</v>
      </c>
      <c r="G202">
        <v>999999</v>
      </c>
      <c r="H202">
        <v>999999</v>
      </c>
      <c r="I202">
        <v>999999</v>
      </c>
      <c r="J202">
        <v>999999</v>
      </c>
      <c r="K202">
        <v>999999</v>
      </c>
      <c r="L202">
        <v>999999</v>
      </c>
      <c r="M202">
        <v>999999</v>
      </c>
      <c r="N202">
        <v>999999</v>
      </c>
      <c r="O202">
        <v>999999</v>
      </c>
      <c r="P202">
        <v>31.100000381469702</v>
      </c>
      <c r="Q202">
        <v>14.4877109527588</v>
      </c>
      <c r="R202">
        <v>171.33749389648401</v>
      </c>
    </row>
    <row r="203" spans="1:18" x14ac:dyDescent="0.2">
      <c r="A203" s="4">
        <v>41524</v>
      </c>
      <c r="B203" t="s">
        <v>222</v>
      </c>
      <c r="C203">
        <v>0</v>
      </c>
      <c r="D203">
        <v>0.14135999977588701</v>
      </c>
      <c r="E203">
        <v>0.120000004768372</v>
      </c>
      <c r="F203">
        <v>6.0000002384185798E-2</v>
      </c>
      <c r="G203">
        <v>999999</v>
      </c>
      <c r="H203">
        <v>999999</v>
      </c>
      <c r="I203">
        <v>999999</v>
      </c>
      <c r="J203">
        <v>999999</v>
      </c>
      <c r="K203">
        <v>999999</v>
      </c>
      <c r="L203">
        <v>999999</v>
      </c>
      <c r="M203">
        <v>999999</v>
      </c>
      <c r="N203">
        <v>999999</v>
      </c>
      <c r="O203">
        <v>999999</v>
      </c>
      <c r="P203">
        <v>31.100000381469702</v>
      </c>
      <c r="Q203">
        <v>14.4543924331665</v>
      </c>
      <c r="R203">
        <v>172.35000610351599</v>
      </c>
    </row>
    <row r="204" spans="1:18" x14ac:dyDescent="0.2">
      <c r="A204" s="4">
        <v>41524</v>
      </c>
      <c r="B204" t="s">
        <v>223</v>
      </c>
      <c r="C204">
        <v>0</v>
      </c>
      <c r="D204">
        <v>0</v>
      </c>
      <c r="E204">
        <v>0</v>
      </c>
      <c r="F204">
        <v>0</v>
      </c>
      <c r="G204">
        <v>999999</v>
      </c>
      <c r="H204">
        <v>999999</v>
      </c>
      <c r="I204">
        <v>999999</v>
      </c>
      <c r="J204">
        <v>999999</v>
      </c>
      <c r="K204">
        <v>999999</v>
      </c>
      <c r="L204">
        <v>999999</v>
      </c>
      <c r="M204">
        <v>999999</v>
      </c>
      <c r="N204">
        <v>999999</v>
      </c>
      <c r="O204">
        <v>999999</v>
      </c>
      <c r="P204">
        <v>31.100000381469702</v>
      </c>
      <c r="Q204">
        <v>14.4543924331665</v>
      </c>
      <c r="R204">
        <v>171.78749084472699</v>
      </c>
    </row>
    <row r="205" spans="1:18" x14ac:dyDescent="0.2">
      <c r="A205" s="4">
        <v>41524</v>
      </c>
      <c r="B205" t="s">
        <v>224</v>
      </c>
      <c r="C205">
        <v>0</v>
      </c>
      <c r="D205">
        <v>-0.21204000711441001</v>
      </c>
      <c r="E205">
        <v>-0.16000001132488301</v>
      </c>
      <c r="F205">
        <v>-8.0000005662441295E-2</v>
      </c>
      <c r="G205">
        <v>999999</v>
      </c>
      <c r="H205">
        <v>999999</v>
      </c>
      <c r="I205">
        <v>999999</v>
      </c>
      <c r="J205">
        <v>999999</v>
      </c>
      <c r="K205">
        <v>999999</v>
      </c>
      <c r="L205">
        <v>999999</v>
      </c>
      <c r="M205">
        <v>999999</v>
      </c>
      <c r="N205">
        <v>999999</v>
      </c>
      <c r="O205">
        <v>999999</v>
      </c>
      <c r="P205">
        <v>31.100000381469702</v>
      </c>
      <c r="Q205">
        <v>14.4877109527588</v>
      </c>
      <c r="R205">
        <v>172.68751525878901</v>
      </c>
    </row>
    <row r="206" spans="1:18" x14ac:dyDescent="0.2">
      <c r="A206" s="4">
        <v>41524</v>
      </c>
      <c r="B206" t="s">
        <v>225</v>
      </c>
      <c r="C206">
        <v>0</v>
      </c>
      <c r="D206">
        <v>0.21204000711441001</v>
      </c>
      <c r="E206">
        <v>0.16000001132488301</v>
      </c>
      <c r="F206">
        <v>6.0000002384185798E-2</v>
      </c>
      <c r="G206">
        <v>999999</v>
      </c>
      <c r="H206">
        <v>999999</v>
      </c>
      <c r="I206">
        <v>999999</v>
      </c>
      <c r="J206">
        <v>999999</v>
      </c>
      <c r="K206">
        <v>999999</v>
      </c>
      <c r="L206">
        <v>999999</v>
      </c>
      <c r="M206">
        <v>999999</v>
      </c>
      <c r="N206">
        <v>999999</v>
      </c>
      <c r="O206">
        <v>999999</v>
      </c>
      <c r="P206">
        <v>31.299999237060501</v>
      </c>
      <c r="Q206">
        <v>14.4877109527588</v>
      </c>
      <c r="R206">
        <v>173.36248779296901</v>
      </c>
    </row>
    <row r="207" spans="1:18" x14ac:dyDescent="0.2">
      <c r="A207" s="4">
        <v>41524</v>
      </c>
      <c r="B207" t="s">
        <v>226</v>
      </c>
      <c r="C207">
        <v>0</v>
      </c>
      <c r="D207">
        <v>-0.14135999977588701</v>
      </c>
      <c r="E207">
        <v>0</v>
      </c>
      <c r="F207">
        <v>0</v>
      </c>
      <c r="G207">
        <v>999999</v>
      </c>
      <c r="H207">
        <v>999999</v>
      </c>
      <c r="I207">
        <v>999999</v>
      </c>
      <c r="J207">
        <v>999999</v>
      </c>
      <c r="K207">
        <v>999999</v>
      </c>
      <c r="L207">
        <v>999999</v>
      </c>
      <c r="M207">
        <v>999999</v>
      </c>
      <c r="N207">
        <v>999999</v>
      </c>
      <c r="O207">
        <v>999999</v>
      </c>
      <c r="P207">
        <v>31.200000762939499</v>
      </c>
      <c r="Q207">
        <v>14.4543924331665</v>
      </c>
      <c r="R207">
        <v>173.02500915527301</v>
      </c>
    </row>
    <row r="208" spans="1:18" x14ac:dyDescent="0.2">
      <c r="A208" s="4">
        <v>41524</v>
      </c>
      <c r="B208" t="s">
        <v>227</v>
      </c>
      <c r="C208">
        <v>0</v>
      </c>
      <c r="D208">
        <v>0</v>
      </c>
      <c r="E208">
        <v>0</v>
      </c>
      <c r="F208">
        <v>0</v>
      </c>
      <c r="G208">
        <v>999999</v>
      </c>
      <c r="H208">
        <v>999999</v>
      </c>
      <c r="I208">
        <v>999999</v>
      </c>
      <c r="J208">
        <v>999999</v>
      </c>
      <c r="K208">
        <v>999999</v>
      </c>
      <c r="L208">
        <v>999999</v>
      </c>
      <c r="M208">
        <v>999999</v>
      </c>
      <c r="N208">
        <v>999999</v>
      </c>
      <c r="O208">
        <v>999999</v>
      </c>
      <c r="P208">
        <v>31.200000762939499</v>
      </c>
      <c r="Q208">
        <v>14.4877109527588</v>
      </c>
      <c r="R208">
        <v>174.48751831054699</v>
      </c>
    </row>
    <row r="209" spans="1:18" x14ac:dyDescent="0.2">
      <c r="A209" s="4">
        <v>41524</v>
      </c>
      <c r="B209" t="s">
        <v>228</v>
      </c>
      <c r="C209">
        <v>0</v>
      </c>
      <c r="D209">
        <v>-0.21204000711441001</v>
      </c>
      <c r="E209">
        <v>-0.120000004768372</v>
      </c>
      <c r="F209">
        <v>-4.0000002831220599E-2</v>
      </c>
      <c r="G209">
        <v>999999</v>
      </c>
      <c r="H209">
        <v>999999</v>
      </c>
      <c r="I209">
        <v>999999</v>
      </c>
      <c r="J209">
        <v>999999</v>
      </c>
      <c r="K209">
        <v>999999</v>
      </c>
      <c r="L209">
        <v>999999</v>
      </c>
      <c r="M209">
        <v>999999</v>
      </c>
      <c r="N209">
        <v>999999</v>
      </c>
      <c r="O209">
        <v>999999</v>
      </c>
      <c r="P209">
        <v>31.200000762939499</v>
      </c>
      <c r="Q209">
        <v>14.4543924331665</v>
      </c>
      <c r="R209">
        <v>174.82498168945301</v>
      </c>
    </row>
    <row r="210" spans="1:18" x14ac:dyDescent="0.2">
      <c r="A210" s="4">
        <v>41524</v>
      </c>
      <c r="B210" t="s">
        <v>229</v>
      </c>
      <c r="C210">
        <v>0</v>
      </c>
      <c r="D210">
        <v>0.21204000711441001</v>
      </c>
      <c r="E210">
        <v>0.120000004768372</v>
      </c>
      <c r="F210">
        <v>6.0000002384185798E-2</v>
      </c>
      <c r="G210">
        <v>999999</v>
      </c>
      <c r="H210">
        <v>999999</v>
      </c>
      <c r="I210">
        <v>999999</v>
      </c>
      <c r="J210">
        <v>999999</v>
      </c>
      <c r="K210">
        <v>999999</v>
      </c>
      <c r="L210">
        <v>999999</v>
      </c>
      <c r="M210">
        <v>999999</v>
      </c>
      <c r="N210">
        <v>999999</v>
      </c>
      <c r="O210">
        <v>999999</v>
      </c>
      <c r="P210">
        <v>31.200000762939499</v>
      </c>
      <c r="Q210">
        <v>14.4877109527588</v>
      </c>
      <c r="R210">
        <v>175.5</v>
      </c>
    </row>
    <row r="211" spans="1:18" x14ac:dyDescent="0.2">
      <c r="A211" s="4">
        <v>41524</v>
      </c>
      <c r="B211" t="s">
        <v>230</v>
      </c>
      <c r="C211">
        <v>0</v>
      </c>
      <c r="D211">
        <v>-7.0679999887943296E-2</v>
      </c>
      <c r="E211">
        <v>0</v>
      </c>
      <c r="F211">
        <v>0</v>
      </c>
      <c r="G211">
        <v>999999</v>
      </c>
      <c r="H211">
        <v>999999</v>
      </c>
      <c r="I211">
        <v>999999</v>
      </c>
      <c r="J211">
        <v>999999</v>
      </c>
      <c r="K211">
        <v>999999</v>
      </c>
      <c r="L211">
        <v>999999</v>
      </c>
      <c r="M211">
        <v>999999</v>
      </c>
      <c r="N211">
        <v>999999</v>
      </c>
      <c r="O211">
        <v>999999</v>
      </c>
      <c r="P211">
        <v>31.299999237060501</v>
      </c>
      <c r="Q211">
        <v>14.4877109527588</v>
      </c>
      <c r="R211">
        <v>175.27500915527301</v>
      </c>
    </row>
    <row r="212" spans="1:18" x14ac:dyDescent="0.2">
      <c r="A212" s="4">
        <v>41524</v>
      </c>
      <c r="B212" t="s">
        <v>231</v>
      </c>
      <c r="C212">
        <v>0</v>
      </c>
      <c r="D212">
        <v>-0.21204000711441001</v>
      </c>
      <c r="E212">
        <v>-8.0000005662441295E-2</v>
      </c>
      <c r="F212">
        <v>-4.0000002831220599E-2</v>
      </c>
      <c r="G212">
        <v>999999</v>
      </c>
      <c r="H212">
        <v>999999</v>
      </c>
      <c r="I212">
        <v>999999</v>
      </c>
      <c r="J212">
        <v>999999</v>
      </c>
      <c r="K212">
        <v>999999</v>
      </c>
      <c r="L212">
        <v>999999</v>
      </c>
      <c r="M212">
        <v>999999</v>
      </c>
      <c r="N212">
        <v>999999</v>
      </c>
      <c r="O212">
        <v>999999</v>
      </c>
      <c r="P212">
        <v>31.299999237060501</v>
      </c>
      <c r="Q212">
        <v>14.4877109527588</v>
      </c>
      <c r="R212">
        <v>176.73751831054699</v>
      </c>
    </row>
    <row r="213" spans="1:18" x14ac:dyDescent="0.2">
      <c r="A213" s="4">
        <v>41524</v>
      </c>
      <c r="B213" t="s">
        <v>232</v>
      </c>
      <c r="C213">
        <v>0</v>
      </c>
      <c r="D213">
        <v>0</v>
      </c>
      <c r="E213">
        <v>0</v>
      </c>
      <c r="F213">
        <v>2.00000014156103E-2</v>
      </c>
      <c r="G213">
        <v>999999</v>
      </c>
      <c r="H213">
        <v>999999</v>
      </c>
      <c r="I213">
        <v>999999</v>
      </c>
      <c r="J213">
        <v>999999</v>
      </c>
      <c r="K213">
        <v>999999</v>
      </c>
      <c r="L213">
        <v>999999</v>
      </c>
      <c r="M213">
        <v>999999</v>
      </c>
      <c r="N213">
        <v>999999</v>
      </c>
      <c r="O213">
        <v>999999</v>
      </c>
      <c r="P213">
        <v>31.200000762939499</v>
      </c>
      <c r="Q213">
        <v>14.4543924331665</v>
      </c>
      <c r="R213">
        <v>176.73751831054699</v>
      </c>
    </row>
    <row r="214" spans="1:18" x14ac:dyDescent="0.2">
      <c r="A214" s="4">
        <v>41524</v>
      </c>
      <c r="B214" t="s">
        <v>233</v>
      </c>
      <c r="C214">
        <v>0</v>
      </c>
      <c r="D214">
        <v>-0.21204000711441001</v>
      </c>
      <c r="E214">
        <v>-0.120000004768372</v>
      </c>
      <c r="F214">
        <v>-6.0000002384185798E-2</v>
      </c>
      <c r="G214">
        <v>999999</v>
      </c>
      <c r="H214">
        <v>999999</v>
      </c>
      <c r="I214">
        <v>999999</v>
      </c>
      <c r="J214">
        <v>999999</v>
      </c>
      <c r="K214">
        <v>999999</v>
      </c>
      <c r="L214">
        <v>999999</v>
      </c>
      <c r="M214">
        <v>999999</v>
      </c>
      <c r="N214">
        <v>999999</v>
      </c>
      <c r="O214">
        <v>999999</v>
      </c>
      <c r="P214">
        <v>31.299999237060501</v>
      </c>
      <c r="Q214">
        <v>14.4543924331665</v>
      </c>
      <c r="R214">
        <v>177.52500915527301</v>
      </c>
    </row>
    <row r="215" spans="1:18" x14ac:dyDescent="0.2">
      <c r="A215" s="4">
        <v>41524</v>
      </c>
      <c r="B215" t="s">
        <v>234</v>
      </c>
      <c r="C215">
        <v>0</v>
      </c>
      <c r="D215">
        <v>0.21204000711441001</v>
      </c>
      <c r="E215">
        <v>0.120000004768372</v>
      </c>
      <c r="F215">
        <v>6.0000002384185798E-2</v>
      </c>
      <c r="G215">
        <v>999999</v>
      </c>
      <c r="H215">
        <v>999999</v>
      </c>
      <c r="I215">
        <v>999999</v>
      </c>
      <c r="J215">
        <v>999999</v>
      </c>
      <c r="K215">
        <v>999999</v>
      </c>
      <c r="L215">
        <v>999999</v>
      </c>
      <c r="M215">
        <v>999999</v>
      </c>
      <c r="N215">
        <v>999999</v>
      </c>
      <c r="O215">
        <v>999999</v>
      </c>
      <c r="P215">
        <v>31.200000762939499</v>
      </c>
      <c r="Q215">
        <v>14.4211511611938</v>
      </c>
      <c r="R215">
        <v>177.74998474121099</v>
      </c>
    </row>
    <row r="216" spans="1:18" x14ac:dyDescent="0.2">
      <c r="A216" s="4">
        <v>41524</v>
      </c>
      <c r="B216" t="s">
        <v>235</v>
      </c>
      <c r="C216">
        <v>0</v>
      </c>
      <c r="D216">
        <v>-7.0679999887943296E-2</v>
      </c>
      <c r="E216">
        <v>0</v>
      </c>
      <c r="F216">
        <v>0</v>
      </c>
      <c r="G216">
        <v>999999</v>
      </c>
      <c r="H216">
        <v>999999</v>
      </c>
      <c r="I216">
        <v>999999</v>
      </c>
      <c r="J216">
        <v>999999</v>
      </c>
      <c r="K216">
        <v>999999</v>
      </c>
      <c r="L216">
        <v>999999</v>
      </c>
      <c r="M216">
        <v>999999</v>
      </c>
      <c r="N216">
        <v>999999</v>
      </c>
      <c r="O216">
        <v>999999</v>
      </c>
      <c r="P216">
        <v>31.200000762939499</v>
      </c>
      <c r="Q216">
        <v>14.4543924331665</v>
      </c>
      <c r="R216">
        <v>178.42500305175801</v>
      </c>
    </row>
    <row r="217" spans="1:18" x14ac:dyDescent="0.2">
      <c r="A217" s="4">
        <v>41524</v>
      </c>
      <c r="B217" t="s">
        <v>236</v>
      </c>
      <c r="C217">
        <v>0</v>
      </c>
      <c r="D217">
        <v>-0.28271999955177302</v>
      </c>
      <c r="E217">
        <v>-0.16000001132488301</v>
      </c>
      <c r="F217">
        <v>-8.0000005662441295E-2</v>
      </c>
      <c r="G217">
        <v>999999</v>
      </c>
      <c r="H217">
        <v>999999</v>
      </c>
      <c r="I217">
        <v>999999</v>
      </c>
      <c r="J217">
        <v>999999</v>
      </c>
      <c r="K217">
        <v>999999</v>
      </c>
      <c r="L217">
        <v>999999</v>
      </c>
      <c r="M217">
        <v>999999</v>
      </c>
      <c r="N217">
        <v>999999</v>
      </c>
      <c r="O217">
        <v>999999</v>
      </c>
      <c r="P217">
        <v>31.299999237060501</v>
      </c>
      <c r="Q217">
        <v>14.4543924331665</v>
      </c>
      <c r="R217">
        <v>178.53749084472699</v>
      </c>
    </row>
    <row r="218" spans="1:18" x14ac:dyDescent="0.2">
      <c r="A218" s="4">
        <v>41524</v>
      </c>
      <c r="B218" t="s">
        <v>237</v>
      </c>
      <c r="C218">
        <v>0</v>
      </c>
      <c r="D218">
        <v>7.0679999887943296E-2</v>
      </c>
      <c r="E218">
        <v>0</v>
      </c>
      <c r="F218">
        <v>0</v>
      </c>
      <c r="G218">
        <v>999999</v>
      </c>
      <c r="H218">
        <v>999999</v>
      </c>
      <c r="I218">
        <v>999999</v>
      </c>
      <c r="J218">
        <v>999999</v>
      </c>
      <c r="K218">
        <v>999999</v>
      </c>
      <c r="L218">
        <v>999999</v>
      </c>
      <c r="M218">
        <v>999999</v>
      </c>
      <c r="N218">
        <v>999999</v>
      </c>
      <c r="O218">
        <v>999999</v>
      </c>
      <c r="P218">
        <v>31.299999237060501</v>
      </c>
      <c r="Q218">
        <v>14.4543924331665</v>
      </c>
      <c r="R218">
        <v>179.10000610351599</v>
      </c>
    </row>
    <row r="219" spans="1:18" x14ac:dyDescent="0.2">
      <c r="A219" s="4">
        <v>41524</v>
      </c>
      <c r="B219" t="s">
        <v>238</v>
      </c>
      <c r="C219">
        <v>0</v>
      </c>
      <c r="D219">
        <v>0.21204000711441001</v>
      </c>
      <c r="E219">
        <v>0.16000001132488301</v>
      </c>
      <c r="F219">
        <v>6.0000002384185798E-2</v>
      </c>
      <c r="G219">
        <v>999999</v>
      </c>
      <c r="H219">
        <v>999999</v>
      </c>
      <c r="I219">
        <v>999999</v>
      </c>
      <c r="J219">
        <v>999999</v>
      </c>
      <c r="K219">
        <v>999999</v>
      </c>
      <c r="L219">
        <v>999999</v>
      </c>
      <c r="M219">
        <v>999999</v>
      </c>
      <c r="N219">
        <v>999999</v>
      </c>
      <c r="O219">
        <v>999999</v>
      </c>
      <c r="P219">
        <v>31.200000762939499</v>
      </c>
      <c r="Q219">
        <v>14.4543924331665</v>
      </c>
      <c r="R219">
        <v>179.10000610351599</v>
      </c>
    </row>
    <row r="220" spans="1:18" x14ac:dyDescent="0.2">
      <c r="A220" s="4">
        <v>41524</v>
      </c>
      <c r="B220" t="s">
        <v>239</v>
      </c>
      <c r="C220">
        <v>0</v>
      </c>
      <c r="D220">
        <v>7.0679999887943296E-2</v>
      </c>
      <c r="E220">
        <v>4.0000002831220599E-2</v>
      </c>
      <c r="F220">
        <v>2.00000014156103E-2</v>
      </c>
      <c r="G220">
        <v>999999</v>
      </c>
      <c r="H220">
        <v>999999</v>
      </c>
      <c r="I220">
        <v>999999</v>
      </c>
      <c r="J220">
        <v>999999</v>
      </c>
      <c r="K220">
        <v>999999</v>
      </c>
      <c r="L220">
        <v>999999</v>
      </c>
      <c r="M220">
        <v>999999</v>
      </c>
      <c r="N220">
        <v>999999</v>
      </c>
      <c r="O220">
        <v>999999</v>
      </c>
      <c r="P220">
        <v>31.200000762939499</v>
      </c>
      <c r="Q220">
        <v>14.4543924331665</v>
      </c>
      <c r="R220">
        <v>180.11250305175801</v>
      </c>
    </row>
    <row r="221" spans="1:18" x14ac:dyDescent="0.2">
      <c r="A221" s="4">
        <v>41524</v>
      </c>
      <c r="B221" t="s">
        <v>240</v>
      </c>
      <c r="C221">
        <v>0</v>
      </c>
      <c r="D221">
        <v>-0.21204000711441001</v>
      </c>
      <c r="E221">
        <v>-0.16000001132488301</v>
      </c>
      <c r="F221">
        <v>-8.0000005662441295E-2</v>
      </c>
      <c r="G221">
        <v>999999</v>
      </c>
      <c r="H221">
        <v>999999</v>
      </c>
      <c r="I221">
        <v>999999</v>
      </c>
      <c r="J221">
        <v>999999</v>
      </c>
      <c r="K221">
        <v>999999</v>
      </c>
      <c r="L221">
        <v>999999</v>
      </c>
      <c r="M221">
        <v>999999</v>
      </c>
      <c r="N221">
        <v>999999</v>
      </c>
      <c r="O221">
        <v>999999</v>
      </c>
      <c r="P221">
        <v>31.200000762939499</v>
      </c>
      <c r="Q221">
        <v>14.4543924331665</v>
      </c>
      <c r="R221">
        <v>181.12498474121099</v>
      </c>
    </row>
    <row r="222" spans="1:18" x14ac:dyDescent="0.2">
      <c r="A222" s="4">
        <v>41524</v>
      </c>
      <c r="B222" t="s">
        <v>241</v>
      </c>
      <c r="C222">
        <v>0</v>
      </c>
      <c r="D222">
        <v>0</v>
      </c>
      <c r="E222">
        <v>4.0000002831220599E-2</v>
      </c>
      <c r="F222">
        <v>0</v>
      </c>
      <c r="G222">
        <v>999999</v>
      </c>
      <c r="H222">
        <v>999999</v>
      </c>
      <c r="I222">
        <v>999999</v>
      </c>
      <c r="J222">
        <v>999999</v>
      </c>
      <c r="K222">
        <v>999999</v>
      </c>
      <c r="L222">
        <v>999999</v>
      </c>
      <c r="M222">
        <v>999999</v>
      </c>
      <c r="N222">
        <v>999999</v>
      </c>
      <c r="O222">
        <v>999999</v>
      </c>
      <c r="P222">
        <v>31.200000762939499</v>
      </c>
      <c r="Q222">
        <v>14.4543924331665</v>
      </c>
      <c r="R222">
        <v>181.23750305175801</v>
      </c>
    </row>
    <row r="223" spans="1:18" x14ac:dyDescent="0.2">
      <c r="A223" s="4">
        <v>41524</v>
      </c>
      <c r="B223" t="s">
        <v>242</v>
      </c>
      <c r="C223">
        <v>0</v>
      </c>
      <c r="D223">
        <v>7.0679999887943296E-2</v>
      </c>
      <c r="E223">
        <v>0</v>
      </c>
      <c r="F223">
        <v>0</v>
      </c>
      <c r="G223">
        <v>999999</v>
      </c>
      <c r="H223">
        <v>999999</v>
      </c>
      <c r="I223">
        <v>999999</v>
      </c>
      <c r="J223">
        <v>999999</v>
      </c>
      <c r="K223">
        <v>999999</v>
      </c>
      <c r="L223">
        <v>999999</v>
      </c>
      <c r="M223">
        <v>999999</v>
      </c>
      <c r="N223">
        <v>999999</v>
      </c>
      <c r="O223">
        <v>999999</v>
      </c>
      <c r="P223">
        <v>31.299999237060501</v>
      </c>
      <c r="Q223">
        <v>14.4543924331665</v>
      </c>
      <c r="R223">
        <v>182.58749389648401</v>
      </c>
    </row>
    <row r="224" spans="1:18" x14ac:dyDescent="0.2">
      <c r="A224" s="4">
        <v>41524</v>
      </c>
      <c r="B224" t="s">
        <v>243</v>
      </c>
      <c r="C224">
        <v>0</v>
      </c>
      <c r="D224">
        <v>7.0679999887943296E-2</v>
      </c>
      <c r="E224">
        <v>8.0000005662441295E-2</v>
      </c>
      <c r="F224">
        <v>2.00000014156103E-2</v>
      </c>
      <c r="G224">
        <v>999999</v>
      </c>
      <c r="H224">
        <v>999999</v>
      </c>
      <c r="I224">
        <v>999999</v>
      </c>
      <c r="J224">
        <v>999999</v>
      </c>
      <c r="K224">
        <v>999999</v>
      </c>
      <c r="L224">
        <v>999999</v>
      </c>
      <c r="M224">
        <v>999999</v>
      </c>
      <c r="N224">
        <v>999999</v>
      </c>
      <c r="O224">
        <v>999999</v>
      </c>
      <c r="P224">
        <v>31.200000762939499</v>
      </c>
      <c r="Q224">
        <v>14.4543924331665</v>
      </c>
      <c r="R224">
        <v>182.92498779296901</v>
      </c>
    </row>
    <row r="225" spans="1:18" x14ac:dyDescent="0.2">
      <c r="A225" s="4">
        <v>41524</v>
      </c>
      <c r="B225" t="s">
        <v>244</v>
      </c>
      <c r="C225">
        <v>0</v>
      </c>
      <c r="D225">
        <v>0</v>
      </c>
      <c r="E225">
        <v>0</v>
      </c>
      <c r="F225">
        <v>0</v>
      </c>
      <c r="G225">
        <v>999999</v>
      </c>
      <c r="H225">
        <v>999999</v>
      </c>
      <c r="I225">
        <v>999999</v>
      </c>
      <c r="J225">
        <v>999999</v>
      </c>
      <c r="K225">
        <v>999999</v>
      </c>
      <c r="L225">
        <v>999999</v>
      </c>
      <c r="M225">
        <v>999999</v>
      </c>
      <c r="N225">
        <v>999999</v>
      </c>
      <c r="O225">
        <v>999999</v>
      </c>
      <c r="P225">
        <v>31.299999237060501</v>
      </c>
      <c r="Q225">
        <v>14.4877109527588</v>
      </c>
      <c r="R225">
        <v>183.82501220703099</v>
      </c>
    </row>
    <row r="226" spans="1:18" x14ac:dyDescent="0.2">
      <c r="A226" s="4">
        <v>41524</v>
      </c>
      <c r="B226" t="s">
        <v>245</v>
      </c>
      <c r="C226">
        <v>0</v>
      </c>
      <c r="D226">
        <v>0.14135999977588701</v>
      </c>
      <c r="E226">
        <v>4.0000002831220599E-2</v>
      </c>
      <c r="F226">
        <v>4.0000002831220599E-2</v>
      </c>
      <c r="G226">
        <v>999999</v>
      </c>
      <c r="H226">
        <v>999999</v>
      </c>
      <c r="I226">
        <v>999999</v>
      </c>
      <c r="J226">
        <v>999999</v>
      </c>
      <c r="K226">
        <v>999999</v>
      </c>
      <c r="L226">
        <v>999999</v>
      </c>
      <c r="M226">
        <v>999999</v>
      </c>
      <c r="N226">
        <v>999999</v>
      </c>
      <c r="O226">
        <v>999999</v>
      </c>
      <c r="P226">
        <v>31.299999237060501</v>
      </c>
      <c r="Q226">
        <v>14.4543924331665</v>
      </c>
      <c r="R226">
        <v>183.03750610351599</v>
      </c>
    </row>
    <row r="227" spans="1:18" x14ac:dyDescent="0.2">
      <c r="A227" s="4">
        <v>41524</v>
      </c>
      <c r="B227" t="s">
        <v>246</v>
      </c>
      <c r="C227">
        <v>0</v>
      </c>
      <c r="D227">
        <v>0.21204000711441001</v>
      </c>
      <c r="E227">
        <v>8.0000005662441295E-2</v>
      </c>
      <c r="F227">
        <v>6.0000002384185798E-2</v>
      </c>
      <c r="G227">
        <v>999999</v>
      </c>
      <c r="H227">
        <v>999999</v>
      </c>
      <c r="I227">
        <v>999999</v>
      </c>
      <c r="J227">
        <v>999999</v>
      </c>
      <c r="K227">
        <v>999999</v>
      </c>
      <c r="L227">
        <v>999999</v>
      </c>
      <c r="M227">
        <v>999999</v>
      </c>
      <c r="N227">
        <v>999999</v>
      </c>
      <c r="O227">
        <v>999999</v>
      </c>
      <c r="P227">
        <v>31.200000762939499</v>
      </c>
      <c r="Q227">
        <v>14.4211511611938</v>
      </c>
      <c r="R227">
        <v>184.16250610351599</v>
      </c>
    </row>
    <row r="228" spans="1:18" x14ac:dyDescent="0.2">
      <c r="A228" s="4">
        <v>41524</v>
      </c>
      <c r="B228" t="s">
        <v>247</v>
      </c>
      <c r="C228">
        <v>0</v>
      </c>
      <c r="D228">
        <v>-0.14135999977588701</v>
      </c>
      <c r="E228">
        <v>-0.16000001132488301</v>
      </c>
      <c r="F228">
        <v>-6.0000002384185798E-2</v>
      </c>
      <c r="G228">
        <v>999999</v>
      </c>
      <c r="H228">
        <v>999999</v>
      </c>
      <c r="I228">
        <v>999999</v>
      </c>
      <c r="J228">
        <v>999999</v>
      </c>
      <c r="K228">
        <v>999999</v>
      </c>
      <c r="L228">
        <v>999999</v>
      </c>
      <c r="M228">
        <v>999999</v>
      </c>
      <c r="N228">
        <v>999999</v>
      </c>
      <c r="O228">
        <v>999999</v>
      </c>
      <c r="P228">
        <v>31.299999237060501</v>
      </c>
      <c r="Q228">
        <v>14.4543924331665</v>
      </c>
      <c r="R228">
        <v>184.50001525878901</v>
      </c>
    </row>
    <row r="229" spans="1:18" x14ac:dyDescent="0.2">
      <c r="A229" s="4">
        <v>41524</v>
      </c>
      <c r="B229" t="s">
        <v>248</v>
      </c>
      <c r="C229">
        <v>0</v>
      </c>
      <c r="D229">
        <v>0.21204000711441001</v>
      </c>
      <c r="E229">
        <v>0.16000001132488301</v>
      </c>
      <c r="F229">
        <v>6.0000002384185798E-2</v>
      </c>
      <c r="G229">
        <v>999999</v>
      </c>
      <c r="H229">
        <v>999999</v>
      </c>
      <c r="I229">
        <v>999999</v>
      </c>
      <c r="J229">
        <v>999999</v>
      </c>
      <c r="K229">
        <v>999999</v>
      </c>
      <c r="L229">
        <v>999999</v>
      </c>
      <c r="M229">
        <v>999999</v>
      </c>
      <c r="N229">
        <v>999999</v>
      </c>
      <c r="O229">
        <v>999999</v>
      </c>
      <c r="P229">
        <v>31.299999237060501</v>
      </c>
      <c r="Q229">
        <v>14.4211511611938</v>
      </c>
      <c r="R229">
        <v>185.51249694824199</v>
      </c>
    </row>
    <row r="230" spans="1:18" x14ac:dyDescent="0.2">
      <c r="A230" s="4">
        <v>41524</v>
      </c>
      <c r="B230" t="s">
        <v>249</v>
      </c>
      <c r="C230">
        <v>0</v>
      </c>
      <c r="D230">
        <v>-0.14135999977588701</v>
      </c>
      <c r="E230">
        <v>-4.0000002831220599E-2</v>
      </c>
      <c r="F230">
        <v>-2.00000014156103E-2</v>
      </c>
      <c r="G230">
        <v>999999</v>
      </c>
      <c r="H230">
        <v>999999</v>
      </c>
      <c r="I230">
        <v>999999</v>
      </c>
      <c r="J230">
        <v>999999</v>
      </c>
      <c r="K230">
        <v>999999</v>
      </c>
      <c r="L230">
        <v>999999</v>
      </c>
      <c r="M230">
        <v>999999</v>
      </c>
      <c r="N230">
        <v>999999</v>
      </c>
      <c r="O230">
        <v>999999</v>
      </c>
      <c r="P230">
        <v>31.299999237060501</v>
      </c>
      <c r="Q230">
        <v>14.4211511611938</v>
      </c>
      <c r="R230">
        <v>185.96250915527301</v>
      </c>
    </row>
    <row r="231" spans="1:18" x14ac:dyDescent="0.2">
      <c r="A231" s="4">
        <v>41524</v>
      </c>
      <c r="B231" t="s">
        <v>250</v>
      </c>
      <c r="C231">
        <v>0</v>
      </c>
      <c r="D231">
        <v>-7.0679999887943296E-2</v>
      </c>
      <c r="E231">
        <v>-4.0000002831220599E-2</v>
      </c>
      <c r="F231">
        <v>-2.00000014156103E-2</v>
      </c>
      <c r="G231">
        <v>999999</v>
      </c>
      <c r="H231">
        <v>999999</v>
      </c>
      <c r="I231">
        <v>999999</v>
      </c>
      <c r="J231">
        <v>999999</v>
      </c>
      <c r="K231">
        <v>999999</v>
      </c>
      <c r="L231">
        <v>999999</v>
      </c>
      <c r="M231">
        <v>999999</v>
      </c>
      <c r="N231">
        <v>999999</v>
      </c>
      <c r="O231">
        <v>999999</v>
      </c>
      <c r="P231">
        <v>31.299999237060501</v>
      </c>
      <c r="Q231">
        <v>14.4543924331665</v>
      </c>
      <c r="R231">
        <v>186.41250610351599</v>
      </c>
    </row>
    <row r="232" spans="1:18" x14ac:dyDescent="0.2">
      <c r="A232" s="4">
        <v>41524</v>
      </c>
      <c r="B232" t="s">
        <v>251</v>
      </c>
      <c r="C232">
        <v>0</v>
      </c>
      <c r="D232">
        <v>7.0679999887943296E-2</v>
      </c>
      <c r="E232">
        <v>4.0000002831220599E-2</v>
      </c>
      <c r="F232">
        <v>0</v>
      </c>
      <c r="G232">
        <v>999999</v>
      </c>
      <c r="H232">
        <v>999999</v>
      </c>
      <c r="I232">
        <v>999999</v>
      </c>
      <c r="J232">
        <v>999999</v>
      </c>
      <c r="K232">
        <v>999999</v>
      </c>
      <c r="L232">
        <v>999999</v>
      </c>
      <c r="M232">
        <v>999999</v>
      </c>
      <c r="N232">
        <v>999999</v>
      </c>
      <c r="O232">
        <v>999999</v>
      </c>
      <c r="P232">
        <v>31.200000762939499</v>
      </c>
      <c r="Q232">
        <v>14.4211511611938</v>
      </c>
      <c r="R232">
        <v>186.41250610351599</v>
      </c>
    </row>
    <row r="233" spans="1:18" x14ac:dyDescent="0.2">
      <c r="A233" s="4">
        <v>41524</v>
      </c>
      <c r="B233" t="s">
        <v>252</v>
      </c>
      <c r="C233">
        <v>0</v>
      </c>
      <c r="D233">
        <v>0</v>
      </c>
      <c r="E233">
        <v>0</v>
      </c>
      <c r="F233">
        <v>0</v>
      </c>
      <c r="G233">
        <v>999999</v>
      </c>
      <c r="H233">
        <v>999999</v>
      </c>
      <c r="I233">
        <v>999999</v>
      </c>
      <c r="J233">
        <v>999999</v>
      </c>
      <c r="K233">
        <v>999999</v>
      </c>
      <c r="L233">
        <v>999999</v>
      </c>
      <c r="M233">
        <v>999999</v>
      </c>
      <c r="N233">
        <v>999999</v>
      </c>
      <c r="O233">
        <v>999999</v>
      </c>
      <c r="P233">
        <v>31.299999237060501</v>
      </c>
      <c r="Q233">
        <v>14.4211511611938</v>
      </c>
      <c r="R233">
        <v>187.19999694824199</v>
      </c>
    </row>
    <row r="234" spans="1:18" x14ac:dyDescent="0.2">
      <c r="A234" s="4">
        <v>41524</v>
      </c>
      <c r="B234" t="s">
        <v>253</v>
      </c>
      <c r="C234">
        <v>0</v>
      </c>
      <c r="D234">
        <v>-7.0679999887943296E-2</v>
      </c>
      <c r="E234">
        <v>0</v>
      </c>
      <c r="F234">
        <v>0</v>
      </c>
      <c r="G234">
        <v>999999</v>
      </c>
      <c r="H234">
        <v>999999</v>
      </c>
      <c r="I234">
        <v>999999</v>
      </c>
      <c r="J234">
        <v>999999</v>
      </c>
      <c r="K234">
        <v>999999</v>
      </c>
      <c r="L234">
        <v>999999</v>
      </c>
      <c r="M234">
        <v>999999</v>
      </c>
      <c r="N234">
        <v>999999</v>
      </c>
      <c r="O234">
        <v>999999</v>
      </c>
      <c r="P234">
        <v>31.399999618530298</v>
      </c>
      <c r="Q234">
        <v>14.4211511611938</v>
      </c>
      <c r="R234">
        <v>187.19999694824199</v>
      </c>
    </row>
    <row r="235" spans="1:18" x14ac:dyDescent="0.2">
      <c r="A235" s="4">
        <v>41524</v>
      </c>
      <c r="B235" t="s">
        <v>254</v>
      </c>
      <c r="C235">
        <v>0</v>
      </c>
      <c r="D235">
        <v>-0.28271999955177302</v>
      </c>
      <c r="E235">
        <v>-0.120000004768372</v>
      </c>
      <c r="F235">
        <v>-8.0000005662441295E-2</v>
      </c>
      <c r="G235">
        <v>999999</v>
      </c>
      <c r="H235">
        <v>999999</v>
      </c>
      <c r="I235">
        <v>999999</v>
      </c>
      <c r="J235">
        <v>999999</v>
      </c>
      <c r="K235">
        <v>999999</v>
      </c>
      <c r="L235">
        <v>999999</v>
      </c>
      <c r="M235">
        <v>999999</v>
      </c>
      <c r="N235">
        <v>999999</v>
      </c>
      <c r="O235">
        <v>999999</v>
      </c>
      <c r="P235">
        <v>31.399999618530298</v>
      </c>
      <c r="Q235">
        <v>14.3879852294922</v>
      </c>
      <c r="R235">
        <v>188.09999084472699</v>
      </c>
    </row>
    <row r="236" spans="1:18" x14ac:dyDescent="0.2">
      <c r="A236" s="4">
        <v>41524</v>
      </c>
      <c r="B236" t="s">
        <v>255</v>
      </c>
      <c r="C236">
        <v>0</v>
      </c>
      <c r="D236">
        <v>0</v>
      </c>
      <c r="E236">
        <v>0</v>
      </c>
      <c r="F236">
        <v>0</v>
      </c>
      <c r="G236">
        <v>999999</v>
      </c>
      <c r="H236">
        <v>999999</v>
      </c>
      <c r="I236">
        <v>999999</v>
      </c>
      <c r="J236">
        <v>999999</v>
      </c>
      <c r="K236">
        <v>999999</v>
      </c>
      <c r="L236">
        <v>999999</v>
      </c>
      <c r="M236">
        <v>999999</v>
      </c>
      <c r="N236">
        <v>999999</v>
      </c>
      <c r="O236">
        <v>999999</v>
      </c>
      <c r="P236">
        <v>31.299999237060501</v>
      </c>
      <c r="Q236">
        <v>14.4211511611938</v>
      </c>
      <c r="R236">
        <v>189.33750915527301</v>
      </c>
    </row>
    <row r="237" spans="1:18" x14ac:dyDescent="0.2">
      <c r="A237" s="4">
        <v>41524</v>
      </c>
      <c r="B237" t="s">
        <v>256</v>
      </c>
      <c r="C237">
        <v>0</v>
      </c>
      <c r="D237">
        <v>0.21204000711441001</v>
      </c>
      <c r="E237">
        <v>0.120000004768372</v>
      </c>
      <c r="F237">
        <v>6.0000002384185798E-2</v>
      </c>
      <c r="G237">
        <v>999999</v>
      </c>
      <c r="H237">
        <v>999999</v>
      </c>
      <c r="I237">
        <v>999999</v>
      </c>
      <c r="J237">
        <v>999999</v>
      </c>
      <c r="K237">
        <v>999999</v>
      </c>
      <c r="L237">
        <v>999999</v>
      </c>
      <c r="M237">
        <v>999999</v>
      </c>
      <c r="N237">
        <v>999999</v>
      </c>
      <c r="O237">
        <v>999999</v>
      </c>
      <c r="P237">
        <v>31.200000762939499</v>
      </c>
      <c r="Q237">
        <v>14.4211511611938</v>
      </c>
      <c r="R237">
        <v>189.5625</v>
      </c>
    </row>
    <row r="238" spans="1:18" x14ac:dyDescent="0.2">
      <c r="A238" s="4">
        <v>41524</v>
      </c>
      <c r="B238" t="s">
        <v>257</v>
      </c>
      <c r="C238">
        <v>0</v>
      </c>
      <c r="D238">
        <v>-0.21204000711441001</v>
      </c>
      <c r="E238">
        <v>-0.120000004768372</v>
      </c>
      <c r="F238">
        <v>-8.0000005662441295E-2</v>
      </c>
      <c r="G238">
        <v>999999</v>
      </c>
      <c r="H238">
        <v>999999</v>
      </c>
      <c r="I238">
        <v>999999</v>
      </c>
      <c r="J238">
        <v>999999</v>
      </c>
      <c r="K238">
        <v>999999</v>
      </c>
      <c r="L238">
        <v>999999</v>
      </c>
      <c r="M238">
        <v>999999</v>
      </c>
      <c r="N238">
        <v>999999</v>
      </c>
      <c r="O238">
        <v>999999</v>
      </c>
      <c r="P238">
        <v>31.200000762939499</v>
      </c>
      <c r="Q238">
        <v>14.4211511611938</v>
      </c>
      <c r="R238">
        <v>189.89999389648401</v>
      </c>
    </row>
    <row r="239" spans="1:18" x14ac:dyDescent="0.2">
      <c r="A239" s="4">
        <v>41524</v>
      </c>
      <c r="B239" t="s">
        <v>258</v>
      </c>
      <c r="C239">
        <v>0</v>
      </c>
      <c r="D239">
        <v>0.21204000711441001</v>
      </c>
      <c r="E239">
        <v>0.120000004768372</v>
      </c>
      <c r="F239">
        <v>6.0000002384185798E-2</v>
      </c>
      <c r="G239">
        <v>999999</v>
      </c>
      <c r="H239">
        <v>999999</v>
      </c>
      <c r="I239">
        <v>999999</v>
      </c>
      <c r="J239">
        <v>999999</v>
      </c>
      <c r="K239">
        <v>999999</v>
      </c>
      <c r="L239">
        <v>999999</v>
      </c>
      <c r="M239">
        <v>999999</v>
      </c>
      <c r="N239">
        <v>999999</v>
      </c>
      <c r="O239">
        <v>999999</v>
      </c>
      <c r="P239">
        <v>31.200000762939499</v>
      </c>
      <c r="Q239">
        <v>14.3879852294922</v>
      </c>
      <c r="R239">
        <v>190.125</v>
      </c>
    </row>
    <row r="240" spans="1:18" x14ac:dyDescent="0.2">
      <c r="A240" s="4">
        <v>41524</v>
      </c>
      <c r="B240" t="s">
        <v>259</v>
      </c>
      <c r="C240">
        <v>0</v>
      </c>
      <c r="D240">
        <v>-7.0679999887943296E-2</v>
      </c>
      <c r="E240">
        <v>-8.0000005662441295E-2</v>
      </c>
      <c r="F240">
        <v>-6.0000002384185798E-2</v>
      </c>
      <c r="G240">
        <v>999999</v>
      </c>
      <c r="H240">
        <v>999999</v>
      </c>
      <c r="I240">
        <v>999999</v>
      </c>
      <c r="J240">
        <v>999999</v>
      </c>
      <c r="K240">
        <v>999999</v>
      </c>
      <c r="L240">
        <v>999999</v>
      </c>
      <c r="M240">
        <v>999999</v>
      </c>
      <c r="N240">
        <v>999999</v>
      </c>
      <c r="O240">
        <v>999999</v>
      </c>
      <c r="P240">
        <v>31.299999237060501</v>
      </c>
      <c r="Q240">
        <v>14.4211511611938</v>
      </c>
      <c r="R240">
        <v>191.36250305175801</v>
      </c>
    </row>
    <row r="241" spans="1:18" x14ac:dyDescent="0.2">
      <c r="A241" s="4">
        <v>41524</v>
      </c>
      <c r="B241" t="s">
        <v>260</v>
      </c>
      <c r="C241">
        <v>0</v>
      </c>
      <c r="D241">
        <v>7.0679999887943296E-2</v>
      </c>
      <c r="E241">
        <v>0</v>
      </c>
      <c r="F241">
        <v>4.0000002831220599E-2</v>
      </c>
      <c r="G241">
        <v>999999</v>
      </c>
      <c r="H241">
        <v>999999</v>
      </c>
      <c r="I241">
        <v>999999</v>
      </c>
      <c r="J241">
        <v>999999</v>
      </c>
      <c r="K241">
        <v>999999</v>
      </c>
      <c r="L241">
        <v>999999</v>
      </c>
      <c r="M241">
        <v>999999</v>
      </c>
      <c r="N241">
        <v>999999</v>
      </c>
      <c r="O241">
        <v>999999</v>
      </c>
      <c r="P241">
        <v>31.200000762939499</v>
      </c>
      <c r="Q241">
        <v>14.4211511611938</v>
      </c>
      <c r="R241">
        <v>191.36250305175801</v>
      </c>
    </row>
    <row r="242" spans="1:18" x14ac:dyDescent="0.2">
      <c r="A242" s="4">
        <v>41524</v>
      </c>
      <c r="B242" t="s">
        <v>261</v>
      </c>
      <c r="C242">
        <v>0</v>
      </c>
      <c r="D242">
        <v>-7.0679999887943296E-2</v>
      </c>
      <c r="E242">
        <v>-4.0000002831220599E-2</v>
      </c>
      <c r="F242">
        <v>-2.00000014156103E-2</v>
      </c>
      <c r="G242">
        <v>999999</v>
      </c>
      <c r="H242">
        <v>999999</v>
      </c>
      <c r="I242">
        <v>999999</v>
      </c>
      <c r="J242">
        <v>999999</v>
      </c>
      <c r="K242">
        <v>999999</v>
      </c>
      <c r="L242">
        <v>999999</v>
      </c>
      <c r="M242">
        <v>999999</v>
      </c>
      <c r="N242">
        <v>999999</v>
      </c>
      <c r="O242">
        <v>999999</v>
      </c>
      <c r="P242">
        <v>31.299999237060501</v>
      </c>
      <c r="Q242">
        <v>14.4211511611938</v>
      </c>
      <c r="R242">
        <v>192.71250915527301</v>
      </c>
    </row>
    <row r="243" spans="1:18" x14ac:dyDescent="0.2">
      <c r="A243" s="4">
        <v>41524</v>
      </c>
      <c r="B243" t="s">
        <v>262</v>
      </c>
      <c r="C243">
        <v>0</v>
      </c>
      <c r="D243">
        <v>7.0679999887943296E-2</v>
      </c>
      <c r="E243">
        <v>4.0000002831220599E-2</v>
      </c>
      <c r="F243">
        <v>0</v>
      </c>
      <c r="G243">
        <v>999999</v>
      </c>
      <c r="H243">
        <v>999999</v>
      </c>
      <c r="I243">
        <v>999999</v>
      </c>
      <c r="J243">
        <v>999999</v>
      </c>
      <c r="K243">
        <v>999999</v>
      </c>
      <c r="L243">
        <v>999999</v>
      </c>
      <c r="M243">
        <v>999999</v>
      </c>
      <c r="N243">
        <v>999999</v>
      </c>
      <c r="O243">
        <v>999999</v>
      </c>
      <c r="P243">
        <v>31.299999237060501</v>
      </c>
      <c r="Q243">
        <v>14.3879852294922</v>
      </c>
      <c r="R243">
        <v>192.03750610351599</v>
      </c>
    </row>
    <row r="244" spans="1:18" x14ac:dyDescent="0.2">
      <c r="A244" s="4">
        <v>41524</v>
      </c>
      <c r="B244" t="s">
        <v>263</v>
      </c>
      <c r="C244">
        <v>0</v>
      </c>
      <c r="D244">
        <v>0</v>
      </c>
      <c r="E244">
        <v>-4.0000002831220599E-2</v>
      </c>
      <c r="F244">
        <v>-2.00000014156103E-2</v>
      </c>
      <c r="G244">
        <v>999999</v>
      </c>
      <c r="H244">
        <v>999999</v>
      </c>
      <c r="I244">
        <v>999999</v>
      </c>
      <c r="J244">
        <v>999999</v>
      </c>
      <c r="K244">
        <v>999999</v>
      </c>
      <c r="L244">
        <v>999999</v>
      </c>
      <c r="M244">
        <v>999999</v>
      </c>
      <c r="N244">
        <v>999999</v>
      </c>
      <c r="O244">
        <v>999999</v>
      </c>
      <c r="P244">
        <v>31.200000762939499</v>
      </c>
      <c r="Q244">
        <v>14.4211511611938</v>
      </c>
      <c r="R244">
        <v>193.38751220703099</v>
      </c>
    </row>
    <row r="245" spans="1:18" x14ac:dyDescent="0.2">
      <c r="A245" s="4">
        <v>41524</v>
      </c>
      <c r="B245" t="s">
        <v>264</v>
      </c>
      <c r="C245">
        <v>0</v>
      </c>
      <c r="D245">
        <v>0</v>
      </c>
      <c r="E245">
        <v>0</v>
      </c>
      <c r="F245">
        <v>2.00000014156103E-2</v>
      </c>
      <c r="G245">
        <v>999999</v>
      </c>
      <c r="H245">
        <v>999999</v>
      </c>
      <c r="I245">
        <v>999999</v>
      </c>
      <c r="J245">
        <v>999999</v>
      </c>
      <c r="K245">
        <v>999999</v>
      </c>
      <c r="L245">
        <v>999999</v>
      </c>
      <c r="M245">
        <v>999999</v>
      </c>
      <c r="N245">
        <v>999999</v>
      </c>
      <c r="O245">
        <v>999999</v>
      </c>
      <c r="P245">
        <v>31.200000762939499</v>
      </c>
      <c r="Q245">
        <v>14.3879852294922</v>
      </c>
      <c r="R245">
        <v>193.72499084472699</v>
      </c>
    </row>
    <row r="246" spans="1:18" x14ac:dyDescent="0.2">
      <c r="A246" s="4">
        <v>41524</v>
      </c>
      <c r="B246" t="s">
        <v>265</v>
      </c>
      <c r="C246">
        <v>0</v>
      </c>
      <c r="D246">
        <v>7.0679999887943296E-2</v>
      </c>
      <c r="E246">
        <v>0</v>
      </c>
      <c r="F246">
        <v>0</v>
      </c>
      <c r="G246">
        <v>999999</v>
      </c>
      <c r="H246">
        <v>999999</v>
      </c>
      <c r="I246">
        <v>999999</v>
      </c>
      <c r="J246">
        <v>999999</v>
      </c>
      <c r="K246">
        <v>999999</v>
      </c>
      <c r="L246">
        <v>999999</v>
      </c>
      <c r="M246">
        <v>999999</v>
      </c>
      <c r="N246">
        <v>999999</v>
      </c>
      <c r="O246">
        <v>999999</v>
      </c>
      <c r="P246">
        <v>31.299999237060501</v>
      </c>
      <c r="Q246">
        <v>14.3879852294922</v>
      </c>
      <c r="R246">
        <v>194.51251220703099</v>
      </c>
    </row>
    <row r="247" spans="1:18" x14ac:dyDescent="0.2">
      <c r="A247" s="4">
        <v>41524</v>
      </c>
      <c r="B247" t="s">
        <v>266</v>
      </c>
      <c r="C247">
        <v>0</v>
      </c>
      <c r="D247">
        <v>7.0679999887943296E-2</v>
      </c>
      <c r="E247">
        <v>4.0000002831220599E-2</v>
      </c>
      <c r="F247">
        <v>2.00000014156103E-2</v>
      </c>
      <c r="G247">
        <v>999999</v>
      </c>
      <c r="H247">
        <v>999999</v>
      </c>
      <c r="I247">
        <v>999999</v>
      </c>
      <c r="J247">
        <v>999999</v>
      </c>
      <c r="K247">
        <v>999999</v>
      </c>
      <c r="L247">
        <v>999999</v>
      </c>
      <c r="M247">
        <v>999999</v>
      </c>
      <c r="N247">
        <v>999999</v>
      </c>
      <c r="O247">
        <v>999999</v>
      </c>
      <c r="P247">
        <v>31.200000762939499</v>
      </c>
      <c r="Q247">
        <v>14.3879852294922</v>
      </c>
      <c r="R247">
        <v>194.28750610351599</v>
      </c>
    </row>
    <row r="248" spans="1:18" x14ac:dyDescent="0.2">
      <c r="A248" s="4">
        <v>41524</v>
      </c>
      <c r="B248" t="s">
        <v>267</v>
      </c>
      <c r="C248">
        <v>0</v>
      </c>
      <c r="D248">
        <v>7.0679999887943296E-2</v>
      </c>
      <c r="E248">
        <v>0</v>
      </c>
      <c r="F248">
        <v>2.00000014156103E-2</v>
      </c>
      <c r="G248">
        <v>999999</v>
      </c>
      <c r="H248">
        <v>999999</v>
      </c>
      <c r="I248">
        <v>999999</v>
      </c>
      <c r="J248">
        <v>999999</v>
      </c>
      <c r="K248">
        <v>999999</v>
      </c>
      <c r="L248">
        <v>999999</v>
      </c>
      <c r="M248">
        <v>999999</v>
      </c>
      <c r="N248">
        <v>999999</v>
      </c>
      <c r="O248">
        <v>999999</v>
      </c>
      <c r="P248">
        <v>31.200000762939499</v>
      </c>
      <c r="Q248">
        <v>14.4211511611938</v>
      </c>
      <c r="R248">
        <v>195.41250610351599</v>
      </c>
    </row>
    <row r="249" spans="1:18" x14ac:dyDescent="0.2">
      <c r="A249" s="4">
        <v>41524</v>
      </c>
      <c r="B249" t="s">
        <v>268</v>
      </c>
      <c r="C249">
        <v>0</v>
      </c>
      <c r="D249">
        <v>7.0679999887943296E-2</v>
      </c>
      <c r="E249">
        <v>4.0000002831220599E-2</v>
      </c>
      <c r="F249">
        <v>2.00000014156103E-2</v>
      </c>
      <c r="G249">
        <v>999999</v>
      </c>
      <c r="H249">
        <v>999999</v>
      </c>
      <c r="I249">
        <v>999999</v>
      </c>
      <c r="J249">
        <v>999999</v>
      </c>
      <c r="K249">
        <v>999999</v>
      </c>
      <c r="L249">
        <v>999999</v>
      </c>
      <c r="M249">
        <v>999999</v>
      </c>
      <c r="N249">
        <v>999999</v>
      </c>
      <c r="O249">
        <v>999999</v>
      </c>
      <c r="P249">
        <v>31.200000762939499</v>
      </c>
      <c r="Q249">
        <v>14.3879852294922</v>
      </c>
      <c r="R249">
        <v>195.30000305175801</v>
      </c>
    </row>
    <row r="250" spans="1:18" x14ac:dyDescent="0.2">
      <c r="A250" s="4">
        <v>41524</v>
      </c>
      <c r="B250" t="s">
        <v>269</v>
      </c>
      <c r="C250">
        <v>0</v>
      </c>
      <c r="D250">
        <v>7.0679999887943296E-2</v>
      </c>
      <c r="E250">
        <v>0</v>
      </c>
      <c r="F250">
        <v>2.00000014156103E-2</v>
      </c>
      <c r="G250">
        <v>999999</v>
      </c>
      <c r="H250">
        <v>999999</v>
      </c>
      <c r="I250">
        <v>999999</v>
      </c>
      <c r="J250">
        <v>999999</v>
      </c>
      <c r="K250">
        <v>999999</v>
      </c>
      <c r="L250">
        <v>999999</v>
      </c>
      <c r="M250">
        <v>999999</v>
      </c>
      <c r="N250">
        <v>999999</v>
      </c>
      <c r="O250">
        <v>999999</v>
      </c>
      <c r="P250">
        <v>31.200000762939499</v>
      </c>
      <c r="Q250">
        <v>14.3879852294922</v>
      </c>
      <c r="R250">
        <v>196.76251220703099</v>
      </c>
    </row>
    <row r="251" spans="1:18" x14ac:dyDescent="0.2">
      <c r="A251" s="4">
        <v>41524</v>
      </c>
      <c r="B251" t="s">
        <v>270</v>
      </c>
      <c r="C251">
        <v>0</v>
      </c>
      <c r="D251">
        <v>-0.21204000711441001</v>
      </c>
      <c r="E251">
        <v>0.120000004768372</v>
      </c>
      <c r="F251">
        <v>6.0000002384185798E-2</v>
      </c>
      <c r="G251">
        <v>999999</v>
      </c>
      <c r="H251">
        <v>999999</v>
      </c>
      <c r="I251">
        <v>999999</v>
      </c>
      <c r="J251">
        <v>999999</v>
      </c>
      <c r="K251">
        <v>999999</v>
      </c>
      <c r="L251">
        <v>999999</v>
      </c>
      <c r="M251">
        <v>999999</v>
      </c>
      <c r="N251">
        <v>999999</v>
      </c>
      <c r="O251">
        <v>999999</v>
      </c>
      <c r="P251">
        <v>31.200000762939499</v>
      </c>
      <c r="Q251">
        <v>14.4211511611938</v>
      </c>
      <c r="R251">
        <v>196.53749084472699</v>
      </c>
    </row>
    <row r="252" spans="1:18" x14ac:dyDescent="0.2">
      <c r="A252" s="4">
        <v>41524</v>
      </c>
      <c r="B252" t="s">
        <v>271</v>
      </c>
      <c r="C252">
        <v>0</v>
      </c>
      <c r="D252">
        <v>0</v>
      </c>
      <c r="E252">
        <v>0</v>
      </c>
      <c r="F252">
        <v>2.00000014156103E-2</v>
      </c>
      <c r="G252">
        <v>999999</v>
      </c>
      <c r="H252">
        <v>999999</v>
      </c>
      <c r="I252">
        <v>999999</v>
      </c>
      <c r="J252">
        <v>999999</v>
      </c>
      <c r="K252">
        <v>999999</v>
      </c>
      <c r="L252">
        <v>999999</v>
      </c>
      <c r="M252">
        <v>999999</v>
      </c>
      <c r="N252">
        <v>999999</v>
      </c>
      <c r="O252">
        <v>999999</v>
      </c>
      <c r="P252">
        <v>31.200000762939499</v>
      </c>
      <c r="Q252">
        <v>14.4211511611938</v>
      </c>
      <c r="R252">
        <v>197.32499694824199</v>
      </c>
    </row>
    <row r="253" spans="1:18" x14ac:dyDescent="0.2">
      <c r="A253" s="4">
        <v>41524</v>
      </c>
      <c r="B253" t="s">
        <v>272</v>
      </c>
      <c r="C253">
        <v>0</v>
      </c>
      <c r="D253">
        <v>-7.0679999887943296E-2</v>
      </c>
      <c r="E253">
        <v>-8.0000005662441295E-2</v>
      </c>
      <c r="F253">
        <v>-6.0000002384185798E-2</v>
      </c>
      <c r="G253">
        <v>999999</v>
      </c>
      <c r="H253">
        <v>999999</v>
      </c>
      <c r="I253">
        <v>999999</v>
      </c>
      <c r="J253">
        <v>999999</v>
      </c>
      <c r="K253">
        <v>999999</v>
      </c>
      <c r="L253">
        <v>999999</v>
      </c>
      <c r="M253">
        <v>999999</v>
      </c>
      <c r="N253">
        <v>999999</v>
      </c>
      <c r="O253">
        <v>999999</v>
      </c>
      <c r="P253">
        <v>31.299999237060501</v>
      </c>
      <c r="Q253">
        <v>14.4211511611938</v>
      </c>
      <c r="R253">
        <v>197.10000610351599</v>
      </c>
    </row>
    <row r="254" spans="1:18" x14ac:dyDescent="0.2">
      <c r="A254" s="4">
        <v>41524</v>
      </c>
      <c r="B254" t="s">
        <v>273</v>
      </c>
      <c r="C254">
        <v>0</v>
      </c>
      <c r="D254">
        <v>7.0679999887943296E-2</v>
      </c>
      <c r="E254">
        <v>8.0000005662441295E-2</v>
      </c>
      <c r="F254">
        <v>2.00000014156103E-2</v>
      </c>
      <c r="G254">
        <v>999999</v>
      </c>
      <c r="H254">
        <v>999999</v>
      </c>
      <c r="I254">
        <v>999999</v>
      </c>
      <c r="J254">
        <v>999999</v>
      </c>
      <c r="K254">
        <v>999999</v>
      </c>
      <c r="L254">
        <v>999999</v>
      </c>
      <c r="M254">
        <v>999999</v>
      </c>
      <c r="N254">
        <v>999999</v>
      </c>
      <c r="O254">
        <v>999999</v>
      </c>
      <c r="P254">
        <v>31.200000762939499</v>
      </c>
      <c r="Q254">
        <v>14.4211511611938</v>
      </c>
      <c r="R254">
        <v>198.67500305175801</v>
      </c>
    </row>
    <row r="255" spans="1:18" x14ac:dyDescent="0.2">
      <c r="A255" s="4">
        <v>41524</v>
      </c>
      <c r="B255" t="s">
        <v>274</v>
      </c>
      <c r="C255">
        <v>0</v>
      </c>
      <c r="D255">
        <v>0</v>
      </c>
      <c r="E255">
        <v>0</v>
      </c>
      <c r="F255">
        <v>0</v>
      </c>
      <c r="G255">
        <v>999999</v>
      </c>
      <c r="H255">
        <v>999999</v>
      </c>
      <c r="I255">
        <v>999999</v>
      </c>
      <c r="J255">
        <v>999999</v>
      </c>
      <c r="K255">
        <v>999999</v>
      </c>
      <c r="L255">
        <v>999999</v>
      </c>
      <c r="M255">
        <v>999999</v>
      </c>
      <c r="N255">
        <v>999999</v>
      </c>
      <c r="O255">
        <v>999999</v>
      </c>
      <c r="P255">
        <v>31.200000762939499</v>
      </c>
      <c r="Q255">
        <v>14.3879852294922</v>
      </c>
      <c r="R255">
        <v>199.35000610351599</v>
      </c>
    </row>
    <row r="256" spans="1:18" x14ac:dyDescent="0.2">
      <c r="A256" s="4">
        <v>41524</v>
      </c>
      <c r="B256" t="s">
        <v>275</v>
      </c>
      <c r="C256">
        <v>0</v>
      </c>
      <c r="D256">
        <v>0</v>
      </c>
      <c r="E256">
        <v>-4.0000002831220599E-2</v>
      </c>
      <c r="F256">
        <v>0</v>
      </c>
      <c r="G256">
        <v>999999</v>
      </c>
      <c r="H256">
        <v>999999</v>
      </c>
      <c r="I256">
        <v>999999</v>
      </c>
      <c r="J256">
        <v>999999</v>
      </c>
      <c r="K256">
        <v>999999</v>
      </c>
      <c r="L256">
        <v>999999</v>
      </c>
      <c r="M256">
        <v>999999</v>
      </c>
      <c r="N256">
        <v>999999</v>
      </c>
      <c r="O256">
        <v>999999</v>
      </c>
      <c r="P256">
        <v>31.200000762939499</v>
      </c>
      <c r="Q256">
        <v>14.3879852294922</v>
      </c>
      <c r="R256">
        <v>199.35000610351599</v>
      </c>
    </row>
    <row r="257" spans="1:18" x14ac:dyDescent="0.2">
      <c r="A257" s="4">
        <v>41524</v>
      </c>
      <c r="B257" t="s">
        <v>276</v>
      </c>
      <c r="C257">
        <v>0</v>
      </c>
      <c r="D257">
        <v>-7.0679999887943296E-2</v>
      </c>
      <c r="E257">
        <v>-4.0000002831220599E-2</v>
      </c>
      <c r="F257">
        <v>0</v>
      </c>
      <c r="G257">
        <v>999999</v>
      </c>
      <c r="H257">
        <v>999999</v>
      </c>
      <c r="I257">
        <v>999999</v>
      </c>
      <c r="J257">
        <v>999999</v>
      </c>
      <c r="K257">
        <v>999999</v>
      </c>
      <c r="L257">
        <v>999999</v>
      </c>
      <c r="M257">
        <v>999999</v>
      </c>
      <c r="N257">
        <v>999999</v>
      </c>
      <c r="O257">
        <v>999999</v>
      </c>
      <c r="P257">
        <v>31.200000762939499</v>
      </c>
      <c r="Q257">
        <v>14.3879852294922</v>
      </c>
      <c r="R257">
        <v>200.58749389648401</v>
      </c>
    </row>
    <row r="258" spans="1:18" x14ac:dyDescent="0.2">
      <c r="A258" s="4">
        <v>41524</v>
      </c>
      <c r="B258" t="s">
        <v>277</v>
      </c>
      <c r="C258">
        <v>0</v>
      </c>
      <c r="D258">
        <v>0</v>
      </c>
      <c r="E258">
        <v>0</v>
      </c>
      <c r="F258">
        <v>0</v>
      </c>
      <c r="G258">
        <v>999999</v>
      </c>
      <c r="H258">
        <v>999999</v>
      </c>
      <c r="I258">
        <v>999999</v>
      </c>
      <c r="J258">
        <v>999999</v>
      </c>
      <c r="K258">
        <v>999999</v>
      </c>
      <c r="L258">
        <v>999999</v>
      </c>
      <c r="M258">
        <v>999999</v>
      </c>
      <c r="N258">
        <v>999999</v>
      </c>
      <c r="O258">
        <v>999999</v>
      </c>
      <c r="P258">
        <v>31.299999237060501</v>
      </c>
      <c r="Q258">
        <v>14.3879852294922</v>
      </c>
      <c r="R258">
        <v>200.25</v>
      </c>
    </row>
    <row r="259" spans="1:18" x14ac:dyDescent="0.2">
      <c r="A259" s="4">
        <v>41524</v>
      </c>
      <c r="B259" t="s">
        <v>278</v>
      </c>
      <c r="C259">
        <v>0</v>
      </c>
      <c r="D259">
        <v>-0.28271999955177302</v>
      </c>
      <c r="E259">
        <v>-0.16000001132488301</v>
      </c>
      <c r="F259">
        <v>-8.0000005662441295E-2</v>
      </c>
      <c r="G259">
        <v>999999</v>
      </c>
      <c r="H259">
        <v>999999</v>
      </c>
      <c r="I259">
        <v>999999</v>
      </c>
      <c r="J259">
        <v>999999</v>
      </c>
      <c r="K259">
        <v>999999</v>
      </c>
      <c r="L259">
        <v>999999</v>
      </c>
      <c r="M259">
        <v>999999</v>
      </c>
      <c r="N259">
        <v>999999</v>
      </c>
      <c r="O259">
        <v>999999</v>
      </c>
      <c r="P259">
        <v>31.299999237060501</v>
      </c>
      <c r="Q259">
        <v>14.4211511611938</v>
      </c>
      <c r="R259">
        <v>201.48748779296901</v>
      </c>
    </row>
    <row r="260" spans="1:18" x14ac:dyDescent="0.2">
      <c r="A260" s="4">
        <v>41524</v>
      </c>
      <c r="B260" t="s">
        <v>279</v>
      </c>
      <c r="C260">
        <v>0</v>
      </c>
      <c r="D260">
        <v>7.0679999887943296E-2</v>
      </c>
      <c r="E260">
        <v>0</v>
      </c>
      <c r="F260">
        <v>0</v>
      </c>
      <c r="G260">
        <v>999999</v>
      </c>
      <c r="H260">
        <v>999999</v>
      </c>
      <c r="I260">
        <v>999999</v>
      </c>
      <c r="J260">
        <v>999999</v>
      </c>
      <c r="K260">
        <v>999999</v>
      </c>
      <c r="L260">
        <v>999999</v>
      </c>
      <c r="M260">
        <v>999999</v>
      </c>
      <c r="N260">
        <v>999999</v>
      </c>
      <c r="O260">
        <v>999999</v>
      </c>
      <c r="P260">
        <v>31.299999237060501</v>
      </c>
      <c r="Q260">
        <v>14.3879852294922</v>
      </c>
      <c r="R260">
        <v>201.71249389648401</v>
      </c>
    </row>
    <row r="261" spans="1:18" x14ac:dyDescent="0.2">
      <c r="A261" s="4">
        <v>41524</v>
      </c>
      <c r="B261" t="s">
        <v>280</v>
      </c>
      <c r="C261">
        <v>0</v>
      </c>
      <c r="D261">
        <v>0.21204000711441001</v>
      </c>
      <c r="E261">
        <v>0.120000004768372</v>
      </c>
      <c r="F261">
        <v>6.0000002384185798E-2</v>
      </c>
      <c r="G261">
        <v>999999</v>
      </c>
      <c r="H261">
        <v>999999</v>
      </c>
      <c r="I261">
        <v>999999</v>
      </c>
      <c r="J261">
        <v>999999</v>
      </c>
      <c r="K261">
        <v>999999</v>
      </c>
      <c r="L261">
        <v>999999</v>
      </c>
      <c r="M261">
        <v>999999</v>
      </c>
      <c r="N261">
        <v>999999</v>
      </c>
      <c r="O261">
        <v>999999</v>
      </c>
      <c r="P261">
        <v>31.200000762939499</v>
      </c>
      <c r="Q261">
        <v>14.3879852294922</v>
      </c>
      <c r="R261">
        <v>202.83749389648401</v>
      </c>
    </row>
    <row r="262" spans="1:18" x14ac:dyDescent="0.2">
      <c r="A262" s="4">
        <v>41524</v>
      </c>
      <c r="B262" t="s">
        <v>281</v>
      </c>
      <c r="C262">
        <v>0</v>
      </c>
      <c r="D262">
        <v>0</v>
      </c>
      <c r="E262">
        <v>0</v>
      </c>
      <c r="F262">
        <v>0</v>
      </c>
      <c r="G262">
        <v>999999</v>
      </c>
      <c r="H262">
        <v>999999</v>
      </c>
      <c r="I262">
        <v>999999</v>
      </c>
      <c r="J262">
        <v>999999</v>
      </c>
      <c r="K262">
        <v>999999</v>
      </c>
      <c r="L262">
        <v>999999</v>
      </c>
      <c r="M262">
        <v>999999</v>
      </c>
      <c r="N262">
        <v>999999</v>
      </c>
      <c r="O262">
        <v>999999</v>
      </c>
      <c r="P262">
        <v>31.200000762939499</v>
      </c>
      <c r="Q262">
        <v>14.354896545410201</v>
      </c>
      <c r="R262">
        <v>202.83749389648401</v>
      </c>
    </row>
    <row r="263" spans="1:18" x14ac:dyDescent="0.2">
      <c r="A263" s="4">
        <v>41524</v>
      </c>
      <c r="B263" t="s">
        <v>282</v>
      </c>
      <c r="C263">
        <v>0</v>
      </c>
      <c r="D263">
        <v>-0.35339996218681302</v>
      </c>
      <c r="E263">
        <v>-0.16000001132488301</v>
      </c>
      <c r="F263">
        <v>-8.0000005662441295E-2</v>
      </c>
      <c r="G263">
        <v>999999</v>
      </c>
      <c r="H263">
        <v>999999</v>
      </c>
      <c r="I263">
        <v>999999</v>
      </c>
      <c r="J263">
        <v>999999</v>
      </c>
      <c r="K263">
        <v>999999</v>
      </c>
      <c r="L263">
        <v>999999</v>
      </c>
      <c r="M263">
        <v>999999</v>
      </c>
      <c r="N263">
        <v>999999</v>
      </c>
      <c r="O263">
        <v>999999</v>
      </c>
      <c r="P263">
        <v>31.200000762939499</v>
      </c>
      <c r="Q263">
        <v>14.3879852294922</v>
      </c>
      <c r="R263">
        <v>203.40000915527301</v>
      </c>
    </row>
    <row r="264" spans="1:18" x14ac:dyDescent="0.2">
      <c r="A264" s="4">
        <v>41524</v>
      </c>
      <c r="B264" t="s">
        <v>283</v>
      </c>
      <c r="C264">
        <v>0</v>
      </c>
      <c r="D264">
        <v>0.21204000711441001</v>
      </c>
      <c r="E264">
        <v>0.120000004768372</v>
      </c>
      <c r="F264">
        <v>6.0000002384185798E-2</v>
      </c>
      <c r="G264">
        <v>999999</v>
      </c>
      <c r="H264">
        <v>999999</v>
      </c>
      <c r="I264">
        <v>999999</v>
      </c>
      <c r="J264">
        <v>999999</v>
      </c>
      <c r="K264">
        <v>999999</v>
      </c>
      <c r="L264">
        <v>999999</v>
      </c>
      <c r="M264">
        <v>999999</v>
      </c>
      <c r="N264">
        <v>999999</v>
      </c>
      <c r="O264">
        <v>999999</v>
      </c>
      <c r="P264">
        <v>31.399999618530298</v>
      </c>
      <c r="Q264">
        <v>14.3879852294922</v>
      </c>
      <c r="R264">
        <v>203.0625</v>
      </c>
    </row>
    <row r="265" spans="1:18" x14ac:dyDescent="0.2">
      <c r="A265" s="4">
        <v>41524</v>
      </c>
      <c r="B265" t="s">
        <v>284</v>
      </c>
      <c r="C265">
        <v>0</v>
      </c>
      <c r="D265">
        <v>-0.14135999977588701</v>
      </c>
      <c r="E265">
        <v>-4.0000002831220599E-2</v>
      </c>
      <c r="F265">
        <v>-4.0000002831220599E-2</v>
      </c>
      <c r="G265">
        <v>999999</v>
      </c>
      <c r="H265">
        <v>999999</v>
      </c>
      <c r="I265">
        <v>999999</v>
      </c>
      <c r="J265">
        <v>999999</v>
      </c>
      <c r="K265">
        <v>999999</v>
      </c>
      <c r="L265">
        <v>999999</v>
      </c>
      <c r="M265">
        <v>999999</v>
      </c>
      <c r="N265">
        <v>999999</v>
      </c>
      <c r="O265">
        <v>999999</v>
      </c>
      <c r="P265">
        <v>31.299999237060501</v>
      </c>
      <c r="Q265">
        <v>14.354896545410201</v>
      </c>
      <c r="R265">
        <v>204.63749694824199</v>
      </c>
    </row>
    <row r="266" spans="1:18" x14ac:dyDescent="0.2">
      <c r="A266" s="4">
        <v>41524</v>
      </c>
      <c r="B266" t="s">
        <v>285</v>
      </c>
      <c r="C266">
        <v>0</v>
      </c>
      <c r="D266">
        <v>7.0679999887943296E-2</v>
      </c>
      <c r="E266">
        <v>0</v>
      </c>
      <c r="F266">
        <v>2.00000014156103E-2</v>
      </c>
      <c r="G266">
        <v>999999</v>
      </c>
      <c r="H266">
        <v>999999</v>
      </c>
      <c r="I266">
        <v>999999</v>
      </c>
      <c r="J266">
        <v>999999</v>
      </c>
      <c r="K266">
        <v>999999</v>
      </c>
      <c r="L266">
        <v>999999</v>
      </c>
      <c r="M266">
        <v>999999</v>
      </c>
      <c r="N266">
        <v>999999</v>
      </c>
      <c r="O266">
        <v>999999</v>
      </c>
      <c r="P266">
        <v>31.399999618530298</v>
      </c>
      <c r="Q266">
        <v>14.3879852294922</v>
      </c>
      <c r="R266">
        <v>204.07498168945301</v>
      </c>
    </row>
    <row r="267" spans="1:18" x14ac:dyDescent="0.2">
      <c r="A267" s="4">
        <v>41524</v>
      </c>
      <c r="B267" t="s">
        <v>286</v>
      </c>
      <c r="C267">
        <v>0</v>
      </c>
      <c r="D267">
        <v>0</v>
      </c>
      <c r="E267">
        <v>0</v>
      </c>
      <c r="F267">
        <v>0</v>
      </c>
      <c r="G267">
        <v>999999</v>
      </c>
      <c r="H267">
        <v>999999</v>
      </c>
      <c r="I267">
        <v>999999</v>
      </c>
      <c r="J267">
        <v>999999</v>
      </c>
      <c r="K267">
        <v>999999</v>
      </c>
      <c r="L267">
        <v>999999</v>
      </c>
      <c r="M267">
        <v>999999</v>
      </c>
      <c r="N267">
        <v>999999</v>
      </c>
      <c r="O267">
        <v>999999</v>
      </c>
      <c r="P267">
        <v>31.399999618530298</v>
      </c>
      <c r="Q267">
        <v>14.354896545410201</v>
      </c>
      <c r="R267">
        <v>205.3125</v>
      </c>
    </row>
    <row r="268" spans="1:18" x14ac:dyDescent="0.2">
      <c r="A268" s="4">
        <v>41524</v>
      </c>
      <c r="B268" t="s">
        <v>287</v>
      </c>
      <c r="C268">
        <v>0</v>
      </c>
      <c r="D268">
        <v>0</v>
      </c>
      <c r="E268">
        <v>0</v>
      </c>
      <c r="F268">
        <v>0</v>
      </c>
      <c r="G268">
        <v>999999</v>
      </c>
      <c r="H268">
        <v>999999</v>
      </c>
      <c r="I268">
        <v>999999</v>
      </c>
      <c r="J268">
        <v>999999</v>
      </c>
      <c r="K268">
        <v>999999</v>
      </c>
      <c r="L268">
        <v>999999</v>
      </c>
      <c r="M268">
        <v>999999</v>
      </c>
      <c r="N268">
        <v>999999</v>
      </c>
      <c r="O268">
        <v>999999</v>
      </c>
      <c r="P268">
        <v>31.299999237060501</v>
      </c>
      <c r="Q268">
        <v>14.4211511611938</v>
      </c>
      <c r="R268">
        <v>205.3125</v>
      </c>
    </row>
    <row r="269" spans="1:18" x14ac:dyDescent="0.2">
      <c r="A269" s="4">
        <v>41524</v>
      </c>
      <c r="B269" t="s">
        <v>288</v>
      </c>
      <c r="C269">
        <v>0</v>
      </c>
      <c r="D269">
        <v>-0.21204000711441001</v>
      </c>
      <c r="E269">
        <v>-0.120000004768372</v>
      </c>
      <c r="F269">
        <v>-8.0000005662441295E-2</v>
      </c>
      <c r="G269">
        <v>999999</v>
      </c>
      <c r="H269">
        <v>999999</v>
      </c>
      <c r="I269">
        <v>999999</v>
      </c>
      <c r="J269">
        <v>999999</v>
      </c>
      <c r="K269">
        <v>999999</v>
      </c>
      <c r="L269">
        <v>999999</v>
      </c>
      <c r="M269">
        <v>999999</v>
      </c>
      <c r="N269">
        <v>999999</v>
      </c>
      <c r="O269">
        <v>999999</v>
      </c>
      <c r="P269">
        <v>31.399999618530298</v>
      </c>
      <c r="Q269">
        <v>14.354896545410201</v>
      </c>
      <c r="R269">
        <v>206.55000305175801</v>
      </c>
    </row>
    <row r="270" spans="1:18" x14ac:dyDescent="0.2">
      <c r="A270" s="4">
        <v>41524</v>
      </c>
      <c r="B270" t="s">
        <v>289</v>
      </c>
      <c r="C270">
        <v>0</v>
      </c>
      <c r="D270">
        <v>0</v>
      </c>
      <c r="E270">
        <v>4.0000002831220599E-2</v>
      </c>
      <c r="F270">
        <v>0</v>
      </c>
      <c r="G270">
        <v>999999</v>
      </c>
      <c r="H270">
        <v>999999</v>
      </c>
      <c r="I270">
        <v>999999</v>
      </c>
      <c r="J270">
        <v>999999</v>
      </c>
      <c r="K270">
        <v>999999</v>
      </c>
      <c r="L270">
        <v>999999</v>
      </c>
      <c r="M270">
        <v>999999</v>
      </c>
      <c r="N270">
        <v>999999</v>
      </c>
      <c r="O270">
        <v>999999</v>
      </c>
      <c r="P270">
        <v>31.399999618530298</v>
      </c>
      <c r="Q270">
        <v>14.3879852294922</v>
      </c>
      <c r="R270">
        <v>206.99998474121099</v>
      </c>
    </row>
    <row r="271" spans="1:18" x14ac:dyDescent="0.2">
      <c r="A271" s="4">
        <v>41524</v>
      </c>
      <c r="B271" t="s">
        <v>290</v>
      </c>
      <c r="C271">
        <v>0</v>
      </c>
      <c r="D271">
        <v>0.21204000711441001</v>
      </c>
      <c r="E271">
        <v>0.16000001132488301</v>
      </c>
      <c r="F271">
        <v>8.0000005662441295E-2</v>
      </c>
      <c r="G271">
        <v>999999</v>
      </c>
      <c r="H271">
        <v>999999</v>
      </c>
      <c r="I271">
        <v>999999</v>
      </c>
      <c r="J271">
        <v>999999</v>
      </c>
      <c r="K271">
        <v>999999</v>
      </c>
      <c r="L271">
        <v>999999</v>
      </c>
      <c r="M271">
        <v>999999</v>
      </c>
      <c r="N271">
        <v>999999</v>
      </c>
      <c r="O271">
        <v>999999</v>
      </c>
      <c r="P271">
        <v>31.299999237060501</v>
      </c>
      <c r="Q271">
        <v>14.4543924331665</v>
      </c>
      <c r="R271">
        <v>207.22500610351599</v>
      </c>
    </row>
    <row r="272" spans="1:18" x14ac:dyDescent="0.2">
      <c r="A272" s="4">
        <v>41524</v>
      </c>
      <c r="B272" t="s">
        <v>291</v>
      </c>
      <c r="C272">
        <v>0</v>
      </c>
      <c r="D272">
        <v>-0.14135999977588701</v>
      </c>
      <c r="E272">
        <v>-8.0000005662441295E-2</v>
      </c>
      <c r="F272">
        <v>-6.0000002384185798E-2</v>
      </c>
      <c r="G272">
        <v>999999</v>
      </c>
      <c r="H272">
        <v>999999</v>
      </c>
      <c r="I272">
        <v>999999</v>
      </c>
      <c r="J272">
        <v>999999</v>
      </c>
      <c r="K272">
        <v>999999</v>
      </c>
      <c r="L272">
        <v>999999</v>
      </c>
      <c r="M272">
        <v>999999</v>
      </c>
      <c r="N272">
        <v>999999</v>
      </c>
      <c r="O272">
        <v>999999</v>
      </c>
      <c r="P272">
        <v>31.299999237060501</v>
      </c>
      <c r="Q272">
        <v>14.354896545410201</v>
      </c>
      <c r="R272">
        <v>208.6875</v>
      </c>
    </row>
    <row r="273" spans="1:18" x14ac:dyDescent="0.2">
      <c r="A273" s="4">
        <v>41524</v>
      </c>
      <c r="B273" t="s">
        <v>292</v>
      </c>
      <c r="C273">
        <v>0</v>
      </c>
      <c r="D273">
        <v>0.14135999977588701</v>
      </c>
      <c r="E273">
        <v>0.120000004768372</v>
      </c>
      <c r="F273">
        <v>4.0000002831220599E-2</v>
      </c>
      <c r="G273">
        <v>999999</v>
      </c>
      <c r="H273">
        <v>999999</v>
      </c>
      <c r="I273">
        <v>999999</v>
      </c>
      <c r="J273">
        <v>999999</v>
      </c>
      <c r="K273">
        <v>999999</v>
      </c>
      <c r="L273">
        <v>999999</v>
      </c>
      <c r="M273">
        <v>999999</v>
      </c>
      <c r="N273">
        <v>999999</v>
      </c>
      <c r="O273">
        <v>999999</v>
      </c>
      <c r="P273">
        <v>31.399999618530298</v>
      </c>
      <c r="Q273">
        <v>14.3879852294922</v>
      </c>
      <c r="R273">
        <v>208.23750305175801</v>
      </c>
    </row>
    <row r="274" spans="1:18" x14ac:dyDescent="0.2">
      <c r="A274" s="4">
        <v>41524</v>
      </c>
      <c r="B274" t="s">
        <v>293</v>
      </c>
      <c r="C274">
        <v>0</v>
      </c>
      <c r="D274">
        <v>-7.0679999887943296E-2</v>
      </c>
      <c r="E274">
        <v>0</v>
      </c>
      <c r="F274">
        <v>0</v>
      </c>
      <c r="G274">
        <v>999999</v>
      </c>
      <c r="H274">
        <v>999999</v>
      </c>
      <c r="I274">
        <v>999999</v>
      </c>
      <c r="J274">
        <v>999999</v>
      </c>
      <c r="K274">
        <v>999999</v>
      </c>
      <c r="L274">
        <v>999999</v>
      </c>
      <c r="M274">
        <v>999999</v>
      </c>
      <c r="N274">
        <v>999999</v>
      </c>
      <c r="O274">
        <v>999999</v>
      </c>
      <c r="P274">
        <v>31.299999237060501</v>
      </c>
      <c r="Q274">
        <v>14.3218832015991</v>
      </c>
      <c r="R274">
        <v>209.8125</v>
      </c>
    </row>
    <row r="275" spans="1:18" x14ac:dyDescent="0.2">
      <c r="A275" s="4">
        <v>41524</v>
      </c>
      <c r="B275" t="s">
        <v>294</v>
      </c>
      <c r="C275">
        <v>0</v>
      </c>
      <c r="D275">
        <v>-0.21204000711441001</v>
      </c>
      <c r="E275">
        <v>-0.120000004768372</v>
      </c>
      <c r="F275">
        <v>-6.0000002384185798E-2</v>
      </c>
      <c r="G275">
        <v>999999</v>
      </c>
      <c r="H275">
        <v>999999</v>
      </c>
      <c r="I275">
        <v>999999</v>
      </c>
      <c r="J275">
        <v>999999</v>
      </c>
      <c r="K275">
        <v>999999</v>
      </c>
      <c r="L275">
        <v>999999</v>
      </c>
      <c r="M275">
        <v>999999</v>
      </c>
      <c r="N275">
        <v>999999</v>
      </c>
      <c r="O275">
        <v>999999</v>
      </c>
      <c r="P275">
        <v>31.399999618530298</v>
      </c>
      <c r="Q275">
        <v>14.354896545410201</v>
      </c>
      <c r="R275">
        <v>209.58749389648401</v>
      </c>
    </row>
    <row r="276" spans="1:18" x14ac:dyDescent="0.2">
      <c r="A276" s="4">
        <v>41524</v>
      </c>
      <c r="B276" t="s">
        <v>295</v>
      </c>
      <c r="C276">
        <v>0</v>
      </c>
      <c r="D276">
        <v>7.0679999887943296E-2</v>
      </c>
      <c r="E276">
        <v>4.0000002831220599E-2</v>
      </c>
      <c r="F276">
        <v>2.00000014156103E-2</v>
      </c>
      <c r="G276">
        <v>999999</v>
      </c>
      <c r="H276">
        <v>999999</v>
      </c>
      <c r="I276">
        <v>999999</v>
      </c>
      <c r="J276">
        <v>999999</v>
      </c>
      <c r="K276">
        <v>999999</v>
      </c>
      <c r="L276">
        <v>999999</v>
      </c>
      <c r="M276">
        <v>999999</v>
      </c>
      <c r="N276">
        <v>999999</v>
      </c>
      <c r="O276">
        <v>999999</v>
      </c>
      <c r="P276">
        <v>31.299999237060501</v>
      </c>
      <c r="Q276">
        <v>14.354896545410201</v>
      </c>
      <c r="R276">
        <v>210.15000915527301</v>
      </c>
    </row>
    <row r="277" spans="1:18" x14ac:dyDescent="0.2">
      <c r="A277" s="4">
        <v>41524</v>
      </c>
      <c r="B277" t="s">
        <v>296</v>
      </c>
      <c r="C277">
        <v>0</v>
      </c>
      <c r="D277">
        <v>-7.0679999887943296E-2</v>
      </c>
      <c r="E277">
        <v>-8.0000005662441295E-2</v>
      </c>
      <c r="F277">
        <v>-4.0000002831220599E-2</v>
      </c>
      <c r="G277">
        <v>999999</v>
      </c>
      <c r="H277">
        <v>999999</v>
      </c>
      <c r="I277">
        <v>999999</v>
      </c>
      <c r="J277">
        <v>999999</v>
      </c>
      <c r="K277">
        <v>999999</v>
      </c>
      <c r="L277">
        <v>999999</v>
      </c>
      <c r="M277">
        <v>999999</v>
      </c>
      <c r="N277">
        <v>999999</v>
      </c>
      <c r="O277">
        <v>999999</v>
      </c>
      <c r="P277">
        <v>31.399999618530298</v>
      </c>
      <c r="Q277">
        <v>14.354896545410201</v>
      </c>
      <c r="R277">
        <v>210.48750305175801</v>
      </c>
    </row>
    <row r="278" spans="1:18" x14ac:dyDescent="0.2">
      <c r="A278" s="4">
        <v>41524</v>
      </c>
      <c r="B278" t="s">
        <v>297</v>
      </c>
      <c r="C278">
        <v>0</v>
      </c>
      <c r="D278">
        <v>0.14135999977588701</v>
      </c>
      <c r="E278">
        <v>0.120000004768372</v>
      </c>
      <c r="F278">
        <v>6.0000002384185798E-2</v>
      </c>
      <c r="G278">
        <v>999999</v>
      </c>
      <c r="H278">
        <v>999999</v>
      </c>
      <c r="I278">
        <v>999999</v>
      </c>
      <c r="J278">
        <v>999999</v>
      </c>
      <c r="K278">
        <v>999999</v>
      </c>
      <c r="L278">
        <v>999999</v>
      </c>
      <c r="M278">
        <v>999999</v>
      </c>
      <c r="N278">
        <v>999999</v>
      </c>
      <c r="O278">
        <v>999999</v>
      </c>
      <c r="P278">
        <v>31.399999618530298</v>
      </c>
      <c r="Q278">
        <v>14.3218832015991</v>
      </c>
      <c r="R278">
        <v>211.83749389648401</v>
      </c>
    </row>
    <row r="279" spans="1:18" x14ac:dyDescent="0.2">
      <c r="A279" s="4">
        <v>41524</v>
      </c>
      <c r="B279" t="s">
        <v>298</v>
      </c>
      <c r="C279">
        <v>0</v>
      </c>
      <c r="D279">
        <v>7.0679999887943296E-2</v>
      </c>
      <c r="E279">
        <v>4.0000002831220599E-2</v>
      </c>
      <c r="F279">
        <v>0</v>
      </c>
      <c r="G279">
        <v>999999</v>
      </c>
      <c r="H279">
        <v>999999</v>
      </c>
      <c r="I279">
        <v>999999</v>
      </c>
      <c r="J279">
        <v>999999</v>
      </c>
      <c r="K279">
        <v>999999</v>
      </c>
      <c r="L279">
        <v>999999</v>
      </c>
      <c r="M279">
        <v>999999</v>
      </c>
      <c r="N279">
        <v>999999</v>
      </c>
      <c r="O279">
        <v>999999</v>
      </c>
      <c r="P279">
        <v>31.299999237060501</v>
      </c>
      <c r="Q279">
        <v>14.3218832015991</v>
      </c>
      <c r="R279">
        <v>211.95001220703099</v>
      </c>
    </row>
    <row r="280" spans="1:18" x14ac:dyDescent="0.2">
      <c r="A280" s="4">
        <v>41524</v>
      </c>
      <c r="B280" t="s">
        <v>299</v>
      </c>
      <c r="C280">
        <v>0</v>
      </c>
      <c r="D280">
        <v>0</v>
      </c>
      <c r="E280">
        <v>-4.0000002831220599E-2</v>
      </c>
      <c r="F280">
        <v>-2.00000014156103E-2</v>
      </c>
      <c r="G280">
        <v>999999</v>
      </c>
      <c r="H280">
        <v>999999</v>
      </c>
      <c r="I280">
        <v>999999</v>
      </c>
      <c r="J280">
        <v>999999</v>
      </c>
      <c r="K280">
        <v>999999</v>
      </c>
      <c r="L280">
        <v>999999</v>
      </c>
      <c r="M280">
        <v>999999</v>
      </c>
      <c r="N280">
        <v>999999</v>
      </c>
      <c r="O280">
        <v>999999</v>
      </c>
      <c r="P280">
        <v>31.299999237060501</v>
      </c>
      <c r="Q280">
        <v>14.354896545410201</v>
      </c>
      <c r="R280">
        <v>212.17498779296901</v>
      </c>
    </row>
    <row r="281" spans="1:18" x14ac:dyDescent="0.2">
      <c r="A281" s="4">
        <v>41524</v>
      </c>
      <c r="B281" t="s">
        <v>300</v>
      </c>
      <c r="C281">
        <v>0</v>
      </c>
      <c r="D281">
        <v>-7.0679999887943296E-2</v>
      </c>
      <c r="E281">
        <v>-4.0000002831220599E-2</v>
      </c>
      <c r="F281">
        <v>-2.00000014156103E-2</v>
      </c>
      <c r="G281">
        <v>999999</v>
      </c>
      <c r="H281">
        <v>999999</v>
      </c>
      <c r="I281">
        <v>999999</v>
      </c>
      <c r="J281">
        <v>999999</v>
      </c>
      <c r="K281">
        <v>999999</v>
      </c>
      <c r="L281">
        <v>999999</v>
      </c>
      <c r="M281">
        <v>999999</v>
      </c>
      <c r="N281">
        <v>999999</v>
      </c>
      <c r="O281">
        <v>999999</v>
      </c>
      <c r="P281">
        <v>31.399999618530298</v>
      </c>
      <c r="Q281">
        <v>14.3218832015991</v>
      </c>
      <c r="R281">
        <v>212.17498779296901</v>
      </c>
    </row>
    <row r="282" spans="1:18" x14ac:dyDescent="0.2">
      <c r="A282" s="4">
        <v>41524</v>
      </c>
      <c r="B282" t="s">
        <v>301</v>
      </c>
      <c r="C282">
        <v>0</v>
      </c>
      <c r="D282">
        <v>-0.21204000711441001</v>
      </c>
      <c r="E282">
        <v>-0.120000004768372</v>
      </c>
      <c r="F282">
        <v>-6.0000002384185798E-2</v>
      </c>
      <c r="G282">
        <v>999999</v>
      </c>
      <c r="H282">
        <v>999999</v>
      </c>
      <c r="I282">
        <v>999999</v>
      </c>
      <c r="J282">
        <v>999999</v>
      </c>
      <c r="K282">
        <v>999999</v>
      </c>
      <c r="L282">
        <v>999999</v>
      </c>
      <c r="M282">
        <v>999999</v>
      </c>
      <c r="N282">
        <v>999999</v>
      </c>
      <c r="O282">
        <v>999999</v>
      </c>
      <c r="P282">
        <v>31.399999618530298</v>
      </c>
      <c r="Q282">
        <v>14.354896545410201</v>
      </c>
      <c r="R282">
        <v>213.29998779296901</v>
      </c>
    </row>
    <row r="283" spans="1:18" x14ac:dyDescent="0.2">
      <c r="A283" s="4">
        <v>41524</v>
      </c>
      <c r="B283" t="s">
        <v>302</v>
      </c>
      <c r="C283">
        <v>0</v>
      </c>
      <c r="D283">
        <v>0</v>
      </c>
      <c r="E283">
        <v>-4.0000002831220599E-2</v>
      </c>
      <c r="F283">
        <v>0</v>
      </c>
      <c r="G283">
        <v>999999</v>
      </c>
      <c r="H283">
        <v>999999</v>
      </c>
      <c r="I283">
        <v>999999</v>
      </c>
      <c r="J283">
        <v>999999</v>
      </c>
      <c r="K283">
        <v>999999</v>
      </c>
      <c r="L283">
        <v>999999</v>
      </c>
      <c r="M283">
        <v>999999</v>
      </c>
      <c r="N283">
        <v>999999</v>
      </c>
      <c r="O283">
        <v>999999</v>
      </c>
      <c r="P283">
        <v>31.399999618530298</v>
      </c>
      <c r="Q283">
        <v>14.354896545410201</v>
      </c>
      <c r="R283">
        <v>213.52499389648401</v>
      </c>
    </row>
    <row r="284" spans="1:18" x14ac:dyDescent="0.2">
      <c r="A284" s="4">
        <v>41524</v>
      </c>
      <c r="B284" t="s">
        <v>303</v>
      </c>
      <c r="C284">
        <v>0</v>
      </c>
      <c r="D284">
        <v>7.0679999887943296E-2</v>
      </c>
      <c r="E284">
        <v>4.0000002831220599E-2</v>
      </c>
      <c r="F284">
        <v>0</v>
      </c>
      <c r="G284">
        <v>999999</v>
      </c>
      <c r="H284">
        <v>999999</v>
      </c>
      <c r="I284">
        <v>999999</v>
      </c>
      <c r="J284">
        <v>999999</v>
      </c>
      <c r="K284">
        <v>999999</v>
      </c>
      <c r="L284">
        <v>999999</v>
      </c>
      <c r="M284">
        <v>999999</v>
      </c>
      <c r="N284">
        <v>999999</v>
      </c>
      <c r="O284">
        <v>999999</v>
      </c>
      <c r="P284">
        <v>31.5</v>
      </c>
      <c r="Q284">
        <v>14.3218832015991</v>
      </c>
      <c r="R284">
        <v>213.86250305175801</v>
      </c>
    </row>
    <row r="285" spans="1:18" x14ac:dyDescent="0.2">
      <c r="A285" s="4">
        <v>41524</v>
      </c>
      <c r="B285" t="s">
        <v>304</v>
      </c>
      <c r="C285">
        <v>0</v>
      </c>
      <c r="D285">
        <v>0.14135999977588701</v>
      </c>
      <c r="E285">
        <v>8.0000005662441295E-2</v>
      </c>
      <c r="F285">
        <v>2.00000014156103E-2</v>
      </c>
      <c r="G285">
        <v>999999</v>
      </c>
      <c r="H285">
        <v>999999</v>
      </c>
      <c r="I285">
        <v>999999</v>
      </c>
      <c r="J285">
        <v>999999</v>
      </c>
      <c r="K285">
        <v>999999</v>
      </c>
      <c r="L285">
        <v>999999</v>
      </c>
      <c r="M285">
        <v>999999</v>
      </c>
      <c r="N285">
        <v>999999</v>
      </c>
      <c r="O285">
        <v>999999</v>
      </c>
      <c r="P285">
        <v>31.5</v>
      </c>
      <c r="Q285">
        <v>14.354896545410201</v>
      </c>
      <c r="R285">
        <v>214.87501525878901</v>
      </c>
    </row>
    <row r="286" spans="1:18" x14ac:dyDescent="0.2">
      <c r="A286" s="4">
        <v>41524</v>
      </c>
      <c r="B286" t="s">
        <v>305</v>
      </c>
      <c r="C286">
        <v>0</v>
      </c>
      <c r="D286">
        <v>0.21204000711441001</v>
      </c>
      <c r="E286">
        <v>0.16000001132488301</v>
      </c>
      <c r="F286">
        <v>6.0000002384185798E-2</v>
      </c>
      <c r="G286">
        <v>999999</v>
      </c>
      <c r="H286">
        <v>999999</v>
      </c>
      <c r="I286">
        <v>999999</v>
      </c>
      <c r="J286">
        <v>999999</v>
      </c>
      <c r="K286">
        <v>999999</v>
      </c>
      <c r="L286">
        <v>999999</v>
      </c>
      <c r="M286">
        <v>999999</v>
      </c>
      <c r="N286">
        <v>999999</v>
      </c>
      <c r="O286">
        <v>999999</v>
      </c>
      <c r="P286">
        <v>31.399999618530298</v>
      </c>
      <c r="Q286">
        <v>14.3218832015991</v>
      </c>
      <c r="R286">
        <v>214.98750305175801</v>
      </c>
    </row>
    <row r="287" spans="1:18" x14ac:dyDescent="0.2">
      <c r="A287" s="4">
        <v>41524</v>
      </c>
      <c r="B287" t="s">
        <v>306</v>
      </c>
      <c r="C287">
        <v>0</v>
      </c>
      <c r="D287">
        <v>0</v>
      </c>
      <c r="E287">
        <v>-4.0000002831220599E-2</v>
      </c>
      <c r="F287">
        <v>0</v>
      </c>
      <c r="G287">
        <v>999999</v>
      </c>
      <c r="H287">
        <v>999999</v>
      </c>
      <c r="I287">
        <v>999999</v>
      </c>
      <c r="J287">
        <v>999999</v>
      </c>
      <c r="K287">
        <v>999999</v>
      </c>
      <c r="L287">
        <v>999999</v>
      </c>
      <c r="M287">
        <v>999999</v>
      </c>
      <c r="N287">
        <v>999999</v>
      </c>
      <c r="O287">
        <v>999999</v>
      </c>
      <c r="P287">
        <v>31.399999618530298</v>
      </c>
      <c r="Q287">
        <v>14.3218832015991</v>
      </c>
      <c r="R287">
        <v>216.33750915527301</v>
      </c>
    </row>
    <row r="288" spans="1:18" x14ac:dyDescent="0.2">
      <c r="A288" s="4">
        <v>41524</v>
      </c>
      <c r="B288" t="s">
        <v>307</v>
      </c>
      <c r="C288">
        <v>0</v>
      </c>
      <c r="D288">
        <v>-0.21204000711441001</v>
      </c>
      <c r="E288">
        <v>-0.16000001132488301</v>
      </c>
      <c r="F288">
        <v>-8.0000005662441295E-2</v>
      </c>
      <c r="G288">
        <v>999999</v>
      </c>
      <c r="H288">
        <v>999999</v>
      </c>
      <c r="I288">
        <v>999999</v>
      </c>
      <c r="J288">
        <v>999999</v>
      </c>
      <c r="K288">
        <v>999999</v>
      </c>
      <c r="L288">
        <v>999999</v>
      </c>
      <c r="M288">
        <v>999999</v>
      </c>
      <c r="N288">
        <v>999999</v>
      </c>
      <c r="O288">
        <v>999999</v>
      </c>
      <c r="P288">
        <v>31.399999618530298</v>
      </c>
      <c r="Q288">
        <v>14.3879852294922</v>
      </c>
      <c r="R288">
        <v>216.00001525878901</v>
      </c>
    </row>
    <row r="289" spans="1:18" x14ac:dyDescent="0.2">
      <c r="A289" s="4">
        <v>41524</v>
      </c>
      <c r="B289" t="s">
        <v>308</v>
      </c>
      <c r="C289">
        <v>0</v>
      </c>
      <c r="D289">
        <v>0.14135999977588701</v>
      </c>
      <c r="E289">
        <v>0.19999998807907099</v>
      </c>
      <c r="F289">
        <v>9.9999994039535495E-2</v>
      </c>
      <c r="G289">
        <v>999999</v>
      </c>
      <c r="H289">
        <v>999999</v>
      </c>
      <c r="I289">
        <v>999999</v>
      </c>
      <c r="J289">
        <v>999999</v>
      </c>
      <c r="K289">
        <v>999999</v>
      </c>
      <c r="L289">
        <v>999999</v>
      </c>
      <c r="M289">
        <v>999999</v>
      </c>
      <c r="N289">
        <v>999999</v>
      </c>
      <c r="O289">
        <v>999999</v>
      </c>
      <c r="P289">
        <v>31.5</v>
      </c>
      <c r="Q289">
        <v>14.3218832015991</v>
      </c>
      <c r="R289">
        <v>217.23750305175801</v>
      </c>
    </row>
    <row r="290" spans="1:18" x14ac:dyDescent="0.2">
      <c r="A290" s="4">
        <v>41524</v>
      </c>
      <c r="B290" t="s">
        <v>309</v>
      </c>
      <c r="C290">
        <v>0</v>
      </c>
      <c r="D290">
        <v>0</v>
      </c>
      <c r="E290">
        <v>0</v>
      </c>
      <c r="F290">
        <v>0</v>
      </c>
      <c r="G290">
        <v>999999</v>
      </c>
      <c r="H290">
        <v>999999</v>
      </c>
      <c r="I290">
        <v>999999</v>
      </c>
      <c r="J290">
        <v>999999</v>
      </c>
      <c r="K290">
        <v>999999</v>
      </c>
      <c r="L290">
        <v>999999</v>
      </c>
      <c r="M290">
        <v>999999</v>
      </c>
      <c r="N290">
        <v>999999</v>
      </c>
      <c r="O290">
        <v>999999</v>
      </c>
      <c r="P290">
        <v>31.399999618530298</v>
      </c>
      <c r="Q290">
        <v>14.354896545410201</v>
      </c>
      <c r="R290">
        <v>217.23750305175801</v>
      </c>
    </row>
    <row r="291" spans="1:18" x14ac:dyDescent="0.2">
      <c r="A291" s="4">
        <v>41524</v>
      </c>
      <c r="B291" t="s">
        <v>310</v>
      </c>
      <c r="C291">
        <v>0</v>
      </c>
      <c r="D291">
        <v>-0.21204000711441001</v>
      </c>
      <c r="E291">
        <v>-0.28000000119209301</v>
      </c>
      <c r="F291">
        <v>-8.0000005662441295E-2</v>
      </c>
      <c r="G291">
        <v>999999</v>
      </c>
      <c r="H291">
        <v>999999</v>
      </c>
      <c r="I291">
        <v>999999</v>
      </c>
      <c r="J291">
        <v>999999</v>
      </c>
      <c r="K291">
        <v>999999</v>
      </c>
      <c r="L291">
        <v>999999</v>
      </c>
      <c r="M291">
        <v>999999</v>
      </c>
      <c r="N291">
        <v>999999</v>
      </c>
      <c r="O291">
        <v>999999</v>
      </c>
      <c r="P291">
        <v>31.5</v>
      </c>
      <c r="Q291">
        <v>14.354896545410201</v>
      </c>
      <c r="R291">
        <v>218.25</v>
      </c>
    </row>
    <row r="292" spans="1:18" x14ac:dyDescent="0.2">
      <c r="A292" s="4">
        <v>41524</v>
      </c>
      <c r="B292" t="s">
        <v>311</v>
      </c>
      <c r="C292">
        <v>0</v>
      </c>
      <c r="D292">
        <v>0.21204000711441001</v>
      </c>
      <c r="E292">
        <v>0.120000004768372</v>
      </c>
      <c r="F292">
        <v>4.0000002831220599E-2</v>
      </c>
      <c r="G292">
        <v>999999</v>
      </c>
      <c r="H292">
        <v>999999</v>
      </c>
      <c r="I292">
        <v>999999</v>
      </c>
      <c r="J292">
        <v>999999</v>
      </c>
      <c r="K292">
        <v>999999</v>
      </c>
      <c r="L292">
        <v>999999</v>
      </c>
      <c r="M292">
        <v>999999</v>
      </c>
      <c r="N292">
        <v>999999</v>
      </c>
      <c r="O292">
        <v>999999</v>
      </c>
      <c r="P292">
        <v>31.5</v>
      </c>
      <c r="Q292">
        <v>14.354896545410201</v>
      </c>
      <c r="R292">
        <v>218.02499389648401</v>
      </c>
    </row>
    <row r="293" spans="1:18" x14ac:dyDescent="0.2">
      <c r="A293" s="4">
        <v>41524</v>
      </c>
      <c r="B293" t="s">
        <v>312</v>
      </c>
      <c r="C293">
        <v>0</v>
      </c>
      <c r="D293">
        <v>0</v>
      </c>
      <c r="E293">
        <v>0</v>
      </c>
      <c r="F293">
        <v>0</v>
      </c>
      <c r="G293">
        <v>999999</v>
      </c>
      <c r="H293">
        <v>999999</v>
      </c>
      <c r="I293">
        <v>999999</v>
      </c>
      <c r="J293">
        <v>999999</v>
      </c>
      <c r="K293">
        <v>999999</v>
      </c>
      <c r="L293">
        <v>999999</v>
      </c>
      <c r="M293">
        <v>999999</v>
      </c>
      <c r="N293">
        <v>999999</v>
      </c>
      <c r="O293">
        <v>999999</v>
      </c>
      <c r="P293">
        <v>31.5</v>
      </c>
      <c r="Q293">
        <v>14.354896545410201</v>
      </c>
      <c r="R293">
        <v>219.48750305175801</v>
      </c>
    </row>
    <row r="294" spans="1:18" x14ac:dyDescent="0.2">
      <c r="A294" s="4">
        <v>41524</v>
      </c>
      <c r="B294" t="s">
        <v>313</v>
      </c>
      <c r="C294">
        <v>0</v>
      </c>
      <c r="D294">
        <v>-0.14135999977588701</v>
      </c>
      <c r="E294">
        <v>-8.0000005662441295E-2</v>
      </c>
      <c r="F294">
        <v>-4.0000002831220599E-2</v>
      </c>
      <c r="G294">
        <v>999999</v>
      </c>
      <c r="H294">
        <v>999999</v>
      </c>
      <c r="I294">
        <v>999999</v>
      </c>
      <c r="J294">
        <v>999999</v>
      </c>
      <c r="K294">
        <v>999999</v>
      </c>
      <c r="L294">
        <v>999999</v>
      </c>
      <c r="M294">
        <v>999999</v>
      </c>
      <c r="N294">
        <v>999999</v>
      </c>
      <c r="O294">
        <v>999999</v>
      </c>
      <c r="P294">
        <v>31.5</v>
      </c>
      <c r="Q294">
        <v>14.354896545410201</v>
      </c>
      <c r="R294">
        <v>219.03750610351599</v>
      </c>
    </row>
    <row r="295" spans="1:18" x14ac:dyDescent="0.2">
      <c r="A295" s="4">
        <v>41524</v>
      </c>
      <c r="B295" t="s">
        <v>314</v>
      </c>
      <c r="C295">
        <v>0</v>
      </c>
      <c r="D295">
        <v>-7.0679999887943296E-2</v>
      </c>
      <c r="E295">
        <v>-8.0000005662441295E-2</v>
      </c>
      <c r="F295">
        <v>-2.00000014156103E-2</v>
      </c>
      <c r="G295">
        <v>999999</v>
      </c>
      <c r="H295">
        <v>999999</v>
      </c>
      <c r="I295">
        <v>999999</v>
      </c>
      <c r="J295">
        <v>999999</v>
      </c>
      <c r="K295">
        <v>999999</v>
      </c>
      <c r="L295">
        <v>999999</v>
      </c>
      <c r="M295">
        <v>999999</v>
      </c>
      <c r="N295">
        <v>999999</v>
      </c>
      <c r="O295">
        <v>999999</v>
      </c>
      <c r="P295">
        <v>31.5</v>
      </c>
      <c r="Q295">
        <v>14.354896545410201</v>
      </c>
      <c r="R295">
        <v>220.16250610351599</v>
      </c>
    </row>
    <row r="296" spans="1:18" x14ac:dyDescent="0.2">
      <c r="A296" s="4">
        <v>41524</v>
      </c>
      <c r="B296" t="s">
        <v>315</v>
      </c>
      <c r="C296">
        <v>0</v>
      </c>
      <c r="D296">
        <v>7.0679999887943296E-2</v>
      </c>
      <c r="E296">
        <v>4.0000002831220599E-2</v>
      </c>
      <c r="F296">
        <v>2.00000014156103E-2</v>
      </c>
      <c r="G296">
        <v>999999</v>
      </c>
      <c r="H296">
        <v>999999</v>
      </c>
      <c r="I296">
        <v>999999</v>
      </c>
      <c r="J296">
        <v>999999</v>
      </c>
      <c r="K296">
        <v>999999</v>
      </c>
      <c r="L296">
        <v>999999</v>
      </c>
      <c r="M296">
        <v>999999</v>
      </c>
      <c r="N296">
        <v>999999</v>
      </c>
      <c r="O296">
        <v>999999</v>
      </c>
      <c r="P296">
        <v>31.399999618530298</v>
      </c>
      <c r="Q296">
        <v>14.354896545410201</v>
      </c>
      <c r="R296">
        <v>220.05000305175801</v>
      </c>
    </row>
    <row r="297" spans="1:18" x14ac:dyDescent="0.2">
      <c r="A297" s="4">
        <v>41524</v>
      </c>
      <c r="B297" t="s">
        <v>316</v>
      </c>
      <c r="C297">
        <v>0</v>
      </c>
      <c r="D297">
        <v>0</v>
      </c>
      <c r="E297">
        <v>0</v>
      </c>
      <c r="F297">
        <v>0</v>
      </c>
      <c r="G297">
        <v>999999</v>
      </c>
      <c r="H297">
        <v>999999</v>
      </c>
      <c r="I297">
        <v>999999</v>
      </c>
      <c r="J297">
        <v>999999</v>
      </c>
      <c r="K297">
        <v>999999</v>
      </c>
      <c r="L297">
        <v>999999</v>
      </c>
      <c r="M297">
        <v>999999</v>
      </c>
      <c r="N297">
        <v>999999</v>
      </c>
      <c r="O297">
        <v>999999</v>
      </c>
      <c r="P297">
        <v>31.399999618530298</v>
      </c>
      <c r="Q297">
        <v>14.3218832015991</v>
      </c>
      <c r="R297">
        <v>221.96250915527301</v>
      </c>
    </row>
    <row r="298" spans="1:18" x14ac:dyDescent="0.2">
      <c r="A298" s="4">
        <v>41524</v>
      </c>
      <c r="B298" t="s">
        <v>317</v>
      </c>
      <c r="C298">
        <v>0</v>
      </c>
      <c r="D298">
        <v>0</v>
      </c>
      <c r="E298">
        <v>0</v>
      </c>
      <c r="F298">
        <v>0</v>
      </c>
      <c r="G298">
        <v>999999</v>
      </c>
      <c r="H298">
        <v>999999</v>
      </c>
      <c r="I298">
        <v>999999</v>
      </c>
      <c r="J298">
        <v>999999</v>
      </c>
      <c r="K298">
        <v>999999</v>
      </c>
      <c r="L298">
        <v>999999</v>
      </c>
      <c r="M298">
        <v>999999</v>
      </c>
      <c r="N298">
        <v>999999</v>
      </c>
      <c r="O298">
        <v>999999</v>
      </c>
      <c r="P298">
        <v>31.399999618530298</v>
      </c>
      <c r="Q298">
        <v>14.3218832015991</v>
      </c>
      <c r="R298">
        <v>221.06248474121099</v>
      </c>
    </row>
    <row r="299" spans="1:18" x14ac:dyDescent="0.2">
      <c r="A299" s="4">
        <v>41524</v>
      </c>
      <c r="B299" t="s">
        <v>318</v>
      </c>
      <c r="C299">
        <v>0</v>
      </c>
      <c r="D299">
        <v>0.21204000711441001</v>
      </c>
      <c r="E299">
        <v>0.120000004768372</v>
      </c>
      <c r="F299">
        <v>6.0000002384185798E-2</v>
      </c>
      <c r="G299">
        <v>999999</v>
      </c>
      <c r="H299">
        <v>999999</v>
      </c>
      <c r="I299">
        <v>999999</v>
      </c>
      <c r="J299">
        <v>999999</v>
      </c>
      <c r="K299">
        <v>999999</v>
      </c>
      <c r="L299">
        <v>999999</v>
      </c>
      <c r="M299">
        <v>999999</v>
      </c>
      <c r="N299">
        <v>999999</v>
      </c>
      <c r="O299">
        <v>999999</v>
      </c>
      <c r="P299">
        <v>31.399999618530298</v>
      </c>
      <c r="Q299">
        <v>14.3218832015991</v>
      </c>
      <c r="R299">
        <v>221.96250915527301</v>
      </c>
    </row>
    <row r="300" spans="1:18" x14ac:dyDescent="0.2">
      <c r="A300" s="4">
        <v>41524</v>
      </c>
      <c r="B300" t="s">
        <v>319</v>
      </c>
      <c r="C300">
        <v>0</v>
      </c>
      <c r="D300">
        <v>-0.21204000711441001</v>
      </c>
      <c r="E300">
        <v>-0.120000004768372</v>
      </c>
      <c r="F300">
        <v>-8.0000005662441295E-2</v>
      </c>
      <c r="G300">
        <v>999999</v>
      </c>
      <c r="H300">
        <v>999999</v>
      </c>
      <c r="I300">
        <v>999999</v>
      </c>
      <c r="J300">
        <v>999999</v>
      </c>
      <c r="K300">
        <v>999999</v>
      </c>
      <c r="L300">
        <v>999999</v>
      </c>
      <c r="M300">
        <v>999999</v>
      </c>
      <c r="N300">
        <v>999999</v>
      </c>
      <c r="O300">
        <v>999999</v>
      </c>
      <c r="P300">
        <v>31.399999618530298</v>
      </c>
      <c r="Q300">
        <v>14.354896545410201</v>
      </c>
      <c r="R300">
        <v>223.08750915527301</v>
      </c>
    </row>
    <row r="301" spans="1:18" x14ac:dyDescent="0.2">
      <c r="A301" s="4">
        <v>41524</v>
      </c>
      <c r="B301" t="s">
        <v>320</v>
      </c>
      <c r="C301">
        <v>0</v>
      </c>
      <c r="D301">
        <v>7.0679999887943296E-2</v>
      </c>
      <c r="E301">
        <v>0</v>
      </c>
      <c r="F301">
        <v>0</v>
      </c>
      <c r="G301">
        <v>999999</v>
      </c>
      <c r="H301">
        <v>999999</v>
      </c>
      <c r="I301">
        <v>999999</v>
      </c>
      <c r="J301">
        <v>999999</v>
      </c>
      <c r="K301">
        <v>999999</v>
      </c>
      <c r="L301">
        <v>999999</v>
      </c>
      <c r="M301">
        <v>999999</v>
      </c>
      <c r="N301">
        <v>999999</v>
      </c>
      <c r="O301">
        <v>999999</v>
      </c>
      <c r="P301">
        <v>31.399999618530298</v>
      </c>
      <c r="Q301">
        <v>14.354896545410201</v>
      </c>
      <c r="R301">
        <v>223.31248474121099</v>
      </c>
    </row>
    <row r="302" spans="1:18" x14ac:dyDescent="0.2">
      <c r="A302" s="4">
        <v>41524</v>
      </c>
      <c r="B302" t="s">
        <v>321</v>
      </c>
      <c r="C302">
        <v>0</v>
      </c>
      <c r="D302">
        <v>0.21204000711441001</v>
      </c>
      <c r="E302">
        <v>0.19999998807907099</v>
      </c>
      <c r="F302">
        <v>9.9999994039535495E-2</v>
      </c>
      <c r="G302">
        <v>999999</v>
      </c>
      <c r="H302">
        <v>999999</v>
      </c>
      <c r="I302">
        <v>999999</v>
      </c>
      <c r="J302">
        <v>999999</v>
      </c>
      <c r="K302">
        <v>999999</v>
      </c>
      <c r="L302">
        <v>999999</v>
      </c>
      <c r="M302">
        <v>999999</v>
      </c>
      <c r="N302">
        <v>999999</v>
      </c>
      <c r="O302">
        <v>999999</v>
      </c>
      <c r="P302">
        <v>31.399999618530298</v>
      </c>
      <c r="Q302">
        <v>14.354896545410201</v>
      </c>
      <c r="R302">
        <v>224.32499694824199</v>
      </c>
    </row>
    <row r="303" spans="1:18" x14ac:dyDescent="0.2">
      <c r="A303" s="4">
        <v>41524</v>
      </c>
      <c r="B303" t="s">
        <v>322</v>
      </c>
      <c r="C303">
        <v>0</v>
      </c>
      <c r="D303">
        <v>0</v>
      </c>
      <c r="E303">
        <v>-4.0000002831220599E-2</v>
      </c>
      <c r="F303">
        <v>0</v>
      </c>
      <c r="G303">
        <v>999999</v>
      </c>
      <c r="H303">
        <v>999999</v>
      </c>
      <c r="I303">
        <v>999999</v>
      </c>
      <c r="J303">
        <v>999999</v>
      </c>
      <c r="K303">
        <v>999999</v>
      </c>
      <c r="L303">
        <v>999999</v>
      </c>
      <c r="M303">
        <v>999999</v>
      </c>
      <c r="N303">
        <v>999999</v>
      </c>
      <c r="O303">
        <v>999999</v>
      </c>
      <c r="P303">
        <v>31.5</v>
      </c>
      <c r="Q303">
        <v>14.354896545410201</v>
      </c>
      <c r="R303">
        <v>223.875</v>
      </c>
    </row>
    <row r="304" spans="1:18" x14ac:dyDescent="0.2">
      <c r="A304" s="4">
        <v>41524</v>
      </c>
      <c r="B304" t="s">
        <v>323</v>
      </c>
      <c r="C304">
        <v>0</v>
      </c>
      <c r="D304">
        <v>-0.21204000711441001</v>
      </c>
      <c r="E304">
        <v>-0.120000004768372</v>
      </c>
      <c r="F304">
        <v>-6.0000002384185798E-2</v>
      </c>
      <c r="G304">
        <v>999999</v>
      </c>
      <c r="H304">
        <v>999999</v>
      </c>
      <c r="I304">
        <v>999999</v>
      </c>
      <c r="J304">
        <v>999999</v>
      </c>
      <c r="K304">
        <v>999999</v>
      </c>
      <c r="L304">
        <v>999999</v>
      </c>
      <c r="M304">
        <v>999999</v>
      </c>
      <c r="N304">
        <v>999999</v>
      </c>
      <c r="O304">
        <v>999999</v>
      </c>
      <c r="P304">
        <v>31.399999618530298</v>
      </c>
      <c r="Q304">
        <v>14.354896545410201</v>
      </c>
      <c r="R304">
        <v>225.67500305175801</v>
      </c>
    </row>
    <row r="305" spans="1:18" x14ac:dyDescent="0.2">
      <c r="A305" s="4">
        <v>41524</v>
      </c>
      <c r="B305" t="s">
        <v>324</v>
      </c>
      <c r="C305">
        <v>0</v>
      </c>
      <c r="D305">
        <v>7.0679999887943296E-2</v>
      </c>
      <c r="E305">
        <v>0</v>
      </c>
      <c r="F305">
        <v>0</v>
      </c>
      <c r="G305">
        <v>999999</v>
      </c>
      <c r="H305">
        <v>999999</v>
      </c>
      <c r="I305">
        <v>999999</v>
      </c>
      <c r="J305">
        <v>999999</v>
      </c>
      <c r="K305">
        <v>999999</v>
      </c>
      <c r="L305">
        <v>999999</v>
      </c>
      <c r="M305">
        <v>999999</v>
      </c>
      <c r="N305">
        <v>999999</v>
      </c>
      <c r="O305">
        <v>999999</v>
      </c>
      <c r="P305">
        <v>31.399999618530298</v>
      </c>
      <c r="Q305">
        <v>14.354896545410201</v>
      </c>
      <c r="R305">
        <v>225.11248779296901</v>
      </c>
    </row>
    <row r="306" spans="1:18" x14ac:dyDescent="0.2">
      <c r="A306" s="4">
        <v>41524</v>
      </c>
      <c r="B306" t="s">
        <v>325</v>
      </c>
      <c r="C306">
        <v>0</v>
      </c>
      <c r="D306">
        <v>0.21204000711441001</v>
      </c>
      <c r="E306">
        <v>0.16000001132488301</v>
      </c>
      <c r="F306">
        <v>8.0000005662441295E-2</v>
      </c>
      <c r="G306">
        <v>999999</v>
      </c>
      <c r="H306">
        <v>999999</v>
      </c>
      <c r="I306">
        <v>999999</v>
      </c>
      <c r="J306">
        <v>999999</v>
      </c>
      <c r="K306">
        <v>999999</v>
      </c>
      <c r="L306">
        <v>999999</v>
      </c>
      <c r="M306">
        <v>999999</v>
      </c>
      <c r="N306">
        <v>999999</v>
      </c>
      <c r="O306">
        <v>999999</v>
      </c>
      <c r="P306">
        <v>31.399999618530298</v>
      </c>
      <c r="Q306">
        <v>14.3218832015991</v>
      </c>
      <c r="R306">
        <v>225.89999389648401</v>
      </c>
    </row>
    <row r="307" spans="1:18" x14ac:dyDescent="0.2">
      <c r="A307" s="4">
        <v>41524</v>
      </c>
      <c r="B307" t="s">
        <v>326</v>
      </c>
      <c r="C307">
        <v>0</v>
      </c>
      <c r="D307">
        <v>-0.14135999977588701</v>
      </c>
      <c r="E307">
        <v>-0.120000004768372</v>
      </c>
      <c r="F307">
        <v>-8.0000005662441295E-2</v>
      </c>
      <c r="G307">
        <v>999999</v>
      </c>
      <c r="H307">
        <v>999999</v>
      </c>
      <c r="I307">
        <v>999999</v>
      </c>
      <c r="J307">
        <v>999999</v>
      </c>
      <c r="K307">
        <v>999999</v>
      </c>
      <c r="L307">
        <v>999999</v>
      </c>
      <c r="M307">
        <v>999999</v>
      </c>
      <c r="N307">
        <v>999999</v>
      </c>
      <c r="O307">
        <v>999999</v>
      </c>
      <c r="P307">
        <v>31.399999618530298</v>
      </c>
      <c r="Q307">
        <v>14.3218832015991</v>
      </c>
      <c r="R307">
        <v>226.125</v>
      </c>
    </row>
    <row r="308" spans="1:18" x14ac:dyDescent="0.2">
      <c r="A308" s="4">
        <v>41524</v>
      </c>
      <c r="B308" t="s">
        <v>327</v>
      </c>
      <c r="C308">
        <v>0</v>
      </c>
      <c r="D308">
        <v>0.14135999977588701</v>
      </c>
      <c r="E308">
        <v>8.0000005662441295E-2</v>
      </c>
      <c r="F308">
        <v>4.0000002831220599E-2</v>
      </c>
      <c r="G308">
        <v>999999</v>
      </c>
      <c r="H308">
        <v>999999</v>
      </c>
      <c r="I308">
        <v>999999</v>
      </c>
      <c r="J308">
        <v>999999</v>
      </c>
      <c r="K308">
        <v>999999</v>
      </c>
      <c r="L308">
        <v>999999</v>
      </c>
      <c r="M308">
        <v>999999</v>
      </c>
      <c r="N308">
        <v>999999</v>
      </c>
      <c r="O308">
        <v>999999</v>
      </c>
      <c r="P308">
        <v>31.5</v>
      </c>
      <c r="Q308">
        <v>14.354896545410201</v>
      </c>
      <c r="R308">
        <v>227.02499389648401</v>
      </c>
    </row>
    <row r="309" spans="1:18" x14ac:dyDescent="0.2">
      <c r="A309" s="4">
        <v>41524</v>
      </c>
      <c r="B309" t="s">
        <v>328</v>
      </c>
      <c r="C309">
        <v>0</v>
      </c>
      <c r="D309">
        <v>7.0679999887943296E-2</v>
      </c>
      <c r="E309">
        <v>4.0000002831220599E-2</v>
      </c>
      <c r="F309">
        <v>2.00000014156103E-2</v>
      </c>
      <c r="G309">
        <v>999999</v>
      </c>
      <c r="H309">
        <v>999999</v>
      </c>
      <c r="I309">
        <v>999999</v>
      </c>
      <c r="J309">
        <v>999999</v>
      </c>
      <c r="K309">
        <v>999999</v>
      </c>
      <c r="L309">
        <v>999999</v>
      </c>
      <c r="M309">
        <v>999999</v>
      </c>
      <c r="N309">
        <v>999999</v>
      </c>
      <c r="O309">
        <v>999999</v>
      </c>
      <c r="P309">
        <v>31.399999618530298</v>
      </c>
      <c r="Q309">
        <v>14.354896545410201</v>
      </c>
      <c r="R309">
        <v>227.47500610351599</v>
      </c>
    </row>
    <row r="310" spans="1:18" x14ac:dyDescent="0.2">
      <c r="A310" s="4">
        <v>41524</v>
      </c>
      <c r="B310" t="s">
        <v>329</v>
      </c>
      <c r="C310">
        <v>0</v>
      </c>
      <c r="D310">
        <v>0</v>
      </c>
      <c r="E310">
        <v>0</v>
      </c>
      <c r="F310">
        <v>-2.00000014156103E-2</v>
      </c>
      <c r="G310">
        <v>999999</v>
      </c>
      <c r="H310">
        <v>999999</v>
      </c>
      <c r="I310">
        <v>999999</v>
      </c>
      <c r="J310">
        <v>999999</v>
      </c>
      <c r="K310">
        <v>999999</v>
      </c>
      <c r="L310">
        <v>999999</v>
      </c>
      <c r="M310">
        <v>999999</v>
      </c>
      <c r="N310">
        <v>999999</v>
      </c>
      <c r="O310">
        <v>999999</v>
      </c>
      <c r="P310">
        <v>31.5</v>
      </c>
      <c r="Q310">
        <v>14.354896545410201</v>
      </c>
      <c r="R310">
        <v>228.03749084472699</v>
      </c>
    </row>
    <row r="311" spans="1:18" x14ac:dyDescent="0.2">
      <c r="A311" s="4">
        <v>41524</v>
      </c>
      <c r="B311" t="s">
        <v>330</v>
      </c>
      <c r="C311">
        <v>0</v>
      </c>
      <c r="D311">
        <v>7.0679999887943296E-2</v>
      </c>
      <c r="E311">
        <v>4.0000002831220599E-2</v>
      </c>
      <c r="F311">
        <v>2.00000014156103E-2</v>
      </c>
      <c r="G311">
        <v>999999</v>
      </c>
      <c r="H311">
        <v>999999</v>
      </c>
      <c r="I311">
        <v>999999</v>
      </c>
      <c r="J311">
        <v>999999</v>
      </c>
      <c r="K311">
        <v>999999</v>
      </c>
      <c r="L311">
        <v>999999</v>
      </c>
      <c r="M311">
        <v>999999</v>
      </c>
      <c r="N311">
        <v>999999</v>
      </c>
      <c r="O311">
        <v>999999</v>
      </c>
      <c r="P311">
        <v>31.600000381469702</v>
      </c>
      <c r="Q311">
        <v>14.354896545410201</v>
      </c>
      <c r="R311">
        <v>228.71249389648401</v>
      </c>
    </row>
    <row r="312" spans="1:18" x14ac:dyDescent="0.2">
      <c r="A312" s="4">
        <v>41524</v>
      </c>
      <c r="B312" t="s">
        <v>331</v>
      </c>
      <c r="C312">
        <v>0</v>
      </c>
      <c r="D312">
        <v>-0.14135999977588701</v>
      </c>
      <c r="E312">
        <v>-0.120000004768372</v>
      </c>
      <c r="F312">
        <v>-2.00000014156103E-2</v>
      </c>
      <c r="G312">
        <v>999999</v>
      </c>
      <c r="H312">
        <v>999999</v>
      </c>
      <c r="I312">
        <v>999999</v>
      </c>
      <c r="J312">
        <v>999999</v>
      </c>
      <c r="K312">
        <v>999999</v>
      </c>
      <c r="L312">
        <v>999999</v>
      </c>
      <c r="M312">
        <v>999999</v>
      </c>
      <c r="N312">
        <v>999999</v>
      </c>
      <c r="O312">
        <v>999999</v>
      </c>
      <c r="P312">
        <v>31.5</v>
      </c>
      <c r="Q312">
        <v>14.3879852294922</v>
      </c>
      <c r="R312">
        <v>229.05000305175801</v>
      </c>
    </row>
    <row r="313" spans="1:18" x14ac:dyDescent="0.2">
      <c r="A313" s="4">
        <v>41524</v>
      </c>
      <c r="B313" t="s">
        <v>332</v>
      </c>
      <c r="C313">
        <v>0</v>
      </c>
      <c r="D313">
        <v>0</v>
      </c>
      <c r="E313">
        <v>4.0000002831220599E-2</v>
      </c>
      <c r="F313">
        <v>2.00000014156103E-2</v>
      </c>
      <c r="G313">
        <v>999999</v>
      </c>
      <c r="H313">
        <v>999999</v>
      </c>
      <c r="I313">
        <v>999999</v>
      </c>
      <c r="J313">
        <v>999999</v>
      </c>
      <c r="K313">
        <v>999999</v>
      </c>
      <c r="L313">
        <v>999999</v>
      </c>
      <c r="M313">
        <v>999999</v>
      </c>
      <c r="N313">
        <v>999999</v>
      </c>
      <c r="O313">
        <v>999999</v>
      </c>
      <c r="P313">
        <v>31.5</v>
      </c>
      <c r="Q313">
        <v>14.3879852294922</v>
      </c>
      <c r="R313">
        <v>229.94999694824199</v>
      </c>
    </row>
    <row r="314" spans="1:18" x14ac:dyDescent="0.2">
      <c r="A314" s="4">
        <v>41524</v>
      </c>
      <c r="B314" t="s">
        <v>333</v>
      </c>
      <c r="C314">
        <v>0</v>
      </c>
      <c r="D314">
        <v>-7.0679999887943296E-2</v>
      </c>
      <c r="E314">
        <v>0</v>
      </c>
      <c r="F314">
        <v>0</v>
      </c>
      <c r="G314">
        <v>999999</v>
      </c>
      <c r="H314">
        <v>999999</v>
      </c>
      <c r="I314">
        <v>999999</v>
      </c>
      <c r="J314">
        <v>999999</v>
      </c>
      <c r="K314">
        <v>999999</v>
      </c>
      <c r="L314">
        <v>999999</v>
      </c>
      <c r="M314">
        <v>999999</v>
      </c>
      <c r="N314">
        <v>999999</v>
      </c>
      <c r="O314">
        <v>999999</v>
      </c>
      <c r="P314">
        <v>31.600000381469702</v>
      </c>
      <c r="Q314">
        <v>14.3879852294922</v>
      </c>
      <c r="R314">
        <v>229.83749389648401</v>
      </c>
    </row>
    <row r="315" spans="1:18" x14ac:dyDescent="0.2">
      <c r="A315" s="4">
        <v>41524</v>
      </c>
      <c r="B315" t="s">
        <v>334</v>
      </c>
      <c r="C315">
        <v>0</v>
      </c>
      <c r="D315">
        <v>-7.0679999887943296E-2</v>
      </c>
      <c r="E315">
        <v>0</v>
      </c>
      <c r="F315">
        <v>0</v>
      </c>
      <c r="G315">
        <v>999999</v>
      </c>
      <c r="H315">
        <v>999999</v>
      </c>
      <c r="I315">
        <v>999999</v>
      </c>
      <c r="J315">
        <v>999999</v>
      </c>
      <c r="K315">
        <v>999999</v>
      </c>
      <c r="L315">
        <v>999999</v>
      </c>
      <c r="M315">
        <v>999999</v>
      </c>
      <c r="N315">
        <v>999999</v>
      </c>
      <c r="O315">
        <v>999999</v>
      </c>
      <c r="P315">
        <v>31.5</v>
      </c>
      <c r="Q315">
        <v>14.3879852294922</v>
      </c>
      <c r="R315">
        <v>231.1875</v>
      </c>
    </row>
    <row r="316" spans="1:18" x14ac:dyDescent="0.2">
      <c r="A316" s="4">
        <v>41524</v>
      </c>
      <c r="B316" t="s">
        <v>335</v>
      </c>
      <c r="C316">
        <v>0</v>
      </c>
      <c r="D316">
        <v>-0.28271999955177302</v>
      </c>
      <c r="E316">
        <v>-0.120000004768372</v>
      </c>
      <c r="F316">
        <v>-8.0000005662441295E-2</v>
      </c>
      <c r="G316">
        <v>999999</v>
      </c>
      <c r="H316">
        <v>999999</v>
      </c>
      <c r="I316">
        <v>999999</v>
      </c>
      <c r="J316">
        <v>999999</v>
      </c>
      <c r="K316">
        <v>999999</v>
      </c>
      <c r="L316">
        <v>999999</v>
      </c>
      <c r="M316">
        <v>999999</v>
      </c>
      <c r="N316">
        <v>999999</v>
      </c>
      <c r="O316">
        <v>999999</v>
      </c>
      <c r="P316">
        <v>31.600000381469702</v>
      </c>
      <c r="Q316">
        <v>14.4211511611938</v>
      </c>
      <c r="R316">
        <v>231.30000305175801</v>
      </c>
    </row>
    <row r="317" spans="1:18" x14ac:dyDescent="0.2">
      <c r="A317" s="4">
        <v>41524</v>
      </c>
      <c r="B317" t="s">
        <v>336</v>
      </c>
      <c r="C317">
        <v>0</v>
      </c>
      <c r="D317">
        <v>0.14135999977588701</v>
      </c>
      <c r="E317">
        <v>4.0000002831220599E-2</v>
      </c>
      <c r="F317">
        <v>6.0000002384185798E-2</v>
      </c>
      <c r="G317">
        <v>999999</v>
      </c>
      <c r="H317">
        <v>999999</v>
      </c>
      <c r="I317">
        <v>999999</v>
      </c>
      <c r="J317">
        <v>999999</v>
      </c>
      <c r="K317">
        <v>999999</v>
      </c>
      <c r="L317">
        <v>999999</v>
      </c>
      <c r="M317">
        <v>999999</v>
      </c>
      <c r="N317">
        <v>999999</v>
      </c>
      <c r="O317">
        <v>999999</v>
      </c>
      <c r="P317">
        <v>31.5</v>
      </c>
      <c r="Q317">
        <v>14.4211511611938</v>
      </c>
      <c r="R317">
        <v>232.19998168945301</v>
      </c>
    </row>
    <row r="318" spans="1:18" x14ac:dyDescent="0.2">
      <c r="A318" s="4">
        <v>41524</v>
      </c>
      <c r="B318" t="s">
        <v>337</v>
      </c>
      <c r="C318">
        <v>0</v>
      </c>
      <c r="D318">
        <v>7.0679999887943296E-2</v>
      </c>
      <c r="E318">
        <v>4.0000002831220599E-2</v>
      </c>
      <c r="F318">
        <v>2.00000014156103E-2</v>
      </c>
      <c r="G318">
        <v>999999</v>
      </c>
      <c r="H318">
        <v>999999</v>
      </c>
      <c r="I318">
        <v>999999</v>
      </c>
      <c r="J318">
        <v>999999</v>
      </c>
      <c r="K318">
        <v>999999</v>
      </c>
      <c r="L318">
        <v>999999</v>
      </c>
      <c r="M318">
        <v>999999</v>
      </c>
      <c r="N318">
        <v>999999</v>
      </c>
      <c r="O318">
        <v>999999</v>
      </c>
      <c r="P318">
        <v>31.600000381469702</v>
      </c>
      <c r="Q318">
        <v>14.4211511611938</v>
      </c>
      <c r="R318">
        <v>231.97500610351599</v>
      </c>
    </row>
    <row r="319" spans="1:18" x14ac:dyDescent="0.2">
      <c r="A319" s="4">
        <v>41524</v>
      </c>
      <c r="B319" t="s">
        <v>338</v>
      </c>
      <c r="C319">
        <v>0</v>
      </c>
      <c r="D319">
        <v>-7.0679999887943296E-2</v>
      </c>
      <c r="E319">
        <v>-4.0000002831220599E-2</v>
      </c>
      <c r="F319">
        <v>-4.0000002831220599E-2</v>
      </c>
      <c r="G319">
        <v>999999</v>
      </c>
      <c r="H319">
        <v>999999</v>
      </c>
      <c r="I319">
        <v>999999</v>
      </c>
      <c r="J319">
        <v>999999</v>
      </c>
      <c r="K319">
        <v>999999</v>
      </c>
      <c r="L319">
        <v>999999</v>
      </c>
      <c r="M319">
        <v>999999</v>
      </c>
      <c r="N319">
        <v>999999</v>
      </c>
      <c r="O319">
        <v>999999</v>
      </c>
      <c r="P319">
        <v>31.600000381469702</v>
      </c>
      <c r="Q319">
        <v>14.4877109527588</v>
      </c>
      <c r="R319">
        <v>232.875</v>
      </c>
    </row>
    <row r="320" spans="1:18" x14ac:dyDescent="0.2">
      <c r="A320" s="4">
        <v>41524</v>
      </c>
      <c r="B320" t="s">
        <v>339</v>
      </c>
      <c r="C320">
        <v>0</v>
      </c>
      <c r="D320">
        <v>7.0679999887943296E-2</v>
      </c>
      <c r="E320">
        <v>4.0000002831220599E-2</v>
      </c>
      <c r="F320">
        <v>4.0000002831220599E-2</v>
      </c>
      <c r="G320">
        <v>999999</v>
      </c>
      <c r="H320">
        <v>999999</v>
      </c>
      <c r="I320">
        <v>999999</v>
      </c>
      <c r="J320">
        <v>999999</v>
      </c>
      <c r="K320">
        <v>999999</v>
      </c>
      <c r="L320">
        <v>999999</v>
      </c>
      <c r="M320">
        <v>999999</v>
      </c>
      <c r="N320">
        <v>999999</v>
      </c>
      <c r="O320">
        <v>999999</v>
      </c>
      <c r="P320">
        <v>31.600000381469702</v>
      </c>
      <c r="Q320">
        <v>14.3879852294922</v>
      </c>
      <c r="R320">
        <v>232.76249694824199</v>
      </c>
    </row>
    <row r="321" spans="1:18" x14ac:dyDescent="0.2">
      <c r="A321" s="4">
        <v>41524</v>
      </c>
      <c r="B321" t="s">
        <v>340</v>
      </c>
      <c r="C321">
        <v>0</v>
      </c>
      <c r="D321">
        <v>-7.0679999887943296E-2</v>
      </c>
      <c r="E321">
        <v>0</v>
      </c>
      <c r="F321">
        <v>0</v>
      </c>
      <c r="G321">
        <v>999999</v>
      </c>
      <c r="H321">
        <v>999999</v>
      </c>
      <c r="I321">
        <v>999999</v>
      </c>
      <c r="J321">
        <v>999999</v>
      </c>
      <c r="K321">
        <v>999999</v>
      </c>
      <c r="L321">
        <v>999999</v>
      </c>
      <c r="M321">
        <v>999999</v>
      </c>
      <c r="N321">
        <v>999999</v>
      </c>
      <c r="O321">
        <v>999999</v>
      </c>
      <c r="P321">
        <v>31.600000381469702</v>
      </c>
      <c r="Q321">
        <v>14.4211511611938</v>
      </c>
      <c r="R321">
        <v>233.88749694824199</v>
      </c>
    </row>
    <row r="322" spans="1:18" x14ac:dyDescent="0.2">
      <c r="A322" s="4">
        <v>41524</v>
      </c>
      <c r="B322" t="s">
        <v>341</v>
      </c>
      <c r="C322">
        <v>0</v>
      </c>
      <c r="D322">
        <v>-7.0679999887943296E-2</v>
      </c>
      <c r="E322">
        <v>-4.0000002831220599E-2</v>
      </c>
      <c r="F322">
        <v>0</v>
      </c>
      <c r="G322">
        <v>999999</v>
      </c>
      <c r="H322">
        <v>999999</v>
      </c>
      <c r="I322">
        <v>999999</v>
      </c>
      <c r="J322">
        <v>999999</v>
      </c>
      <c r="K322">
        <v>999999</v>
      </c>
      <c r="L322">
        <v>999999</v>
      </c>
      <c r="M322">
        <v>999999</v>
      </c>
      <c r="N322">
        <v>999999</v>
      </c>
      <c r="O322">
        <v>999999</v>
      </c>
      <c r="P322">
        <v>31.5</v>
      </c>
      <c r="Q322">
        <v>14.4211511611938</v>
      </c>
      <c r="R322">
        <v>234.67500305175801</v>
      </c>
    </row>
    <row r="323" spans="1:18" x14ac:dyDescent="0.2">
      <c r="A323" s="4">
        <v>41524</v>
      </c>
      <c r="B323" t="s">
        <v>342</v>
      </c>
      <c r="C323">
        <v>0</v>
      </c>
      <c r="D323">
        <v>-0.21204000711441001</v>
      </c>
      <c r="E323">
        <v>-0.16000001132488301</v>
      </c>
      <c r="F323">
        <v>-6.0000002384185798E-2</v>
      </c>
      <c r="G323">
        <v>999999</v>
      </c>
      <c r="H323">
        <v>999999</v>
      </c>
      <c r="I323">
        <v>999999</v>
      </c>
      <c r="J323">
        <v>999999</v>
      </c>
      <c r="K323">
        <v>999999</v>
      </c>
      <c r="L323">
        <v>999999</v>
      </c>
      <c r="M323">
        <v>999999</v>
      </c>
      <c r="N323">
        <v>999999</v>
      </c>
      <c r="O323">
        <v>999999</v>
      </c>
      <c r="P323">
        <v>31.600000381469702</v>
      </c>
      <c r="Q323">
        <v>14.4543924331665</v>
      </c>
      <c r="R323">
        <v>235.12498474121099</v>
      </c>
    </row>
    <row r="324" spans="1:18" x14ac:dyDescent="0.2">
      <c r="A324" s="4">
        <v>41524</v>
      </c>
      <c r="B324" t="s">
        <v>343</v>
      </c>
      <c r="C324">
        <v>0</v>
      </c>
      <c r="D324">
        <v>0.14135999977588701</v>
      </c>
      <c r="E324">
        <v>8.0000005662441295E-2</v>
      </c>
      <c r="F324">
        <v>6.0000002384185798E-2</v>
      </c>
      <c r="G324">
        <v>999999</v>
      </c>
      <c r="H324">
        <v>999999</v>
      </c>
      <c r="I324">
        <v>999999</v>
      </c>
      <c r="J324">
        <v>999999</v>
      </c>
      <c r="K324">
        <v>999999</v>
      </c>
      <c r="L324">
        <v>999999</v>
      </c>
      <c r="M324">
        <v>999999</v>
      </c>
      <c r="N324">
        <v>999999</v>
      </c>
      <c r="O324">
        <v>999999</v>
      </c>
      <c r="P324">
        <v>31.700000762939499</v>
      </c>
      <c r="Q324">
        <v>14.4211511611938</v>
      </c>
      <c r="R324">
        <v>235.35000610351599</v>
      </c>
    </row>
    <row r="325" spans="1:18" x14ac:dyDescent="0.2">
      <c r="A325" s="4">
        <v>41524</v>
      </c>
      <c r="B325" t="s">
        <v>344</v>
      </c>
      <c r="C325">
        <v>0</v>
      </c>
      <c r="D325">
        <v>0</v>
      </c>
      <c r="E325">
        <v>0</v>
      </c>
      <c r="F325">
        <v>0</v>
      </c>
      <c r="G325">
        <v>999999</v>
      </c>
      <c r="H325">
        <v>999999</v>
      </c>
      <c r="I325">
        <v>999999</v>
      </c>
      <c r="J325">
        <v>999999</v>
      </c>
      <c r="K325">
        <v>999999</v>
      </c>
      <c r="L325">
        <v>999999</v>
      </c>
      <c r="M325">
        <v>999999</v>
      </c>
      <c r="N325">
        <v>999999</v>
      </c>
      <c r="O325">
        <v>999999</v>
      </c>
      <c r="P325">
        <v>31.600000381469702</v>
      </c>
      <c r="Q325">
        <v>14.4211511611938</v>
      </c>
      <c r="R325">
        <v>235.91249084472699</v>
      </c>
    </row>
    <row r="326" spans="1:18" x14ac:dyDescent="0.2">
      <c r="A326" s="4">
        <v>41524</v>
      </c>
      <c r="B326" t="s">
        <v>345</v>
      </c>
      <c r="C326">
        <v>0</v>
      </c>
      <c r="D326">
        <v>-0.14135999977588701</v>
      </c>
      <c r="E326">
        <v>-0.120000004768372</v>
      </c>
      <c r="F326">
        <v>-8.0000005662441295E-2</v>
      </c>
      <c r="G326">
        <v>999999</v>
      </c>
      <c r="H326">
        <v>999999</v>
      </c>
      <c r="I326">
        <v>999999</v>
      </c>
      <c r="J326">
        <v>999999</v>
      </c>
      <c r="K326">
        <v>999999</v>
      </c>
      <c r="L326">
        <v>999999</v>
      </c>
      <c r="M326">
        <v>999999</v>
      </c>
      <c r="N326">
        <v>999999</v>
      </c>
      <c r="O326">
        <v>999999</v>
      </c>
      <c r="P326">
        <v>31.600000381469702</v>
      </c>
      <c r="Q326">
        <v>14.4543924331665</v>
      </c>
      <c r="R326">
        <v>236.8125</v>
      </c>
    </row>
    <row r="327" spans="1:18" x14ac:dyDescent="0.2">
      <c r="A327" s="4">
        <v>41524</v>
      </c>
      <c r="B327" t="s">
        <v>346</v>
      </c>
      <c r="C327">
        <v>0</v>
      </c>
      <c r="D327">
        <v>0</v>
      </c>
      <c r="E327">
        <v>0</v>
      </c>
      <c r="F327">
        <v>0</v>
      </c>
      <c r="G327">
        <v>999999</v>
      </c>
      <c r="H327">
        <v>999999</v>
      </c>
      <c r="I327">
        <v>999999</v>
      </c>
      <c r="J327">
        <v>999999</v>
      </c>
      <c r="K327">
        <v>999999</v>
      </c>
      <c r="L327">
        <v>999999</v>
      </c>
      <c r="M327">
        <v>999999</v>
      </c>
      <c r="N327">
        <v>999999</v>
      </c>
      <c r="O327">
        <v>999999</v>
      </c>
      <c r="P327">
        <v>31.600000381469702</v>
      </c>
      <c r="Q327">
        <v>14.521121978759799</v>
      </c>
      <c r="R327">
        <v>237.48750305175801</v>
      </c>
    </row>
    <row r="328" spans="1:18" x14ac:dyDescent="0.2">
      <c r="A328" s="4">
        <v>41524</v>
      </c>
      <c r="B328" t="s">
        <v>347</v>
      </c>
      <c r="C328">
        <v>0</v>
      </c>
      <c r="D328">
        <v>0.28271999955177302</v>
      </c>
      <c r="E328">
        <v>0.16000001132488301</v>
      </c>
      <c r="F328">
        <v>8.0000005662441295E-2</v>
      </c>
      <c r="G328">
        <v>999999</v>
      </c>
      <c r="H328">
        <v>999999</v>
      </c>
      <c r="I328">
        <v>999999</v>
      </c>
      <c r="J328">
        <v>999999</v>
      </c>
      <c r="K328">
        <v>999999</v>
      </c>
      <c r="L328">
        <v>999999</v>
      </c>
      <c r="M328">
        <v>999999</v>
      </c>
      <c r="N328">
        <v>999999</v>
      </c>
      <c r="O328">
        <v>999999</v>
      </c>
      <c r="P328">
        <v>31.700000762939499</v>
      </c>
      <c r="Q328">
        <v>14.4877109527588</v>
      </c>
      <c r="R328">
        <v>238.49998474121099</v>
      </c>
    </row>
    <row r="329" spans="1:18" x14ac:dyDescent="0.2">
      <c r="A329" s="4">
        <v>41524</v>
      </c>
      <c r="B329" t="s">
        <v>348</v>
      </c>
      <c r="C329">
        <v>0</v>
      </c>
      <c r="D329">
        <v>-0.14135999977588701</v>
      </c>
      <c r="E329">
        <v>-0.120000004768372</v>
      </c>
      <c r="F329">
        <v>-6.0000002384185798E-2</v>
      </c>
      <c r="G329">
        <v>999999</v>
      </c>
      <c r="H329">
        <v>999999</v>
      </c>
      <c r="I329">
        <v>999999</v>
      </c>
      <c r="J329">
        <v>999999</v>
      </c>
      <c r="K329">
        <v>999999</v>
      </c>
      <c r="L329">
        <v>999999</v>
      </c>
      <c r="M329">
        <v>999999</v>
      </c>
      <c r="N329">
        <v>999999</v>
      </c>
      <c r="O329">
        <v>999999</v>
      </c>
      <c r="P329">
        <v>31.600000381469702</v>
      </c>
      <c r="Q329">
        <v>14.521121978759799</v>
      </c>
      <c r="R329">
        <v>237.9375</v>
      </c>
    </row>
    <row r="330" spans="1:18" x14ac:dyDescent="0.2">
      <c r="A330" s="4">
        <v>41524</v>
      </c>
      <c r="B330" t="s">
        <v>349</v>
      </c>
      <c r="C330">
        <v>0</v>
      </c>
      <c r="D330">
        <v>0</v>
      </c>
      <c r="E330">
        <v>0</v>
      </c>
      <c r="F330">
        <v>0</v>
      </c>
      <c r="G330">
        <v>999999</v>
      </c>
      <c r="H330">
        <v>999999</v>
      </c>
      <c r="I330">
        <v>999999</v>
      </c>
      <c r="J330">
        <v>999999</v>
      </c>
      <c r="K330">
        <v>999999</v>
      </c>
      <c r="L330">
        <v>999999</v>
      </c>
      <c r="M330">
        <v>999999</v>
      </c>
      <c r="N330">
        <v>999999</v>
      </c>
      <c r="O330">
        <v>999999</v>
      </c>
      <c r="P330">
        <v>31.700000762939499</v>
      </c>
      <c r="Q330">
        <v>14.4877109527588</v>
      </c>
      <c r="R330">
        <v>239.28750610351599</v>
      </c>
    </row>
    <row r="331" spans="1:18" x14ac:dyDescent="0.2">
      <c r="A331" s="4">
        <v>41524</v>
      </c>
      <c r="B331" t="s">
        <v>350</v>
      </c>
      <c r="C331">
        <v>0</v>
      </c>
      <c r="D331">
        <v>0</v>
      </c>
      <c r="E331">
        <v>0</v>
      </c>
      <c r="F331">
        <v>0</v>
      </c>
      <c r="G331">
        <v>999999</v>
      </c>
      <c r="H331">
        <v>999999</v>
      </c>
      <c r="I331">
        <v>999999</v>
      </c>
      <c r="J331">
        <v>999999</v>
      </c>
      <c r="K331">
        <v>999999</v>
      </c>
      <c r="L331">
        <v>999999</v>
      </c>
      <c r="M331">
        <v>999999</v>
      </c>
      <c r="N331">
        <v>999999</v>
      </c>
      <c r="O331">
        <v>999999</v>
      </c>
      <c r="P331">
        <v>31.600000381469702</v>
      </c>
      <c r="Q331">
        <v>14.4877109527588</v>
      </c>
      <c r="R331">
        <v>239.0625</v>
      </c>
    </row>
    <row r="332" spans="1:18" x14ac:dyDescent="0.2">
      <c r="A332" s="4">
        <v>41524</v>
      </c>
      <c r="B332" t="s">
        <v>351</v>
      </c>
      <c r="C332">
        <v>0</v>
      </c>
      <c r="D332">
        <v>0.21204000711441001</v>
      </c>
      <c r="E332">
        <v>0.120000004768372</v>
      </c>
      <c r="F332">
        <v>4.0000002831220599E-2</v>
      </c>
      <c r="G332">
        <v>999999</v>
      </c>
      <c r="H332">
        <v>999999</v>
      </c>
      <c r="I332">
        <v>999999</v>
      </c>
      <c r="J332">
        <v>999999</v>
      </c>
      <c r="K332">
        <v>999999</v>
      </c>
      <c r="L332">
        <v>999999</v>
      </c>
      <c r="M332">
        <v>999999</v>
      </c>
      <c r="N332">
        <v>999999</v>
      </c>
      <c r="O332">
        <v>999999</v>
      </c>
      <c r="P332">
        <v>31.600000381469702</v>
      </c>
      <c r="Q332">
        <v>14.4543924331665</v>
      </c>
      <c r="R332">
        <v>240.1875</v>
      </c>
    </row>
    <row r="333" spans="1:18" x14ac:dyDescent="0.2">
      <c r="A333" s="4">
        <v>41524</v>
      </c>
      <c r="B333" t="s">
        <v>352</v>
      </c>
      <c r="C333">
        <v>0</v>
      </c>
      <c r="D333">
        <v>0</v>
      </c>
      <c r="E333">
        <v>-4.0000002831220599E-2</v>
      </c>
      <c r="F333">
        <v>-2.00000014156103E-2</v>
      </c>
      <c r="G333">
        <v>999999</v>
      </c>
      <c r="H333">
        <v>999999</v>
      </c>
      <c r="I333">
        <v>999999</v>
      </c>
      <c r="J333">
        <v>999999</v>
      </c>
      <c r="K333">
        <v>999999</v>
      </c>
      <c r="L333">
        <v>999999</v>
      </c>
      <c r="M333">
        <v>999999</v>
      </c>
      <c r="N333">
        <v>999999</v>
      </c>
      <c r="O333">
        <v>999999</v>
      </c>
      <c r="P333">
        <v>31.700000762939499</v>
      </c>
      <c r="Q333">
        <v>14.4877109527588</v>
      </c>
      <c r="R333">
        <v>239.73750305175801</v>
      </c>
    </row>
    <row r="334" spans="1:18" x14ac:dyDescent="0.2">
      <c r="A334" s="4">
        <v>41524</v>
      </c>
      <c r="B334" t="s">
        <v>353</v>
      </c>
      <c r="C334">
        <v>0</v>
      </c>
      <c r="D334">
        <v>0.21204000711441001</v>
      </c>
      <c r="E334">
        <v>0.16000001132488301</v>
      </c>
      <c r="F334">
        <v>9.9999994039535495E-2</v>
      </c>
      <c r="G334">
        <v>999999</v>
      </c>
      <c r="H334">
        <v>999999</v>
      </c>
      <c r="I334">
        <v>999999</v>
      </c>
      <c r="J334">
        <v>999999</v>
      </c>
      <c r="K334">
        <v>999999</v>
      </c>
      <c r="L334">
        <v>999999</v>
      </c>
      <c r="M334">
        <v>999999</v>
      </c>
      <c r="N334">
        <v>999999</v>
      </c>
      <c r="O334">
        <v>999999</v>
      </c>
      <c r="P334">
        <v>31.600000381469702</v>
      </c>
      <c r="Q334">
        <v>14.4877109527588</v>
      </c>
      <c r="R334">
        <v>240.86250305175801</v>
      </c>
    </row>
    <row r="335" spans="1:18" x14ac:dyDescent="0.2">
      <c r="A335" s="4">
        <v>41524</v>
      </c>
      <c r="B335" t="s">
        <v>354</v>
      </c>
      <c r="C335">
        <v>0</v>
      </c>
      <c r="D335">
        <v>-0.21204000711441001</v>
      </c>
      <c r="E335">
        <v>-0.16000001132488301</v>
      </c>
      <c r="F335">
        <v>-6.0000002384185798E-2</v>
      </c>
      <c r="G335">
        <v>999999</v>
      </c>
      <c r="H335">
        <v>999999</v>
      </c>
      <c r="I335">
        <v>999999</v>
      </c>
      <c r="J335">
        <v>999999</v>
      </c>
      <c r="K335">
        <v>999999</v>
      </c>
      <c r="L335">
        <v>999999</v>
      </c>
      <c r="M335">
        <v>999999</v>
      </c>
      <c r="N335">
        <v>999999</v>
      </c>
      <c r="O335">
        <v>999999</v>
      </c>
      <c r="P335">
        <v>31.799999237060501</v>
      </c>
      <c r="Q335">
        <v>14.4877109527588</v>
      </c>
      <c r="R335">
        <v>240.86250305175801</v>
      </c>
    </row>
    <row r="336" spans="1:18" x14ac:dyDescent="0.2">
      <c r="A336" s="4">
        <v>41524</v>
      </c>
      <c r="B336" t="s">
        <v>355</v>
      </c>
      <c r="C336">
        <v>0</v>
      </c>
      <c r="D336">
        <v>7.0679999887943296E-2</v>
      </c>
      <c r="E336">
        <v>4.0000002831220599E-2</v>
      </c>
      <c r="F336">
        <v>2.00000014156103E-2</v>
      </c>
      <c r="G336">
        <v>999999</v>
      </c>
      <c r="H336">
        <v>999999</v>
      </c>
      <c r="I336">
        <v>999999</v>
      </c>
      <c r="J336">
        <v>999999</v>
      </c>
      <c r="K336">
        <v>999999</v>
      </c>
      <c r="L336">
        <v>999999</v>
      </c>
      <c r="M336">
        <v>999999</v>
      </c>
      <c r="N336">
        <v>999999</v>
      </c>
      <c r="O336">
        <v>999999</v>
      </c>
      <c r="P336">
        <v>31.799999237060501</v>
      </c>
      <c r="Q336">
        <v>14.554594039916999</v>
      </c>
      <c r="R336">
        <v>241.98750305175801</v>
      </c>
    </row>
    <row r="337" spans="1:18" x14ac:dyDescent="0.2">
      <c r="A337" s="4">
        <v>41524</v>
      </c>
      <c r="B337" t="s">
        <v>356</v>
      </c>
      <c r="C337">
        <v>0</v>
      </c>
      <c r="D337">
        <v>0.28271999955177302</v>
      </c>
      <c r="E337">
        <v>0.120000004768372</v>
      </c>
      <c r="F337">
        <v>6.0000002384185798E-2</v>
      </c>
      <c r="G337">
        <v>999999</v>
      </c>
      <c r="H337">
        <v>999999</v>
      </c>
      <c r="I337">
        <v>999999</v>
      </c>
      <c r="J337">
        <v>999999</v>
      </c>
      <c r="K337">
        <v>999999</v>
      </c>
      <c r="L337">
        <v>999999</v>
      </c>
      <c r="M337">
        <v>999999</v>
      </c>
      <c r="N337">
        <v>999999</v>
      </c>
      <c r="O337">
        <v>999999</v>
      </c>
      <c r="P337">
        <v>31.700000762939499</v>
      </c>
      <c r="Q337">
        <v>14.521121978759799</v>
      </c>
      <c r="R337">
        <v>243.11250305175801</v>
      </c>
    </row>
    <row r="338" spans="1:18" x14ac:dyDescent="0.2">
      <c r="A338" s="4">
        <v>41524</v>
      </c>
      <c r="B338" t="s">
        <v>357</v>
      </c>
      <c r="C338">
        <v>0</v>
      </c>
      <c r="D338">
        <v>-0.21204000711441001</v>
      </c>
      <c r="E338">
        <v>-0.120000004768372</v>
      </c>
      <c r="F338">
        <v>-8.0000005662441295E-2</v>
      </c>
      <c r="G338">
        <v>999999</v>
      </c>
      <c r="H338">
        <v>999999</v>
      </c>
      <c r="I338">
        <v>999999</v>
      </c>
      <c r="J338">
        <v>999999</v>
      </c>
      <c r="K338">
        <v>999999</v>
      </c>
      <c r="L338">
        <v>999999</v>
      </c>
      <c r="M338">
        <v>999999</v>
      </c>
      <c r="N338">
        <v>999999</v>
      </c>
      <c r="O338">
        <v>999999</v>
      </c>
      <c r="P338">
        <v>31.799999237060501</v>
      </c>
      <c r="Q338">
        <v>14.521121978759799</v>
      </c>
      <c r="R338">
        <v>243.5625</v>
      </c>
    </row>
    <row r="339" spans="1:18" x14ac:dyDescent="0.2">
      <c r="A339" s="4">
        <v>41524</v>
      </c>
      <c r="B339" t="s">
        <v>358</v>
      </c>
      <c r="C339">
        <v>0</v>
      </c>
      <c r="D339">
        <v>0.21204000711441001</v>
      </c>
      <c r="E339">
        <v>0.120000004768372</v>
      </c>
      <c r="F339">
        <v>6.0000002384185798E-2</v>
      </c>
      <c r="G339">
        <v>999999</v>
      </c>
      <c r="H339">
        <v>999999</v>
      </c>
      <c r="I339">
        <v>999999</v>
      </c>
      <c r="J339">
        <v>999999</v>
      </c>
      <c r="K339">
        <v>999999</v>
      </c>
      <c r="L339">
        <v>999999</v>
      </c>
      <c r="M339">
        <v>999999</v>
      </c>
      <c r="N339">
        <v>999999</v>
      </c>
      <c r="O339">
        <v>999999</v>
      </c>
      <c r="P339">
        <v>31.700000762939499</v>
      </c>
      <c r="Q339">
        <v>14.5881433486938</v>
      </c>
      <c r="R339">
        <v>244.80001831054699</v>
      </c>
    </row>
    <row r="340" spans="1:18" x14ac:dyDescent="0.2">
      <c r="A340" s="4">
        <v>41524</v>
      </c>
      <c r="B340" t="s">
        <v>359</v>
      </c>
      <c r="C340">
        <v>0</v>
      </c>
      <c r="D340">
        <v>0.14135999977588701</v>
      </c>
      <c r="E340">
        <v>4.0000002831220599E-2</v>
      </c>
      <c r="F340">
        <v>2.00000014156103E-2</v>
      </c>
      <c r="G340">
        <v>999999</v>
      </c>
      <c r="H340">
        <v>999999</v>
      </c>
      <c r="I340">
        <v>999999</v>
      </c>
      <c r="J340">
        <v>999999</v>
      </c>
      <c r="K340">
        <v>999999</v>
      </c>
      <c r="L340">
        <v>999999</v>
      </c>
      <c r="M340">
        <v>999999</v>
      </c>
      <c r="N340">
        <v>999999</v>
      </c>
      <c r="O340">
        <v>999999</v>
      </c>
      <c r="P340">
        <v>31.799999237060501</v>
      </c>
      <c r="Q340">
        <v>14.521121978759799</v>
      </c>
      <c r="R340">
        <v>243.67498779296901</v>
      </c>
    </row>
    <row r="341" spans="1:18" x14ac:dyDescent="0.2">
      <c r="A341" s="4">
        <v>41524</v>
      </c>
      <c r="B341" t="s">
        <v>360</v>
      </c>
      <c r="C341">
        <v>0</v>
      </c>
      <c r="D341">
        <v>0</v>
      </c>
      <c r="E341">
        <v>0</v>
      </c>
      <c r="F341">
        <v>0</v>
      </c>
      <c r="G341">
        <v>999999</v>
      </c>
      <c r="H341">
        <v>999999</v>
      </c>
      <c r="I341">
        <v>999999</v>
      </c>
      <c r="J341">
        <v>999999</v>
      </c>
      <c r="K341">
        <v>999999</v>
      </c>
      <c r="L341">
        <v>999999</v>
      </c>
      <c r="M341">
        <v>999999</v>
      </c>
      <c r="N341">
        <v>999999</v>
      </c>
      <c r="O341">
        <v>999999</v>
      </c>
      <c r="P341">
        <v>31.700000762939499</v>
      </c>
      <c r="Q341">
        <v>14.554594039916999</v>
      </c>
      <c r="R341">
        <v>245.13748168945301</v>
      </c>
    </row>
    <row r="342" spans="1:18" x14ac:dyDescent="0.2">
      <c r="A342" s="4">
        <v>41524</v>
      </c>
      <c r="B342" t="s">
        <v>361</v>
      </c>
      <c r="C342">
        <v>0</v>
      </c>
      <c r="D342">
        <v>-7.0679999887943296E-2</v>
      </c>
      <c r="E342">
        <v>0</v>
      </c>
      <c r="F342">
        <v>0</v>
      </c>
      <c r="G342">
        <v>999999</v>
      </c>
      <c r="H342">
        <v>999999</v>
      </c>
      <c r="I342">
        <v>999999</v>
      </c>
      <c r="J342">
        <v>999999</v>
      </c>
      <c r="K342">
        <v>999999</v>
      </c>
      <c r="L342">
        <v>999999</v>
      </c>
      <c r="M342">
        <v>999999</v>
      </c>
      <c r="N342">
        <v>999999</v>
      </c>
      <c r="O342">
        <v>999999</v>
      </c>
      <c r="P342">
        <v>31.700000762939499</v>
      </c>
      <c r="Q342">
        <v>14.521121978759799</v>
      </c>
      <c r="R342">
        <v>245.02499389648401</v>
      </c>
    </row>
    <row r="343" spans="1:18" x14ac:dyDescent="0.2">
      <c r="A343" s="4">
        <v>41524</v>
      </c>
      <c r="B343" t="s">
        <v>362</v>
      </c>
      <c r="C343">
        <v>0</v>
      </c>
      <c r="D343">
        <v>-0.28271999955177302</v>
      </c>
      <c r="E343">
        <v>-0.16000001132488301</v>
      </c>
      <c r="F343">
        <v>-9.9999994039535495E-2</v>
      </c>
      <c r="G343">
        <v>999999</v>
      </c>
      <c r="H343">
        <v>999999</v>
      </c>
      <c r="I343">
        <v>999999</v>
      </c>
      <c r="J343">
        <v>999999</v>
      </c>
      <c r="K343">
        <v>999999</v>
      </c>
      <c r="L343">
        <v>999999</v>
      </c>
      <c r="M343">
        <v>999999</v>
      </c>
      <c r="N343">
        <v>999999</v>
      </c>
      <c r="O343">
        <v>999999</v>
      </c>
      <c r="P343">
        <v>31.700000762939499</v>
      </c>
      <c r="Q343">
        <v>14.554594039916999</v>
      </c>
      <c r="R343">
        <v>246.375</v>
      </c>
    </row>
    <row r="344" spans="1:18" x14ac:dyDescent="0.2">
      <c r="A344" s="4">
        <v>41524</v>
      </c>
      <c r="B344" t="s">
        <v>363</v>
      </c>
      <c r="C344">
        <v>0</v>
      </c>
      <c r="D344">
        <v>0.21204000711441001</v>
      </c>
      <c r="E344">
        <v>8.0000005662441295E-2</v>
      </c>
      <c r="F344">
        <v>6.0000002384185798E-2</v>
      </c>
      <c r="G344">
        <v>999999</v>
      </c>
      <c r="H344">
        <v>999999</v>
      </c>
      <c r="I344">
        <v>999999</v>
      </c>
      <c r="J344">
        <v>999999</v>
      </c>
      <c r="K344">
        <v>999999</v>
      </c>
      <c r="L344">
        <v>999999</v>
      </c>
      <c r="M344">
        <v>999999</v>
      </c>
      <c r="N344">
        <v>999999</v>
      </c>
      <c r="O344">
        <v>999999</v>
      </c>
      <c r="P344">
        <v>31.700000762939499</v>
      </c>
      <c r="Q344">
        <v>14.554594039916999</v>
      </c>
      <c r="R344">
        <v>245.8125</v>
      </c>
    </row>
    <row r="345" spans="1:18" x14ac:dyDescent="0.2">
      <c r="A345" s="4">
        <v>41524</v>
      </c>
      <c r="B345" t="s">
        <v>364</v>
      </c>
      <c r="C345">
        <v>0</v>
      </c>
      <c r="D345">
        <v>0</v>
      </c>
      <c r="E345">
        <v>0</v>
      </c>
      <c r="F345">
        <v>2.00000014156103E-2</v>
      </c>
      <c r="G345">
        <v>999999</v>
      </c>
      <c r="H345">
        <v>999999</v>
      </c>
      <c r="I345">
        <v>999999</v>
      </c>
      <c r="J345">
        <v>999999</v>
      </c>
      <c r="K345">
        <v>999999</v>
      </c>
      <c r="L345">
        <v>999999</v>
      </c>
      <c r="M345">
        <v>999999</v>
      </c>
      <c r="N345">
        <v>999999</v>
      </c>
      <c r="O345">
        <v>999999</v>
      </c>
      <c r="P345">
        <v>31.700000762939499</v>
      </c>
      <c r="Q345">
        <v>14.554594039916999</v>
      </c>
      <c r="R345">
        <v>246.9375</v>
      </c>
    </row>
    <row r="346" spans="1:18" x14ac:dyDescent="0.2">
      <c r="A346" s="4">
        <v>41524</v>
      </c>
      <c r="B346" t="s">
        <v>365</v>
      </c>
      <c r="C346">
        <v>0</v>
      </c>
      <c r="D346">
        <v>-0.21204000711441001</v>
      </c>
      <c r="E346">
        <v>-0.19999998807907099</v>
      </c>
      <c r="F346">
        <v>-8.0000005662441295E-2</v>
      </c>
      <c r="G346">
        <v>999999</v>
      </c>
      <c r="H346">
        <v>999999</v>
      </c>
      <c r="I346">
        <v>999999</v>
      </c>
      <c r="J346">
        <v>999999</v>
      </c>
      <c r="K346">
        <v>999999</v>
      </c>
      <c r="L346">
        <v>999999</v>
      </c>
      <c r="M346">
        <v>999999</v>
      </c>
      <c r="N346">
        <v>999999</v>
      </c>
      <c r="O346">
        <v>999999</v>
      </c>
      <c r="P346">
        <v>31.700000762939499</v>
      </c>
      <c r="Q346">
        <v>14.554594039916999</v>
      </c>
      <c r="R346">
        <v>246.71250915527301</v>
      </c>
    </row>
    <row r="347" spans="1:18" x14ac:dyDescent="0.2">
      <c r="A347" s="4">
        <v>41524</v>
      </c>
      <c r="B347" t="s">
        <v>366</v>
      </c>
      <c r="C347">
        <v>0</v>
      </c>
      <c r="D347">
        <v>0</v>
      </c>
      <c r="E347">
        <v>0</v>
      </c>
      <c r="F347">
        <v>0</v>
      </c>
      <c r="G347">
        <v>999999</v>
      </c>
      <c r="H347">
        <v>999999</v>
      </c>
      <c r="I347">
        <v>999999</v>
      </c>
      <c r="J347">
        <v>999999</v>
      </c>
      <c r="K347">
        <v>999999</v>
      </c>
      <c r="L347">
        <v>999999</v>
      </c>
      <c r="M347">
        <v>999999</v>
      </c>
      <c r="N347">
        <v>999999</v>
      </c>
      <c r="O347">
        <v>999999</v>
      </c>
      <c r="P347">
        <v>31.700000762939499</v>
      </c>
      <c r="Q347">
        <v>14.554594039916999</v>
      </c>
      <c r="R347">
        <v>247.94999694824199</v>
      </c>
    </row>
    <row r="348" spans="1:18" x14ac:dyDescent="0.2">
      <c r="A348" s="4">
        <v>41524</v>
      </c>
      <c r="B348" t="s">
        <v>367</v>
      </c>
      <c r="C348">
        <v>0</v>
      </c>
      <c r="D348">
        <v>7.0679999887943296E-2</v>
      </c>
      <c r="E348">
        <v>4.0000002831220599E-2</v>
      </c>
      <c r="F348">
        <v>0</v>
      </c>
      <c r="G348">
        <v>999999</v>
      </c>
      <c r="H348">
        <v>999999</v>
      </c>
      <c r="I348">
        <v>999999</v>
      </c>
      <c r="J348">
        <v>999999</v>
      </c>
      <c r="K348">
        <v>999999</v>
      </c>
      <c r="L348">
        <v>999999</v>
      </c>
      <c r="M348">
        <v>999999</v>
      </c>
      <c r="N348">
        <v>999999</v>
      </c>
      <c r="O348">
        <v>999999</v>
      </c>
      <c r="P348">
        <v>31.700000762939499</v>
      </c>
      <c r="Q348">
        <v>14.6217708587646</v>
      </c>
      <c r="R348">
        <v>248.625</v>
      </c>
    </row>
    <row r="349" spans="1:18" x14ac:dyDescent="0.2">
      <c r="A349" s="4">
        <v>41524</v>
      </c>
      <c r="B349" t="s">
        <v>368</v>
      </c>
      <c r="C349">
        <v>0</v>
      </c>
      <c r="D349">
        <v>0.28271999955177302</v>
      </c>
      <c r="E349">
        <v>0.16000001132488301</v>
      </c>
      <c r="F349">
        <v>9.9999994039535495E-2</v>
      </c>
      <c r="G349">
        <v>999999</v>
      </c>
      <c r="H349">
        <v>999999</v>
      </c>
      <c r="I349">
        <v>999999</v>
      </c>
      <c r="J349">
        <v>999999</v>
      </c>
      <c r="K349">
        <v>999999</v>
      </c>
      <c r="L349">
        <v>999999</v>
      </c>
      <c r="M349">
        <v>999999</v>
      </c>
      <c r="N349">
        <v>999999</v>
      </c>
      <c r="O349">
        <v>999999</v>
      </c>
      <c r="P349">
        <v>31.799999237060501</v>
      </c>
      <c r="Q349">
        <v>14.6217708587646</v>
      </c>
      <c r="R349">
        <v>248.73750305175801</v>
      </c>
    </row>
    <row r="350" spans="1:18" x14ac:dyDescent="0.2">
      <c r="A350" s="4">
        <v>41524</v>
      </c>
      <c r="B350" t="s">
        <v>369</v>
      </c>
      <c r="C350">
        <v>0</v>
      </c>
      <c r="D350">
        <v>-0.14135999977588701</v>
      </c>
      <c r="E350">
        <v>-0.120000004768372</v>
      </c>
      <c r="F350">
        <v>-6.0000002384185798E-2</v>
      </c>
      <c r="G350">
        <v>999999</v>
      </c>
      <c r="H350">
        <v>999999</v>
      </c>
      <c r="I350">
        <v>999999</v>
      </c>
      <c r="J350">
        <v>999999</v>
      </c>
      <c r="K350">
        <v>999999</v>
      </c>
      <c r="L350">
        <v>999999</v>
      </c>
      <c r="M350">
        <v>999999</v>
      </c>
      <c r="N350">
        <v>999999</v>
      </c>
      <c r="O350">
        <v>999999</v>
      </c>
      <c r="P350">
        <v>31.700000762939499</v>
      </c>
      <c r="Q350">
        <v>14.5881433486938</v>
      </c>
      <c r="R350">
        <v>250.08750915527301</v>
      </c>
    </row>
    <row r="351" spans="1:18" x14ac:dyDescent="0.2">
      <c r="A351" s="4">
        <v>41524</v>
      </c>
      <c r="B351" t="s">
        <v>370</v>
      </c>
      <c r="C351">
        <v>0</v>
      </c>
      <c r="D351">
        <v>0</v>
      </c>
      <c r="E351">
        <v>0</v>
      </c>
      <c r="F351">
        <v>0</v>
      </c>
      <c r="G351">
        <v>999999</v>
      </c>
      <c r="H351">
        <v>999999</v>
      </c>
      <c r="I351">
        <v>999999</v>
      </c>
      <c r="J351">
        <v>999999</v>
      </c>
      <c r="K351">
        <v>999999</v>
      </c>
      <c r="L351">
        <v>999999</v>
      </c>
      <c r="M351">
        <v>999999</v>
      </c>
      <c r="N351">
        <v>999999</v>
      </c>
      <c r="O351">
        <v>999999</v>
      </c>
      <c r="P351">
        <v>31.899999618530298</v>
      </c>
      <c r="Q351">
        <v>14.6217708587646</v>
      </c>
      <c r="R351">
        <v>250.31248474121099</v>
      </c>
    </row>
    <row r="352" spans="1:18" x14ac:dyDescent="0.2">
      <c r="A352" s="4">
        <v>41524</v>
      </c>
      <c r="B352" t="s">
        <v>371</v>
      </c>
      <c r="C352">
        <v>0</v>
      </c>
      <c r="D352">
        <v>7.0679999887943296E-2</v>
      </c>
      <c r="E352">
        <v>0</v>
      </c>
      <c r="F352">
        <v>0</v>
      </c>
      <c r="G352">
        <v>999999</v>
      </c>
      <c r="H352">
        <v>999999</v>
      </c>
      <c r="I352">
        <v>999999</v>
      </c>
      <c r="J352">
        <v>999999</v>
      </c>
      <c r="K352">
        <v>999999</v>
      </c>
      <c r="L352">
        <v>999999</v>
      </c>
      <c r="M352">
        <v>999999</v>
      </c>
      <c r="N352">
        <v>999999</v>
      </c>
      <c r="O352">
        <v>999999</v>
      </c>
      <c r="P352">
        <v>31.799999237060501</v>
      </c>
      <c r="Q352">
        <v>14.5881433486938</v>
      </c>
      <c r="R352">
        <v>250.875</v>
      </c>
    </row>
    <row r="353" spans="1:18" x14ac:dyDescent="0.2">
      <c r="A353" s="4">
        <v>41524</v>
      </c>
      <c r="B353" t="s">
        <v>372</v>
      </c>
      <c r="C353">
        <v>0</v>
      </c>
      <c r="D353">
        <v>7.0679999887943296E-2</v>
      </c>
      <c r="E353">
        <v>0</v>
      </c>
      <c r="F353">
        <v>0</v>
      </c>
      <c r="G353">
        <v>999999</v>
      </c>
      <c r="H353">
        <v>999999</v>
      </c>
      <c r="I353">
        <v>999999</v>
      </c>
      <c r="J353">
        <v>999999</v>
      </c>
      <c r="K353">
        <v>999999</v>
      </c>
      <c r="L353">
        <v>999999</v>
      </c>
      <c r="M353">
        <v>999999</v>
      </c>
      <c r="N353">
        <v>999999</v>
      </c>
      <c r="O353">
        <v>999999</v>
      </c>
      <c r="P353">
        <v>31.799999237060501</v>
      </c>
      <c r="Q353">
        <v>14.554594039916999</v>
      </c>
      <c r="R353">
        <v>251.43748474121099</v>
      </c>
    </row>
    <row r="354" spans="1:18" x14ac:dyDescent="0.2">
      <c r="A354" s="4">
        <v>41524</v>
      </c>
      <c r="B354" t="s">
        <v>373</v>
      </c>
      <c r="C354">
        <v>0</v>
      </c>
      <c r="D354">
        <v>0.28271999955177302</v>
      </c>
      <c r="E354">
        <v>0.120000004768372</v>
      </c>
      <c r="F354">
        <v>6.0000002384185798E-2</v>
      </c>
      <c r="G354">
        <v>999999</v>
      </c>
      <c r="H354">
        <v>999999</v>
      </c>
      <c r="I354">
        <v>999999</v>
      </c>
      <c r="J354">
        <v>999999</v>
      </c>
      <c r="K354">
        <v>999999</v>
      </c>
      <c r="L354">
        <v>999999</v>
      </c>
      <c r="M354">
        <v>999999</v>
      </c>
      <c r="N354">
        <v>999999</v>
      </c>
      <c r="O354">
        <v>999999</v>
      </c>
      <c r="P354">
        <v>31.799999237060501</v>
      </c>
      <c r="Q354">
        <v>14.6217708587646</v>
      </c>
      <c r="R354">
        <v>252</v>
      </c>
    </row>
    <row r="355" spans="1:18" x14ac:dyDescent="0.2">
      <c r="A355" s="4">
        <v>41524</v>
      </c>
      <c r="B355" t="s">
        <v>374</v>
      </c>
      <c r="C355">
        <v>0</v>
      </c>
      <c r="D355">
        <v>0</v>
      </c>
      <c r="E355">
        <v>0</v>
      </c>
      <c r="F355">
        <v>0</v>
      </c>
      <c r="G355">
        <v>999999</v>
      </c>
      <c r="H355">
        <v>999999</v>
      </c>
      <c r="I355">
        <v>999999</v>
      </c>
      <c r="J355">
        <v>999999</v>
      </c>
      <c r="K355">
        <v>999999</v>
      </c>
      <c r="L355">
        <v>999999</v>
      </c>
      <c r="M355">
        <v>999999</v>
      </c>
      <c r="N355">
        <v>999999</v>
      </c>
      <c r="O355">
        <v>999999</v>
      </c>
      <c r="P355">
        <v>31.899999618530298</v>
      </c>
      <c r="Q355">
        <v>14.6217708587646</v>
      </c>
      <c r="R355">
        <v>251.77499389648401</v>
      </c>
    </row>
    <row r="356" spans="1:18" x14ac:dyDescent="0.2">
      <c r="A356" s="4">
        <v>41524</v>
      </c>
      <c r="B356" t="s">
        <v>375</v>
      </c>
      <c r="C356">
        <v>0</v>
      </c>
      <c r="D356">
        <v>-7.0679999887943296E-2</v>
      </c>
      <c r="E356">
        <v>0</v>
      </c>
      <c r="F356">
        <v>-4.0000002831220599E-2</v>
      </c>
      <c r="G356">
        <v>999999</v>
      </c>
      <c r="H356">
        <v>999999</v>
      </c>
      <c r="I356">
        <v>999999</v>
      </c>
      <c r="J356">
        <v>999999</v>
      </c>
      <c r="K356">
        <v>999999</v>
      </c>
      <c r="L356">
        <v>999999</v>
      </c>
      <c r="M356">
        <v>999999</v>
      </c>
      <c r="N356">
        <v>999999</v>
      </c>
      <c r="O356">
        <v>999999</v>
      </c>
      <c r="P356">
        <v>31.899999618530298</v>
      </c>
      <c r="Q356">
        <v>14.6217708587646</v>
      </c>
      <c r="R356">
        <v>252.89999389648401</v>
      </c>
    </row>
    <row r="357" spans="1:18" x14ac:dyDescent="0.2">
      <c r="A357" s="4">
        <v>41524</v>
      </c>
      <c r="B357" t="s">
        <v>376</v>
      </c>
      <c r="C357">
        <v>0</v>
      </c>
      <c r="D357">
        <v>0</v>
      </c>
      <c r="E357">
        <v>0</v>
      </c>
      <c r="F357">
        <v>-2.00000014156103E-2</v>
      </c>
      <c r="G357">
        <v>999999</v>
      </c>
      <c r="H357">
        <v>999999</v>
      </c>
      <c r="I357">
        <v>999999</v>
      </c>
      <c r="J357">
        <v>999999</v>
      </c>
      <c r="K357">
        <v>999999</v>
      </c>
      <c r="L357">
        <v>999999</v>
      </c>
      <c r="M357">
        <v>999999</v>
      </c>
      <c r="N357">
        <v>999999</v>
      </c>
      <c r="O357">
        <v>999999</v>
      </c>
      <c r="P357">
        <v>31.799999237060501</v>
      </c>
      <c r="Q357">
        <v>14.6217708587646</v>
      </c>
      <c r="R357">
        <v>252.78749084472699</v>
      </c>
    </row>
    <row r="358" spans="1:18" x14ac:dyDescent="0.2">
      <c r="A358" s="4">
        <v>41524</v>
      </c>
      <c r="B358" t="s">
        <v>377</v>
      </c>
      <c r="C358">
        <v>0</v>
      </c>
      <c r="D358">
        <v>7.0679999887943296E-2</v>
      </c>
      <c r="E358">
        <v>4.0000002831220599E-2</v>
      </c>
      <c r="F358">
        <v>4.0000002831220599E-2</v>
      </c>
      <c r="G358">
        <v>999999</v>
      </c>
      <c r="H358">
        <v>999999</v>
      </c>
      <c r="I358">
        <v>999999</v>
      </c>
      <c r="J358">
        <v>999999</v>
      </c>
      <c r="K358">
        <v>999999</v>
      </c>
      <c r="L358">
        <v>999999</v>
      </c>
      <c r="M358">
        <v>999999</v>
      </c>
      <c r="N358">
        <v>999999</v>
      </c>
      <c r="O358">
        <v>999999</v>
      </c>
      <c r="P358">
        <v>31.799999237060501</v>
      </c>
      <c r="Q358">
        <v>14.655474662780801</v>
      </c>
      <c r="R358">
        <v>253.80000305175801</v>
      </c>
    </row>
    <row r="359" spans="1:18" x14ac:dyDescent="0.2">
      <c r="A359" s="4">
        <v>41524</v>
      </c>
      <c r="B359" t="s">
        <v>378</v>
      </c>
      <c r="C359">
        <v>0</v>
      </c>
      <c r="D359">
        <v>0</v>
      </c>
      <c r="E359">
        <v>0</v>
      </c>
      <c r="F359">
        <v>0</v>
      </c>
      <c r="G359">
        <v>999999</v>
      </c>
      <c r="H359">
        <v>999999</v>
      </c>
      <c r="I359">
        <v>999999</v>
      </c>
      <c r="J359">
        <v>999999</v>
      </c>
      <c r="K359">
        <v>999999</v>
      </c>
      <c r="L359">
        <v>999999</v>
      </c>
      <c r="M359">
        <v>999999</v>
      </c>
      <c r="N359">
        <v>999999</v>
      </c>
      <c r="O359">
        <v>999999</v>
      </c>
      <c r="P359">
        <v>31.899999618530298</v>
      </c>
      <c r="Q359">
        <v>14.655474662780801</v>
      </c>
      <c r="R359">
        <v>255.14999389648401</v>
      </c>
    </row>
    <row r="360" spans="1:18" x14ac:dyDescent="0.2">
      <c r="A360" s="4">
        <v>41524</v>
      </c>
      <c r="B360" t="s">
        <v>379</v>
      </c>
      <c r="C360">
        <v>0</v>
      </c>
      <c r="D360">
        <v>0.21204000711441001</v>
      </c>
      <c r="E360">
        <v>0.16000001132488301</v>
      </c>
      <c r="F360">
        <v>4.0000002831220599E-2</v>
      </c>
      <c r="G360">
        <v>999999</v>
      </c>
      <c r="H360">
        <v>999999</v>
      </c>
      <c r="I360">
        <v>999999</v>
      </c>
      <c r="J360">
        <v>999999</v>
      </c>
      <c r="K360">
        <v>999999</v>
      </c>
      <c r="L360">
        <v>999999</v>
      </c>
      <c r="M360">
        <v>999999</v>
      </c>
      <c r="N360">
        <v>999999</v>
      </c>
      <c r="O360">
        <v>999999</v>
      </c>
      <c r="P360">
        <v>31.899999618530298</v>
      </c>
      <c r="Q360">
        <v>14.655474662780801</v>
      </c>
      <c r="R360">
        <v>255.26251220703099</v>
      </c>
    </row>
    <row r="361" spans="1:18" x14ac:dyDescent="0.2">
      <c r="A361" s="4">
        <v>41524</v>
      </c>
      <c r="B361" t="s">
        <v>380</v>
      </c>
      <c r="C361">
        <v>0</v>
      </c>
      <c r="D361">
        <v>0</v>
      </c>
      <c r="E361">
        <v>0</v>
      </c>
      <c r="F361">
        <v>-2.00000014156103E-2</v>
      </c>
      <c r="G361">
        <v>999999</v>
      </c>
      <c r="H361">
        <v>999999</v>
      </c>
      <c r="I361">
        <v>999999</v>
      </c>
      <c r="J361">
        <v>999999</v>
      </c>
      <c r="K361">
        <v>999999</v>
      </c>
      <c r="L361">
        <v>999999</v>
      </c>
      <c r="M361">
        <v>999999</v>
      </c>
      <c r="N361">
        <v>999999</v>
      </c>
      <c r="O361">
        <v>999999</v>
      </c>
      <c r="P361">
        <v>31.799999237060501</v>
      </c>
      <c r="Q361">
        <v>14.689256668090801</v>
      </c>
      <c r="R361">
        <v>255.60000610351599</v>
      </c>
    </row>
    <row r="362" spans="1:18" x14ac:dyDescent="0.2">
      <c r="A362" s="4">
        <v>41524</v>
      </c>
      <c r="B362" t="s">
        <v>381</v>
      </c>
      <c r="C362">
        <v>0</v>
      </c>
      <c r="D362">
        <v>0.14135999977588701</v>
      </c>
      <c r="E362">
        <v>8.0000005662441295E-2</v>
      </c>
      <c r="F362">
        <v>2.00000014156103E-2</v>
      </c>
      <c r="G362">
        <v>999999</v>
      </c>
      <c r="H362">
        <v>999999</v>
      </c>
      <c r="I362">
        <v>999999</v>
      </c>
      <c r="J362">
        <v>999999</v>
      </c>
      <c r="K362">
        <v>999999</v>
      </c>
      <c r="L362">
        <v>999999</v>
      </c>
      <c r="M362">
        <v>999999</v>
      </c>
      <c r="N362">
        <v>999999</v>
      </c>
      <c r="O362">
        <v>999999</v>
      </c>
      <c r="P362">
        <v>31.799999237060501</v>
      </c>
      <c r="Q362">
        <v>14.689256668090801</v>
      </c>
      <c r="R362">
        <v>255.82499694824199</v>
      </c>
    </row>
    <row r="363" spans="1:18" x14ac:dyDescent="0.2">
      <c r="A363" s="4">
        <v>41524</v>
      </c>
      <c r="B363" t="s">
        <v>382</v>
      </c>
      <c r="C363">
        <v>0</v>
      </c>
      <c r="D363">
        <v>0</v>
      </c>
      <c r="E363">
        <v>0</v>
      </c>
      <c r="F363">
        <v>0</v>
      </c>
      <c r="G363">
        <v>999999</v>
      </c>
      <c r="H363">
        <v>999999</v>
      </c>
      <c r="I363">
        <v>999999</v>
      </c>
      <c r="J363">
        <v>999999</v>
      </c>
      <c r="K363">
        <v>999999</v>
      </c>
      <c r="L363">
        <v>999999</v>
      </c>
      <c r="M363">
        <v>999999</v>
      </c>
      <c r="N363">
        <v>999999</v>
      </c>
      <c r="O363">
        <v>999999</v>
      </c>
      <c r="P363">
        <v>31.799999237060501</v>
      </c>
      <c r="Q363">
        <v>14.655474662780801</v>
      </c>
      <c r="R363">
        <v>257.51251220703102</v>
      </c>
    </row>
    <row r="364" spans="1:18" x14ac:dyDescent="0.2">
      <c r="A364" s="4">
        <v>41524</v>
      </c>
      <c r="B364" t="s">
        <v>383</v>
      </c>
      <c r="C364">
        <v>0</v>
      </c>
      <c r="D364">
        <v>0</v>
      </c>
      <c r="E364">
        <v>4.0000002831220599E-2</v>
      </c>
      <c r="F364">
        <v>4.0000002831220599E-2</v>
      </c>
      <c r="G364">
        <v>999999</v>
      </c>
      <c r="H364">
        <v>999999</v>
      </c>
      <c r="I364">
        <v>999999</v>
      </c>
      <c r="J364">
        <v>999999</v>
      </c>
      <c r="K364">
        <v>999999</v>
      </c>
      <c r="L364">
        <v>999999</v>
      </c>
      <c r="M364">
        <v>999999</v>
      </c>
      <c r="N364">
        <v>999999</v>
      </c>
      <c r="O364">
        <v>999999</v>
      </c>
      <c r="P364">
        <v>31.899999618530298</v>
      </c>
      <c r="Q364">
        <v>14.655474662780801</v>
      </c>
      <c r="R364">
        <v>257.17498779296898</v>
      </c>
    </row>
    <row r="365" spans="1:18" x14ac:dyDescent="0.2">
      <c r="A365" s="4">
        <v>41524</v>
      </c>
      <c r="B365" t="s">
        <v>384</v>
      </c>
      <c r="C365">
        <v>0</v>
      </c>
      <c r="D365">
        <v>0</v>
      </c>
      <c r="E365">
        <v>0</v>
      </c>
      <c r="F365">
        <v>0</v>
      </c>
      <c r="G365">
        <v>999999</v>
      </c>
      <c r="H365">
        <v>999999</v>
      </c>
      <c r="I365">
        <v>999999</v>
      </c>
      <c r="J365">
        <v>999999</v>
      </c>
      <c r="K365">
        <v>999999</v>
      </c>
      <c r="L365">
        <v>999999</v>
      </c>
      <c r="M365">
        <v>999999</v>
      </c>
      <c r="N365">
        <v>999999</v>
      </c>
      <c r="O365">
        <v>999999</v>
      </c>
      <c r="P365">
        <v>31.799999237060501</v>
      </c>
      <c r="Q365">
        <v>14.689256668090801</v>
      </c>
      <c r="R365">
        <v>257.85000610351602</v>
      </c>
    </row>
    <row r="366" spans="1:18" x14ac:dyDescent="0.2">
      <c r="A366" s="4">
        <v>41524</v>
      </c>
      <c r="B366" t="s">
        <v>385</v>
      </c>
      <c r="C366">
        <v>0</v>
      </c>
      <c r="D366">
        <v>-0.28271999955177302</v>
      </c>
      <c r="E366">
        <v>-0.16000001132488301</v>
      </c>
      <c r="F366">
        <v>-8.0000005662441295E-2</v>
      </c>
      <c r="G366">
        <v>999999</v>
      </c>
      <c r="H366">
        <v>999999</v>
      </c>
      <c r="I366">
        <v>999999</v>
      </c>
      <c r="J366">
        <v>999999</v>
      </c>
      <c r="K366">
        <v>999999</v>
      </c>
      <c r="L366">
        <v>999999</v>
      </c>
      <c r="M366">
        <v>999999</v>
      </c>
      <c r="N366">
        <v>999999</v>
      </c>
      <c r="O366">
        <v>999999</v>
      </c>
      <c r="P366">
        <v>31.899999618530298</v>
      </c>
      <c r="Q366">
        <v>14.689256668090801</v>
      </c>
      <c r="R366">
        <v>257.625</v>
      </c>
    </row>
    <row r="367" spans="1:18" x14ac:dyDescent="0.2">
      <c r="A367" s="4">
        <v>41524</v>
      </c>
      <c r="B367" t="s">
        <v>386</v>
      </c>
      <c r="C367">
        <v>0</v>
      </c>
      <c r="D367">
        <v>0.21204000711441001</v>
      </c>
      <c r="E367">
        <v>0.120000004768372</v>
      </c>
      <c r="F367">
        <v>6.0000002384185798E-2</v>
      </c>
      <c r="G367">
        <v>999999</v>
      </c>
      <c r="H367">
        <v>999999</v>
      </c>
      <c r="I367">
        <v>999999</v>
      </c>
      <c r="J367">
        <v>999999</v>
      </c>
      <c r="K367">
        <v>999999</v>
      </c>
      <c r="L367">
        <v>999999</v>
      </c>
      <c r="M367">
        <v>999999</v>
      </c>
      <c r="N367">
        <v>999999</v>
      </c>
      <c r="O367">
        <v>999999</v>
      </c>
      <c r="P367">
        <v>31.799999237060501</v>
      </c>
      <c r="Q367">
        <v>14.655474662780801</v>
      </c>
      <c r="R367">
        <v>258.52502441406301</v>
      </c>
    </row>
    <row r="368" spans="1:18" x14ac:dyDescent="0.2">
      <c r="A368" s="4">
        <v>41524</v>
      </c>
      <c r="B368" t="s">
        <v>387</v>
      </c>
      <c r="C368">
        <v>0</v>
      </c>
      <c r="D368">
        <v>0</v>
      </c>
      <c r="E368">
        <v>0</v>
      </c>
      <c r="F368">
        <v>0</v>
      </c>
      <c r="G368">
        <v>999999</v>
      </c>
      <c r="H368">
        <v>999999</v>
      </c>
      <c r="I368">
        <v>999999</v>
      </c>
      <c r="J368">
        <v>999999</v>
      </c>
      <c r="K368">
        <v>999999</v>
      </c>
      <c r="L368">
        <v>999999</v>
      </c>
      <c r="M368">
        <v>999999</v>
      </c>
      <c r="N368">
        <v>999999</v>
      </c>
      <c r="O368">
        <v>999999</v>
      </c>
      <c r="P368">
        <v>31.799999237060501</v>
      </c>
      <c r="Q368">
        <v>14.689256668090801</v>
      </c>
      <c r="R368">
        <v>258.86251831054699</v>
      </c>
    </row>
    <row r="369" spans="1:18" x14ac:dyDescent="0.2">
      <c r="A369" s="4">
        <v>41524</v>
      </c>
      <c r="B369" t="s">
        <v>388</v>
      </c>
      <c r="C369">
        <v>0</v>
      </c>
      <c r="D369">
        <v>-0.21204000711441001</v>
      </c>
      <c r="E369">
        <v>-0.16000001132488301</v>
      </c>
      <c r="F369">
        <v>-9.9999994039535495E-2</v>
      </c>
      <c r="G369">
        <v>999999</v>
      </c>
      <c r="H369">
        <v>999999</v>
      </c>
      <c r="I369">
        <v>999999</v>
      </c>
      <c r="J369">
        <v>999999</v>
      </c>
      <c r="K369">
        <v>999999</v>
      </c>
      <c r="L369">
        <v>999999</v>
      </c>
      <c r="M369">
        <v>999999</v>
      </c>
      <c r="N369">
        <v>999999</v>
      </c>
      <c r="O369">
        <v>999999</v>
      </c>
      <c r="P369">
        <v>31.799999237060501</v>
      </c>
      <c r="Q369">
        <v>14.723132133483899</v>
      </c>
      <c r="R369">
        <v>259.65002441406301</v>
      </c>
    </row>
    <row r="370" spans="1:18" x14ac:dyDescent="0.2">
      <c r="A370" s="4">
        <v>41524</v>
      </c>
      <c r="B370" t="s">
        <v>389</v>
      </c>
      <c r="C370">
        <v>0</v>
      </c>
      <c r="D370">
        <v>0</v>
      </c>
      <c r="E370">
        <v>0</v>
      </c>
      <c r="F370">
        <v>0</v>
      </c>
      <c r="G370">
        <v>999999</v>
      </c>
      <c r="H370">
        <v>999999</v>
      </c>
      <c r="I370">
        <v>999999</v>
      </c>
      <c r="J370">
        <v>999999</v>
      </c>
      <c r="K370">
        <v>999999</v>
      </c>
      <c r="L370">
        <v>999999</v>
      </c>
      <c r="M370">
        <v>999999</v>
      </c>
      <c r="N370">
        <v>999999</v>
      </c>
      <c r="O370">
        <v>999999</v>
      </c>
      <c r="P370">
        <v>31.799999237060501</v>
      </c>
      <c r="Q370">
        <v>14.689256668090801</v>
      </c>
      <c r="R370">
        <v>260.21249389648398</v>
      </c>
    </row>
    <row r="371" spans="1:18" x14ac:dyDescent="0.2">
      <c r="A371" s="4">
        <v>41524</v>
      </c>
      <c r="B371" t="s">
        <v>390</v>
      </c>
      <c r="C371">
        <v>0</v>
      </c>
      <c r="D371">
        <v>7.0679999887943296E-2</v>
      </c>
      <c r="E371">
        <v>4.0000002831220599E-2</v>
      </c>
      <c r="F371">
        <v>0</v>
      </c>
      <c r="G371">
        <v>999999</v>
      </c>
      <c r="H371">
        <v>999999</v>
      </c>
      <c r="I371">
        <v>999999</v>
      </c>
      <c r="J371">
        <v>999999</v>
      </c>
      <c r="K371">
        <v>999999</v>
      </c>
      <c r="L371">
        <v>999999</v>
      </c>
      <c r="M371">
        <v>999999</v>
      </c>
      <c r="N371">
        <v>999999</v>
      </c>
      <c r="O371">
        <v>999999</v>
      </c>
      <c r="P371">
        <v>31.899999618530298</v>
      </c>
      <c r="Q371">
        <v>14.723132133483899</v>
      </c>
      <c r="R371">
        <v>260.4375</v>
      </c>
    </row>
    <row r="372" spans="1:18" x14ac:dyDescent="0.2">
      <c r="A372" s="4">
        <v>41524</v>
      </c>
      <c r="B372" t="s">
        <v>391</v>
      </c>
      <c r="C372">
        <v>0</v>
      </c>
      <c r="D372">
        <v>7.0679999887943296E-2</v>
      </c>
      <c r="E372">
        <v>4.0000002831220599E-2</v>
      </c>
      <c r="F372">
        <v>0</v>
      </c>
      <c r="G372">
        <v>999999</v>
      </c>
      <c r="H372">
        <v>999999</v>
      </c>
      <c r="I372">
        <v>999999</v>
      </c>
      <c r="J372">
        <v>999999</v>
      </c>
      <c r="K372">
        <v>999999</v>
      </c>
      <c r="L372">
        <v>999999</v>
      </c>
      <c r="M372">
        <v>999999</v>
      </c>
      <c r="N372">
        <v>999999</v>
      </c>
      <c r="O372">
        <v>999999</v>
      </c>
      <c r="P372">
        <v>31.799999237060501</v>
      </c>
      <c r="Q372">
        <v>14.689256668090801</v>
      </c>
      <c r="R372">
        <v>262.23751831054699</v>
      </c>
    </row>
    <row r="373" spans="1:18" x14ac:dyDescent="0.2">
      <c r="A373" s="4">
        <v>41524</v>
      </c>
      <c r="B373" t="s">
        <v>392</v>
      </c>
      <c r="C373">
        <v>0</v>
      </c>
      <c r="D373">
        <v>7.0679999887943296E-2</v>
      </c>
      <c r="E373">
        <v>0</v>
      </c>
      <c r="F373">
        <v>0</v>
      </c>
      <c r="G373">
        <v>999999</v>
      </c>
      <c r="H373">
        <v>999999</v>
      </c>
      <c r="I373">
        <v>999999</v>
      </c>
      <c r="J373">
        <v>999999</v>
      </c>
      <c r="K373">
        <v>999999</v>
      </c>
      <c r="L373">
        <v>999999</v>
      </c>
      <c r="M373">
        <v>999999</v>
      </c>
      <c r="N373">
        <v>999999</v>
      </c>
      <c r="O373">
        <v>999999</v>
      </c>
      <c r="P373">
        <v>31.899999618530298</v>
      </c>
      <c r="Q373">
        <v>14.723132133483899</v>
      </c>
      <c r="R373">
        <v>261.78747558593801</v>
      </c>
    </row>
    <row r="374" spans="1:18" x14ac:dyDescent="0.2">
      <c r="A374" s="4">
        <v>41524</v>
      </c>
      <c r="B374" t="s">
        <v>393</v>
      </c>
      <c r="C374">
        <v>0</v>
      </c>
      <c r="D374">
        <v>0.28271999955177302</v>
      </c>
      <c r="E374">
        <v>0.16000001132488301</v>
      </c>
      <c r="F374">
        <v>9.9999994039535495E-2</v>
      </c>
      <c r="G374">
        <v>999999</v>
      </c>
      <c r="H374">
        <v>999999</v>
      </c>
      <c r="I374">
        <v>999999</v>
      </c>
      <c r="J374">
        <v>999999</v>
      </c>
      <c r="K374">
        <v>999999</v>
      </c>
      <c r="L374">
        <v>999999</v>
      </c>
      <c r="M374">
        <v>999999</v>
      </c>
      <c r="N374">
        <v>999999</v>
      </c>
      <c r="O374">
        <v>999999</v>
      </c>
      <c r="P374">
        <v>31.799999237060501</v>
      </c>
      <c r="Q374">
        <v>14.723132133483899</v>
      </c>
      <c r="R374">
        <v>262.91247558593801</v>
      </c>
    </row>
    <row r="375" spans="1:18" x14ac:dyDescent="0.2">
      <c r="A375" s="4">
        <v>41524</v>
      </c>
      <c r="B375" t="s">
        <v>394</v>
      </c>
      <c r="C375">
        <v>0</v>
      </c>
      <c r="D375">
        <v>-0.14135999977588701</v>
      </c>
      <c r="E375">
        <v>-8.0000005662441295E-2</v>
      </c>
      <c r="F375">
        <v>-4.0000002831220599E-2</v>
      </c>
      <c r="G375">
        <v>999999</v>
      </c>
      <c r="H375">
        <v>999999</v>
      </c>
      <c r="I375">
        <v>999999</v>
      </c>
      <c r="J375">
        <v>999999</v>
      </c>
      <c r="K375">
        <v>999999</v>
      </c>
      <c r="L375">
        <v>999999</v>
      </c>
      <c r="M375">
        <v>999999</v>
      </c>
      <c r="N375">
        <v>999999</v>
      </c>
      <c r="O375">
        <v>999999</v>
      </c>
      <c r="P375">
        <v>31.799999237060501</v>
      </c>
      <c r="Q375">
        <v>14.723132133483899</v>
      </c>
      <c r="R375">
        <v>262.79998779296898</v>
      </c>
    </row>
    <row r="376" spans="1:18" x14ac:dyDescent="0.2">
      <c r="A376" s="4">
        <v>41524</v>
      </c>
      <c r="B376" t="s">
        <v>395</v>
      </c>
      <c r="C376">
        <v>0</v>
      </c>
      <c r="D376">
        <v>0.14135999977588701</v>
      </c>
      <c r="E376">
        <v>8.0000005662441295E-2</v>
      </c>
      <c r="F376">
        <v>4.0000002831220599E-2</v>
      </c>
      <c r="G376">
        <v>999999</v>
      </c>
      <c r="H376">
        <v>999999</v>
      </c>
      <c r="I376">
        <v>999999</v>
      </c>
      <c r="J376">
        <v>999999</v>
      </c>
      <c r="K376">
        <v>999999</v>
      </c>
      <c r="L376">
        <v>999999</v>
      </c>
      <c r="M376">
        <v>999999</v>
      </c>
      <c r="N376">
        <v>999999</v>
      </c>
      <c r="O376">
        <v>999999</v>
      </c>
      <c r="P376">
        <v>31.899999618530298</v>
      </c>
      <c r="Q376">
        <v>14.7570705413818</v>
      </c>
      <c r="R376">
        <v>263.70001220703102</v>
      </c>
    </row>
    <row r="377" spans="1:18" x14ac:dyDescent="0.2">
      <c r="A377" s="4">
        <v>41524</v>
      </c>
      <c r="B377" t="s">
        <v>396</v>
      </c>
      <c r="C377">
        <v>0</v>
      </c>
      <c r="D377">
        <v>-0.21204000711441001</v>
      </c>
      <c r="E377">
        <v>-8.0000005662441295E-2</v>
      </c>
      <c r="F377">
        <v>-6.0000002384185798E-2</v>
      </c>
      <c r="G377">
        <v>999999</v>
      </c>
      <c r="H377">
        <v>999999</v>
      </c>
      <c r="I377">
        <v>999999</v>
      </c>
      <c r="J377">
        <v>999999</v>
      </c>
      <c r="K377">
        <v>999999</v>
      </c>
      <c r="L377">
        <v>999999</v>
      </c>
      <c r="M377">
        <v>999999</v>
      </c>
      <c r="N377">
        <v>999999</v>
      </c>
      <c r="O377">
        <v>999999</v>
      </c>
      <c r="P377">
        <v>31.899999618530298</v>
      </c>
      <c r="Q377">
        <v>14.7570705413818</v>
      </c>
      <c r="R377">
        <v>263.58749389648398</v>
      </c>
    </row>
    <row r="378" spans="1:18" x14ac:dyDescent="0.2">
      <c r="A378" s="4">
        <v>41524</v>
      </c>
      <c r="B378" t="s">
        <v>397</v>
      </c>
      <c r="C378">
        <v>0</v>
      </c>
      <c r="D378">
        <v>0</v>
      </c>
      <c r="E378">
        <v>-4.0000002831220599E-2</v>
      </c>
      <c r="F378">
        <v>0</v>
      </c>
      <c r="G378">
        <v>999999</v>
      </c>
      <c r="H378">
        <v>999999</v>
      </c>
      <c r="I378">
        <v>999999</v>
      </c>
      <c r="J378">
        <v>999999</v>
      </c>
      <c r="K378">
        <v>999999</v>
      </c>
      <c r="L378">
        <v>999999</v>
      </c>
      <c r="M378">
        <v>999999</v>
      </c>
      <c r="N378">
        <v>999999</v>
      </c>
      <c r="O378">
        <v>999999</v>
      </c>
      <c r="P378">
        <v>31.899999618530298</v>
      </c>
      <c r="Q378">
        <v>14.7570705413818</v>
      </c>
      <c r="R378">
        <v>264.82501220703102</v>
      </c>
    </row>
    <row r="379" spans="1:18" x14ac:dyDescent="0.2">
      <c r="A379" s="4">
        <v>41524</v>
      </c>
      <c r="B379" t="s">
        <v>398</v>
      </c>
      <c r="C379">
        <v>0</v>
      </c>
      <c r="D379">
        <v>0.14135999977588701</v>
      </c>
      <c r="E379">
        <v>0.16000001132488301</v>
      </c>
      <c r="F379">
        <v>8.0000005662441295E-2</v>
      </c>
      <c r="G379">
        <v>999999</v>
      </c>
      <c r="H379">
        <v>999999</v>
      </c>
      <c r="I379">
        <v>999999</v>
      </c>
      <c r="J379">
        <v>999999</v>
      </c>
      <c r="K379">
        <v>999999</v>
      </c>
      <c r="L379">
        <v>999999</v>
      </c>
      <c r="M379">
        <v>999999</v>
      </c>
      <c r="N379">
        <v>999999</v>
      </c>
      <c r="O379">
        <v>999999</v>
      </c>
      <c r="P379">
        <v>32</v>
      </c>
      <c r="Q379">
        <v>14.7570705413818</v>
      </c>
      <c r="R379">
        <v>264.71249389648398</v>
      </c>
    </row>
    <row r="380" spans="1:18" x14ac:dyDescent="0.2">
      <c r="A380" s="4">
        <v>41524</v>
      </c>
      <c r="B380" t="s">
        <v>399</v>
      </c>
      <c r="C380">
        <v>0</v>
      </c>
      <c r="D380">
        <v>-0.14135999977588701</v>
      </c>
      <c r="E380">
        <v>-8.0000005662441295E-2</v>
      </c>
      <c r="F380">
        <v>-6.0000002384185798E-2</v>
      </c>
      <c r="G380">
        <v>999999</v>
      </c>
      <c r="H380">
        <v>999999</v>
      </c>
      <c r="I380">
        <v>999999</v>
      </c>
      <c r="J380">
        <v>999999</v>
      </c>
      <c r="K380">
        <v>999999</v>
      </c>
      <c r="L380">
        <v>999999</v>
      </c>
      <c r="M380">
        <v>999999</v>
      </c>
      <c r="N380">
        <v>999999</v>
      </c>
      <c r="O380">
        <v>999999</v>
      </c>
      <c r="P380">
        <v>31.899999618530298</v>
      </c>
      <c r="Q380">
        <v>14.7910861968994</v>
      </c>
      <c r="R380">
        <v>265.5</v>
      </c>
    </row>
    <row r="381" spans="1:18" x14ac:dyDescent="0.2">
      <c r="A381" s="4">
        <v>41524</v>
      </c>
      <c r="B381" t="s">
        <v>400</v>
      </c>
      <c r="C381">
        <v>0</v>
      </c>
      <c r="D381">
        <v>0.21204000711441001</v>
      </c>
      <c r="E381">
        <v>0.16000001132488301</v>
      </c>
      <c r="F381">
        <v>9.9999994039535495E-2</v>
      </c>
      <c r="G381">
        <v>999999</v>
      </c>
      <c r="H381">
        <v>999999</v>
      </c>
      <c r="I381">
        <v>999999</v>
      </c>
      <c r="J381">
        <v>999999</v>
      </c>
      <c r="K381">
        <v>999999</v>
      </c>
      <c r="L381">
        <v>999999</v>
      </c>
      <c r="M381">
        <v>999999</v>
      </c>
      <c r="N381">
        <v>999999</v>
      </c>
      <c r="O381">
        <v>999999</v>
      </c>
      <c r="P381">
        <v>31.899999618530298</v>
      </c>
      <c r="Q381">
        <v>14.7570705413818</v>
      </c>
      <c r="R381">
        <v>266.17498779296898</v>
      </c>
    </row>
    <row r="382" spans="1:18" x14ac:dyDescent="0.2">
      <c r="A382" s="4">
        <v>41524</v>
      </c>
      <c r="B382" t="s">
        <v>401</v>
      </c>
      <c r="C382">
        <v>0</v>
      </c>
      <c r="D382">
        <v>-7.0679999887943296E-2</v>
      </c>
      <c r="E382">
        <v>-4.0000002831220599E-2</v>
      </c>
      <c r="F382">
        <v>-2.00000014156103E-2</v>
      </c>
      <c r="G382">
        <v>999999</v>
      </c>
      <c r="H382">
        <v>999999</v>
      </c>
      <c r="I382">
        <v>999999</v>
      </c>
      <c r="J382">
        <v>999999</v>
      </c>
      <c r="K382">
        <v>999999</v>
      </c>
      <c r="L382">
        <v>999999</v>
      </c>
      <c r="M382">
        <v>999999</v>
      </c>
      <c r="N382">
        <v>999999</v>
      </c>
      <c r="O382">
        <v>999999</v>
      </c>
      <c r="P382">
        <v>31.899999618530298</v>
      </c>
      <c r="Q382">
        <v>14.8251810073853</v>
      </c>
      <c r="R382">
        <v>266.73751831054699</v>
      </c>
    </row>
    <row r="383" spans="1:18" x14ac:dyDescent="0.2">
      <c r="A383" s="4">
        <v>41524</v>
      </c>
      <c r="B383" t="s">
        <v>402</v>
      </c>
      <c r="C383">
        <v>0</v>
      </c>
      <c r="D383">
        <v>-7.0679999887943296E-2</v>
      </c>
      <c r="E383">
        <v>-4.0000002831220599E-2</v>
      </c>
      <c r="F383">
        <v>-4.0000002831220599E-2</v>
      </c>
      <c r="G383">
        <v>999999</v>
      </c>
      <c r="H383">
        <v>999999</v>
      </c>
      <c r="I383">
        <v>999999</v>
      </c>
      <c r="J383">
        <v>999999</v>
      </c>
      <c r="K383">
        <v>999999</v>
      </c>
      <c r="L383">
        <v>999999</v>
      </c>
      <c r="M383">
        <v>999999</v>
      </c>
      <c r="N383">
        <v>999999</v>
      </c>
      <c r="O383">
        <v>999999</v>
      </c>
      <c r="P383">
        <v>31.899999618530298</v>
      </c>
      <c r="Q383">
        <v>14.7570705413818</v>
      </c>
      <c r="R383">
        <v>267.52499389648398</v>
      </c>
    </row>
    <row r="384" spans="1:18" x14ac:dyDescent="0.2">
      <c r="A384" s="4">
        <v>41524</v>
      </c>
      <c r="B384" t="s">
        <v>403</v>
      </c>
      <c r="C384">
        <v>0</v>
      </c>
      <c r="D384">
        <v>7.0679999887943296E-2</v>
      </c>
      <c r="E384">
        <v>4.0000002831220599E-2</v>
      </c>
      <c r="F384">
        <v>0</v>
      </c>
      <c r="G384">
        <v>999999</v>
      </c>
      <c r="H384">
        <v>999999</v>
      </c>
      <c r="I384">
        <v>999999</v>
      </c>
      <c r="J384">
        <v>999999</v>
      </c>
      <c r="K384">
        <v>999999</v>
      </c>
      <c r="L384">
        <v>999999</v>
      </c>
      <c r="M384">
        <v>999999</v>
      </c>
      <c r="N384">
        <v>999999</v>
      </c>
      <c r="O384">
        <v>999999</v>
      </c>
      <c r="P384">
        <v>32</v>
      </c>
      <c r="Q384">
        <v>14.7570705413818</v>
      </c>
      <c r="R384">
        <v>267.63748168945301</v>
      </c>
    </row>
    <row r="385" spans="1:18" x14ac:dyDescent="0.2">
      <c r="A385" s="4">
        <v>41524</v>
      </c>
      <c r="B385" t="s">
        <v>404</v>
      </c>
      <c r="C385">
        <v>0</v>
      </c>
      <c r="D385">
        <v>0.21204000711441001</v>
      </c>
      <c r="E385">
        <v>0.16000001132488301</v>
      </c>
      <c r="F385">
        <v>8.0000005662441295E-2</v>
      </c>
      <c r="G385">
        <v>999999</v>
      </c>
      <c r="H385">
        <v>999999</v>
      </c>
      <c r="I385">
        <v>999999</v>
      </c>
      <c r="J385">
        <v>999999</v>
      </c>
      <c r="K385">
        <v>999999</v>
      </c>
      <c r="L385">
        <v>999999</v>
      </c>
      <c r="M385">
        <v>999999</v>
      </c>
      <c r="N385">
        <v>999999</v>
      </c>
      <c r="O385">
        <v>999999</v>
      </c>
      <c r="P385">
        <v>31.899999618530298</v>
      </c>
      <c r="Q385">
        <v>14.7570705413818</v>
      </c>
      <c r="R385">
        <v>268.76248168945301</v>
      </c>
    </row>
    <row r="386" spans="1:18" x14ac:dyDescent="0.2">
      <c r="A386" s="4">
        <v>41524</v>
      </c>
      <c r="B386" t="s">
        <v>405</v>
      </c>
      <c r="C386">
        <v>0</v>
      </c>
      <c r="D386">
        <v>0</v>
      </c>
      <c r="E386">
        <v>0</v>
      </c>
      <c r="F386">
        <v>0</v>
      </c>
      <c r="G386">
        <v>999999</v>
      </c>
      <c r="H386">
        <v>999999</v>
      </c>
      <c r="I386">
        <v>999999</v>
      </c>
      <c r="J386">
        <v>999999</v>
      </c>
      <c r="K386">
        <v>999999</v>
      </c>
      <c r="L386">
        <v>999999</v>
      </c>
      <c r="M386">
        <v>999999</v>
      </c>
      <c r="N386">
        <v>999999</v>
      </c>
      <c r="O386">
        <v>999999</v>
      </c>
      <c r="P386">
        <v>31.899999618530298</v>
      </c>
      <c r="Q386">
        <v>14.7910861968994</v>
      </c>
      <c r="R386">
        <v>268.42498779296898</v>
      </c>
    </row>
    <row r="387" spans="1:18" x14ac:dyDescent="0.2">
      <c r="A387" s="4">
        <v>41524</v>
      </c>
      <c r="B387" t="s">
        <v>406</v>
      </c>
      <c r="C387">
        <v>0</v>
      </c>
      <c r="D387">
        <v>0</v>
      </c>
      <c r="E387">
        <v>0</v>
      </c>
      <c r="F387">
        <v>0</v>
      </c>
      <c r="G387">
        <v>999999</v>
      </c>
      <c r="H387">
        <v>999999</v>
      </c>
      <c r="I387">
        <v>999999</v>
      </c>
      <c r="J387">
        <v>999999</v>
      </c>
      <c r="K387">
        <v>999999</v>
      </c>
      <c r="L387">
        <v>999999</v>
      </c>
      <c r="M387">
        <v>999999</v>
      </c>
      <c r="N387">
        <v>999999</v>
      </c>
      <c r="O387">
        <v>999999</v>
      </c>
      <c r="P387">
        <v>32</v>
      </c>
      <c r="Q387">
        <v>14.7570705413818</v>
      </c>
      <c r="R387">
        <v>269.66250610351602</v>
      </c>
    </row>
    <row r="388" spans="1:18" x14ac:dyDescent="0.2">
      <c r="A388" s="4">
        <v>41524</v>
      </c>
      <c r="B388" t="s">
        <v>407</v>
      </c>
      <c r="C388">
        <v>0</v>
      </c>
      <c r="D388">
        <v>0</v>
      </c>
      <c r="E388">
        <v>0</v>
      </c>
      <c r="F388">
        <v>0</v>
      </c>
      <c r="G388">
        <v>999999</v>
      </c>
      <c r="H388">
        <v>999999</v>
      </c>
      <c r="I388">
        <v>999999</v>
      </c>
      <c r="J388">
        <v>999999</v>
      </c>
      <c r="K388">
        <v>999999</v>
      </c>
      <c r="L388">
        <v>999999</v>
      </c>
      <c r="M388">
        <v>999999</v>
      </c>
      <c r="N388">
        <v>999999</v>
      </c>
      <c r="O388">
        <v>999999</v>
      </c>
      <c r="P388">
        <v>32</v>
      </c>
      <c r="Q388">
        <v>14.7910861968994</v>
      </c>
      <c r="R388">
        <v>269.54998779296898</v>
      </c>
    </row>
    <row r="389" spans="1:18" x14ac:dyDescent="0.2">
      <c r="A389" s="4">
        <v>41524</v>
      </c>
      <c r="B389" t="s">
        <v>408</v>
      </c>
      <c r="C389">
        <v>0</v>
      </c>
      <c r="D389">
        <v>-0.21204000711441001</v>
      </c>
      <c r="E389">
        <v>-8.0000005662441295E-2</v>
      </c>
      <c r="F389">
        <v>-6.0000002384185798E-2</v>
      </c>
      <c r="G389">
        <v>999999</v>
      </c>
      <c r="H389">
        <v>999999</v>
      </c>
      <c r="I389">
        <v>999999</v>
      </c>
      <c r="J389">
        <v>999999</v>
      </c>
      <c r="K389">
        <v>999999</v>
      </c>
      <c r="L389">
        <v>999999</v>
      </c>
      <c r="M389">
        <v>999999</v>
      </c>
      <c r="N389">
        <v>999999</v>
      </c>
      <c r="O389">
        <v>999999</v>
      </c>
      <c r="P389">
        <v>31.899999618530298</v>
      </c>
      <c r="Q389">
        <v>14.7910861968994</v>
      </c>
      <c r="R389">
        <v>270.67498779296898</v>
      </c>
    </row>
    <row r="390" spans="1:18" x14ac:dyDescent="0.2">
      <c r="A390" s="4">
        <v>41524</v>
      </c>
      <c r="B390" t="s">
        <v>409</v>
      </c>
      <c r="C390">
        <v>0</v>
      </c>
      <c r="D390">
        <v>7.0679999887943296E-2</v>
      </c>
      <c r="E390">
        <v>8.0000005662441295E-2</v>
      </c>
      <c r="F390">
        <v>2.00000014156103E-2</v>
      </c>
      <c r="G390">
        <v>999999</v>
      </c>
      <c r="H390">
        <v>999999</v>
      </c>
      <c r="I390">
        <v>999999</v>
      </c>
      <c r="J390">
        <v>999999</v>
      </c>
      <c r="K390">
        <v>999999</v>
      </c>
      <c r="L390">
        <v>999999</v>
      </c>
      <c r="M390">
        <v>999999</v>
      </c>
      <c r="N390">
        <v>999999</v>
      </c>
      <c r="O390">
        <v>999999</v>
      </c>
      <c r="P390">
        <v>32</v>
      </c>
      <c r="Q390">
        <v>14.8251810073853</v>
      </c>
      <c r="R390">
        <v>270.5625</v>
      </c>
    </row>
    <row r="391" spans="1:18" x14ac:dyDescent="0.2">
      <c r="A391" s="4">
        <v>41524</v>
      </c>
      <c r="B391" t="s">
        <v>410</v>
      </c>
      <c r="C391">
        <v>0</v>
      </c>
      <c r="D391">
        <v>-0.21204000711441001</v>
      </c>
      <c r="E391">
        <v>-0.16000001132488301</v>
      </c>
      <c r="F391">
        <v>-8.0000005662441295E-2</v>
      </c>
      <c r="G391">
        <v>999999</v>
      </c>
      <c r="H391">
        <v>999999</v>
      </c>
      <c r="I391">
        <v>999999</v>
      </c>
      <c r="J391">
        <v>999999</v>
      </c>
      <c r="K391">
        <v>999999</v>
      </c>
      <c r="L391">
        <v>999999</v>
      </c>
      <c r="M391">
        <v>999999</v>
      </c>
      <c r="N391">
        <v>999999</v>
      </c>
      <c r="O391">
        <v>999999</v>
      </c>
      <c r="P391">
        <v>31.899999618530298</v>
      </c>
      <c r="Q391">
        <v>14.8251810073853</v>
      </c>
      <c r="R391">
        <v>272.25</v>
      </c>
    </row>
    <row r="392" spans="1:18" x14ac:dyDescent="0.2">
      <c r="A392" s="4">
        <v>41524</v>
      </c>
      <c r="B392" t="s">
        <v>411</v>
      </c>
      <c r="C392">
        <v>0</v>
      </c>
      <c r="D392">
        <v>0.21204000711441001</v>
      </c>
      <c r="E392">
        <v>0.16000001132488301</v>
      </c>
      <c r="F392">
        <v>6.0000002384185798E-2</v>
      </c>
      <c r="G392">
        <v>999999</v>
      </c>
      <c r="H392">
        <v>999999</v>
      </c>
      <c r="I392">
        <v>999999</v>
      </c>
      <c r="J392">
        <v>999999</v>
      </c>
      <c r="K392">
        <v>999999</v>
      </c>
      <c r="L392">
        <v>999999</v>
      </c>
      <c r="M392">
        <v>999999</v>
      </c>
      <c r="N392">
        <v>999999</v>
      </c>
      <c r="O392">
        <v>999999</v>
      </c>
      <c r="P392">
        <v>31.899999618530298</v>
      </c>
      <c r="Q392">
        <v>14.8251810073853</v>
      </c>
      <c r="R392">
        <v>272.25</v>
      </c>
    </row>
    <row r="393" spans="1:18" x14ac:dyDescent="0.2">
      <c r="A393" s="4">
        <v>41524</v>
      </c>
      <c r="B393" t="s">
        <v>412</v>
      </c>
      <c r="C393">
        <v>0</v>
      </c>
      <c r="D393">
        <v>-7.0679999887943296E-2</v>
      </c>
      <c r="E393">
        <v>-8.0000005662441295E-2</v>
      </c>
      <c r="F393">
        <v>-4.0000002831220599E-2</v>
      </c>
      <c r="G393">
        <v>999999</v>
      </c>
      <c r="H393">
        <v>999999</v>
      </c>
      <c r="I393">
        <v>999999</v>
      </c>
      <c r="J393">
        <v>999999</v>
      </c>
      <c r="K393">
        <v>999999</v>
      </c>
      <c r="L393">
        <v>999999</v>
      </c>
      <c r="M393">
        <v>999999</v>
      </c>
      <c r="N393">
        <v>999999</v>
      </c>
      <c r="O393">
        <v>999999</v>
      </c>
      <c r="P393">
        <v>32</v>
      </c>
      <c r="Q393">
        <v>14.8251810073853</v>
      </c>
      <c r="R393">
        <v>272.8125</v>
      </c>
    </row>
    <row r="394" spans="1:18" x14ac:dyDescent="0.2">
      <c r="A394" s="4">
        <v>41524</v>
      </c>
      <c r="B394" t="s">
        <v>413</v>
      </c>
      <c r="C394">
        <v>0</v>
      </c>
      <c r="D394">
        <v>0.14135999977588701</v>
      </c>
      <c r="E394">
        <v>0.120000004768372</v>
      </c>
      <c r="F394">
        <v>6.0000002384185798E-2</v>
      </c>
      <c r="G394">
        <v>999999</v>
      </c>
      <c r="H394">
        <v>999999</v>
      </c>
      <c r="I394">
        <v>999999</v>
      </c>
      <c r="J394">
        <v>999999</v>
      </c>
      <c r="K394">
        <v>999999</v>
      </c>
      <c r="L394">
        <v>999999</v>
      </c>
      <c r="M394">
        <v>999999</v>
      </c>
      <c r="N394">
        <v>999999</v>
      </c>
      <c r="O394">
        <v>999999</v>
      </c>
      <c r="P394">
        <v>31.899999618530298</v>
      </c>
      <c r="Q394">
        <v>14.8251810073853</v>
      </c>
      <c r="R394">
        <v>273.71252441406301</v>
      </c>
    </row>
    <row r="395" spans="1:18" x14ac:dyDescent="0.2">
      <c r="A395" s="4">
        <v>41524</v>
      </c>
      <c r="B395" t="s">
        <v>414</v>
      </c>
      <c r="C395">
        <v>0</v>
      </c>
      <c r="D395">
        <v>7.0679999887943296E-2</v>
      </c>
      <c r="E395">
        <v>0</v>
      </c>
      <c r="F395">
        <v>2.00000014156103E-2</v>
      </c>
      <c r="G395">
        <v>999999</v>
      </c>
      <c r="H395">
        <v>999999</v>
      </c>
      <c r="I395">
        <v>999999</v>
      </c>
      <c r="J395">
        <v>999999</v>
      </c>
      <c r="K395">
        <v>999999</v>
      </c>
      <c r="L395">
        <v>999999</v>
      </c>
      <c r="M395">
        <v>999999</v>
      </c>
      <c r="N395">
        <v>999999</v>
      </c>
      <c r="O395">
        <v>999999</v>
      </c>
      <c r="P395">
        <v>31.899999618530298</v>
      </c>
      <c r="Q395">
        <v>14.8251810073853</v>
      </c>
      <c r="R395">
        <v>273.60000610351602</v>
      </c>
    </row>
    <row r="396" spans="1:18" x14ac:dyDescent="0.2">
      <c r="A396" s="4">
        <v>41524</v>
      </c>
      <c r="B396" t="s">
        <v>415</v>
      </c>
      <c r="C396">
        <v>0</v>
      </c>
      <c r="D396">
        <v>0</v>
      </c>
      <c r="E396">
        <v>0</v>
      </c>
      <c r="F396">
        <v>0</v>
      </c>
      <c r="G396">
        <v>999999</v>
      </c>
      <c r="H396">
        <v>999999</v>
      </c>
      <c r="I396">
        <v>999999</v>
      </c>
      <c r="J396">
        <v>999999</v>
      </c>
      <c r="K396">
        <v>999999</v>
      </c>
      <c r="L396">
        <v>999999</v>
      </c>
      <c r="M396">
        <v>999999</v>
      </c>
      <c r="N396">
        <v>999999</v>
      </c>
      <c r="O396">
        <v>999999</v>
      </c>
      <c r="P396">
        <v>32</v>
      </c>
      <c r="Q396">
        <v>14.8251810073853</v>
      </c>
      <c r="R396">
        <v>274.83749389648398</v>
      </c>
    </row>
    <row r="397" spans="1:18" x14ac:dyDescent="0.2">
      <c r="A397" s="4">
        <v>41524</v>
      </c>
      <c r="B397" t="s">
        <v>416</v>
      </c>
      <c r="C397">
        <v>0</v>
      </c>
      <c r="D397">
        <v>-7.0679999887943296E-2</v>
      </c>
      <c r="E397">
        <v>0</v>
      </c>
      <c r="F397">
        <v>0</v>
      </c>
      <c r="G397">
        <v>999999</v>
      </c>
      <c r="H397">
        <v>999999</v>
      </c>
      <c r="I397">
        <v>999999</v>
      </c>
      <c r="J397">
        <v>999999</v>
      </c>
      <c r="K397">
        <v>999999</v>
      </c>
      <c r="L397">
        <v>999999</v>
      </c>
      <c r="M397">
        <v>999999</v>
      </c>
      <c r="N397">
        <v>999999</v>
      </c>
      <c r="O397">
        <v>999999</v>
      </c>
      <c r="P397">
        <v>32</v>
      </c>
      <c r="Q397">
        <v>14.8251810073853</v>
      </c>
      <c r="R397">
        <v>274.38748168945301</v>
      </c>
    </row>
    <row r="398" spans="1:18" x14ac:dyDescent="0.2">
      <c r="A398" s="4">
        <v>41524</v>
      </c>
      <c r="B398" t="s">
        <v>417</v>
      </c>
      <c r="C398">
        <v>0</v>
      </c>
      <c r="D398">
        <v>-0.14135999977588701</v>
      </c>
      <c r="E398">
        <v>-0.120000004768372</v>
      </c>
      <c r="F398">
        <v>-6.0000002384185798E-2</v>
      </c>
      <c r="G398">
        <v>999999</v>
      </c>
      <c r="H398">
        <v>999999</v>
      </c>
      <c r="I398">
        <v>999999</v>
      </c>
      <c r="J398">
        <v>999999</v>
      </c>
      <c r="K398">
        <v>999999</v>
      </c>
      <c r="L398">
        <v>999999</v>
      </c>
      <c r="M398">
        <v>999999</v>
      </c>
      <c r="N398">
        <v>999999</v>
      </c>
      <c r="O398">
        <v>999999</v>
      </c>
      <c r="P398">
        <v>32</v>
      </c>
      <c r="Q398">
        <v>14.8251810073853</v>
      </c>
      <c r="R398">
        <v>275.73748779296898</v>
      </c>
    </row>
    <row r="399" spans="1:18" x14ac:dyDescent="0.2">
      <c r="A399" s="4">
        <v>41524</v>
      </c>
      <c r="B399" t="s">
        <v>418</v>
      </c>
      <c r="C399">
        <v>0</v>
      </c>
      <c r="D399">
        <v>0</v>
      </c>
      <c r="E399">
        <v>-4.0000002831220599E-2</v>
      </c>
      <c r="F399">
        <v>-2.00000014156103E-2</v>
      </c>
      <c r="G399">
        <v>999999</v>
      </c>
      <c r="H399">
        <v>999999</v>
      </c>
      <c r="I399">
        <v>999999</v>
      </c>
      <c r="J399">
        <v>999999</v>
      </c>
      <c r="K399">
        <v>999999</v>
      </c>
      <c r="L399">
        <v>999999</v>
      </c>
      <c r="M399">
        <v>999999</v>
      </c>
      <c r="N399">
        <v>999999</v>
      </c>
      <c r="O399">
        <v>999999</v>
      </c>
      <c r="P399">
        <v>32</v>
      </c>
      <c r="Q399">
        <v>14.8251810073853</v>
      </c>
      <c r="R399">
        <v>275.625</v>
      </c>
    </row>
    <row r="400" spans="1:18" x14ac:dyDescent="0.2">
      <c r="A400" s="4">
        <v>41524</v>
      </c>
      <c r="B400" t="s">
        <v>419</v>
      </c>
      <c r="C400">
        <v>0</v>
      </c>
      <c r="D400">
        <v>0</v>
      </c>
      <c r="E400">
        <v>0</v>
      </c>
      <c r="F400">
        <v>0</v>
      </c>
      <c r="G400">
        <v>999999</v>
      </c>
      <c r="H400">
        <v>999999</v>
      </c>
      <c r="I400">
        <v>999999</v>
      </c>
      <c r="J400">
        <v>999999</v>
      </c>
      <c r="K400">
        <v>999999</v>
      </c>
      <c r="L400">
        <v>999999</v>
      </c>
      <c r="M400">
        <v>999999</v>
      </c>
      <c r="N400">
        <v>999999</v>
      </c>
      <c r="O400">
        <v>999999</v>
      </c>
      <c r="P400">
        <v>31.899999618530298</v>
      </c>
      <c r="Q400">
        <v>14.8251810073853</v>
      </c>
      <c r="R400">
        <v>276.86248779296898</v>
      </c>
    </row>
    <row r="401" spans="1:18" x14ac:dyDescent="0.2">
      <c r="A401" s="4">
        <v>41524</v>
      </c>
      <c r="B401" t="s">
        <v>420</v>
      </c>
      <c r="C401">
        <v>0</v>
      </c>
      <c r="D401">
        <v>0.21204000711441001</v>
      </c>
      <c r="E401">
        <v>0.120000004768372</v>
      </c>
      <c r="F401">
        <v>8.0000005662441295E-2</v>
      </c>
      <c r="G401">
        <v>999999</v>
      </c>
      <c r="H401">
        <v>999999</v>
      </c>
      <c r="I401">
        <v>999999</v>
      </c>
      <c r="J401">
        <v>999999</v>
      </c>
      <c r="K401">
        <v>999999</v>
      </c>
      <c r="L401">
        <v>999999</v>
      </c>
      <c r="M401">
        <v>999999</v>
      </c>
      <c r="N401">
        <v>999999</v>
      </c>
      <c r="O401">
        <v>999999</v>
      </c>
      <c r="P401">
        <v>32</v>
      </c>
      <c r="Q401">
        <v>14.8251810073853</v>
      </c>
      <c r="R401">
        <v>277.875</v>
      </c>
    </row>
    <row r="402" spans="1:18" x14ac:dyDescent="0.2">
      <c r="A402" s="4">
        <v>41524</v>
      </c>
      <c r="B402" t="s">
        <v>421</v>
      </c>
      <c r="C402">
        <v>0</v>
      </c>
      <c r="D402">
        <v>-7.0679999887943296E-2</v>
      </c>
      <c r="E402">
        <v>-0.120000004768372</v>
      </c>
      <c r="F402">
        <v>-6.0000002384185798E-2</v>
      </c>
      <c r="G402">
        <v>999999</v>
      </c>
      <c r="H402">
        <v>999999</v>
      </c>
      <c r="I402">
        <v>999999</v>
      </c>
      <c r="J402">
        <v>999999</v>
      </c>
      <c r="K402">
        <v>999999</v>
      </c>
      <c r="L402">
        <v>999999</v>
      </c>
      <c r="M402">
        <v>999999</v>
      </c>
      <c r="N402">
        <v>999999</v>
      </c>
      <c r="O402">
        <v>999999</v>
      </c>
      <c r="P402">
        <v>31.899999618530298</v>
      </c>
      <c r="Q402">
        <v>14.859354019165</v>
      </c>
      <c r="R402">
        <v>277.76251220703102</v>
      </c>
    </row>
    <row r="403" spans="1:18" x14ac:dyDescent="0.2">
      <c r="A403" s="4">
        <v>41524</v>
      </c>
      <c r="B403" t="s">
        <v>422</v>
      </c>
      <c r="C403">
        <v>0</v>
      </c>
      <c r="D403">
        <v>0.21204000711441001</v>
      </c>
      <c r="E403">
        <v>0.120000004768372</v>
      </c>
      <c r="F403">
        <v>6.0000002384185798E-2</v>
      </c>
      <c r="G403">
        <v>999999</v>
      </c>
      <c r="H403">
        <v>999999</v>
      </c>
      <c r="I403">
        <v>999999</v>
      </c>
      <c r="J403">
        <v>999999</v>
      </c>
      <c r="K403">
        <v>999999</v>
      </c>
      <c r="L403">
        <v>999999</v>
      </c>
      <c r="M403">
        <v>999999</v>
      </c>
      <c r="N403">
        <v>999999</v>
      </c>
      <c r="O403">
        <v>999999</v>
      </c>
      <c r="P403">
        <v>31.899999618530298</v>
      </c>
      <c r="Q403">
        <v>14.8251810073853</v>
      </c>
      <c r="R403">
        <v>277.98748779296898</v>
      </c>
    </row>
    <row r="404" spans="1:18" x14ac:dyDescent="0.2">
      <c r="A404" s="4">
        <v>41524</v>
      </c>
      <c r="B404" t="s">
        <v>423</v>
      </c>
      <c r="C404">
        <v>0</v>
      </c>
      <c r="D404">
        <v>-7.0679999887943296E-2</v>
      </c>
      <c r="E404">
        <v>-4.0000002831220599E-2</v>
      </c>
      <c r="F404">
        <v>-4.0000002831220599E-2</v>
      </c>
      <c r="G404">
        <v>999999</v>
      </c>
      <c r="H404">
        <v>999999</v>
      </c>
      <c r="I404">
        <v>999999</v>
      </c>
      <c r="J404">
        <v>999999</v>
      </c>
      <c r="K404">
        <v>999999</v>
      </c>
      <c r="L404">
        <v>999999</v>
      </c>
      <c r="M404">
        <v>999999</v>
      </c>
      <c r="N404">
        <v>999999</v>
      </c>
      <c r="O404">
        <v>999999</v>
      </c>
      <c r="P404">
        <v>32</v>
      </c>
      <c r="Q404">
        <v>14.655474662780801</v>
      </c>
      <c r="R404">
        <v>278.66250610351602</v>
      </c>
    </row>
    <row r="405" spans="1:18" x14ac:dyDescent="0.2">
      <c r="A405" s="4">
        <v>41524</v>
      </c>
      <c r="B405" t="s">
        <v>424</v>
      </c>
      <c r="C405">
        <v>0</v>
      </c>
      <c r="D405">
        <v>0</v>
      </c>
      <c r="E405">
        <v>-8.0000005662441295E-2</v>
      </c>
      <c r="F405">
        <v>-2.00000014156103E-2</v>
      </c>
      <c r="G405">
        <v>999999</v>
      </c>
      <c r="H405">
        <v>999999</v>
      </c>
      <c r="I405">
        <v>999999</v>
      </c>
      <c r="J405">
        <v>999999</v>
      </c>
      <c r="K405">
        <v>999999</v>
      </c>
      <c r="L405">
        <v>999999</v>
      </c>
      <c r="M405">
        <v>999999</v>
      </c>
      <c r="N405">
        <v>999999</v>
      </c>
      <c r="O405">
        <v>999999</v>
      </c>
      <c r="P405">
        <v>32</v>
      </c>
      <c r="Q405">
        <v>14.354896545410201</v>
      </c>
      <c r="R405">
        <v>279.67501831054699</v>
      </c>
    </row>
    <row r="406" spans="1:18" x14ac:dyDescent="0.2">
      <c r="A406" s="4">
        <v>41524</v>
      </c>
      <c r="B406" t="s">
        <v>425</v>
      </c>
      <c r="C406">
        <v>0</v>
      </c>
      <c r="D406">
        <v>0</v>
      </c>
      <c r="E406">
        <v>0</v>
      </c>
      <c r="F406">
        <v>0</v>
      </c>
      <c r="G406">
        <v>999999</v>
      </c>
      <c r="H406">
        <v>999999</v>
      </c>
      <c r="I406">
        <v>999999</v>
      </c>
      <c r="J406">
        <v>999999</v>
      </c>
      <c r="K406">
        <v>999999</v>
      </c>
      <c r="L406">
        <v>999999</v>
      </c>
      <c r="M406">
        <v>999999</v>
      </c>
      <c r="N406">
        <v>999999</v>
      </c>
      <c r="O406">
        <v>999999</v>
      </c>
      <c r="P406">
        <v>32</v>
      </c>
      <c r="Q406">
        <v>14.0281314849854</v>
      </c>
      <c r="R406">
        <v>279.67501831054699</v>
      </c>
    </row>
    <row r="407" spans="1:18" x14ac:dyDescent="0.2">
      <c r="A407" s="4">
        <v>41524</v>
      </c>
      <c r="B407" t="s">
        <v>426</v>
      </c>
      <c r="C407">
        <v>0</v>
      </c>
      <c r="D407">
        <v>0.21204000711441001</v>
      </c>
      <c r="E407">
        <v>0.16000001132488301</v>
      </c>
      <c r="F407">
        <v>8.0000005662441295E-2</v>
      </c>
      <c r="G407">
        <v>999999</v>
      </c>
      <c r="H407">
        <v>999999</v>
      </c>
      <c r="I407">
        <v>999999</v>
      </c>
      <c r="J407">
        <v>999999</v>
      </c>
      <c r="K407">
        <v>999999</v>
      </c>
      <c r="L407">
        <v>999999</v>
      </c>
      <c r="M407">
        <v>999999</v>
      </c>
      <c r="N407">
        <v>999999</v>
      </c>
      <c r="O407">
        <v>999999</v>
      </c>
      <c r="P407">
        <v>32</v>
      </c>
      <c r="Q407">
        <v>13.6144409179688</v>
      </c>
      <c r="R407">
        <v>280.80001831054699</v>
      </c>
    </row>
    <row r="408" spans="1:18" x14ac:dyDescent="0.2">
      <c r="A408" s="4">
        <v>41524</v>
      </c>
      <c r="B408" t="s">
        <v>427</v>
      </c>
      <c r="C408">
        <v>0</v>
      </c>
      <c r="D408">
        <v>-0.14135999977588701</v>
      </c>
      <c r="E408">
        <v>-0.120000004768372</v>
      </c>
      <c r="F408">
        <v>-6.0000002384185798E-2</v>
      </c>
      <c r="G408">
        <v>999999</v>
      </c>
      <c r="H408">
        <v>999999</v>
      </c>
      <c r="I408">
        <v>999999</v>
      </c>
      <c r="J408">
        <v>999999</v>
      </c>
      <c r="K408">
        <v>999999</v>
      </c>
      <c r="L408">
        <v>999999</v>
      </c>
      <c r="M408">
        <v>999999</v>
      </c>
      <c r="N408">
        <v>999999</v>
      </c>
      <c r="O408">
        <v>999999</v>
      </c>
      <c r="P408">
        <v>31.899999618530298</v>
      </c>
      <c r="Q408">
        <v>13.273948669433601</v>
      </c>
      <c r="R408">
        <v>280.46249389648398</v>
      </c>
    </row>
    <row r="409" spans="1:18" x14ac:dyDescent="0.2">
      <c r="A409" s="4">
        <v>41524</v>
      </c>
      <c r="B409" t="s">
        <v>428</v>
      </c>
      <c r="C409">
        <v>0</v>
      </c>
      <c r="D409">
        <v>0</v>
      </c>
      <c r="E409">
        <v>0</v>
      </c>
      <c r="F409">
        <v>0</v>
      </c>
      <c r="G409">
        <v>999999</v>
      </c>
      <c r="H409">
        <v>999999</v>
      </c>
      <c r="I409">
        <v>999999</v>
      </c>
      <c r="J409">
        <v>999999</v>
      </c>
      <c r="K409">
        <v>999999</v>
      </c>
      <c r="L409">
        <v>999999</v>
      </c>
      <c r="M409">
        <v>999999</v>
      </c>
      <c r="N409">
        <v>999999</v>
      </c>
      <c r="O409">
        <v>999999</v>
      </c>
      <c r="P409">
        <v>31.899999618530298</v>
      </c>
      <c r="Q409">
        <v>12.764386177063001</v>
      </c>
      <c r="R409">
        <v>281.47500610351602</v>
      </c>
    </row>
    <row r="410" spans="1:18" x14ac:dyDescent="0.2">
      <c r="A410" s="4">
        <v>41524</v>
      </c>
      <c r="B410" t="s">
        <v>429</v>
      </c>
      <c r="C410">
        <v>0</v>
      </c>
      <c r="D410">
        <v>0</v>
      </c>
      <c r="E410">
        <v>4.0000002831220599E-2</v>
      </c>
      <c r="F410">
        <v>2.00000014156103E-2</v>
      </c>
      <c r="G410">
        <v>999999</v>
      </c>
      <c r="H410">
        <v>999999</v>
      </c>
      <c r="I410">
        <v>999999</v>
      </c>
      <c r="J410">
        <v>999999</v>
      </c>
      <c r="K410">
        <v>999999</v>
      </c>
      <c r="L410">
        <v>999999</v>
      </c>
      <c r="M410">
        <v>999999</v>
      </c>
      <c r="N410">
        <v>999999</v>
      </c>
      <c r="O410">
        <v>999999</v>
      </c>
      <c r="P410">
        <v>31.899999618530298</v>
      </c>
      <c r="Q410">
        <v>12.2743988037109</v>
      </c>
      <c r="R410">
        <v>281.47500610351602</v>
      </c>
    </row>
    <row r="411" spans="1:18" x14ac:dyDescent="0.2">
      <c r="A411" s="4">
        <v>41524</v>
      </c>
      <c r="B411" t="s">
        <v>430</v>
      </c>
      <c r="C411">
        <v>0</v>
      </c>
      <c r="D411">
        <v>7.0679999887943296E-2</v>
      </c>
      <c r="E411">
        <v>4.0000002831220599E-2</v>
      </c>
      <c r="F411">
        <v>0</v>
      </c>
      <c r="G411">
        <v>999999</v>
      </c>
      <c r="H411">
        <v>999999</v>
      </c>
      <c r="I411">
        <v>999999</v>
      </c>
      <c r="J411">
        <v>999999</v>
      </c>
      <c r="K411">
        <v>999999</v>
      </c>
      <c r="L411">
        <v>999999</v>
      </c>
      <c r="M411">
        <v>999999</v>
      </c>
      <c r="N411">
        <v>999999</v>
      </c>
      <c r="O411">
        <v>999999</v>
      </c>
      <c r="P411">
        <v>31.899999618530298</v>
      </c>
      <c r="Q411">
        <v>11.7760620117188</v>
      </c>
      <c r="R411">
        <v>282.60000610351602</v>
      </c>
    </row>
    <row r="412" spans="1:18" x14ac:dyDescent="0.2">
      <c r="A412" s="4">
        <v>41524</v>
      </c>
      <c r="B412" t="s">
        <v>431</v>
      </c>
      <c r="C412">
        <v>0</v>
      </c>
      <c r="D412">
        <v>0</v>
      </c>
      <c r="E412">
        <v>4.0000002831220599E-2</v>
      </c>
      <c r="F412">
        <v>2.00000014156103E-2</v>
      </c>
      <c r="G412">
        <v>999999</v>
      </c>
      <c r="H412">
        <v>999999</v>
      </c>
      <c r="I412">
        <v>999999</v>
      </c>
      <c r="J412">
        <v>999999</v>
      </c>
      <c r="K412">
        <v>999999</v>
      </c>
      <c r="L412">
        <v>999999</v>
      </c>
      <c r="M412">
        <v>999999</v>
      </c>
      <c r="N412">
        <v>999999</v>
      </c>
      <c r="O412">
        <v>999999</v>
      </c>
      <c r="P412">
        <v>32</v>
      </c>
      <c r="Q412">
        <v>11.3240013122559</v>
      </c>
      <c r="R412">
        <v>283.05001831054699</v>
      </c>
    </row>
    <row r="413" spans="1:18" x14ac:dyDescent="0.2">
      <c r="A413" s="4">
        <v>41524</v>
      </c>
      <c r="B413" t="s">
        <v>432</v>
      </c>
      <c r="C413">
        <v>0</v>
      </c>
      <c r="D413">
        <v>0.14135999977588701</v>
      </c>
      <c r="E413">
        <v>4.0000002831220599E-2</v>
      </c>
      <c r="F413">
        <v>0</v>
      </c>
      <c r="G413">
        <v>999999</v>
      </c>
      <c r="H413">
        <v>999999</v>
      </c>
      <c r="I413">
        <v>999999</v>
      </c>
      <c r="J413">
        <v>999999</v>
      </c>
      <c r="K413">
        <v>999999</v>
      </c>
      <c r="L413">
        <v>999999</v>
      </c>
      <c r="M413">
        <v>999999</v>
      </c>
      <c r="N413">
        <v>999999</v>
      </c>
      <c r="O413">
        <v>999999</v>
      </c>
      <c r="P413">
        <v>32</v>
      </c>
      <c r="Q413">
        <v>10.914405822753899</v>
      </c>
      <c r="R413">
        <v>283.5</v>
      </c>
    </row>
    <row r="414" spans="1:18" x14ac:dyDescent="0.2">
      <c r="A414" s="4">
        <v>41524</v>
      </c>
      <c r="B414" t="s">
        <v>433</v>
      </c>
      <c r="C414">
        <v>0</v>
      </c>
      <c r="D414">
        <v>0.21204000711441001</v>
      </c>
      <c r="E414">
        <v>8.0000005662441295E-2</v>
      </c>
      <c r="F414">
        <v>4.0000002831220599E-2</v>
      </c>
      <c r="G414">
        <v>999999</v>
      </c>
      <c r="H414">
        <v>999999</v>
      </c>
      <c r="I414">
        <v>999999</v>
      </c>
      <c r="J414">
        <v>999999</v>
      </c>
      <c r="K414">
        <v>999999</v>
      </c>
      <c r="L414">
        <v>999999</v>
      </c>
      <c r="M414">
        <v>999999</v>
      </c>
      <c r="N414">
        <v>999999</v>
      </c>
      <c r="O414">
        <v>999999</v>
      </c>
      <c r="P414">
        <v>31.899999618530298</v>
      </c>
      <c r="Q414">
        <v>10.519615173339799</v>
      </c>
      <c r="R414">
        <v>283.94998168945301</v>
      </c>
    </row>
    <row r="415" spans="1:18" x14ac:dyDescent="0.2">
      <c r="A415" s="4">
        <v>41524</v>
      </c>
      <c r="B415" t="s">
        <v>434</v>
      </c>
      <c r="C415">
        <v>0</v>
      </c>
      <c r="D415">
        <v>0</v>
      </c>
      <c r="E415">
        <v>0</v>
      </c>
      <c r="F415">
        <v>-2.00000014156103E-2</v>
      </c>
      <c r="G415">
        <v>999999</v>
      </c>
      <c r="H415">
        <v>999999</v>
      </c>
      <c r="I415">
        <v>999999</v>
      </c>
      <c r="J415">
        <v>999999</v>
      </c>
      <c r="K415">
        <v>999999</v>
      </c>
      <c r="L415">
        <v>999999</v>
      </c>
      <c r="M415">
        <v>999999</v>
      </c>
      <c r="N415">
        <v>999999</v>
      </c>
      <c r="O415">
        <v>999999</v>
      </c>
      <c r="P415">
        <v>31.899999618530298</v>
      </c>
      <c r="Q415">
        <v>10.256523132324199</v>
      </c>
      <c r="R415">
        <v>284.40002441406301</v>
      </c>
    </row>
    <row r="416" spans="1:18" x14ac:dyDescent="0.2">
      <c r="A416" s="4">
        <v>41524</v>
      </c>
      <c r="B416" t="s">
        <v>435</v>
      </c>
      <c r="C416">
        <v>0</v>
      </c>
      <c r="D416">
        <v>0.14135999977588701</v>
      </c>
      <c r="E416">
        <v>0</v>
      </c>
      <c r="F416">
        <v>0</v>
      </c>
      <c r="G416">
        <v>999999</v>
      </c>
      <c r="H416">
        <v>999999</v>
      </c>
      <c r="I416">
        <v>999999</v>
      </c>
      <c r="J416">
        <v>999999</v>
      </c>
      <c r="K416">
        <v>999999</v>
      </c>
      <c r="L416">
        <v>999999</v>
      </c>
      <c r="M416">
        <v>999999</v>
      </c>
      <c r="N416">
        <v>999999</v>
      </c>
      <c r="O416">
        <v>999999</v>
      </c>
      <c r="P416">
        <v>32</v>
      </c>
      <c r="Q416">
        <v>9.9540576934814506</v>
      </c>
      <c r="R416">
        <v>285.86248779296898</v>
      </c>
    </row>
    <row r="417" spans="1:18" x14ac:dyDescent="0.2">
      <c r="A417" s="4">
        <v>41524</v>
      </c>
      <c r="B417" t="s">
        <v>436</v>
      </c>
      <c r="C417">
        <v>0</v>
      </c>
      <c r="D417">
        <v>0.28271999955177302</v>
      </c>
      <c r="E417">
        <v>0.16000001132488301</v>
      </c>
      <c r="F417">
        <v>8.0000005662441295E-2</v>
      </c>
      <c r="G417">
        <v>999999</v>
      </c>
      <c r="H417">
        <v>999999</v>
      </c>
      <c r="I417">
        <v>999999</v>
      </c>
      <c r="J417">
        <v>999999</v>
      </c>
      <c r="K417">
        <v>999999</v>
      </c>
      <c r="L417">
        <v>999999</v>
      </c>
      <c r="M417">
        <v>999999</v>
      </c>
      <c r="N417">
        <v>999999</v>
      </c>
      <c r="O417">
        <v>999999</v>
      </c>
      <c r="P417">
        <v>31.899999618530298</v>
      </c>
      <c r="Q417">
        <v>9.7498931884765607</v>
      </c>
      <c r="R417">
        <v>285.41250610351602</v>
      </c>
    </row>
    <row r="418" spans="1:18" x14ac:dyDescent="0.2">
      <c r="A418" s="4">
        <v>41524</v>
      </c>
      <c r="B418" t="s">
        <v>437</v>
      </c>
      <c r="C418">
        <v>0</v>
      </c>
      <c r="D418">
        <v>-7.0679999887943296E-2</v>
      </c>
      <c r="E418">
        <v>-4.0000002831220599E-2</v>
      </c>
      <c r="F418">
        <v>-2.00000014156103E-2</v>
      </c>
      <c r="G418">
        <v>999999</v>
      </c>
      <c r="H418">
        <v>999999</v>
      </c>
      <c r="I418">
        <v>999999</v>
      </c>
      <c r="J418">
        <v>999999</v>
      </c>
      <c r="K418">
        <v>999999</v>
      </c>
      <c r="L418">
        <v>999999</v>
      </c>
      <c r="M418">
        <v>999999</v>
      </c>
      <c r="N418">
        <v>999999</v>
      </c>
      <c r="O418">
        <v>999999</v>
      </c>
      <c r="P418">
        <v>31.899999618530298</v>
      </c>
      <c r="Q418">
        <v>9.5940036773681605</v>
      </c>
      <c r="R418">
        <v>287.21249389648398</v>
      </c>
    </row>
    <row r="419" spans="1:18" x14ac:dyDescent="0.2">
      <c r="A419" s="4">
        <v>41524</v>
      </c>
      <c r="B419" t="s">
        <v>438</v>
      </c>
      <c r="C419">
        <v>0</v>
      </c>
      <c r="D419">
        <v>7.0679999887943296E-2</v>
      </c>
      <c r="E419">
        <v>0.120000004768372</v>
      </c>
      <c r="F419">
        <v>6.0000002384185798E-2</v>
      </c>
      <c r="G419">
        <v>999999</v>
      </c>
      <c r="H419">
        <v>999999</v>
      </c>
      <c r="I419">
        <v>999999</v>
      </c>
      <c r="J419">
        <v>999999</v>
      </c>
      <c r="K419">
        <v>999999</v>
      </c>
      <c r="L419">
        <v>999999</v>
      </c>
      <c r="M419">
        <v>999999</v>
      </c>
      <c r="N419">
        <v>999999</v>
      </c>
      <c r="O419">
        <v>999999</v>
      </c>
      <c r="P419">
        <v>31.899999618530298</v>
      </c>
      <c r="Q419">
        <v>9.4188957214355504</v>
      </c>
      <c r="R419">
        <v>286.3125</v>
      </c>
    </row>
    <row r="420" spans="1:18" x14ac:dyDescent="0.2">
      <c r="A420" s="4">
        <v>41524</v>
      </c>
      <c r="B420" t="s">
        <v>439</v>
      </c>
      <c r="C420">
        <v>0</v>
      </c>
      <c r="D420">
        <v>-0.14135999977588701</v>
      </c>
      <c r="E420">
        <v>-0.120000004768372</v>
      </c>
      <c r="F420">
        <v>-6.0000002384185798E-2</v>
      </c>
      <c r="G420">
        <v>999999</v>
      </c>
      <c r="H420">
        <v>999999</v>
      </c>
      <c r="I420">
        <v>999999</v>
      </c>
      <c r="J420">
        <v>999999</v>
      </c>
      <c r="K420">
        <v>999999</v>
      </c>
      <c r="L420">
        <v>999999</v>
      </c>
      <c r="M420">
        <v>999999</v>
      </c>
      <c r="N420">
        <v>999999</v>
      </c>
      <c r="O420">
        <v>999999</v>
      </c>
      <c r="P420">
        <v>32</v>
      </c>
      <c r="Q420">
        <v>9.3110761642456108</v>
      </c>
      <c r="R420">
        <v>287.54998779296898</v>
      </c>
    </row>
    <row r="421" spans="1:18" x14ac:dyDescent="0.2">
      <c r="A421" s="4">
        <v>41524</v>
      </c>
      <c r="B421" t="s">
        <v>440</v>
      </c>
      <c r="C421">
        <v>0</v>
      </c>
      <c r="D421">
        <v>-7.0679999887943296E-2</v>
      </c>
      <c r="E421">
        <v>-4.0000002831220599E-2</v>
      </c>
      <c r="F421">
        <v>0</v>
      </c>
      <c r="G421">
        <v>999999</v>
      </c>
      <c r="H421">
        <v>999999</v>
      </c>
      <c r="I421">
        <v>999999</v>
      </c>
      <c r="J421">
        <v>999999</v>
      </c>
      <c r="K421">
        <v>999999</v>
      </c>
      <c r="L421">
        <v>999999</v>
      </c>
      <c r="M421">
        <v>999999</v>
      </c>
      <c r="N421">
        <v>999999</v>
      </c>
      <c r="O421">
        <v>999999</v>
      </c>
      <c r="P421">
        <v>32</v>
      </c>
      <c r="Q421">
        <v>9.2257175445556605</v>
      </c>
      <c r="R421">
        <v>288</v>
      </c>
    </row>
    <row r="422" spans="1:18" x14ac:dyDescent="0.2">
      <c r="A422" s="4">
        <v>41524</v>
      </c>
      <c r="B422" t="s">
        <v>441</v>
      </c>
      <c r="C422">
        <v>0</v>
      </c>
      <c r="D422">
        <v>0</v>
      </c>
      <c r="E422">
        <v>0</v>
      </c>
      <c r="F422">
        <v>0</v>
      </c>
      <c r="G422">
        <v>999999</v>
      </c>
      <c r="H422">
        <v>999999</v>
      </c>
      <c r="I422">
        <v>999999</v>
      </c>
      <c r="J422">
        <v>999999</v>
      </c>
      <c r="K422">
        <v>999999</v>
      </c>
      <c r="L422">
        <v>999999</v>
      </c>
      <c r="M422">
        <v>999999</v>
      </c>
      <c r="N422">
        <v>999999</v>
      </c>
      <c r="O422">
        <v>999999</v>
      </c>
      <c r="P422">
        <v>32</v>
      </c>
      <c r="Q422">
        <v>9.1201095581054705</v>
      </c>
      <c r="R422">
        <v>288.5625</v>
      </c>
    </row>
    <row r="423" spans="1:18" x14ac:dyDescent="0.2">
      <c r="A423" s="4">
        <v>41524</v>
      </c>
      <c r="B423" t="s">
        <v>442</v>
      </c>
      <c r="C423">
        <v>0</v>
      </c>
      <c r="D423">
        <v>7.0679999887943296E-2</v>
      </c>
      <c r="E423">
        <v>0</v>
      </c>
      <c r="F423">
        <v>0</v>
      </c>
      <c r="G423">
        <v>999999</v>
      </c>
      <c r="H423">
        <v>999999</v>
      </c>
      <c r="I423">
        <v>999999</v>
      </c>
      <c r="J423">
        <v>999999</v>
      </c>
      <c r="K423">
        <v>999999</v>
      </c>
      <c r="L423">
        <v>999999</v>
      </c>
      <c r="M423">
        <v>999999</v>
      </c>
      <c r="N423">
        <v>999999</v>
      </c>
      <c r="O423">
        <v>999999</v>
      </c>
      <c r="P423">
        <v>32</v>
      </c>
      <c r="Q423">
        <v>9.0364913940429705</v>
      </c>
      <c r="R423">
        <v>289.46249389648398</v>
      </c>
    </row>
    <row r="424" spans="1:18" x14ac:dyDescent="0.2">
      <c r="A424" s="4">
        <v>41524</v>
      </c>
      <c r="B424" t="s">
        <v>443</v>
      </c>
      <c r="C424">
        <v>0</v>
      </c>
      <c r="D424">
        <v>0.28271999955177302</v>
      </c>
      <c r="E424">
        <v>0.120000004768372</v>
      </c>
      <c r="F424">
        <v>8.0000005662441295E-2</v>
      </c>
      <c r="G424">
        <v>999999</v>
      </c>
      <c r="H424">
        <v>999999</v>
      </c>
      <c r="I424">
        <v>999999</v>
      </c>
      <c r="J424">
        <v>999999</v>
      </c>
      <c r="K424">
        <v>999999</v>
      </c>
      <c r="L424">
        <v>999999</v>
      </c>
      <c r="M424">
        <v>999999</v>
      </c>
      <c r="N424">
        <v>999999</v>
      </c>
      <c r="O424">
        <v>999999</v>
      </c>
      <c r="P424">
        <v>31.899999618530298</v>
      </c>
      <c r="Q424">
        <v>8.9125051498413104</v>
      </c>
      <c r="R424">
        <v>289.46249389648398</v>
      </c>
    </row>
    <row r="425" spans="1:18" x14ac:dyDescent="0.2">
      <c r="A425" s="4">
        <v>41524</v>
      </c>
      <c r="B425" t="s">
        <v>444</v>
      </c>
      <c r="C425">
        <v>0</v>
      </c>
      <c r="D425">
        <v>-7.0679999887943296E-2</v>
      </c>
      <c r="E425">
        <v>-8.0000005662441295E-2</v>
      </c>
      <c r="F425">
        <v>-4.0000002831220599E-2</v>
      </c>
      <c r="G425">
        <v>999999</v>
      </c>
      <c r="H425">
        <v>999999</v>
      </c>
      <c r="I425">
        <v>999999</v>
      </c>
      <c r="J425">
        <v>999999</v>
      </c>
      <c r="K425">
        <v>999999</v>
      </c>
      <c r="L425">
        <v>999999</v>
      </c>
      <c r="M425">
        <v>999999</v>
      </c>
      <c r="N425">
        <v>999999</v>
      </c>
      <c r="O425">
        <v>999999</v>
      </c>
      <c r="P425">
        <v>32</v>
      </c>
      <c r="Q425">
        <v>8.8308010101318395</v>
      </c>
      <c r="R425">
        <v>291.14999389648398</v>
      </c>
    </row>
    <row r="426" spans="1:18" x14ac:dyDescent="0.2">
      <c r="A426" s="4">
        <v>41524</v>
      </c>
      <c r="B426" t="s">
        <v>445</v>
      </c>
      <c r="C426">
        <v>0</v>
      </c>
      <c r="D426">
        <v>0</v>
      </c>
      <c r="E426">
        <v>0</v>
      </c>
      <c r="F426">
        <v>0</v>
      </c>
      <c r="G426">
        <v>999999</v>
      </c>
      <c r="H426">
        <v>999999</v>
      </c>
      <c r="I426">
        <v>999999</v>
      </c>
      <c r="J426">
        <v>999999</v>
      </c>
      <c r="K426">
        <v>999999</v>
      </c>
      <c r="L426">
        <v>999999</v>
      </c>
      <c r="M426">
        <v>999999</v>
      </c>
      <c r="N426">
        <v>999999</v>
      </c>
      <c r="O426">
        <v>999999</v>
      </c>
      <c r="P426">
        <v>31.899999618530298</v>
      </c>
      <c r="Q426">
        <v>8.7498359680175799</v>
      </c>
      <c r="R426">
        <v>290.47500610351602</v>
      </c>
    </row>
    <row r="427" spans="1:18" x14ac:dyDescent="0.2">
      <c r="A427" s="4">
        <v>41524</v>
      </c>
      <c r="B427" t="s">
        <v>446</v>
      </c>
      <c r="C427">
        <v>0</v>
      </c>
      <c r="D427">
        <v>0.28271999955177302</v>
      </c>
      <c r="E427">
        <v>0.16000001132488301</v>
      </c>
      <c r="F427">
        <v>8.0000005662441295E-2</v>
      </c>
      <c r="G427">
        <v>999999</v>
      </c>
      <c r="H427">
        <v>999999</v>
      </c>
      <c r="I427">
        <v>999999</v>
      </c>
      <c r="J427">
        <v>999999</v>
      </c>
      <c r="K427">
        <v>999999</v>
      </c>
      <c r="L427">
        <v>999999</v>
      </c>
      <c r="M427">
        <v>999999</v>
      </c>
      <c r="N427">
        <v>999999</v>
      </c>
      <c r="O427">
        <v>999999</v>
      </c>
      <c r="P427">
        <v>31.899999618530298</v>
      </c>
      <c r="Q427">
        <v>8.6896066665649396</v>
      </c>
      <c r="R427">
        <v>291.375</v>
      </c>
    </row>
    <row r="428" spans="1:18" x14ac:dyDescent="0.2">
      <c r="A428" s="4">
        <v>41524</v>
      </c>
      <c r="B428" t="s">
        <v>447</v>
      </c>
      <c r="C428">
        <v>0</v>
      </c>
      <c r="D428">
        <v>-0.14135999977588701</v>
      </c>
      <c r="E428">
        <v>-8.0000005662441295E-2</v>
      </c>
      <c r="F428">
        <v>-4.0000002831220599E-2</v>
      </c>
      <c r="G428">
        <v>999999</v>
      </c>
      <c r="H428">
        <v>999999</v>
      </c>
      <c r="I428">
        <v>999999</v>
      </c>
      <c r="J428">
        <v>999999</v>
      </c>
      <c r="K428">
        <v>999999</v>
      </c>
      <c r="L428">
        <v>999999</v>
      </c>
      <c r="M428">
        <v>999999</v>
      </c>
      <c r="N428">
        <v>999999</v>
      </c>
      <c r="O428">
        <v>999999</v>
      </c>
      <c r="P428">
        <v>31.899999618530298</v>
      </c>
      <c r="Q428">
        <v>8.6297826766967791</v>
      </c>
      <c r="R428">
        <v>291.9375</v>
      </c>
    </row>
    <row r="429" spans="1:18" x14ac:dyDescent="0.2">
      <c r="A429" s="4">
        <v>41524</v>
      </c>
      <c r="B429" t="s">
        <v>448</v>
      </c>
      <c r="C429">
        <v>0</v>
      </c>
      <c r="D429">
        <v>0</v>
      </c>
      <c r="E429">
        <v>0</v>
      </c>
      <c r="F429">
        <v>0</v>
      </c>
      <c r="G429">
        <v>999999</v>
      </c>
      <c r="H429">
        <v>999999</v>
      </c>
      <c r="I429">
        <v>999999</v>
      </c>
      <c r="J429">
        <v>999999</v>
      </c>
      <c r="K429">
        <v>999999</v>
      </c>
      <c r="L429">
        <v>999999</v>
      </c>
      <c r="M429">
        <v>999999</v>
      </c>
      <c r="N429">
        <v>999999</v>
      </c>
      <c r="O429">
        <v>999999</v>
      </c>
      <c r="P429">
        <v>32</v>
      </c>
      <c r="Q429">
        <v>8.5113773345947301</v>
      </c>
      <c r="R429">
        <v>292.38751220703102</v>
      </c>
    </row>
    <row r="430" spans="1:18" x14ac:dyDescent="0.2">
      <c r="A430" s="4">
        <v>41524</v>
      </c>
      <c r="B430" t="s">
        <v>449</v>
      </c>
      <c r="C430">
        <v>0</v>
      </c>
      <c r="D430">
        <v>7.0679999887943296E-2</v>
      </c>
      <c r="E430">
        <v>4.0000002831220599E-2</v>
      </c>
      <c r="F430">
        <v>2.00000014156103E-2</v>
      </c>
      <c r="G430">
        <v>999999</v>
      </c>
      <c r="H430">
        <v>999999</v>
      </c>
      <c r="I430">
        <v>999999</v>
      </c>
      <c r="J430">
        <v>999999</v>
      </c>
      <c r="K430">
        <v>999999</v>
      </c>
      <c r="L430">
        <v>999999</v>
      </c>
      <c r="M430">
        <v>999999</v>
      </c>
      <c r="N430">
        <v>999999</v>
      </c>
      <c r="O430">
        <v>999999</v>
      </c>
      <c r="P430">
        <v>31.899999618530298</v>
      </c>
      <c r="Q430">
        <v>8.4722738265991193</v>
      </c>
      <c r="R430">
        <v>292.5</v>
      </c>
    </row>
    <row r="431" spans="1:18" x14ac:dyDescent="0.2">
      <c r="A431" s="4">
        <v>41524</v>
      </c>
      <c r="B431" t="s">
        <v>450</v>
      </c>
      <c r="C431">
        <v>0</v>
      </c>
      <c r="D431">
        <v>-0.21204000711441001</v>
      </c>
      <c r="E431">
        <v>-0.120000004768372</v>
      </c>
      <c r="F431">
        <v>-6.0000002384185798E-2</v>
      </c>
      <c r="G431">
        <v>999999</v>
      </c>
      <c r="H431">
        <v>999999</v>
      </c>
      <c r="I431">
        <v>999999</v>
      </c>
      <c r="J431">
        <v>999999</v>
      </c>
      <c r="K431">
        <v>999999</v>
      </c>
      <c r="L431">
        <v>999999</v>
      </c>
      <c r="M431">
        <v>999999</v>
      </c>
      <c r="N431">
        <v>999999</v>
      </c>
      <c r="O431">
        <v>999999</v>
      </c>
      <c r="P431">
        <v>32</v>
      </c>
      <c r="Q431">
        <v>8.4139547348022496</v>
      </c>
      <c r="R431">
        <v>293.51248168945301</v>
      </c>
    </row>
    <row r="432" spans="1:18" x14ac:dyDescent="0.2">
      <c r="A432" s="4">
        <v>41524</v>
      </c>
      <c r="B432" t="s">
        <v>451</v>
      </c>
      <c r="C432">
        <v>0</v>
      </c>
      <c r="D432">
        <v>0.21204000711441001</v>
      </c>
      <c r="E432">
        <v>0.16000001132488301</v>
      </c>
      <c r="F432">
        <v>8.0000005662441295E-2</v>
      </c>
      <c r="G432">
        <v>999999</v>
      </c>
      <c r="H432">
        <v>999999</v>
      </c>
      <c r="I432">
        <v>999999</v>
      </c>
      <c r="J432">
        <v>999999</v>
      </c>
      <c r="K432">
        <v>999999</v>
      </c>
      <c r="L432">
        <v>999999</v>
      </c>
      <c r="M432">
        <v>999999</v>
      </c>
      <c r="N432">
        <v>999999</v>
      </c>
      <c r="O432">
        <v>999999</v>
      </c>
      <c r="P432">
        <v>32</v>
      </c>
      <c r="Q432">
        <v>8.3368120193481392</v>
      </c>
      <c r="R432">
        <v>293.96249389648398</v>
      </c>
    </row>
    <row r="433" spans="1:18" x14ac:dyDescent="0.2">
      <c r="A433" s="4">
        <v>41524</v>
      </c>
      <c r="B433" t="s">
        <v>452</v>
      </c>
      <c r="C433">
        <v>0</v>
      </c>
      <c r="D433">
        <v>0</v>
      </c>
      <c r="E433">
        <v>0</v>
      </c>
      <c r="F433">
        <v>0</v>
      </c>
      <c r="G433">
        <v>999999</v>
      </c>
      <c r="H433">
        <v>999999</v>
      </c>
      <c r="I433">
        <v>999999</v>
      </c>
      <c r="J433">
        <v>999999</v>
      </c>
      <c r="K433">
        <v>999999</v>
      </c>
      <c r="L433">
        <v>999999</v>
      </c>
      <c r="M433">
        <v>999999</v>
      </c>
      <c r="N433">
        <v>999999</v>
      </c>
      <c r="O433">
        <v>999999</v>
      </c>
      <c r="P433">
        <v>32</v>
      </c>
      <c r="Q433">
        <v>8.2603759765625</v>
      </c>
      <c r="R433">
        <v>294.29998779296898</v>
      </c>
    </row>
    <row r="434" spans="1:18" x14ac:dyDescent="0.2">
      <c r="A434" s="4">
        <v>41524</v>
      </c>
      <c r="B434" t="s">
        <v>453</v>
      </c>
      <c r="C434">
        <v>0</v>
      </c>
      <c r="D434">
        <v>-0.21204000711441001</v>
      </c>
      <c r="E434">
        <v>-0.16000001132488301</v>
      </c>
      <c r="F434">
        <v>-8.0000005662441295E-2</v>
      </c>
      <c r="G434">
        <v>999999</v>
      </c>
      <c r="H434">
        <v>999999</v>
      </c>
      <c r="I434">
        <v>999999</v>
      </c>
      <c r="J434">
        <v>999999</v>
      </c>
      <c r="K434">
        <v>999999</v>
      </c>
      <c r="L434">
        <v>999999</v>
      </c>
      <c r="M434">
        <v>999999</v>
      </c>
      <c r="N434">
        <v>999999</v>
      </c>
      <c r="O434">
        <v>999999</v>
      </c>
      <c r="P434">
        <v>32</v>
      </c>
      <c r="Q434">
        <v>8.2035160064697301</v>
      </c>
      <c r="R434">
        <v>295.64999389648398</v>
      </c>
    </row>
    <row r="435" spans="1:18" x14ac:dyDescent="0.2">
      <c r="A435" s="4">
        <v>41524</v>
      </c>
      <c r="B435" t="s">
        <v>454</v>
      </c>
      <c r="C435">
        <v>0</v>
      </c>
      <c r="D435">
        <v>0</v>
      </c>
      <c r="E435">
        <v>0</v>
      </c>
      <c r="F435">
        <v>0</v>
      </c>
      <c r="G435">
        <v>999999</v>
      </c>
      <c r="H435">
        <v>999999</v>
      </c>
      <c r="I435">
        <v>999999</v>
      </c>
      <c r="J435">
        <v>999999</v>
      </c>
      <c r="K435">
        <v>999999</v>
      </c>
      <c r="L435">
        <v>999999</v>
      </c>
      <c r="M435">
        <v>999999</v>
      </c>
      <c r="N435">
        <v>999999</v>
      </c>
      <c r="O435">
        <v>999999</v>
      </c>
      <c r="P435">
        <v>32</v>
      </c>
      <c r="Q435">
        <v>8.1470384597778303</v>
      </c>
      <c r="R435">
        <v>295.64999389648398</v>
      </c>
    </row>
    <row r="436" spans="1:18" x14ac:dyDescent="0.2">
      <c r="A436" s="4">
        <v>41524</v>
      </c>
      <c r="B436" t="s">
        <v>455</v>
      </c>
      <c r="C436">
        <v>0</v>
      </c>
      <c r="D436">
        <v>0.14135999977588701</v>
      </c>
      <c r="E436">
        <v>8.0000005662441295E-2</v>
      </c>
      <c r="F436">
        <v>2.00000014156103E-2</v>
      </c>
      <c r="G436">
        <v>999999</v>
      </c>
      <c r="H436">
        <v>999999</v>
      </c>
      <c r="I436">
        <v>999999</v>
      </c>
      <c r="J436">
        <v>999999</v>
      </c>
      <c r="K436">
        <v>999999</v>
      </c>
      <c r="L436">
        <v>999999</v>
      </c>
      <c r="M436">
        <v>999999</v>
      </c>
      <c r="N436">
        <v>999999</v>
      </c>
      <c r="O436">
        <v>999999</v>
      </c>
      <c r="P436">
        <v>32</v>
      </c>
      <c r="Q436">
        <v>8.0723514556884801</v>
      </c>
      <c r="R436">
        <v>296.4375</v>
      </c>
    </row>
    <row r="437" spans="1:18" x14ac:dyDescent="0.2">
      <c r="A437" s="4">
        <v>41524</v>
      </c>
      <c r="B437" t="s">
        <v>456</v>
      </c>
      <c r="C437">
        <v>0</v>
      </c>
      <c r="D437">
        <v>7.0679999887943296E-2</v>
      </c>
      <c r="E437">
        <v>0</v>
      </c>
      <c r="F437">
        <v>0</v>
      </c>
      <c r="G437">
        <v>999999</v>
      </c>
      <c r="H437">
        <v>999999</v>
      </c>
      <c r="I437">
        <v>999999</v>
      </c>
      <c r="J437">
        <v>999999</v>
      </c>
      <c r="K437">
        <v>999999</v>
      </c>
      <c r="L437">
        <v>999999</v>
      </c>
      <c r="M437">
        <v>999999</v>
      </c>
      <c r="N437">
        <v>999999</v>
      </c>
      <c r="O437">
        <v>999999</v>
      </c>
      <c r="P437">
        <v>32</v>
      </c>
      <c r="Q437">
        <v>8.0167770385742205</v>
      </c>
      <c r="R437">
        <v>296.32501220703102</v>
      </c>
    </row>
    <row r="438" spans="1:18" x14ac:dyDescent="0.2">
      <c r="A438" s="4">
        <v>41524</v>
      </c>
      <c r="B438" t="s">
        <v>457</v>
      </c>
      <c r="C438">
        <v>0</v>
      </c>
      <c r="D438">
        <v>7.0679999887943296E-2</v>
      </c>
      <c r="E438">
        <v>4.0000002831220599E-2</v>
      </c>
      <c r="F438">
        <v>4.0000002831220599E-2</v>
      </c>
      <c r="G438">
        <v>999999</v>
      </c>
      <c r="H438">
        <v>999999</v>
      </c>
      <c r="I438">
        <v>999999</v>
      </c>
      <c r="J438">
        <v>999999</v>
      </c>
      <c r="K438">
        <v>999999</v>
      </c>
      <c r="L438">
        <v>999999</v>
      </c>
      <c r="M438">
        <v>999999</v>
      </c>
      <c r="N438">
        <v>999999</v>
      </c>
      <c r="O438">
        <v>999999</v>
      </c>
      <c r="P438">
        <v>32</v>
      </c>
      <c r="Q438">
        <v>7.9615941047668501</v>
      </c>
      <c r="R438">
        <v>297.33749389648398</v>
      </c>
    </row>
    <row r="439" spans="1:18" x14ac:dyDescent="0.2">
      <c r="A439" s="4">
        <v>41524</v>
      </c>
      <c r="B439" t="s">
        <v>458</v>
      </c>
      <c r="C439">
        <v>0</v>
      </c>
      <c r="D439">
        <v>-7.0679999887943296E-2</v>
      </c>
      <c r="E439">
        <v>-8.0000005662441295E-2</v>
      </c>
      <c r="F439">
        <v>-4.0000002831220599E-2</v>
      </c>
      <c r="G439">
        <v>999999</v>
      </c>
      <c r="H439">
        <v>999999</v>
      </c>
      <c r="I439">
        <v>999999</v>
      </c>
      <c r="J439">
        <v>999999</v>
      </c>
      <c r="K439">
        <v>999999</v>
      </c>
      <c r="L439">
        <v>999999</v>
      </c>
      <c r="M439">
        <v>999999</v>
      </c>
      <c r="N439">
        <v>999999</v>
      </c>
      <c r="O439">
        <v>999999</v>
      </c>
      <c r="P439">
        <v>32</v>
      </c>
      <c r="Q439">
        <v>7.9067821502685502</v>
      </c>
      <c r="R439">
        <v>297.11251831054699</v>
      </c>
    </row>
    <row r="440" spans="1:18" x14ac:dyDescent="0.2">
      <c r="A440" s="4">
        <v>41524</v>
      </c>
      <c r="B440" t="s">
        <v>459</v>
      </c>
      <c r="C440">
        <v>0</v>
      </c>
      <c r="D440">
        <v>0</v>
      </c>
      <c r="E440">
        <v>0</v>
      </c>
      <c r="F440">
        <v>0</v>
      </c>
      <c r="G440">
        <v>999999</v>
      </c>
      <c r="H440">
        <v>999999</v>
      </c>
      <c r="I440">
        <v>999999</v>
      </c>
      <c r="J440">
        <v>999999</v>
      </c>
      <c r="K440">
        <v>999999</v>
      </c>
      <c r="L440">
        <v>999999</v>
      </c>
      <c r="M440">
        <v>999999</v>
      </c>
      <c r="N440">
        <v>999999</v>
      </c>
      <c r="O440">
        <v>999999</v>
      </c>
      <c r="P440">
        <v>32</v>
      </c>
      <c r="Q440">
        <v>7.8885979652404803</v>
      </c>
      <c r="R440">
        <v>298.57501220703102</v>
      </c>
    </row>
    <row r="441" spans="1:18" x14ac:dyDescent="0.2">
      <c r="A441" s="4">
        <v>41524</v>
      </c>
      <c r="B441" t="s">
        <v>460</v>
      </c>
      <c r="C441">
        <v>0</v>
      </c>
      <c r="D441">
        <v>-7.0679999887943296E-2</v>
      </c>
      <c r="E441">
        <v>-8.0000005662441295E-2</v>
      </c>
      <c r="F441">
        <v>-4.0000002831220599E-2</v>
      </c>
      <c r="G441">
        <v>999999</v>
      </c>
      <c r="H441">
        <v>999999</v>
      </c>
      <c r="I441">
        <v>999999</v>
      </c>
      <c r="J441">
        <v>999999</v>
      </c>
      <c r="K441">
        <v>999999</v>
      </c>
      <c r="L441">
        <v>999999</v>
      </c>
      <c r="M441">
        <v>999999</v>
      </c>
      <c r="N441">
        <v>999999</v>
      </c>
      <c r="O441">
        <v>999999</v>
      </c>
      <c r="P441">
        <v>32</v>
      </c>
      <c r="Q441">
        <v>7.85235595703125</v>
      </c>
      <c r="R441">
        <v>298.79998779296898</v>
      </c>
    </row>
    <row r="442" spans="1:18" x14ac:dyDescent="0.2">
      <c r="A442" s="4">
        <v>41524</v>
      </c>
      <c r="B442" t="s">
        <v>461</v>
      </c>
      <c r="C442">
        <v>0</v>
      </c>
      <c r="D442">
        <v>0.28271999955177302</v>
      </c>
      <c r="E442">
        <v>0.16000001132488301</v>
      </c>
      <c r="F442">
        <v>8.0000005662441295E-2</v>
      </c>
      <c r="G442">
        <v>999999</v>
      </c>
      <c r="H442">
        <v>999999</v>
      </c>
      <c r="I442">
        <v>999999</v>
      </c>
      <c r="J442">
        <v>999999</v>
      </c>
      <c r="K442">
        <v>999999</v>
      </c>
      <c r="L442">
        <v>999999</v>
      </c>
      <c r="M442">
        <v>999999</v>
      </c>
      <c r="N442">
        <v>999999</v>
      </c>
      <c r="O442">
        <v>999999</v>
      </c>
      <c r="P442">
        <v>32</v>
      </c>
      <c r="Q442">
        <v>7.8162803649902299</v>
      </c>
      <c r="R442">
        <v>299.58752441406301</v>
      </c>
    </row>
    <row r="443" spans="1:18" x14ac:dyDescent="0.2">
      <c r="A443" s="4">
        <v>41524</v>
      </c>
      <c r="B443" t="s">
        <v>462</v>
      </c>
      <c r="C443">
        <v>0</v>
      </c>
      <c r="D443">
        <v>0</v>
      </c>
      <c r="E443">
        <v>0</v>
      </c>
      <c r="F443">
        <v>0</v>
      </c>
      <c r="G443">
        <v>999999</v>
      </c>
      <c r="H443">
        <v>999999</v>
      </c>
      <c r="I443">
        <v>999999</v>
      </c>
      <c r="J443">
        <v>999999</v>
      </c>
      <c r="K443">
        <v>999999</v>
      </c>
      <c r="L443">
        <v>999999</v>
      </c>
      <c r="M443">
        <v>999999</v>
      </c>
      <c r="N443">
        <v>999999</v>
      </c>
      <c r="O443">
        <v>999999</v>
      </c>
      <c r="P443">
        <v>32</v>
      </c>
      <c r="Q443">
        <v>7.7803616523742702</v>
      </c>
      <c r="R443">
        <v>300.14999389648398</v>
      </c>
    </row>
    <row r="444" spans="1:18" x14ac:dyDescent="0.2">
      <c r="A444" s="4">
        <v>41524</v>
      </c>
      <c r="B444" t="s">
        <v>463</v>
      </c>
      <c r="C444">
        <v>0</v>
      </c>
      <c r="D444">
        <v>-7.0679999887943296E-2</v>
      </c>
      <c r="E444">
        <v>0</v>
      </c>
      <c r="F444">
        <v>0</v>
      </c>
      <c r="G444">
        <v>999999</v>
      </c>
      <c r="H444">
        <v>999999</v>
      </c>
      <c r="I444">
        <v>999999</v>
      </c>
      <c r="J444">
        <v>999999</v>
      </c>
      <c r="K444">
        <v>999999</v>
      </c>
      <c r="L444">
        <v>999999</v>
      </c>
      <c r="M444">
        <v>999999</v>
      </c>
      <c r="N444">
        <v>999999</v>
      </c>
      <c r="O444">
        <v>999999</v>
      </c>
      <c r="P444">
        <v>32</v>
      </c>
      <c r="Q444">
        <v>7.7446169853210396</v>
      </c>
      <c r="R444">
        <v>300.60000610351602</v>
      </c>
    </row>
    <row r="445" spans="1:18" x14ac:dyDescent="0.2">
      <c r="A445" s="4">
        <v>41524</v>
      </c>
      <c r="B445" t="s">
        <v>464</v>
      </c>
      <c r="C445">
        <v>0</v>
      </c>
      <c r="D445">
        <v>-7.0679999887943296E-2</v>
      </c>
      <c r="E445">
        <v>-4.0000002831220599E-2</v>
      </c>
      <c r="F445">
        <v>0</v>
      </c>
      <c r="G445">
        <v>999999</v>
      </c>
      <c r="H445">
        <v>999999</v>
      </c>
      <c r="I445">
        <v>999999</v>
      </c>
      <c r="J445">
        <v>999999</v>
      </c>
      <c r="K445">
        <v>999999</v>
      </c>
      <c r="L445">
        <v>999999</v>
      </c>
      <c r="M445">
        <v>999999</v>
      </c>
      <c r="N445">
        <v>999999</v>
      </c>
      <c r="O445">
        <v>999999</v>
      </c>
      <c r="P445">
        <v>32</v>
      </c>
      <c r="Q445">
        <v>7.7446169853210396</v>
      </c>
      <c r="R445">
        <v>301.5</v>
      </c>
    </row>
    <row r="446" spans="1:18" x14ac:dyDescent="0.2">
      <c r="A446" s="4">
        <v>41524</v>
      </c>
      <c r="B446" t="s">
        <v>465</v>
      </c>
      <c r="C446">
        <v>0</v>
      </c>
      <c r="D446">
        <v>0</v>
      </c>
      <c r="E446">
        <v>0</v>
      </c>
      <c r="F446">
        <v>0</v>
      </c>
      <c r="G446">
        <v>999999</v>
      </c>
      <c r="H446">
        <v>999999</v>
      </c>
      <c r="I446">
        <v>999999</v>
      </c>
      <c r="J446">
        <v>999999</v>
      </c>
      <c r="K446">
        <v>999999</v>
      </c>
      <c r="L446">
        <v>999999</v>
      </c>
      <c r="M446">
        <v>999999</v>
      </c>
      <c r="N446">
        <v>999999</v>
      </c>
      <c r="O446">
        <v>999999</v>
      </c>
      <c r="P446">
        <v>32.099998474121101</v>
      </c>
      <c r="Q446">
        <v>7.7090363502502397</v>
      </c>
      <c r="R446">
        <v>301.27499389648398</v>
      </c>
    </row>
    <row r="447" spans="1:18" x14ac:dyDescent="0.2">
      <c r="A447" s="4">
        <v>41524</v>
      </c>
      <c r="B447" t="s">
        <v>466</v>
      </c>
      <c r="C447">
        <v>0</v>
      </c>
      <c r="D447">
        <v>-0.28271999955177302</v>
      </c>
      <c r="E447">
        <v>-0.16000001132488301</v>
      </c>
      <c r="F447">
        <v>-8.0000005662441295E-2</v>
      </c>
      <c r="G447">
        <v>999999</v>
      </c>
      <c r="H447">
        <v>999999</v>
      </c>
      <c r="I447">
        <v>999999</v>
      </c>
      <c r="J447">
        <v>999999</v>
      </c>
      <c r="K447">
        <v>999999</v>
      </c>
      <c r="L447">
        <v>999999</v>
      </c>
      <c r="M447">
        <v>999999</v>
      </c>
      <c r="N447">
        <v>999999</v>
      </c>
      <c r="O447">
        <v>999999</v>
      </c>
      <c r="P447">
        <v>32.099998474121101</v>
      </c>
      <c r="Q447">
        <v>7.6913070678710902</v>
      </c>
      <c r="R447">
        <v>302.625</v>
      </c>
    </row>
    <row r="448" spans="1:18" x14ac:dyDescent="0.2">
      <c r="A448" s="4">
        <v>41524</v>
      </c>
      <c r="B448" t="s">
        <v>467</v>
      </c>
      <c r="C448">
        <v>0</v>
      </c>
      <c r="D448">
        <v>0</v>
      </c>
      <c r="E448">
        <v>0</v>
      </c>
      <c r="F448">
        <v>0</v>
      </c>
      <c r="G448">
        <v>999999</v>
      </c>
      <c r="H448">
        <v>999999</v>
      </c>
      <c r="I448">
        <v>999999</v>
      </c>
      <c r="J448">
        <v>999999</v>
      </c>
      <c r="K448">
        <v>999999</v>
      </c>
      <c r="L448">
        <v>999999</v>
      </c>
      <c r="M448">
        <v>999999</v>
      </c>
      <c r="N448">
        <v>999999</v>
      </c>
      <c r="O448">
        <v>999999</v>
      </c>
      <c r="P448">
        <v>32</v>
      </c>
      <c r="Q448">
        <v>7.6913070678710902</v>
      </c>
      <c r="R448">
        <v>302.39999389648398</v>
      </c>
    </row>
    <row r="449" spans="1:18" x14ac:dyDescent="0.2">
      <c r="A449" s="4">
        <v>41524</v>
      </c>
      <c r="B449" t="s">
        <v>468</v>
      </c>
      <c r="C449">
        <v>0</v>
      </c>
      <c r="D449">
        <v>0.28271999955177302</v>
      </c>
      <c r="E449">
        <v>0.16000001132488301</v>
      </c>
      <c r="F449">
        <v>8.0000005662441295E-2</v>
      </c>
      <c r="G449">
        <v>999999</v>
      </c>
      <c r="H449">
        <v>999999</v>
      </c>
      <c r="I449">
        <v>999999</v>
      </c>
      <c r="J449">
        <v>999999</v>
      </c>
      <c r="K449">
        <v>999999</v>
      </c>
      <c r="L449">
        <v>999999</v>
      </c>
      <c r="M449">
        <v>999999</v>
      </c>
      <c r="N449">
        <v>999999</v>
      </c>
      <c r="O449">
        <v>999999</v>
      </c>
      <c r="P449">
        <v>32</v>
      </c>
      <c r="Q449">
        <v>7.6736187934875497</v>
      </c>
      <c r="R449">
        <v>303.07501220703102</v>
      </c>
    </row>
    <row r="450" spans="1:18" x14ac:dyDescent="0.2">
      <c r="A450" s="4">
        <v>41524</v>
      </c>
      <c r="B450" t="s">
        <v>469</v>
      </c>
      <c r="C450">
        <v>0</v>
      </c>
      <c r="D450">
        <v>-0.14135999977588701</v>
      </c>
      <c r="E450">
        <v>-8.0000005662441295E-2</v>
      </c>
      <c r="F450">
        <v>-4.0000002831220599E-2</v>
      </c>
      <c r="G450">
        <v>999999</v>
      </c>
      <c r="H450">
        <v>999999</v>
      </c>
      <c r="I450">
        <v>999999</v>
      </c>
      <c r="J450">
        <v>999999</v>
      </c>
      <c r="K450">
        <v>999999</v>
      </c>
      <c r="L450">
        <v>999999</v>
      </c>
      <c r="M450">
        <v>999999</v>
      </c>
      <c r="N450">
        <v>999999</v>
      </c>
      <c r="O450">
        <v>999999</v>
      </c>
      <c r="P450">
        <v>32</v>
      </c>
      <c r="Q450">
        <v>7.6736187934875497</v>
      </c>
      <c r="R450">
        <v>303.07501220703102</v>
      </c>
    </row>
    <row r="451" spans="1:18" x14ac:dyDescent="0.2">
      <c r="A451" s="4">
        <v>41524</v>
      </c>
      <c r="B451" t="s">
        <v>470</v>
      </c>
      <c r="C451">
        <v>0</v>
      </c>
      <c r="D451">
        <v>0</v>
      </c>
      <c r="E451">
        <v>0</v>
      </c>
      <c r="F451">
        <v>0</v>
      </c>
      <c r="G451">
        <v>999999</v>
      </c>
      <c r="H451">
        <v>999999</v>
      </c>
      <c r="I451">
        <v>999999</v>
      </c>
      <c r="J451">
        <v>999999</v>
      </c>
      <c r="K451">
        <v>999999</v>
      </c>
      <c r="L451">
        <v>999999</v>
      </c>
      <c r="M451">
        <v>999999</v>
      </c>
      <c r="N451">
        <v>999999</v>
      </c>
      <c r="O451">
        <v>999999</v>
      </c>
      <c r="P451">
        <v>32</v>
      </c>
      <c r="Q451">
        <v>7.6913070678710902</v>
      </c>
      <c r="R451">
        <v>304.20001220703102</v>
      </c>
    </row>
    <row r="452" spans="1:18" x14ac:dyDescent="0.2">
      <c r="A452" s="4">
        <v>41524</v>
      </c>
      <c r="B452" t="s">
        <v>471</v>
      </c>
      <c r="C452">
        <v>0</v>
      </c>
      <c r="D452">
        <v>0.21204000711441001</v>
      </c>
      <c r="E452">
        <v>0.16000001132488301</v>
      </c>
      <c r="F452">
        <v>8.0000005662441295E-2</v>
      </c>
      <c r="G452">
        <v>999999</v>
      </c>
      <c r="H452">
        <v>999999</v>
      </c>
      <c r="I452">
        <v>999999</v>
      </c>
      <c r="J452">
        <v>999999</v>
      </c>
      <c r="K452">
        <v>999999</v>
      </c>
      <c r="L452">
        <v>999999</v>
      </c>
      <c r="M452">
        <v>999999</v>
      </c>
      <c r="N452">
        <v>999999</v>
      </c>
      <c r="O452">
        <v>999999</v>
      </c>
      <c r="P452">
        <v>32</v>
      </c>
      <c r="Q452">
        <v>7.6736187934875497</v>
      </c>
      <c r="R452">
        <v>305.09997558593801</v>
      </c>
    </row>
    <row r="453" spans="1:18" x14ac:dyDescent="0.2">
      <c r="A453" s="4">
        <v>41524</v>
      </c>
      <c r="B453" t="s">
        <v>472</v>
      </c>
      <c r="C453">
        <v>0</v>
      </c>
      <c r="D453">
        <v>0</v>
      </c>
      <c r="E453">
        <v>0</v>
      </c>
      <c r="F453">
        <v>0</v>
      </c>
      <c r="G453">
        <v>999999</v>
      </c>
      <c r="H453">
        <v>999999</v>
      </c>
      <c r="I453">
        <v>999999</v>
      </c>
      <c r="J453">
        <v>999999</v>
      </c>
      <c r="K453">
        <v>999999</v>
      </c>
      <c r="L453">
        <v>999999</v>
      </c>
      <c r="M453">
        <v>999999</v>
      </c>
      <c r="N453">
        <v>999999</v>
      </c>
      <c r="O453">
        <v>999999</v>
      </c>
      <c r="P453">
        <v>32</v>
      </c>
      <c r="Q453">
        <v>7.6559629440307599</v>
      </c>
      <c r="R453">
        <v>305.21249389648398</v>
      </c>
    </row>
    <row r="454" spans="1:18" x14ac:dyDescent="0.2">
      <c r="A454" s="4">
        <v>41524</v>
      </c>
      <c r="B454" t="s">
        <v>473</v>
      </c>
      <c r="C454">
        <v>0</v>
      </c>
      <c r="D454">
        <v>-0.21204000711441001</v>
      </c>
      <c r="E454">
        <v>-0.16000001132488301</v>
      </c>
      <c r="F454">
        <v>-6.0000002384185798E-2</v>
      </c>
      <c r="G454">
        <v>999999</v>
      </c>
      <c r="H454">
        <v>999999</v>
      </c>
      <c r="I454">
        <v>999999</v>
      </c>
      <c r="J454">
        <v>999999</v>
      </c>
      <c r="K454">
        <v>999999</v>
      </c>
      <c r="L454">
        <v>999999</v>
      </c>
      <c r="M454">
        <v>999999</v>
      </c>
      <c r="N454">
        <v>999999</v>
      </c>
      <c r="O454">
        <v>999999</v>
      </c>
      <c r="P454">
        <v>32</v>
      </c>
      <c r="Q454">
        <v>7.6736187934875497</v>
      </c>
      <c r="R454">
        <v>306.33749389648398</v>
      </c>
    </row>
    <row r="455" spans="1:18" x14ac:dyDescent="0.2">
      <c r="A455" s="4">
        <v>41524</v>
      </c>
      <c r="B455" t="s">
        <v>474</v>
      </c>
      <c r="C455">
        <v>0</v>
      </c>
      <c r="D455">
        <v>0.35339996218681302</v>
      </c>
      <c r="E455">
        <v>0.16000001132488301</v>
      </c>
      <c r="F455">
        <v>8.0000005662441295E-2</v>
      </c>
      <c r="G455">
        <v>999999</v>
      </c>
      <c r="H455">
        <v>999999</v>
      </c>
      <c r="I455">
        <v>999999</v>
      </c>
      <c r="J455">
        <v>999999</v>
      </c>
      <c r="K455">
        <v>999999</v>
      </c>
      <c r="L455">
        <v>999999</v>
      </c>
      <c r="M455">
        <v>999999</v>
      </c>
      <c r="N455">
        <v>999999</v>
      </c>
      <c r="O455">
        <v>999999</v>
      </c>
      <c r="P455">
        <v>32</v>
      </c>
      <c r="Q455">
        <v>7.6736187934875497</v>
      </c>
      <c r="R455">
        <v>306</v>
      </c>
    </row>
    <row r="456" spans="1:18" x14ac:dyDescent="0.2">
      <c r="A456" s="4">
        <v>41524</v>
      </c>
      <c r="B456" t="s">
        <v>475</v>
      </c>
      <c r="C456">
        <v>0</v>
      </c>
      <c r="D456">
        <v>0</v>
      </c>
      <c r="E456">
        <v>0</v>
      </c>
      <c r="F456">
        <v>0</v>
      </c>
      <c r="G456">
        <v>999999</v>
      </c>
      <c r="H456">
        <v>999999</v>
      </c>
      <c r="I456">
        <v>999999</v>
      </c>
      <c r="J456">
        <v>999999</v>
      </c>
      <c r="K456">
        <v>999999</v>
      </c>
      <c r="L456">
        <v>999999</v>
      </c>
      <c r="M456">
        <v>999999</v>
      </c>
      <c r="N456">
        <v>999999</v>
      </c>
      <c r="O456">
        <v>999999</v>
      </c>
      <c r="P456">
        <v>32</v>
      </c>
      <c r="Q456">
        <v>7.6736187934875497</v>
      </c>
      <c r="R456">
        <v>307.35000610351602</v>
      </c>
    </row>
    <row r="457" spans="1:18" x14ac:dyDescent="0.2">
      <c r="A457" s="4">
        <v>41524</v>
      </c>
      <c r="B457" t="s">
        <v>476</v>
      </c>
      <c r="C457">
        <v>0</v>
      </c>
      <c r="D457">
        <v>-0.21204000711441001</v>
      </c>
      <c r="E457">
        <v>-0.16000001132488301</v>
      </c>
      <c r="F457">
        <v>-8.0000005662441295E-2</v>
      </c>
      <c r="G457">
        <v>999999</v>
      </c>
      <c r="H457">
        <v>999999</v>
      </c>
      <c r="I457">
        <v>999999</v>
      </c>
      <c r="J457">
        <v>999999</v>
      </c>
      <c r="K457">
        <v>999999</v>
      </c>
      <c r="L457">
        <v>999999</v>
      </c>
      <c r="M457">
        <v>999999</v>
      </c>
      <c r="N457">
        <v>999999</v>
      </c>
      <c r="O457">
        <v>999999</v>
      </c>
      <c r="P457">
        <v>32</v>
      </c>
      <c r="Q457">
        <v>7.6383562088012704</v>
      </c>
      <c r="R457">
        <v>307.125</v>
      </c>
    </row>
    <row r="458" spans="1:18" x14ac:dyDescent="0.2">
      <c r="A458" s="4">
        <v>41524</v>
      </c>
      <c r="B458" t="s">
        <v>477</v>
      </c>
      <c r="C458">
        <v>0</v>
      </c>
      <c r="D458">
        <v>0.21204000711441001</v>
      </c>
      <c r="E458">
        <v>0.120000004768372</v>
      </c>
      <c r="F458">
        <v>6.0000002384185798E-2</v>
      </c>
      <c r="G458">
        <v>999999</v>
      </c>
      <c r="H458">
        <v>999999</v>
      </c>
      <c r="I458">
        <v>999999</v>
      </c>
      <c r="J458">
        <v>999999</v>
      </c>
      <c r="K458">
        <v>999999</v>
      </c>
      <c r="L458">
        <v>999999</v>
      </c>
      <c r="M458">
        <v>999999</v>
      </c>
      <c r="N458">
        <v>999999</v>
      </c>
      <c r="O458">
        <v>999999</v>
      </c>
      <c r="P458">
        <v>32</v>
      </c>
      <c r="Q458">
        <v>7.62078952789307</v>
      </c>
      <c r="R458">
        <v>308.13751220703102</v>
      </c>
    </row>
    <row r="459" spans="1:18" x14ac:dyDescent="0.2">
      <c r="A459" s="4">
        <v>41524</v>
      </c>
      <c r="B459" t="s">
        <v>478</v>
      </c>
      <c r="C459">
        <v>0</v>
      </c>
      <c r="D459">
        <v>-7.0679999887943296E-2</v>
      </c>
      <c r="E459">
        <v>-8.0000005662441295E-2</v>
      </c>
      <c r="F459">
        <v>-4.0000002831220599E-2</v>
      </c>
      <c r="G459">
        <v>999999</v>
      </c>
      <c r="H459">
        <v>999999</v>
      </c>
      <c r="I459">
        <v>999999</v>
      </c>
      <c r="J459">
        <v>999999</v>
      </c>
      <c r="K459">
        <v>999999</v>
      </c>
      <c r="L459">
        <v>999999</v>
      </c>
      <c r="M459">
        <v>999999</v>
      </c>
      <c r="N459">
        <v>999999</v>
      </c>
      <c r="O459">
        <v>999999</v>
      </c>
      <c r="P459">
        <v>32</v>
      </c>
      <c r="Q459">
        <v>7.6383562088012704</v>
      </c>
      <c r="R459">
        <v>308.47500610351602</v>
      </c>
    </row>
    <row r="460" spans="1:18" x14ac:dyDescent="0.2">
      <c r="A460" s="4">
        <v>41524</v>
      </c>
      <c r="B460" t="s">
        <v>479</v>
      </c>
      <c r="C460">
        <v>0</v>
      </c>
      <c r="D460">
        <v>0.14135999977588701</v>
      </c>
      <c r="E460">
        <v>8.0000005662441295E-2</v>
      </c>
      <c r="F460">
        <v>4.0000002831220599E-2</v>
      </c>
      <c r="G460">
        <v>999999</v>
      </c>
      <c r="H460">
        <v>999999</v>
      </c>
      <c r="I460">
        <v>999999</v>
      </c>
      <c r="J460">
        <v>999999</v>
      </c>
      <c r="K460">
        <v>999999</v>
      </c>
      <c r="L460">
        <v>999999</v>
      </c>
      <c r="M460">
        <v>999999</v>
      </c>
      <c r="N460">
        <v>999999</v>
      </c>
      <c r="O460">
        <v>999999</v>
      </c>
      <c r="P460">
        <v>32</v>
      </c>
      <c r="Q460">
        <v>7.6383562088012704</v>
      </c>
      <c r="R460">
        <v>309.14999389648398</v>
      </c>
    </row>
    <row r="461" spans="1:18" x14ac:dyDescent="0.2">
      <c r="A461" s="4">
        <v>41524</v>
      </c>
      <c r="B461" t="s">
        <v>480</v>
      </c>
      <c r="C461">
        <v>0</v>
      </c>
      <c r="D461">
        <v>-0.21204000711441001</v>
      </c>
      <c r="E461">
        <v>-0.120000004768372</v>
      </c>
      <c r="F461">
        <v>-8.0000005662441295E-2</v>
      </c>
      <c r="G461">
        <v>999999</v>
      </c>
      <c r="H461">
        <v>999999</v>
      </c>
      <c r="I461">
        <v>999999</v>
      </c>
      <c r="J461">
        <v>999999</v>
      </c>
      <c r="K461">
        <v>999999</v>
      </c>
      <c r="L461">
        <v>999999</v>
      </c>
      <c r="M461">
        <v>999999</v>
      </c>
      <c r="N461">
        <v>999999</v>
      </c>
      <c r="O461">
        <v>999999</v>
      </c>
      <c r="P461">
        <v>32</v>
      </c>
      <c r="Q461">
        <v>7.6383562088012704</v>
      </c>
      <c r="R461">
        <v>310.27499389648398</v>
      </c>
    </row>
    <row r="462" spans="1:18" x14ac:dyDescent="0.2">
      <c r="A462" s="4">
        <v>41524</v>
      </c>
      <c r="B462" t="s">
        <v>481</v>
      </c>
      <c r="C462">
        <v>0</v>
      </c>
      <c r="D462">
        <v>0</v>
      </c>
      <c r="E462">
        <v>0</v>
      </c>
      <c r="F462">
        <v>0</v>
      </c>
      <c r="G462">
        <v>999999</v>
      </c>
      <c r="H462">
        <v>999999</v>
      </c>
      <c r="I462">
        <v>999999</v>
      </c>
      <c r="J462">
        <v>999999</v>
      </c>
      <c r="K462">
        <v>999999</v>
      </c>
      <c r="L462">
        <v>999999</v>
      </c>
      <c r="M462">
        <v>999999</v>
      </c>
      <c r="N462">
        <v>999999</v>
      </c>
      <c r="O462">
        <v>999999</v>
      </c>
      <c r="P462">
        <v>32</v>
      </c>
      <c r="Q462">
        <v>7.62078952789307</v>
      </c>
      <c r="R462">
        <v>310.27499389648398</v>
      </c>
    </row>
    <row r="463" spans="1:18" x14ac:dyDescent="0.2">
      <c r="A463" s="4">
        <v>41524</v>
      </c>
      <c r="B463" t="s">
        <v>482</v>
      </c>
      <c r="C463">
        <v>0</v>
      </c>
      <c r="D463">
        <v>0.35339996218681302</v>
      </c>
      <c r="E463">
        <v>0.19999998807907099</v>
      </c>
      <c r="F463">
        <v>8.0000005662441295E-2</v>
      </c>
      <c r="G463">
        <v>999999</v>
      </c>
      <c r="H463">
        <v>999999</v>
      </c>
      <c r="I463">
        <v>999999</v>
      </c>
      <c r="J463">
        <v>999999</v>
      </c>
      <c r="K463">
        <v>999999</v>
      </c>
      <c r="L463">
        <v>999999</v>
      </c>
      <c r="M463">
        <v>999999</v>
      </c>
      <c r="N463">
        <v>999999</v>
      </c>
      <c r="O463">
        <v>999999</v>
      </c>
      <c r="P463">
        <v>32</v>
      </c>
      <c r="Q463">
        <v>7.62078952789307</v>
      </c>
      <c r="R463">
        <v>311.39999389648398</v>
      </c>
    </row>
    <row r="464" spans="1:18" x14ac:dyDescent="0.2">
      <c r="A464" s="4">
        <v>41524</v>
      </c>
      <c r="B464" t="s">
        <v>483</v>
      </c>
      <c r="C464">
        <v>0</v>
      </c>
      <c r="D464">
        <v>-0.21204000711441001</v>
      </c>
      <c r="E464">
        <v>-8.0000005662441295E-2</v>
      </c>
      <c r="F464">
        <v>-6.0000002384185798E-2</v>
      </c>
      <c r="G464">
        <v>999999</v>
      </c>
      <c r="H464">
        <v>999999</v>
      </c>
      <c r="I464">
        <v>999999</v>
      </c>
      <c r="J464">
        <v>999999</v>
      </c>
      <c r="K464">
        <v>999999</v>
      </c>
      <c r="L464">
        <v>999999</v>
      </c>
      <c r="M464">
        <v>999999</v>
      </c>
      <c r="N464">
        <v>999999</v>
      </c>
      <c r="O464">
        <v>999999</v>
      </c>
      <c r="P464">
        <v>32</v>
      </c>
      <c r="Q464">
        <v>7.6383562088012704</v>
      </c>
      <c r="R464">
        <v>311.0625</v>
      </c>
    </row>
    <row r="465" spans="1:18" x14ac:dyDescent="0.2">
      <c r="A465" s="4">
        <v>41524</v>
      </c>
      <c r="B465" t="s">
        <v>484</v>
      </c>
      <c r="C465">
        <v>0</v>
      </c>
      <c r="D465">
        <v>0.21204000711441001</v>
      </c>
      <c r="E465">
        <v>0.16000001132488301</v>
      </c>
      <c r="F465">
        <v>-6.0000002384185798E-2</v>
      </c>
      <c r="G465">
        <v>999999</v>
      </c>
      <c r="H465">
        <v>999999</v>
      </c>
      <c r="I465">
        <v>999999</v>
      </c>
      <c r="J465">
        <v>999999</v>
      </c>
      <c r="K465">
        <v>999999</v>
      </c>
      <c r="L465">
        <v>999999</v>
      </c>
      <c r="M465">
        <v>999999</v>
      </c>
      <c r="N465">
        <v>999999</v>
      </c>
      <c r="O465">
        <v>999999</v>
      </c>
      <c r="P465">
        <v>32</v>
      </c>
      <c r="Q465">
        <v>7.6383562088012704</v>
      </c>
      <c r="R465">
        <v>312.1875</v>
      </c>
    </row>
    <row r="466" spans="1:18" x14ac:dyDescent="0.2">
      <c r="A466" s="4">
        <v>41524</v>
      </c>
      <c r="B466" t="s">
        <v>485</v>
      </c>
      <c r="C466">
        <v>0</v>
      </c>
      <c r="D466">
        <v>-0.21204000711441001</v>
      </c>
      <c r="E466">
        <v>-0.16000001132488301</v>
      </c>
      <c r="F466">
        <v>-8.0000005662441295E-2</v>
      </c>
      <c r="G466">
        <v>999999</v>
      </c>
      <c r="H466">
        <v>999999</v>
      </c>
      <c r="I466">
        <v>999999</v>
      </c>
      <c r="J466">
        <v>999999</v>
      </c>
      <c r="K466">
        <v>999999</v>
      </c>
      <c r="L466">
        <v>999999</v>
      </c>
      <c r="M466">
        <v>999999</v>
      </c>
      <c r="N466">
        <v>999999</v>
      </c>
      <c r="O466">
        <v>999999</v>
      </c>
      <c r="P466">
        <v>32</v>
      </c>
      <c r="Q466">
        <v>7.6383562088012704</v>
      </c>
      <c r="R466">
        <v>312.1875</v>
      </c>
    </row>
    <row r="467" spans="1:18" x14ac:dyDescent="0.2">
      <c r="A467" s="4">
        <v>41524</v>
      </c>
      <c r="B467" t="s">
        <v>486</v>
      </c>
      <c r="C467">
        <v>0</v>
      </c>
      <c r="D467">
        <v>0</v>
      </c>
      <c r="E467">
        <v>4.0000002831220599E-2</v>
      </c>
      <c r="F467">
        <v>0</v>
      </c>
      <c r="G467">
        <v>999999</v>
      </c>
      <c r="H467">
        <v>999999</v>
      </c>
      <c r="I467">
        <v>999999</v>
      </c>
      <c r="J467">
        <v>999999</v>
      </c>
      <c r="K467">
        <v>999999</v>
      </c>
      <c r="L467">
        <v>999999</v>
      </c>
      <c r="M467">
        <v>999999</v>
      </c>
      <c r="N467">
        <v>999999</v>
      </c>
      <c r="O467">
        <v>999999</v>
      </c>
      <c r="P467">
        <v>32</v>
      </c>
      <c r="Q467">
        <v>7.6383562088012704</v>
      </c>
      <c r="R467">
        <v>313.42498779296898</v>
      </c>
    </row>
    <row r="468" spans="1:18" x14ac:dyDescent="0.2">
      <c r="A468" s="4">
        <v>41524</v>
      </c>
      <c r="B468" t="s">
        <v>487</v>
      </c>
      <c r="C468">
        <v>0</v>
      </c>
      <c r="D468">
        <v>0.28271999955177302</v>
      </c>
      <c r="E468">
        <v>0.16000001132488301</v>
      </c>
      <c r="F468">
        <v>9.9999994039535495E-2</v>
      </c>
      <c r="G468">
        <v>999999</v>
      </c>
      <c r="H468">
        <v>999999</v>
      </c>
      <c r="I468">
        <v>999999</v>
      </c>
      <c r="J468">
        <v>999999</v>
      </c>
      <c r="K468">
        <v>999999</v>
      </c>
      <c r="L468">
        <v>999999</v>
      </c>
      <c r="M468">
        <v>999999</v>
      </c>
      <c r="N468">
        <v>999999</v>
      </c>
      <c r="O468">
        <v>999999</v>
      </c>
      <c r="P468">
        <v>32</v>
      </c>
      <c r="Q468">
        <v>7.6383562088012704</v>
      </c>
      <c r="R468">
        <v>314.66250610351602</v>
      </c>
    </row>
    <row r="469" spans="1:18" x14ac:dyDescent="0.2">
      <c r="A469" s="4">
        <v>41524</v>
      </c>
      <c r="B469" t="s">
        <v>488</v>
      </c>
      <c r="C469">
        <v>0</v>
      </c>
      <c r="D469">
        <v>0</v>
      </c>
      <c r="E469">
        <v>4.0000002831220599E-2</v>
      </c>
      <c r="F469">
        <v>0</v>
      </c>
      <c r="G469">
        <v>999999</v>
      </c>
      <c r="H469">
        <v>999999</v>
      </c>
      <c r="I469">
        <v>999999</v>
      </c>
      <c r="J469">
        <v>999999</v>
      </c>
      <c r="K469">
        <v>999999</v>
      </c>
      <c r="L469">
        <v>999999</v>
      </c>
      <c r="M469">
        <v>999999</v>
      </c>
      <c r="N469">
        <v>999999</v>
      </c>
      <c r="O469">
        <v>999999</v>
      </c>
      <c r="P469">
        <v>32</v>
      </c>
      <c r="Q469">
        <v>7.6383562088012704</v>
      </c>
      <c r="R469">
        <v>313.98748779296898</v>
      </c>
    </row>
    <row r="470" spans="1:18" x14ac:dyDescent="0.2">
      <c r="A470" s="4">
        <v>41524</v>
      </c>
      <c r="B470" t="s">
        <v>489</v>
      </c>
      <c r="C470">
        <v>0</v>
      </c>
      <c r="D470">
        <v>0</v>
      </c>
      <c r="E470">
        <v>-4.0000002831220599E-2</v>
      </c>
      <c r="F470">
        <v>-4.0000002831220599E-2</v>
      </c>
      <c r="G470">
        <v>999999</v>
      </c>
      <c r="H470">
        <v>999999</v>
      </c>
      <c r="I470">
        <v>999999</v>
      </c>
      <c r="J470">
        <v>999999</v>
      </c>
      <c r="K470">
        <v>999999</v>
      </c>
      <c r="L470">
        <v>999999</v>
      </c>
      <c r="M470">
        <v>999999</v>
      </c>
      <c r="N470">
        <v>999999</v>
      </c>
      <c r="O470">
        <v>999999</v>
      </c>
      <c r="P470">
        <v>32</v>
      </c>
      <c r="Q470">
        <v>7.6559629440307599</v>
      </c>
      <c r="R470">
        <v>315.33749389648398</v>
      </c>
    </row>
    <row r="471" spans="1:18" x14ac:dyDescent="0.2">
      <c r="A471" s="4">
        <v>41524</v>
      </c>
      <c r="B471" t="s">
        <v>490</v>
      </c>
      <c r="C471">
        <v>0</v>
      </c>
      <c r="D471">
        <v>-0.21204000711441001</v>
      </c>
      <c r="E471">
        <v>-0.16000001132488301</v>
      </c>
      <c r="F471">
        <v>-8.0000005662441295E-2</v>
      </c>
      <c r="G471">
        <v>999999</v>
      </c>
      <c r="H471">
        <v>999999</v>
      </c>
      <c r="I471">
        <v>999999</v>
      </c>
      <c r="J471">
        <v>999999</v>
      </c>
      <c r="K471">
        <v>999999</v>
      </c>
      <c r="L471">
        <v>999999</v>
      </c>
      <c r="M471">
        <v>999999</v>
      </c>
      <c r="N471">
        <v>999999</v>
      </c>
      <c r="O471">
        <v>999999</v>
      </c>
      <c r="P471">
        <v>32</v>
      </c>
      <c r="Q471">
        <v>7.6559629440307599</v>
      </c>
      <c r="R471">
        <v>315.11251831054699</v>
      </c>
    </row>
    <row r="472" spans="1:18" x14ac:dyDescent="0.2">
      <c r="A472" s="4">
        <v>41524</v>
      </c>
      <c r="B472" t="s">
        <v>491</v>
      </c>
      <c r="C472">
        <v>0</v>
      </c>
      <c r="D472">
        <v>0.28271999955177302</v>
      </c>
      <c r="E472">
        <v>0.16000001132488301</v>
      </c>
      <c r="F472">
        <v>6.0000002384185798E-2</v>
      </c>
      <c r="G472">
        <v>999999</v>
      </c>
      <c r="H472">
        <v>999999</v>
      </c>
      <c r="I472">
        <v>999999</v>
      </c>
      <c r="J472">
        <v>999999</v>
      </c>
      <c r="K472">
        <v>999999</v>
      </c>
      <c r="L472">
        <v>999999</v>
      </c>
      <c r="M472">
        <v>999999</v>
      </c>
      <c r="N472">
        <v>999999</v>
      </c>
      <c r="O472">
        <v>999999</v>
      </c>
      <c r="P472">
        <v>32</v>
      </c>
      <c r="Q472">
        <v>7.6559629440307599</v>
      </c>
      <c r="R472">
        <v>316.23751831054699</v>
      </c>
    </row>
    <row r="473" spans="1:18" x14ac:dyDescent="0.2">
      <c r="A473" s="4">
        <v>41524</v>
      </c>
      <c r="B473" t="s">
        <v>492</v>
      </c>
      <c r="C473">
        <v>0</v>
      </c>
      <c r="D473">
        <v>-7.0679999887943296E-2</v>
      </c>
      <c r="E473">
        <v>-8.0000005662441295E-2</v>
      </c>
      <c r="F473">
        <v>-4.0000002831220599E-2</v>
      </c>
      <c r="G473">
        <v>999999</v>
      </c>
      <c r="H473">
        <v>999999</v>
      </c>
      <c r="I473">
        <v>999999</v>
      </c>
      <c r="J473">
        <v>999999</v>
      </c>
      <c r="K473">
        <v>999999</v>
      </c>
      <c r="L473">
        <v>999999</v>
      </c>
      <c r="M473">
        <v>999999</v>
      </c>
      <c r="N473">
        <v>999999</v>
      </c>
      <c r="O473">
        <v>999999</v>
      </c>
      <c r="P473">
        <v>32</v>
      </c>
      <c r="Q473">
        <v>7.6736187934875497</v>
      </c>
      <c r="R473">
        <v>316.125</v>
      </c>
    </row>
    <row r="474" spans="1:18" x14ac:dyDescent="0.2">
      <c r="A474" s="4">
        <v>41524</v>
      </c>
      <c r="B474" t="s">
        <v>493</v>
      </c>
      <c r="C474">
        <v>0</v>
      </c>
      <c r="D474">
        <v>-7.0679999887943296E-2</v>
      </c>
      <c r="E474">
        <v>-4.0000002831220599E-2</v>
      </c>
      <c r="F474">
        <v>-2.00000014156103E-2</v>
      </c>
      <c r="G474">
        <v>999999</v>
      </c>
      <c r="H474">
        <v>999999</v>
      </c>
      <c r="I474">
        <v>999999</v>
      </c>
      <c r="J474">
        <v>999999</v>
      </c>
      <c r="K474">
        <v>999999</v>
      </c>
      <c r="L474">
        <v>999999</v>
      </c>
      <c r="M474">
        <v>999999</v>
      </c>
      <c r="N474">
        <v>999999</v>
      </c>
      <c r="O474">
        <v>999999</v>
      </c>
      <c r="P474">
        <v>32</v>
      </c>
      <c r="Q474">
        <v>7.6736187934875497</v>
      </c>
      <c r="R474">
        <v>317.25</v>
      </c>
    </row>
    <row r="475" spans="1:18" x14ac:dyDescent="0.2">
      <c r="A475" s="4">
        <v>41524</v>
      </c>
      <c r="B475" t="s">
        <v>494</v>
      </c>
      <c r="C475">
        <v>0</v>
      </c>
      <c r="D475">
        <v>0.21204000711441001</v>
      </c>
      <c r="E475">
        <v>0.120000004768372</v>
      </c>
      <c r="F475">
        <v>6.0000002384185798E-2</v>
      </c>
      <c r="G475">
        <v>999999</v>
      </c>
      <c r="H475">
        <v>999999</v>
      </c>
      <c r="I475">
        <v>999999</v>
      </c>
      <c r="J475">
        <v>999999</v>
      </c>
      <c r="K475">
        <v>999999</v>
      </c>
      <c r="L475">
        <v>999999</v>
      </c>
      <c r="M475">
        <v>999999</v>
      </c>
      <c r="N475">
        <v>999999</v>
      </c>
      <c r="O475">
        <v>999999</v>
      </c>
      <c r="P475">
        <v>32</v>
      </c>
      <c r="Q475">
        <v>7.6736187934875497</v>
      </c>
      <c r="R475">
        <v>317.8125</v>
      </c>
    </row>
    <row r="476" spans="1:18" x14ac:dyDescent="0.2">
      <c r="A476" s="4">
        <v>41524</v>
      </c>
      <c r="B476" t="s">
        <v>495</v>
      </c>
      <c r="C476">
        <v>0</v>
      </c>
      <c r="D476">
        <v>0</v>
      </c>
      <c r="E476">
        <v>0</v>
      </c>
      <c r="F476">
        <v>2.00000014156103E-2</v>
      </c>
      <c r="G476">
        <v>999999</v>
      </c>
      <c r="H476">
        <v>999999</v>
      </c>
      <c r="I476">
        <v>999999</v>
      </c>
      <c r="J476">
        <v>999999</v>
      </c>
      <c r="K476">
        <v>999999</v>
      </c>
      <c r="L476">
        <v>999999</v>
      </c>
      <c r="M476">
        <v>999999</v>
      </c>
      <c r="N476">
        <v>999999</v>
      </c>
      <c r="O476">
        <v>999999</v>
      </c>
      <c r="P476">
        <v>32</v>
      </c>
      <c r="Q476">
        <v>7.6913070678710902</v>
      </c>
      <c r="R476">
        <v>318.375</v>
      </c>
    </row>
    <row r="477" spans="1:18" x14ac:dyDescent="0.2">
      <c r="A477" s="4">
        <v>41524</v>
      </c>
      <c r="B477" t="s">
        <v>496</v>
      </c>
      <c r="C477">
        <v>0</v>
      </c>
      <c r="D477">
        <v>-0.28271999955177302</v>
      </c>
      <c r="E477">
        <v>-0.16000001132488301</v>
      </c>
      <c r="F477">
        <v>-8.0000005662441295E-2</v>
      </c>
      <c r="G477">
        <v>999999</v>
      </c>
      <c r="H477">
        <v>999999</v>
      </c>
      <c r="I477">
        <v>999999</v>
      </c>
      <c r="J477">
        <v>999999</v>
      </c>
      <c r="K477">
        <v>999999</v>
      </c>
      <c r="L477">
        <v>999999</v>
      </c>
      <c r="M477">
        <v>999999</v>
      </c>
      <c r="N477">
        <v>999999</v>
      </c>
      <c r="O477">
        <v>999999</v>
      </c>
      <c r="P477">
        <v>32</v>
      </c>
      <c r="Q477">
        <v>7.7090363502502397</v>
      </c>
      <c r="R477">
        <v>319.04998779296898</v>
      </c>
    </row>
    <row r="478" spans="1:18" x14ac:dyDescent="0.2">
      <c r="A478" s="4">
        <v>41524</v>
      </c>
      <c r="B478" t="s">
        <v>497</v>
      </c>
      <c r="C478">
        <v>0</v>
      </c>
      <c r="D478">
        <v>0</v>
      </c>
      <c r="E478">
        <v>4.0000002831220599E-2</v>
      </c>
      <c r="F478">
        <v>0</v>
      </c>
      <c r="G478">
        <v>999999</v>
      </c>
      <c r="H478">
        <v>999999</v>
      </c>
      <c r="I478">
        <v>999999</v>
      </c>
      <c r="J478">
        <v>999999</v>
      </c>
      <c r="K478">
        <v>999999</v>
      </c>
      <c r="L478">
        <v>999999</v>
      </c>
      <c r="M478">
        <v>999999</v>
      </c>
      <c r="N478">
        <v>999999</v>
      </c>
      <c r="O478">
        <v>999999</v>
      </c>
      <c r="P478">
        <v>32</v>
      </c>
      <c r="Q478">
        <v>7.7090363502502397</v>
      </c>
      <c r="R478">
        <v>318.9375</v>
      </c>
    </row>
    <row r="479" spans="1:18" x14ac:dyDescent="0.2">
      <c r="A479" s="4">
        <v>41524</v>
      </c>
      <c r="B479" t="s">
        <v>498</v>
      </c>
      <c r="C479">
        <v>0</v>
      </c>
      <c r="D479">
        <v>0.28271999955177302</v>
      </c>
      <c r="E479">
        <v>0.19999998807907099</v>
      </c>
      <c r="F479">
        <v>9.9999994039535495E-2</v>
      </c>
      <c r="G479">
        <v>999999</v>
      </c>
      <c r="H479">
        <v>999999</v>
      </c>
      <c r="I479">
        <v>999999</v>
      </c>
      <c r="J479">
        <v>999999</v>
      </c>
      <c r="K479">
        <v>999999</v>
      </c>
      <c r="L479">
        <v>999999</v>
      </c>
      <c r="M479">
        <v>999999</v>
      </c>
      <c r="N479">
        <v>999999</v>
      </c>
      <c r="O479">
        <v>999999</v>
      </c>
      <c r="P479">
        <v>32</v>
      </c>
      <c r="Q479">
        <v>7.7090363502502397</v>
      </c>
      <c r="R479">
        <v>320.39999389648398</v>
      </c>
    </row>
    <row r="480" spans="1:18" x14ac:dyDescent="0.2">
      <c r="A480" s="4">
        <v>41524</v>
      </c>
      <c r="B480" t="s">
        <v>499</v>
      </c>
      <c r="C480">
        <v>0</v>
      </c>
      <c r="D480">
        <v>-0.21204000711441001</v>
      </c>
      <c r="E480">
        <v>-0.16000001132488301</v>
      </c>
      <c r="F480">
        <v>-6.0000002384185798E-2</v>
      </c>
      <c r="G480">
        <v>999999</v>
      </c>
      <c r="H480">
        <v>999999</v>
      </c>
      <c r="I480">
        <v>999999</v>
      </c>
      <c r="J480">
        <v>999999</v>
      </c>
      <c r="K480">
        <v>999999</v>
      </c>
      <c r="L480">
        <v>999999</v>
      </c>
      <c r="M480">
        <v>999999</v>
      </c>
      <c r="N480">
        <v>999999</v>
      </c>
      <c r="O480">
        <v>999999</v>
      </c>
      <c r="P480">
        <v>32</v>
      </c>
      <c r="Q480">
        <v>7.7090363502502397</v>
      </c>
      <c r="R480">
        <v>320.0625</v>
      </c>
    </row>
    <row r="481" spans="1:18" x14ac:dyDescent="0.2">
      <c r="A481" s="4">
        <v>41524</v>
      </c>
      <c r="B481" t="s">
        <v>500</v>
      </c>
      <c r="C481">
        <v>0</v>
      </c>
      <c r="D481">
        <v>0.21204000711441001</v>
      </c>
      <c r="E481">
        <v>0.120000004768372</v>
      </c>
      <c r="F481">
        <v>8.0000005662441295E-2</v>
      </c>
      <c r="G481">
        <v>999999</v>
      </c>
      <c r="H481">
        <v>999999</v>
      </c>
      <c r="I481">
        <v>999999</v>
      </c>
      <c r="J481">
        <v>999999</v>
      </c>
      <c r="K481">
        <v>999999</v>
      </c>
      <c r="L481">
        <v>999999</v>
      </c>
      <c r="M481">
        <v>999999</v>
      </c>
      <c r="N481">
        <v>999999</v>
      </c>
      <c r="O481">
        <v>999999</v>
      </c>
      <c r="P481">
        <v>32</v>
      </c>
      <c r="Q481">
        <v>7.7090363502502397</v>
      </c>
      <c r="R481">
        <v>321.41250610351602</v>
      </c>
    </row>
    <row r="482" spans="1:18" x14ac:dyDescent="0.2">
      <c r="A482" s="4">
        <v>41524</v>
      </c>
      <c r="B482" t="s">
        <v>501</v>
      </c>
      <c r="C482">
        <v>0</v>
      </c>
      <c r="D482">
        <v>-0.21204000711441001</v>
      </c>
      <c r="E482">
        <v>-0.16000001132488301</v>
      </c>
      <c r="F482">
        <v>-6.0000002384185798E-2</v>
      </c>
      <c r="G482">
        <v>999999</v>
      </c>
      <c r="H482">
        <v>999999</v>
      </c>
      <c r="I482">
        <v>999999</v>
      </c>
      <c r="J482">
        <v>999999</v>
      </c>
      <c r="K482">
        <v>999999</v>
      </c>
      <c r="L482">
        <v>999999</v>
      </c>
      <c r="M482">
        <v>999999</v>
      </c>
      <c r="N482">
        <v>999999</v>
      </c>
      <c r="O482">
        <v>999999</v>
      </c>
      <c r="P482">
        <v>32</v>
      </c>
      <c r="Q482">
        <v>7.72680616378784</v>
      </c>
      <c r="R482">
        <v>321.29998779296898</v>
      </c>
    </row>
    <row r="483" spans="1:18" x14ac:dyDescent="0.2">
      <c r="A483" s="4">
        <v>41524</v>
      </c>
      <c r="B483" t="s">
        <v>502</v>
      </c>
      <c r="C483">
        <v>0</v>
      </c>
      <c r="D483">
        <v>0</v>
      </c>
      <c r="E483">
        <v>0</v>
      </c>
      <c r="F483">
        <v>0</v>
      </c>
      <c r="G483">
        <v>999999</v>
      </c>
      <c r="H483">
        <v>999999</v>
      </c>
      <c r="I483">
        <v>999999</v>
      </c>
      <c r="J483">
        <v>999999</v>
      </c>
      <c r="K483">
        <v>999999</v>
      </c>
      <c r="L483">
        <v>999999</v>
      </c>
      <c r="M483">
        <v>999999</v>
      </c>
      <c r="N483">
        <v>999999</v>
      </c>
      <c r="O483">
        <v>999999</v>
      </c>
      <c r="P483">
        <v>32</v>
      </c>
      <c r="Q483">
        <v>7.7446169853210396</v>
      </c>
      <c r="R483">
        <v>322.20001220703102</v>
      </c>
    </row>
    <row r="484" spans="1:18" x14ac:dyDescent="0.2">
      <c r="A484" s="4">
        <v>41524</v>
      </c>
      <c r="B484" t="s">
        <v>503</v>
      </c>
      <c r="C484">
        <v>0</v>
      </c>
      <c r="D484">
        <v>0.28271999955177302</v>
      </c>
      <c r="E484">
        <v>0.16000001132488301</v>
      </c>
      <c r="F484">
        <v>8.0000005662441295E-2</v>
      </c>
      <c r="G484">
        <v>999999</v>
      </c>
      <c r="H484">
        <v>999999</v>
      </c>
      <c r="I484">
        <v>999999</v>
      </c>
      <c r="J484">
        <v>999999</v>
      </c>
      <c r="K484">
        <v>999999</v>
      </c>
      <c r="L484">
        <v>999999</v>
      </c>
      <c r="M484">
        <v>999999</v>
      </c>
      <c r="N484">
        <v>999999</v>
      </c>
      <c r="O484">
        <v>999999</v>
      </c>
      <c r="P484">
        <v>32</v>
      </c>
      <c r="Q484">
        <v>7.7446169853210396</v>
      </c>
      <c r="R484">
        <v>322.3125</v>
      </c>
    </row>
    <row r="485" spans="1:18" x14ac:dyDescent="0.2">
      <c r="A485" s="4">
        <v>41524</v>
      </c>
      <c r="B485" t="s">
        <v>504</v>
      </c>
      <c r="C485">
        <v>0</v>
      </c>
      <c r="D485">
        <v>0</v>
      </c>
      <c r="E485">
        <v>0</v>
      </c>
      <c r="F485">
        <v>0</v>
      </c>
      <c r="G485">
        <v>999999</v>
      </c>
      <c r="H485">
        <v>999999</v>
      </c>
      <c r="I485">
        <v>999999</v>
      </c>
      <c r="J485">
        <v>999999</v>
      </c>
      <c r="K485">
        <v>999999</v>
      </c>
      <c r="L485">
        <v>999999</v>
      </c>
      <c r="M485">
        <v>999999</v>
      </c>
      <c r="N485">
        <v>999999</v>
      </c>
      <c r="O485">
        <v>999999</v>
      </c>
      <c r="P485">
        <v>32</v>
      </c>
      <c r="Q485">
        <v>7.7446169853210396</v>
      </c>
      <c r="R485">
        <v>323.10000610351602</v>
      </c>
    </row>
    <row r="486" spans="1:18" x14ac:dyDescent="0.2">
      <c r="A486" s="4">
        <v>41524</v>
      </c>
      <c r="B486" t="s">
        <v>505</v>
      </c>
      <c r="C486">
        <v>0</v>
      </c>
      <c r="D486">
        <v>0</v>
      </c>
      <c r="E486">
        <v>0</v>
      </c>
      <c r="F486">
        <v>0</v>
      </c>
      <c r="G486">
        <v>999999</v>
      </c>
      <c r="H486">
        <v>999999</v>
      </c>
      <c r="I486">
        <v>999999</v>
      </c>
      <c r="J486">
        <v>999999</v>
      </c>
      <c r="K486">
        <v>999999</v>
      </c>
      <c r="L486">
        <v>999999</v>
      </c>
      <c r="M486">
        <v>999999</v>
      </c>
      <c r="N486">
        <v>999999</v>
      </c>
      <c r="O486">
        <v>999999</v>
      </c>
      <c r="P486">
        <v>32</v>
      </c>
      <c r="Q486">
        <v>7.7446169853210396</v>
      </c>
      <c r="R486">
        <v>324</v>
      </c>
    </row>
    <row r="487" spans="1:18" x14ac:dyDescent="0.2">
      <c r="A487" s="4">
        <v>41524</v>
      </c>
      <c r="B487" t="s">
        <v>506</v>
      </c>
      <c r="C487">
        <v>0</v>
      </c>
      <c r="D487">
        <v>-0.28271999955177302</v>
      </c>
      <c r="E487">
        <v>-0.16000001132488301</v>
      </c>
      <c r="F487">
        <v>-8.0000005662441295E-2</v>
      </c>
      <c r="G487">
        <v>999999</v>
      </c>
      <c r="H487">
        <v>999999</v>
      </c>
      <c r="I487">
        <v>999999</v>
      </c>
      <c r="J487">
        <v>999999</v>
      </c>
      <c r="K487">
        <v>999999</v>
      </c>
      <c r="L487">
        <v>999999</v>
      </c>
      <c r="M487">
        <v>999999</v>
      </c>
      <c r="N487">
        <v>999999</v>
      </c>
      <c r="O487">
        <v>999999</v>
      </c>
      <c r="P487">
        <v>32</v>
      </c>
      <c r="Q487">
        <v>7.7803616523742702</v>
      </c>
      <c r="R487">
        <v>324</v>
      </c>
    </row>
    <row r="488" spans="1:18" x14ac:dyDescent="0.2">
      <c r="A488" s="4">
        <v>41524</v>
      </c>
      <c r="B488" t="s">
        <v>507</v>
      </c>
      <c r="C488">
        <v>0</v>
      </c>
      <c r="D488">
        <v>0</v>
      </c>
      <c r="E488">
        <v>0</v>
      </c>
      <c r="F488">
        <v>0</v>
      </c>
      <c r="G488">
        <v>999999</v>
      </c>
      <c r="H488">
        <v>999999</v>
      </c>
      <c r="I488">
        <v>999999</v>
      </c>
      <c r="J488">
        <v>999999</v>
      </c>
      <c r="K488">
        <v>999999</v>
      </c>
      <c r="L488">
        <v>999999</v>
      </c>
      <c r="M488">
        <v>999999</v>
      </c>
      <c r="N488">
        <v>999999</v>
      </c>
      <c r="O488">
        <v>999999</v>
      </c>
      <c r="P488">
        <v>32</v>
      </c>
      <c r="Q488">
        <v>7.76246881484985</v>
      </c>
      <c r="R488">
        <v>325.91250610351602</v>
      </c>
    </row>
    <row r="489" spans="1:18" x14ac:dyDescent="0.2">
      <c r="A489" s="4">
        <v>41524</v>
      </c>
      <c r="B489" t="s">
        <v>508</v>
      </c>
      <c r="C489">
        <v>0</v>
      </c>
      <c r="D489">
        <v>0.28271999955177302</v>
      </c>
      <c r="E489">
        <v>0.19999998807907099</v>
      </c>
      <c r="F489">
        <v>9.9999994039535495E-2</v>
      </c>
      <c r="G489">
        <v>999999</v>
      </c>
      <c r="H489">
        <v>999999</v>
      </c>
      <c r="I489">
        <v>999999</v>
      </c>
      <c r="J489">
        <v>999999</v>
      </c>
      <c r="K489">
        <v>999999</v>
      </c>
      <c r="L489">
        <v>999999</v>
      </c>
      <c r="M489">
        <v>999999</v>
      </c>
      <c r="N489">
        <v>999999</v>
      </c>
      <c r="O489">
        <v>999999</v>
      </c>
      <c r="P489">
        <v>32</v>
      </c>
      <c r="Q489">
        <v>7.76246881484985</v>
      </c>
      <c r="R489">
        <v>324.78750610351602</v>
      </c>
    </row>
    <row r="490" spans="1:18" x14ac:dyDescent="0.2">
      <c r="A490" s="4">
        <v>41524</v>
      </c>
      <c r="B490" t="s">
        <v>509</v>
      </c>
      <c r="C490">
        <v>0</v>
      </c>
      <c r="D490">
        <v>-0.14135999977588701</v>
      </c>
      <c r="E490">
        <v>-0.120000004768372</v>
      </c>
      <c r="F490">
        <v>-8.0000005662441295E-2</v>
      </c>
      <c r="G490">
        <v>999999</v>
      </c>
      <c r="H490">
        <v>999999</v>
      </c>
      <c r="I490">
        <v>999999</v>
      </c>
      <c r="J490">
        <v>999999</v>
      </c>
      <c r="K490">
        <v>999999</v>
      </c>
      <c r="L490">
        <v>999999</v>
      </c>
      <c r="M490">
        <v>999999</v>
      </c>
      <c r="N490">
        <v>999999</v>
      </c>
      <c r="O490">
        <v>999999</v>
      </c>
      <c r="P490">
        <v>32</v>
      </c>
      <c r="Q490">
        <v>7.76246881484985</v>
      </c>
      <c r="R490">
        <v>326.13748168945301</v>
      </c>
    </row>
    <row r="491" spans="1:18" x14ac:dyDescent="0.2">
      <c r="A491" s="4">
        <v>41524</v>
      </c>
      <c r="B491" t="s">
        <v>510</v>
      </c>
      <c r="C491">
        <v>0</v>
      </c>
      <c r="D491">
        <v>0.14135999977588701</v>
      </c>
      <c r="E491">
        <v>0.16000001132488301</v>
      </c>
      <c r="F491">
        <v>6.0000002384185798E-2</v>
      </c>
      <c r="G491">
        <v>999999</v>
      </c>
      <c r="H491">
        <v>999999</v>
      </c>
      <c r="I491">
        <v>999999</v>
      </c>
      <c r="J491">
        <v>999999</v>
      </c>
      <c r="K491">
        <v>999999</v>
      </c>
      <c r="L491">
        <v>999999</v>
      </c>
      <c r="M491">
        <v>999999</v>
      </c>
      <c r="N491">
        <v>999999</v>
      </c>
      <c r="O491">
        <v>999999</v>
      </c>
      <c r="P491">
        <v>32</v>
      </c>
      <c r="Q491">
        <v>7.76246881484985</v>
      </c>
      <c r="R491">
        <v>325.91250610351602</v>
      </c>
    </row>
    <row r="492" spans="1:18" x14ac:dyDescent="0.2">
      <c r="A492" s="4">
        <v>41524</v>
      </c>
      <c r="B492" t="s">
        <v>511</v>
      </c>
      <c r="C492">
        <v>0</v>
      </c>
      <c r="D492">
        <v>-0.14135999977588701</v>
      </c>
      <c r="E492">
        <v>-0.16000001132488301</v>
      </c>
      <c r="F492">
        <v>-6.0000002384185798E-2</v>
      </c>
      <c r="G492">
        <v>999999</v>
      </c>
      <c r="H492">
        <v>999999</v>
      </c>
      <c r="I492">
        <v>999999</v>
      </c>
      <c r="J492">
        <v>999999</v>
      </c>
      <c r="K492">
        <v>999999</v>
      </c>
      <c r="L492">
        <v>999999</v>
      </c>
      <c r="M492">
        <v>999999</v>
      </c>
      <c r="N492">
        <v>999999</v>
      </c>
      <c r="O492">
        <v>999999</v>
      </c>
      <c r="P492">
        <v>32</v>
      </c>
      <c r="Q492">
        <v>7.7983045578002903</v>
      </c>
      <c r="R492">
        <v>326.8125</v>
      </c>
    </row>
    <row r="493" spans="1:18" x14ac:dyDescent="0.2">
      <c r="A493" s="4">
        <v>41524</v>
      </c>
      <c r="B493" t="s">
        <v>512</v>
      </c>
      <c r="C493">
        <v>0</v>
      </c>
      <c r="D493">
        <v>0</v>
      </c>
      <c r="E493">
        <v>0</v>
      </c>
      <c r="F493">
        <v>0</v>
      </c>
      <c r="G493">
        <v>999999</v>
      </c>
      <c r="H493">
        <v>999999</v>
      </c>
      <c r="I493">
        <v>999999</v>
      </c>
      <c r="J493">
        <v>999999</v>
      </c>
      <c r="K493">
        <v>999999</v>
      </c>
      <c r="L493">
        <v>999999</v>
      </c>
      <c r="M493">
        <v>999999</v>
      </c>
      <c r="N493">
        <v>999999</v>
      </c>
      <c r="O493">
        <v>999999</v>
      </c>
      <c r="P493">
        <v>32</v>
      </c>
      <c r="Q493">
        <v>7.7983045578002903</v>
      </c>
      <c r="R493">
        <v>327.9375</v>
      </c>
    </row>
    <row r="494" spans="1:18" x14ac:dyDescent="0.2">
      <c r="A494" s="4">
        <v>41524</v>
      </c>
      <c r="B494" t="s">
        <v>513</v>
      </c>
      <c r="C494">
        <v>0</v>
      </c>
      <c r="D494">
        <v>0.28271999955177302</v>
      </c>
      <c r="E494">
        <v>0.19999998807907099</v>
      </c>
      <c r="F494">
        <v>9.9999994039535495E-2</v>
      </c>
      <c r="G494">
        <v>999999</v>
      </c>
      <c r="H494">
        <v>999999</v>
      </c>
      <c r="I494">
        <v>999999</v>
      </c>
      <c r="J494">
        <v>999999</v>
      </c>
      <c r="K494">
        <v>999999</v>
      </c>
      <c r="L494">
        <v>999999</v>
      </c>
      <c r="M494">
        <v>999999</v>
      </c>
      <c r="N494">
        <v>999999</v>
      </c>
      <c r="O494">
        <v>999999</v>
      </c>
      <c r="P494">
        <v>32</v>
      </c>
      <c r="Q494">
        <v>7.7983045578002903</v>
      </c>
      <c r="R494">
        <v>327.9375</v>
      </c>
    </row>
    <row r="495" spans="1:18" x14ac:dyDescent="0.2">
      <c r="A495" s="4">
        <v>41524</v>
      </c>
      <c r="B495" t="s">
        <v>514</v>
      </c>
      <c r="C495">
        <v>0</v>
      </c>
      <c r="D495">
        <v>-0.21204000711441001</v>
      </c>
      <c r="E495">
        <v>-0.120000004768372</v>
      </c>
      <c r="F495">
        <v>-8.0000005662441295E-2</v>
      </c>
      <c r="G495">
        <v>999999</v>
      </c>
      <c r="H495">
        <v>999999</v>
      </c>
      <c r="I495">
        <v>999999</v>
      </c>
      <c r="J495">
        <v>999999</v>
      </c>
      <c r="K495">
        <v>999999</v>
      </c>
      <c r="L495">
        <v>999999</v>
      </c>
      <c r="M495">
        <v>999999</v>
      </c>
      <c r="N495">
        <v>999999</v>
      </c>
      <c r="O495">
        <v>999999</v>
      </c>
      <c r="P495">
        <v>32</v>
      </c>
      <c r="Q495">
        <v>7.8162803649902299</v>
      </c>
      <c r="R495">
        <v>328.95001220703102</v>
      </c>
    </row>
    <row r="496" spans="1:18" x14ac:dyDescent="0.2">
      <c r="A496" s="4">
        <v>41524</v>
      </c>
      <c r="B496" t="s">
        <v>515</v>
      </c>
      <c r="C496">
        <v>0</v>
      </c>
      <c r="D496">
        <v>7.0679999887943296E-2</v>
      </c>
      <c r="E496">
        <v>0</v>
      </c>
      <c r="F496">
        <v>0</v>
      </c>
      <c r="G496">
        <v>999999</v>
      </c>
      <c r="H496">
        <v>999999</v>
      </c>
      <c r="I496">
        <v>999999</v>
      </c>
      <c r="J496">
        <v>999999</v>
      </c>
      <c r="K496">
        <v>999999</v>
      </c>
      <c r="L496">
        <v>999999</v>
      </c>
      <c r="M496">
        <v>999999</v>
      </c>
      <c r="N496">
        <v>999999</v>
      </c>
      <c r="O496">
        <v>999999</v>
      </c>
      <c r="P496">
        <v>32</v>
      </c>
      <c r="Q496">
        <v>7.8162803649902299</v>
      </c>
      <c r="R496">
        <v>329.17501831054699</v>
      </c>
    </row>
    <row r="497" spans="1:18" x14ac:dyDescent="0.2">
      <c r="A497" s="4">
        <v>41524</v>
      </c>
      <c r="B497" t="s">
        <v>516</v>
      </c>
      <c r="C497">
        <v>0</v>
      </c>
      <c r="D497">
        <v>7.0679999887943296E-2</v>
      </c>
      <c r="E497">
        <v>4.0000002831220599E-2</v>
      </c>
      <c r="F497">
        <v>0</v>
      </c>
      <c r="G497">
        <v>999999</v>
      </c>
      <c r="H497">
        <v>999999</v>
      </c>
      <c r="I497">
        <v>999999</v>
      </c>
      <c r="J497">
        <v>999999</v>
      </c>
      <c r="K497">
        <v>999999</v>
      </c>
      <c r="L497">
        <v>999999</v>
      </c>
      <c r="M497">
        <v>999999</v>
      </c>
      <c r="N497">
        <v>999999</v>
      </c>
      <c r="O497">
        <v>999999</v>
      </c>
      <c r="P497">
        <v>32</v>
      </c>
      <c r="Q497">
        <v>7.7983045578002903</v>
      </c>
      <c r="R497">
        <v>330.07501220703102</v>
      </c>
    </row>
    <row r="498" spans="1:18" x14ac:dyDescent="0.2">
      <c r="A498" s="4">
        <v>41524</v>
      </c>
      <c r="B498" t="s">
        <v>517</v>
      </c>
      <c r="C498">
        <v>0</v>
      </c>
      <c r="D498">
        <v>0.35339996218681302</v>
      </c>
      <c r="E498">
        <v>0.16000001132488301</v>
      </c>
      <c r="F498">
        <v>8.0000005662441295E-2</v>
      </c>
      <c r="G498">
        <v>999999</v>
      </c>
      <c r="H498">
        <v>999999</v>
      </c>
      <c r="I498">
        <v>999999</v>
      </c>
      <c r="J498">
        <v>999999</v>
      </c>
      <c r="K498">
        <v>999999</v>
      </c>
      <c r="L498">
        <v>999999</v>
      </c>
      <c r="M498">
        <v>999999</v>
      </c>
      <c r="N498">
        <v>999999</v>
      </c>
      <c r="O498">
        <v>999999</v>
      </c>
      <c r="P498">
        <v>32</v>
      </c>
      <c r="Q498">
        <v>7.7983045578002903</v>
      </c>
      <c r="R498">
        <v>329.96252441406301</v>
      </c>
    </row>
    <row r="499" spans="1:18" x14ac:dyDescent="0.2">
      <c r="A499" s="4">
        <v>41524</v>
      </c>
      <c r="B499" t="s">
        <v>518</v>
      </c>
      <c r="C499">
        <v>0</v>
      </c>
      <c r="D499">
        <v>-7.0679999887943296E-2</v>
      </c>
      <c r="E499">
        <v>-4.0000002831220599E-2</v>
      </c>
      <c r="F499">
        <v>-4.0000002831220599E-2</v>
      </c>
      <c r="G499">
        <v>999999</v>
      </c>
      <c r="H499">
        <v>999999</v>
      </c>
      <c r="I499">
        <v>999999</v>
      </c>
      <c r="J499">
        <v>999999</v>
      </c>
      <c r="K499">
        <v>999999</v>
      </c>
      <c r="L499">
        <v>999999</v>
      </c>
      <c r="M499">
        <v>999999</v>
      </c>
      <c r="N499">
        <v>999999</v>
      </c>
      <c r="O499">
        <v>999999</v>
      </c>
      <c r="P499">
        <v>32</v>
      </c>
      <c r="Q499">
        <v>7.7983045578002903</v>
      </c>
      <c r="R499">
        <v>331.08749389648398</v>
      </c>
    </row>
    <row r="500" spans="1:18" x14ac:dyDescent="0.2">
      <c r="A500" s="4">
        <v>41524</v>
      </c>
      <c r="B500" t="s">
        <v>519</v>
      </c>
      <c r="C500">
        <v>0</v>
      </c>
      <c r="D500">
        <v>7.0679999887943296E-2</v>
      </c>
      <c r="E500">
        <v>8.0000005662441295E-2</v>
      </c>
      <c r="F500">
        <v>4.0000002831220599E-2</v>
      </c>
      <c r="G500">
        <v>999999</v>
      </c>
      <c r="H500">
        <v>999999</v>
      </c>
      <c r="I500">
        <v>999999</v>
      </c>
      <c r="J500">
        <v>999999</v>
      </c>
      <c r="K500">
        <v>999999</v>
      </c>
      <c r="L500">
        <v>999999</v>
      </c>
      <c r="M500">
        <v>999999</v>
      </c>
      <c r="N500">
        <v>999999</v>
      </c>
      <c r="O500">
        <v>999999</v>
      </c>
      <c r="P500">
        <v>32</v>
      </c>
      <c r="Q500">
        <v>7.7983045578002903</v>
      </c>
      <c r="R500">
        <v>331.53750610351602</v>
      </c>
    </row>
    <row r="501" spans="1:18" x14ac:dyDescent="0.2">
      <c r="A501" s="4">
        <v>41524</v>
      </c>
      <c r="B501" t="s">
        <v>520</v>
      </c>
      <c r="C501">
        <v>0</v>
      </c>
      <c r="D501">
        <v>-7.0679999887943296E-2</v>
      </c>
      <c r="E501">
        <v>-4.0000002831220599E-2</v>
      </c>
      <c r="F501">
        <v>-2.00000014156103E-2</v>
      </c>
      <c r="G501">
        <v>999999</v>
      </c>
      <c r="H501">
        <v>999999</v>
      </c>
      <c r="I501">
        <v>999999</v>
      </c>
      <c r="J501">
        <v>999999</v>
      </c>
      <c r="K501">
        <v>999999</v>
      </c>
      <c r="L501">
        <v>999999</v>
      </c>
      <c r="M501">
        <v>999999</v>
      </c>
      <c r="N501">
        <v>999999</v>
      </c>
      <c r="O501">
        <v>999999</v>
      </c>
      <c r="P501">
        <v>32</v>
      </c>
      <c r="Q501">
        <v>7.7983045578002903</v>
      </c>
      <c r="R501">
        <v>331.98748779296898</v>
      </c>
    </row>
    <row r="502" spans="1:18" x14ac:dyDescent="0.2">
      <c r="A502" s="4">
        <v>41524</v>
      </c>
      <c r="B502" t="s">
        <v>521</v>
      </c>
      <c r="C502">
        <v>0</v>
      </c>
      <c r="D502">
        <v>0</v>
      </c>
      <c r="E502">
        <v>0</v>
      </c>
      <c r="F502">
        <v>0</v>
      </c>
      <c r="G502">
        <v>999999</v>
      </c>
      <c r="H502">
        <v>999999</v>
      </c>
      <c r="I502">
        <v>999999</v>
      </c>
      <c r="J502">
        <v>999999</v>
      </c>
      <c r="K502">
        <v>999999</v>
      </c>
      <c r="L502">
        <v>999999</v>
      </c>
      <c r="M502">
        <v>999999</v>
      </c>
      <c r="N502">
        <v>999999</v>
      </c>
      <c r="O502">
        <v>999999</v>
      </c>
      <c r="P502">
        <v>32</v>
      </c>
      <c r="Q502">
        <v>7.7983045578002903</v>
      </c>
      <c r="R502">
        <v>332.4375</v>
      </c>
    </row>
    <row r="503" spans="1:18" x14ac:dyDescent="0.2">
      <c r="A503" s="4">
        <v>41524</v>
      </c>
      <c r="B503" t="s">
        <v>522</v>
      </c>
      <c r="C503">
        <v>0</v>
      </c>
      <c r="D503">
        <v>-7.0679999887943296E-2</v>
      </c>
      <c r="E503">
        <v>-4.0000002831220599E-2</v>
      </c>
      <c r="F503">
        <v>-4.0000002831220599E-2</v>
      </c>
      <c r="G503">
        <v>999999</v>
      </c>
      <c r="H503">
        <v>999999</v>
      </c>
      <c r="I503">
        <v>999999</v>
      </c>
      <c r="J503">
        <v>999999</v>
      </c>
      <c r="K503">
        <v>999999</v>
      </c>
      <c r="L503">
        <v>999999</v>
      </c>
      <c r="M503">
        <v>999999</v>
      </c>
      <c r="N503">
        <v>999999</v>
      </c>
      <c r="O503">
        <v>999999</v>
      </c>
      <c r="P503">
        <v>32</v>
      </c>
      <c r="Q503">
        <v>7.7983045578002903</v>
      </c>
      <c r="R503">
        <v>332.77499389648398</v>
      </c>
    </row>
    <row r="504" spans="1:18" x14ac:dyDescent="0.2">
      <c r="A504" s="4">
        <v>41524</v>
      </c>
      <c r="B504" t="s">
        <v>523</v>
      </c>
      <c r="C504">
        <v>0</v>
      </c>
      <c r="D504">
        <v>0.21204000711441001</v>
      </c>
      <c r="E504">
        <v>0.16000001132488301</v>
      </c>
      <c r="F504">
        <v>8.0000005662441295E-2</v>
      </c>
      <c r="G504">
        <v>999999</v>
      </c>
      <c r="H504">
        <v>999999</v>
      </c>
      <c r="I504">
        <v>999999</v>
      </c>
      <c r="J504">
        <v>999999</v>
      </c>
      <c r="K504">
        <v>999999</v>
      </c>
      <c r="L504">
        <v>999999</v>
      </c>
      <c r="M504">
        <v>999999</v>
      </c>
      <c r="N504">
        <v>999999</v>
      </c>
      <c r="O504">
        <v>999999</v>
      </c>
      <c r="P504">
        <v>32</v>
      </c>
      <c r="Q504">
        <v>7.7983045578002903</v>
      </c>
      <c r="R504">
        <v>334.01251220703102</v>
      </c>
    </row>
    <row r="505" spans="1:18" x14ac:dyDescent="0.2">
      <c r="A505" s="4">
        <v>41524</v>
      </c>
      <c r="B505" t="s">
        <v>524</v>
      </c>
      <c r="C505">
        <v>0</v>
      </c>
      <c r="D505">
        <v>0</v>
      </c>
      <c r="E505">
        <v>0</v>
      </c>
      <c r="F505">
        <v>0</v>
      </c>
      <c r="G505">
        <v>999999</v>
      </c>
      <c r="H505">
        <v>999999</v>
      </c>
      <c r="I505">
        <v>999999</v>
      </c>
      <c r="J505">
        <v>999999</v>
      </c>
      <c r="K505">
        <v>999999</v>
      </c>
      <c r="L505">
        <v>999999</v>
      </c>
      <c r="M505">
        <v>999999</v>
      </c>
      <c r="N505">
        <v>999999</v>
      </c>
      <c r="O505">
        <v>999999</v>
      </c>
      <c r="P505">
        <v>32</v>
      </c>
      <c r="Q505">
        <v>7.7983045578002903</v>
      </c>
      <c r="R505">
        <v>334.01251220703102</v>
      </c>
    </row>
    <row r="506" spans="1:18" x14ac:dyDescent="0.2">
      <c r="A506" s="4">
        <v>41524</v>
      </c>
      <c r="B506" t="s">
        <v>525</v>
      </c>
      <c r="C506">
        <v>0</v>
      </c>
      <c r="D506">
        <v>-7.0679999887943296E-2</v>
      </c>
      <c r="E506">
        <v>-4.0000002831220599E-2</v>
      </c>
      <c r="F506">
        <v>0</v>
      </c>
      <c r="G506">
        <v>999999</v>
      </c>
      <c r="H506">
        <v>999999</v>
      </c>
      <c r="I506">
        <v>999999</v>
      </c>
      <c r="J506">
        <v>999999</v>
      </c>
      <c r="K506">
        <v>999999</v>
      </c>
      <c r="L506">
        <v>999999</v>
      </c>
      <c r="M506">
        <v>999999</v>
      </c>
      <c r="N506">
        <v>999999</v>
      </c>
      <c r="O506">
        <v>999999</v>
      </c>
      <c r="P506">
        <v>32</v>
      </c>
      <c r="Q506">
        <v>7.8162803649902299</v>
      </c>
      <c r="R506">
        <v>335.13751220703102</v>
      </c>
    </row>
    <row r="507" spans="1:18" x14ac:dyDescent="0.2">
      <c r="A507" s="4">
        <v>41524</v>
      </c>
      <c r="B507" t="s">
        <v>526</v>
      </c>
      <c r="C507">
        <v>0</v>
      </c>
      <c r="D507">
        <v>0</v>
      </c>
      <c r="E507">
        <v>0</v>
      </c>
      <c r="F507">
        <v>0</v>
      </c>
      <c r="G507">
        <v>999999</v>
      </c>
      <c r="H507">
        <v>999999</v>
      </c>
      <c r="I507">
        <v>999999</v>
      </c>
      <c r="J507">
        <v>999999</v>
      </c>
      <c r="K507">
        <v>999999</v>
      </c>
      <c r="L507">
        <v>999999</v>
      </c>
      <c r="M507">
        <v>999999</v>
      </c>
      <c r="N507">
        <v>999999</v>
      </c>
      <c r="O507">
        <v>999999</v>
      </c>
      <c r="P507">
        <v>32</v>
      </c>
      <c r="Q507">
        <v>7.7983045578002903</v>
      </c>
      <c r="R507">
        <v>334.80001831054699</v>
      </c>
    </row>
    <row r="508" spans="1:18" x14ac:dyDescent="0.2">
      <c r="A508" s="4">
        <v>41524</v>
      </c>
      <c r="B508" t="s">
        <v>527</v>
      </c>
      <c r="C508">
        <v>0</v>
      </c>
      <c r="D508">
        <v>-7.0679999887943296E-2</v>
      </c>
      <c r="E508">
        <v>0</v>
      </c>
      <c r="F508">
        <v>0</v>
      </c>
      <c r="G508">
        <v>999999</v>
      </c>
      <c r="H508">
        <v>999999</v>
      </c>
      <c r="I508">
        <v>999999</v>
      </c>
      <c r="J508">
        <v>999999</v>
      </c>
      <c r="K508">
        <v>999999</v>
      </c>
      <c r="L508">
        <v>999999</v>
      </c>
      <c r="M508">
        <v>999999</v>
      </c>
      <c r="N508">
        <v>999999</v>
      </c>
      <c r="O508">
        <v>999999</v>
      </c>
      <c r="P508">
        <v>32</v>
      </c>
      <c r="Q508">
        <v>7.7803616523742702</v>
      </c>
      <c r="R508">
        <v>335.92501831054699</v>
      </c>
    </row>
    <row r="509" spans="1:18" x14ac:dyDescent="0.2">
      <c r="A509" s="4">
        <v>41524</v>
      </c>
      <c r="B509" t="s">
        <v>528</v>
      </c>
      <c r="C509">
        <v>0</v>
      </c>
      <c r="D509">
        <v>-0.14135999977588701</v>
      </c>
      <c r="E509">
        <v>-8.0000005662441295E-2</v>
      </c>
      <c r="F509">
        <v>-4.0000002831220599E-2</v>
      </c>
      <c r="G509">
        <v>999999</v>
      </c>
      <c r="H509">
        <v>999999</v>
      </c>
      <c r="I509">
        <v>999999</v>
      </c>
      <c r="J509">
        <v>999999</v>
      </c>
      <c r="K509">
        <v>999999</v>
      </c>
      <c r="L509">
        <v>999999</v>
      </c>
      <c r="M509">
        <v>999999</v>
      </c>
      <c r="N509">
        <v>999999</v>
      </c>
      <c r="O509">
        <v>999999</v>
      </c>
      <c r="P509">
        <v>32</v>
      </c>
      <c r="Q509">
        <v>7.7983045578002903</v>
      </c>
      <c r="R509">
        <v>336.9375</v>
      </c>
    </row>
    <row r="510" spans="1:18" x14ac:dyDescent="0.2">
      <c r="A510" s="4">
        <v>41524</v>
      </c>
      <c r="B510" t="s">
        <v>529</v>
      </c>
      <c r="C510">
        <v>0</v>
      </c>
      <c r="D510">
        <v>-0.14135999977588701</v>
      </c>
      <c r="E510">
        <v>-0.16000001132488301</v>
      </c>
      <c r="F510">
        <v>-4.0000002831220599E-2</v>
      </c>
      <c r="G510">
        <v>999999</v>
      </c>
      <c r="H510">
        <v>999999</v>
      </c>
      <c r="I510">
        <v>999999</v>
      </c>
      <c r="J510">
        <v>999999</v>
      </c>
      <c r="K510">
        <v>999999</v>
      </c>
      <c r="L510">
        <v>999999</v>
      </c>
      <c r="M510">
        <v>999999</v>
      </c>
      <c r="N510">
        <v>999999</v>
      </c>
      <c r="O510">
        <v>999999</v>
      </c>
      <c r="P510">
        <v>32</v>
      </c>
      <c r="Q510">
        <v>7.7983045578002903</v>
      </c>
      <c r="R510">
        <v>337.27499389648398</v>
      </c>
    </row>
    <row r="511" spans="1:18" x14ac:dyDescent="0.2">
      <c r="A511" s="4">
        <v>41524</v>
      </c>
      <c r="B511" t="s">
        <v>530</v>
      </c>
      <c r="C511">
        <v>0</v>
      </c>
      <c r="D511">
        <v>0.14135999977588701</v>
      </c>
      <c r="E511">
        <v>8.0000005662441295E-2</v>
      </c>
      <c r="F511">
        <v>4.0000002831220599E-2</v>
      </c>
      <c r="G511">
        <v>999999</v>
      </c>
      <c r="H511">
        <v>999999</v>
      </c>
      <c r="I511">
        <v>999999</v>
      </c>
      <c r="J511">
        <v>999999</v>
      </c>
      <c r="K511">
        <v>999999</v>
      </c>
      <c r="L511">
        <v>999999</v>
      </c>
      <c r="M511">
        <v>999999</v>
      </c>
      <c r="N511">
        <v>999999</v>
      </c>
      <c r="O511">
        <v>999999</v>
      </c>
      <c r="P511">
        <v>32</v>
      </c>
      <c r="Q511">
        <v>7.76246881484985</v>
      </c>
      <c r="R511">
        <v>337.05001831054699</v>
      </c>
    </row>
    <row r="512" spans="1:18" x14ac:dyDescent="0.2">
      <c r="A512" s="4">
        <v>41524</v>
      </c>
      <c r="B512" t="s">
        <v>531</v>
      </c>
      <c r="C512">
        <v>0</v>
      </c>
      <c r="D512">
        <v>7.0679999887943296E-2</v>
      </c>
      <c r="E512">
        <v>4.0000002831220599E-2</v>
      </c>
      <c r="F512">
        <v>2.00000014156103E-2</v>
      </c>
      <c r="G512">
        <v>999999</v>
      </c>
      <c r="H512">
        <v>999999</v>
      </c>
      <c r="I512">
        <v>999999</v>
      </c>
      <c r="J512">
        <v>999999</v>
      </c>
      <c r="K512">
        <v>999999</v>
      </c>
      <c r="L512">
        <v>999999</v>
      </c>
      <c r="M512">
        <v>999999</v>
      </c>
      <c r="N512">
        <v>999999</v>
      </c>
      <c r="O512">
        <v>999999</v>
      </c>
      <c r="P512">
        <v>32</v>
      </c>
      <c r="Q512">
        <v>7.76246881484985</v>
      </c>
      <c r="R512">
        <v>336.71249389648398</v>
      </c>
    </row>
    <row r="513" spans="1:18" x14ac:dyDescent="0.2">
      <c r="A513" s="4">
        <v>41524</v>
      </c>
      <c r="B513" t="s">
        <v>532</v>
      </c>
      <c r="C513">
        <v>0</v>
      </c>
      <c r="D513">
        <v>-0.28271999955177302</v>
      </c>
      <c r="E513">
        <v>-0.16000001132488301</v>
      </c>
      <c r="F513">
        <v>-6.0000002384185798E-2</v>
      </c>
      <c r="G513">
        <v>999999</v>
      </c>
      <c r="H513">
        <v>999999</v>
      </c>
      <c r="I513">
        <v>999999</v>
      </c>
      <c r="J513">
        <v>999999</v>
      </c>
      <c r="K513">
        <v>999999</v>
      </c>
      <c r="L513">
        <v>999999</v>
      </c>
      <c r="M513">
        <v>999999</v>
      </c>
      <c r="N513">
        <v>999999</v>
      </c>
      <c r="O513">
        <v>999999</v>
      </c>
      <c r="P513">
        <v>32</v>
      </c>
      <c r="Q513">
        <v>7.76246881484985</v>
      </c>
      <c r="R513">
        <v>336.71249389648398</v>
      </c>
    </row>
    <row r="514" spans="1:18" x14ac:dyDescent="0.2">
      <c r="A514" s="4">
        <v>41524</v>
      </c>
      <c r="B514" t="s">
        <v>533</v>
      </c>
      <c r="C514">
        <v>0</v>
      </c>
      <c r="D514">
        <v>0</v>
      </c>
      <c r="E514">
        <v>0</v>
      </c>
      <c r="F514">
        <v>0</v>
      </c>
      <c r="G514">
        <v>999999</v>
      </c>
      <c r="H514">
        <v>999999</v>
      </c>
      <c r="I514">
        <v>999999</v>
      </c>
      <c r="J514">
        <v>999999</v>
      </c>
      <c r="K514">
        <v>999999</v>
      </c>
      <c r="L514">
        <v>999999</v>
      </c>
      <c r="M514">
        <v>999999</v>
      </c>
      <c r="N514">
        <v>999999</v>
      </c>
      <c r="O514">
        <v>999999</v>
      </c>
      <c r="P514">
        <v>32</v>
      </c>
      <c r="Q514">
        <v>7.7446169853210396</v>
      </c>
      <c r="R514">
        <v>336.82498168945301</v>
      </c>
    </row>
    <row r="515" spans="1:18" x14ac:dyDescent="0.2">
      <c r="A515" s="4">
        <v>41524</v>
      </c>
      <c r="B515" t="s">
        <v>534</v>
      </c>
      <c r="C515">
        <v>0</v>
      </c>
      <c r="D515">
        <v>7.0679999887943296E-2</v>
      </c>
      <c r="E515">
        <v>4.0000002831220599E-2</v>
      </c>
      <c r="F515">
        <v>0</v>
      </c>
      <c r="G515">
        <v>999999</v>
      </c>
      <c r="H515">
        <v>999999</v>
      </c>
      <c r="I515">
        <v>999999</v>
      </c>
      <c r="J515">
        <v>999999</v>
      </c>
      <c r="K515">
        <v>999999</v>
      </c>
      <c r="L515">
        <v>999999</v>
      </c>
      <c r="M515">
        <v>999999</v>
      </c>
      <c r="N515">
        <v>999999</v>
      </c>
      <c r="O515">
        <v>999999</v>
      </c>
      <c r="P515">
        <v>32</v>
      </c>
      <c r="Q515">
        <v>7.7446169853210396</v>
      </c>
      <c r="R515">
        <v>336.71249389648398</v>
      </c>
    </row>
    <row r="516" spans="1:18" x14ac:dyDescent="0.2">
      <c r="A516" s="4">
        <v>41524</v>
      </c>
      <c r="B516" t="s">
        <v>535</v>
      </c>
      <c r="C516">
        <v>0</v>
      </c>
      <c r="D516">
        <v>0</v>
      </c>
      <c r="E516">
        <v>0</v>
      </c>
      <c r="F516">
        <v>0</v>
      </c>
      <c r="G516">
        <v>999999</v>
      </c>
      <c r="H516">
        <v>999999</v>
      </c>
      <c r="I516">
        <v>999999</v>
      </c>
      <c r="J516">
        <v>999999</v>
      </c>
      <c r="K516">
        <v>999999</v>
      </c>
      <c r="L516">
        <v>999999</v>
      </c>
      <c r="M516">
        <v>999999</v>
      </c>
      <c r="N516">
        <v>999999</v>
      </c>
      <c r="O516">
        <v>999999</v>
      </c>
      <c r="P516">
        <v>32</v>
      </c>
      <c r="Q516">
        <v>7.7446169853210396</v>
      </c>
      <c r="R516">
        <v>336.71249389648398</v>
      </c>
    </row>
    <row r="517" spans="1:18" x14ac:dyDescent="0.2">
      <c r="A517" s="4">
        <v>41524</v>
      </c>
      <c r="B517" t="s">
        <v>536</v>
      </c>
      <c r="C517">
        <v>0</v>
      </c>
      <c r="D517">
        <v>0.28271999955177302</v>
      </c>
      <c r="E517">
        <v>0.16000001132488301</v>
      </c>
      <c r="F517">
        <v>6.0000002384185798E-2</v>
      </c>
      <c r="G517">
        <v>999999</v>
      </c>
      <c r="H517">
        <v>999999</v>
      </c>
      <c r="I517">
        <v>999999</v>
      </c>
      <c r="J517">
        <v>999999</v>
      </c>
      <c r="K517">
        <v>999999</v>
      </c>
      <c r="L517">
        <v>999999</v>
      </c>
      <c r="M517">
        <v>999999</v>
      </c>
      <c r="N517">
        <v>999999</v>
      </c>
      <c r="O517">
        <v>999999</v>
      </c>
      <c r="P517">
        <v>32</v>
      </c>
      <c r="Q517">
        <v>7.7090363502502397</v>
      </c>
      <c r="R517">
        <v>336.71249389648398</v>
      </c>
    </row>
    <row r="518" spans="1:18" x14ac:dyDescent="0.2">
      <c r="A518" s="4">
        <v>41524</v>
      </c>
      <c r="B518" t="s">
        <v>537</v>
      </c>
      <c r="C518">
        <v>0</v>
      </c>
      <c r="D518">
        <v>-0.21204000711441001</v>
      </c>
      <c r="E518">
        <v>-0.16000001132488301</v>
      </c>
      <c r="F518">
        <v>-8.0000005662441295E-2</v>
      </c>
      <c r="G518">
        <v>999999</v>
      </c>
      <c r="H518">
        <v>999999</v>
      </c>
      <c r="I518">
        <v>999999</v>
      </c>
      <c r="J518">
        <v>999999</v>
      </c>
      <c r="K518">
        <v>999999</v>
      </c>
      <c r="L518">
        <v>999999</v>
      </c>
      <c r="M518">
        <v>999999</v>
      </c>
      <c r="N518">
        <v>999999</v>
      </c>
      <c r="O518">
        <v>999999</v>
      </c>
      <c r="P518">
        <v>32</v>
      </c>
      <c r="Q518">
        <v>7.7090363502502397</v>
      </c>
      <c r="R518">
        <v>336.71249389648398</v>
      </c>
    </row>
    <row r="519" spans="1:18" x14ac:dyDescent="0.2">
      <c r="A519" s="4">
        <v>41524</v>
      </c>
      <c r="B519" t="s">
        <v>538</v>
      </c>
      <c r="C519">
        <v>0</v>
      </c>
      <c r="D519">
        <v>0.21204000711441001</v>
      </c>
      <c r="E519">
        <v>0.120000004768372</v>
      </c>
      <c r="F519">
        <v>6.0000002384185798E-2</v>
      </c>
      <c r="G519">
        <v>999999</v>
      </c>
      <c r="H519">
        <v>999999</v>
      </c>
      <c r="I519">
        <v>999999</v>
      </c>
      <c r="J519">
        <v>999999</v>
      </c>
      <c r="K519">
        <v>999999</v>
      </c>
      <c r="L519">
        <v>999999</v>
      </c>
      <c r="M519">
        <v>999999</v>
      </c>
      <c r="N519">
        <v>999999</v>
      </c>
      <c r="O519">
        <v>999999</v>
      </c>
      <c r="P519">
        <v>32</v>
      </c>
      <c r="Q519">
        <v>7.7090363502502397</v>
      </c>
      <c r="R519">
        <v>336.9375</v>
      </c>
    </row>
    <row r="520" spans="1:18" x14ac:dyDescent="0.2">
      <c r="A520" s="4">
        <v>41524</v>
      </c>
      <c r="B520" t="s">
        <v>539</v>
      </c>
      <c r="C520">
        <v>0</v>
      </c>
      <c r="D520">
        <v>0</v>
      </c>
      <c r="E520">
        <v>-4.0000002831220599E-2</v>
      </c>
      <c r="F520">
        <v>-2.00000014156103E-2</v>
      </c>
      <c r="G520">
        <v>999999</v>
      </c>
      <c r="H520">
        <v>999999</v>
      </c>
      <c r="I520">
        <v>999999</v>
      </c>
      <c r="J520">
        <v>999999</v>
      </c>
      <c r="K520">
        <v>999999</v>
      </c>
      <c r="L520">
        <v>999999</v>
      </c>
      <c r="M520">
        <v>999999</v>
      </c>
      <c r="N520">
        <v>999999</v>
      </c>
      <c r="O520">
        <v>999999</v>
      </c>
      <c r="P520">
        <v>32</v>
      </c>
      <c r="Q520">
        <v>7.72680616378784</v>
      </c>
      <c r="R520">
        <v>336.82498168945301</v>
      </c>
    </row>
    <row r="521" spans="1:18" x14ac:dyDescent="0.2">
      <c r="A521" s="4">
        <v>41524</v>
      </c>
      <c r="B521" t="s">
        <v>540</v>
      </c>
      <c r="C521">
        <v>0</v>
      </c>
      <c r="D521">
        <v>-7.0679999887943296E-2</v>
      </c>
      <c r="E521">
        <v>-8.0000005662441295E-2</v>
      </c>
      <c r="F521">
        <v>-2.00000014156103E-2</v>
      </c>
      <c r="G521">
        <v>999999</v>
      </c>
      <c r="H521">
        <v>999999</v>
      </c>
      <c r="I521">
        <v>999999</v>
      </c>
      <c r="J521">
        <v>999999</v>
      </c>
      <c r="K521">
        <v>999999</v>
      </c>
      <c r="L521">
        <v>999999</v>
      </c>
      <c r="M521">
        <v>999999</v>
      </c>
      <c r="N521">
        <v>999999</v>
      </c>
      <c r="O521">
        <v>999999</v>
      </c>
      <c r="P521">
        <v>32</v>
      </c>
      <c r="Q521">
        <v>7.6736187934875497</v>
      </c>
      <c r="R521">
        <v>336.9375</v>
      </c>
    </row>
    <row r="522" spans="1:18" x14ac:dyDescent="0.2">
      <c r="A522" s="4">
        <v>41524</v>
      </c>
      <c r="B522" t="s">
        <v>541</v>
      </c>
      <c r="C522">
        <v>0</v>
      </c>
      <c r="D522">
        <v>0.21204000711441001</v>
      </c>
      <c r="E522">
        <v>0.120000004768372</v>
      </c>
      <c r="F522">
        <v>4.0000002831220599E-2</v>
      </c>
      <c r="G522">
        <v>999999</v>
      </c>
      <c r="H522">
        <v>999999</v>
      </c>
      <c r="I522">
        <v>999999</v>
      </c>
      <c r="J522">
        <v>999999</v>
      </c>
      <c r="K522">
        <v>999999</v>
      </c>
      <c r="L522">
        <v>999999</v>
      </c>
      <c r="M522">
        <v>999999</v>
      </c>
      <c r="N522">
        <v>999999</v>
      </c>
      <c r="O522">
        <v>999999</v>
      </c>
      <c r="P522">
        <v>32</v>
      </c>
      <c r="Q522">
        <v>7.6736187934875497</v>
      </c>
      <c r="R522">
        <v>336.71249389648398</v>
      </c>
    </row>
    <row r="523" spans="1:18" x14ac:dyDescent="0.2">
      <c r="A523" s="4">
        <v>41524</v>
      </c>
      <c r="B523" t="s">
        <v>542</v>
      </c>
      <c r="C523">
        <v>0</v>
      </c>
      <c r="D523">
        <v>0</v>
      </c>
      <c r="E523">
        <v>0</v>
      </c>
      <c r="F523">
        <v>-2.00000014156103E-2</v>
      </c>
      <c r="G523">
        <v>999999</v>
      </c>
      <c r="H523">
        <v>999999</v>
      </c>
      <c r="I523">
        <v>999999</v>
      </c>
      <c r="J523">
        <v>999999</v>
      </c>
      <c r="K523">
        <v>999999</v>
      </c>
      <c r="L523">
        <v>999999</v>
      </c>
      <c r="M523">
        <v>999999</v>
      </c>
      <c r="N523">
        <v>999999</v>
      </c>
      <c r="O523">
        <v>999999</v>
      </c>
      <c r="P523">
        <v>32</v>
      </c>
      <c r="Q523">
        <v>7.6559629440307599</v>
      </c>
      <c r="R523">
        <v>336.71249389648398</v>
      </c>
    </row>
    <row r="524" spans="1:18" x14ac:dyDescent="0.2">
      <c r="A524" s="4">
        <v>41524</v>
      </c>
      <c r="B524" t="s">
        <v>543</v>
      </c>
      <c r="C524">
        <v>0</v>
      </c>
      <c r="D524">
        <v>0.14135999977588701</v>
      </c>
      <c r="E524">
        <v>8.0000005662441295E-2</v>
      </c>
      <c r="F524">
        <v>2.00000014156103E-2</v>
      </c>
      <c r="G524">
        <v>999999</v>
      </c>
      <c r="H524">
        <v>999999</v>
      </c>
      <c r="I524">
        <v>999999</v>
      </c>
      <c r="J524">
        <v>999999</v>
      </c>
      <c r="K524">
        <v>999999</v>
      </c>
      <c r="L524">
        <v>999999</v>
      </c>
      <c r="M524">
        <v>999999</v>
      </c>
      <c r="N524">
        <v>999999</v>
      </c>
      <c r="O524">
        <v>999999</v>
      </c>
      <c r="P524">
        <v>32</v>
      </c>
      <c r="Q524">
        <v>7.6383562088012704</v>
      </c>
      <c r="R524">
        <v>336.9375</v>
      </c>
    </row>
    <row r="525" spans="1:18" x14ac:dyDescent="0.2">
      <c r="A525" s="4">
        <v>41524</v>
      </c>
      <c r="B525" t="s">
        <v>544</v>
      </c>
      <c r="C525">
        <v>0</v>
      </c>
      <c r="D525">
        <v>-0.21204000711441001</v>
      </c>
      <c r="E525">
        <v>-0.16000001132488301</v>
      </c>
      <c r="F525">
        <v>-8.0000005662441295E-2</v>
      </c>
      <c r="G525">
        <v>999999</v>
      </c>
      <c r="H525">
        <v>999999</v>
      </c>
      <c r="I525">
        <v>999999</v>
      </c>
      <c r="J525">
        <v>999999</v>
      </c>
      <c r="K525">
        <v>999999</v>
      </c>
      <c r="L525">
        <v>999999</v>
      </c>
      <c r="M525">
        <v>999999</v>
      </c>
      <c r="N525">
        <v>999999</v>
      </c>
      <c r="O525">
        <v>999999</v>
      </c>
      <c r="P525">
        <v>32</v>
      </c>
      <c r="Q525">
        <v>7.6383562088012704</v>
      </c>
      <c r="R525">
        <v>337.05001831054699</v>
      </c>
    </row>
    <row r="526" spans="1:18" x14ac:dyDescent="0.2">
      <c r="A526" s="4">
        <v>41524</v>
      </c>
      <c r="B526" t="s">
        <v>545</v>
      </c>
      <c r="C526">
        <v>0</v>
      </c>
      <c r="D526">
        <v>7.0679999887943296E-2</v>
      </c>
      <c r="E526">
        <v>4.0000002831220599E-2</v>
      </c>
      <c r="F526">
        <v>2.00000014156103E-2</v>
      </c>
      <c r="G526">
        <v>999999</v>
      </c>
      <c r="H526">
        <v>999999</v>
      </c>
      <c r="I526">
        <v>999999</v>
      </c>
      <c r="J526">
        <v>999999</v>
      </c>
      <c r="K526">
        <v>999999</v>
      </c>
      <c r="L526">
        <v>999999</v>
      </c>
      <c r="M526">
        <v>999999</v>
      </c>
      <c r="N526">
        <v>999999</v>
      </c>
      <c r="O526">
        <v>999999</v>
      </c>
      <c r="P526">
        <v>32</v>
      </c>
      <c r="Q526">
        <v>7.6383562088012704</v>
      </c>
      <c r="R526">
        <v>336.71249389648398</v>
      </c>
    </row>
    <row r="527" spans="1:18" x14ac:dyDescent="0.2">
      <c r="A527" s="4">
        <v>41524</v>
      </c>
      <c r="B527" t="s">
        <v>546</v>
      </c>
      <c r="C527">
        <v>0</v>
      </c>
      <c r="D527">
        <v>0</v>
      </c>
      <c r="E527">
        <v>0</v>
      </c>
      <c r="F527">
        <v>0</v>
      </c>
      <c r="G527">
        <v>999999</v>
      </c>
      <c r="H527">
        <v>999999</v>
      </c>
      <c r="I527">
        <v>999999</v>
      </c>
      <c r="J527">
        <v>999999</v>
      </c>
      <c r="K527">
        <v>999999</v>
      </c>
      <c r="L527">
        <v>999999</v>
      </c>
      <c r="M527">
        <v>999999</v>
      </c>
      <c r="N527">
        <v>999999</v>
      </c>
      <c r="O527">
        <v>999999</v>
      </c>
      <c r="P527">
        <v>32</v>
      </c>
      <c r="Q527">
        <v>7.62078952789307</v>
      </c>
      <c r="R527">
        <v>337.27499389648398</v>
      </c>
    </row>
    <row r="528" spans="1:18" x14ac:dyDescent="0.2">
      <c r="A528" s="4">
        <v>41524</v>
      </c>
      <c r="B528" t="s">
        <v>547</v>
      </c>
      <c r="C528">
        <v>0</v>
      </c>
      <c r="D528">
        <v>0.28271999955177302</v>
      </c>
      <c r="E528">
        <v>0.19999998807907099</v>
      </c>
      <c r="F528">
        <v>9.9999994039535495E-2</v>
      </c>
      <c r="G528">
        <v>999999</v>
      </c>
      <c r="H528">
        <v>999999</v>
      </c>
      <c r="I528">
        <v>999999</v>
      </c>
      <c r="J528">
        <v>999999</v>
      </c>
      <c r="K528">
        <v>999999</v>
      </c>
      <c r="L528">
        <v>999999</v>
      </c>
      <c r="M528">
        <v>999999</v>
      </c>
      <c r="N528">
        <v>999999</v>
      </c>
      <c r="O528">
        <v>999999</v>
      </c>
      <c r="P528">
        <v>32</v>
      </c>
      <c r="Q528">
        <v>7.6032633781433097</v>
      </c>
      <c r="R528">
        <v>336.60000610351602</v>
      </c>
    </row>
    <row r="529" spans="1:18" x14ac:dyDescent="0.2">
      <c r="A529" s="4">
        <v>41524</v>
      </c>
      <c r="B529" t="s">
        <v>548</v>
      </c>
      <c r="C529">
        <v>0</v>
      </c>
      <c r="D529">
        <v>-0.14135999977588701</v>
      </c>
      <c r="E529">
        <v>-0.120000004768372</v>
      </c>
      <c r="F529">
        <v>-6.0000002384185798E-2</v>
      </c>
      <c r="G529">
        <v>999999</v>
      </c>
      <c r="H529">
        <v>999999</v>
      </c>
      <c r="I529">
        <v>999999</v>
      </c>
      <c r="J529">
        <v>999999</v>
      </c>
      <c r="K529">
        <v>999999</v>
      </c>
      <c r="L529">
        <v>999999</v>
      </c>
      <c r="M529">
        <v>999999</v>
      </c>
      <c r="N529">
        <v>999999</v>
      </c>
      <c r="O529">
        <v>999999</v>
      </c>
      <c r="P529">
        <v>32</v>
      </c>
      <c r="Q529">
        <v>7.6032633781433097</v>
      </c>
      <c r="R529">
        <v>336.9375</v>
      </c>
    </row>
    <row r="530" spans="1:18" x14ac:dyDescent="0.2">
      <c r="A530" s="4">
        <v>41524</v>
      </c>
      <c r="B530" t="s">
        <v>549</v>
      </c>
      <c r="C530">
        <v>0</v>
      </c>
      <c r="D530">
        <v>0.28271999955177302</v>
      </c>
      <c r="E530">
        <v>0.19999998807907099</v>
      </c>
      <c r="F530">
        <v>8.0000005662441295E-2</v>
      </c>
      <c r="G530">
        <v>999999</v>
      </c>
      <c r="H530">
        <v>999999</v>
      </c>
      <c r="I530">
        <v>999999</v>
      </c>
      <c r="J530">
        <v>999999</v>
      </c>
      <c r="K530">
        <v>999999</v>
      </c>
      <c r="L530">
        <v>999999</v>
      </c>
      <c r="M530">
        <v>999999</v>
      </c>
      <c r="N530">
        <v>999999</v>
      </c>
      <c r="O530">
        <v>999999</v>
      </c>
      <c r="P530">
        <v>32</v>
      </c>
      <c r="Q530">
        <v>7.5857777595520002</v>
      </c>
      <c r="R530">
        <v>337.05001831054699</v>
      </c>
    </row>
    <row r="531" spans="1:18" x14ac:dyDescent="0.2">
      <c r="A531" s="4">
        <v>41524</v>
      </c>
      <c r="B531" t="s">
        <v>550</v>
      </c>
      <c r="C531">
        <v>0</v>
      </c>
      <c r="D531">
        <v>0</v>
      </c>
      <c r="E531">
        <v>-4.0000002831220599E-2</v>
      </c>
      <c r="F531">
        <v>0</v>
      </c>
      <c r="G531">
        <v>999999</v>
      </c>
      <c r="H531">
        <v>999999</v>
      </c>
      <c r="I531">
        <v>999999</v>
      </c>
      <c r="J531">
        <v>999999</v>
      </c>
      <c r="K531">
        <v>999999</v>
      </c>
      <c r="L531">
        <v>999999</v>
      </c>
      <c r="M531">
        <v>999999</v>
      </c>
      <c r="N531">
        <v>999999</v>
      </c>
      <c r="O531">
        <v>999999</v>
      </c>
      <c r="P531">
        <v>32</v>
      </c>
      <c r="Q531">
        <v>7.5857777595520002</v>
      </c>
      <c r="R531">
        <v>336.82498168945301</v>
      </c>
    </row>
    <row r="532" spans="1:18" x14ac:dyDescent="0.2">
      <c r="A532" s="4">
        <v>41524</v>
      </c>
      <c r="B532" t="s">
        <v>551</v>
      </c>
      <c r="C532">
        <v>0</v>
      </c>
      <c r="D532">
        <v>0</v>
      </c>
      <c r="E532">
        <v>0</v>
      </c>
      <c r="F532">
        <v>0</v>
      </c>
      <c r="G532">
        <v>999999</v>
      </c>
      <c r="H532">
        <v>999999</v>
      </c>
      <c r="I532">
        <v>999999</v>
      </c>
      <c r="J532">
        <v>999999</v>
      </c>
      <c r="K532">
        <v>999999</v>
      </c>
      <c r="L532">
        <v>999999</v>
      </c>
      <c r="M532">
        <v>999999</v>
      </c>
      <c r="N532">
        <v>999999</v>
      </c>
      <c r="O532">
        <v>999999</v>
      </c>
      <c r="P532">
        <v>32</v>
      </c>
      <c r="Q532">
        <v>7.5683321952819798</v>
      </c>
      <c r="R532">
        <v>336.82498168945301</v>
      </c>
    </row>
    <row r="533" spans="1:18" x14ac:dyDescent="0.2">
      <c r="A533" s="4">
        <v>41524</v>
      </c>
      <c r="B533" t="s">
        <v>552</v>
      </c>
      <c r="C533">
        <v>0</v>
      </c>
      <c r="D533">
        <v>-0.21204000711441001</v>
      </c>
      <c r="E533">
        <v>-0.120000004768372</v>
      </c>
      <c r="F533">
        <v>-6.0000002384185798E-2</v>
      </c>
      <c r="G533">
        <v>999999</v>
      </c>
      <c r="H533">
        <v>999999</v>
      </c>
      <c r="I533">
        <v>999999</v>
      </c>
      <c r="J533">
        <v>999999</v>
      </c>
      <c r="K533">
        <v>999999</v>
      </c>
      <c r="L533">
        <v>999999</v>
      </c>
      <c r="M533">
        <v>999999</v>
      </c>
      <c r="N533">
        <v>999999</v>
      </c>
      <c r="O533">
        <v>999999</v>
      </c>
      <c r="P533">
        <v>32</v>
      </c>
      <c r="Q533">
        <v>7.5509185791015598</v>
      </c>
      <c r="R533">
        <v>336.60000610351602</v>
      </c>
    </row>
    <row r="534" spans="1:18" x14ac:dyDescent="0.2">
      <c r="A534" s="4">
        <v>41524</v>
      </c>
      <c r="B534" t="s">
        <v>553</v>
      </c>
      <c r="C534">
        <v>0</v>
      </c>
      <c r="D534">
        <v>0</v>
      </c>
      <c r="E534">
        <v>0</v>
      </c>
      <c r="F534">
        <v>-2.00000014156103E-2</v>
      </c>
      <c r="G534">
        <v>999999</v>
      </c>
      <c r="H534">
        <v>999999</v>
      </c>
      <c r="I534">
        <v>999999</v>
      </c>
      <c r="J534">
        <v>999999</v>
      </c>
      <c r="K534">
        <v>999999</v>
      </c>
      <c r="L534">
        <v>999999</v>
      </c>
      <c r="M534">
        <v>999999</v>
      </c>
      <c r="N534">
        <v>999999</v>
      </c>
      <c r="O534">
        <v>999999</v>
      </c>
      <c r="P534">
        <v>32</v>
      </c>
      <c r="Q534">
        <v>7.5683321952819798</v>
      </c>
      <c r="R534">
        <v>336.9375</v>
      </c>
    </row>
    <row r="535" spans="1:18" x14ac:dyDescent="0.2">
      <c r="A535" s="4">
        <v>41524</v>
      </c>
      <c r="B535" t="s">
        <v>554</v>
      </c>
      <c r="C535">
        <v>0</v>
      </c>
      <c r="D535">
        <v>0.35339996218681302</v>
      </c>
      <c r="E535">
        <v>0.19999998807907099</v>
      </c>
      <c r="F535">
        <v>8.0000005662441295E-2</v>
      </c>
      <c r="G535">
        <v>999999</v>
      </c>
      <c r="H535">
        <v>999999</v>
      </c>
      <c r="I535">
        <v>999999</v>
      </c>
      <c r="J535">
        <v>999999</v>
      </c>
      <c r="K535">
        <v>999999</v>
      </c>
      <c r="L535">
        <v>999999</v>
      </c>
      <c r="M535">
        <v>999999</v>
      </c>
      <c r="N535">
        <v>999999</v>
      </c>
      <c r="O535">
        <v>999999</v>
      </c>
      <c r="P535">
        <v>32</v>
      </c>
      <c r="Q535">
        <v>7.5509185791015598</v>
      </c>
      <c r="R535">
        <v>336.71249389648398</v>
      </c>
    </row>
    <row r="536" spans="1:18" x14ac:dyDescent="0.2">
      <c r="A536" s="4">
        <v>41524</v>
      </c>
      <c r="B536" t="s">
        <v>555</v>
      </c>
      <c r="C536">
        <v>0</v>
      </c>
      <c r="D536">
        <v>0</v>
      </c>
      <c r="E536">
        <v>0</v>
      </c>
      <c r="F536">
        <v>2.00000014156103E-2</v>
      </c>
      <c r="G536">
        <v>999999</v>
      </c>
      <c r="H536">
        <v>999999</v>
      </c>
      <c r="I536">
        <v>999999</v>
      </c>
      <c r="J536">
        <v>999999</v>
      </c>
      <c r="K536">
        <v>999999</v>
      </c>
      <c r="L536">
        <v>999999</v>
      </c>
      <c r="M536">
        <v>999999</v>
      </c>
      <c r="N536">
        <v>999999</v>
      </c>
      <c r="O536">
        <v>999999</v>
      </c>
      <c r="P536">
        <v>32</v>
      </c>
      <c r="Q536">
        <v>7.5335531234741202</v>
      </c>
      <c r="R536">
        <v>336.60000610351602</v>
      </c>
    </row>
    <row r="537" spans="1:18" x14ac:dyDescent="0.2">
      <c r="A537" s="4">
        <v>41524</v>
      </c>
      <c r="B537" t="s">
        <v>556</v>
      </c>
      <c r="C537">
        <v>0</v>
      </c>
      <c r="D537">
        <v>-0.21204000711441001</v>
      </c>
      <c r="E537">
        <v>-0.16000001132488301</v>
      </c>
      <c r="F537">
        <v>-9.9999994039535495E-2</v>
      </c>
      <c r="G537">
        <v>999999</v>
      </c>
      <c r="H537">
        <v>999999</v>
      </c>
      <c r="I537">
        <v>999999</v>
      </c>
      <c r="J537">
        <v>999999</v>
      </c>
      <c r="K537">
        <v>999999</v>
      </c>
      <c r="L537">
        <v>999999</v>
      </c>
      <c r="M537">
        <v>999999</v>
      </c>
      <c r="N537">
        <v>999999</v>
      </c>
      <c r="O537">
        <v>999999</v>
      </c>
      <c r="P537">
        <v>32</v>
      </c>
      <c r="Q537">
        <v>7.5335531234741202</v>
      </c>
      <c r="R537">
        <v>336.71249389648398</v>
      </c>
    </row>
    <row r="538" spans="1:18" x14ac:dyDescent="0.2">
      <c r="A538" s="4">
        <v>41524</v>
      </c>
      <c r="B538" t="s">
        <v>557</v>
      </c>
      <c r="C538">
        <v>0</v>
      </c>
      <c r="D538">
        <v>7.0679999887943296E-2</v>
      </c>
      <c r="E538">
        <v>4.0000002831220599E-2</v>
      </c>
      <c r="F538">
        <v>2.00000014156103E-2</v>
      </c>
      <c r="G538">
        <v>999999</v>
      </c>
      <c r="H538">
        <v>999999</v>
      </c>
      <c r="I538">
        <v>999999</v>
      </c>
      <c r="J538">
        <v>999999</v>
      </c>
      <c r="K538">
        <v>999999</v>
      </c>
      <c r="L538">
        <v>999999</v>
      </c>
      <c r="M538">
        <v>999999</v>
      </c>
      <c r="N538">
        <v>999999</v>
      </c>
      <c r="O538">
        <v>999999</v>
      </c>
      <c r="P538">
        <v>32</v>
      </c>
      <c r="Q538">
        <v>7.5335531234741202</v>
      </c>
      <c r="R538">
        <v>336.82498168945301</v>
      </c>
    </row>
    <row r="539" spans="1:18" x14ac:dyDescent="0.2">
      <c r="A539" s="4">
        <v>41524</v>
      </c>
      <c r="B539" t="s">
        <v>558</v>
      </c>
      <c r="C539">
        <v>0</v>
      </c>
      <c r="D539">
        <v>0</v>
      </c>
      <c r="E539">
        <v>-4.0000002831220599E-2</v>
      </c>
      <c r="F539">
        <v>-2.00000014156103E-2</v>
      </c>
      <c r="G539">
        <v>999999</v>
      </c>
      <c r="H539">
        <v>999999</v>
      </c>
      <c r="I539">
        <v>999999</v>
      </c>
      <c r="J539">
        <v>999999</v>
      </c>
      <c r="K539">
        <v>999999</v>
      </c>
      <c r="L539">
        <v>999999</v>
      </c>
      <c r="M539">
        <v>999999</v>
      </c>
      <c r="N539">
        <v>999999</v>
      </c>
      <c r="O539">
        <v>999999</v>
      </c>
      <c r="P539">
        <v>32</v>
      </c>
      <c r="Q539">
        <v>7.5335531234741202</v>
      </c>
      <c r="R539">
        <v>336.71249389648398</v>
      </c>
    </row>
    <row r="540" spans="1:18" x14ac:dyDescent="0.2">
      <c r="A540" s="4">
        <v>41524</v>
      </c>
      <c r="B540" t="s">
        <v>559</v>
      </c>
      <c r="C540">
        <v>0</v>
      </c>
      <c r="D540">
        <v>0.28271999955177302</v>
      </c>
      <c r="E540">
        <v>0.16000001132488301</v>
      </c>
      <c r="F540">
        <v>9.9999994039535495E-2</v>
      </c>
      <c r="G540">
        <v>999999</v>
      </c>
      <c r="H540">
        <v>999999</v>
      </c>
      <c r="I540">
        <v>999999</v>
      </c>
      <c r="J540">
        <v>999999</v>
      </c>
      <c r="K540">
        <v>999999</v>
      </c>
      <c r="L540">
        <v>999999</v>
      </c>
      <c r="M540">
        <v>999999</v>
      </c>
      <c r="N540">
        <v>999999</v>
      </c>
      <c r="O540">
        <v>999999</v>
      </c>
      <c r="P540">
        <v>32.099998474121101</v>
      </c>
      <c r="Q540">
        <v>7.5335531234741202</v>
      </c>
      <c r="R540">
        <v>337.38751220703102</v>
      </c>
    </row>
    <row r="541" spans="1:18" x14ac:dyDescent="0.2">
      <c r="A541" s="4">
        <v>41524</v>
      </c>
      <c r="B541" t="s">
        <v>560</v>
      </c>
      <c r="C541">
        <v>0</v>
      </c>
      <c r="D541">
        <v>-7.0679999887943296E-2</v>
      </c>
      <c r="E541">
        <v>0</v>
      </c>
      <c r="F541">
        <v>0</v>
      </c>
      <c r="G541">
        <v>999999</v>
      </c>
      <c r="H541">
        <v>999999</v>
      </c>
      <c r="I541">
        <v>999999</v>
      </c>
      <c r="J541">
        <v>999999</v>
      </c>
      <c r="K541">
        <v>999999</v>
      </c>
      <c r="L541">
        <v>999999</v>
      </c>
      <c r="M541">
        <v>999999</v>
      </c>
      <c r="N541">
        <v>999999</v>
      </c>
      <c r="O541">
        <v>999999</v>
      </c>
      <c r="P541">
        <v>32</v>
      </c>
      <c r="Q541">
        <v>7.5335531234741202</v>
      </c>
      <c r="R541">
        <v>336.9375</v>
      </c>
    </row>
    <row r="542" spans="1:18" x14ac:dyDescent="0.2">
      <c r="A542" s="4">
        <v>41524</v>
      </c>
      <c r="B542" t="s">
        <v>561</v>
      </c>
      <c r="C542">
        <v>0</v>
      </c>
      <c r="D542">
        <v>-0.14135999977588701</v>
      </c>
      <c r="E542">
        <v>-0.120000004768372</v>
      </c>
      <c r="F542">
        <v>-8.0000005662441295E-2</v>
      </c>
      <c r="G542">
        <v>999999</v>
      </c>
      <c r="H542">
        <v>999999</v>
      </c>
      <c r="I542">
        <v>999999</v>
      </c>
      <c r="J542">
        <v>999999</v>
      </c>
      <c r="K542">
        <v>999999</v>
      </c>
      <c r="L542">
        <v>999999</v>
      </c>
      <c r="M542">
        <v>999999</v>
      </c>
      <c r="N542">
        <v>999999</v>
      </c>
      <c r="O542">
        <v>999999</v>
      </c>
      <c r="P542">
        <v>32</v>
      </c>
      <c r="Q542">
        <v>7.5335531234741202</v>
      </c>
      <c r="R542">
        <v>337.38751220703102</v>
      </c>
    </row>
    <row r="543" spans="1:18" x14ac:dyDescent="0.2">
      <c r="A543" s="4">
        <v>41524</v>
      </c>
      <c r="B543" t="s">
        <v>562</v>
      </c>
      <c r="C543">
        <v>0</v>
      </c>
      <c r="D543">
        <v>0.21204000711441001</v>
      </c>
      <c r="E543">
        <v>0.16000001132488301</v>
      </c>
      <c r="F543">
        <v>8.0000005662441295E-2</v>
      </c>
      <c r="G543">
        <v>999999</v>
      </c>
      <c r="H543">
        <v>999999</v>
      </c>
      <c r="I543">
        <v>999999</v>
      </c>
      <c r="J543">
        <v>999999</v>
      </c>
      <c r="K543">
        <v>999999</v>
      </c>
      <c r="L543">
        <v>999999</v>
      </c>
      <c r="M543">
        <v>999999</v>
      </c>
      <c r="N543">
        <v>999999</v>
      </c>
      <c r="O543">
        <v>999999</v>
      </c>
      <c r="P543">
        <v>32</v>
      </c>
      <c r="Q543">
        <v>7.5335531234741202</v>
      </c>
      <c r="R543">
        <v>336.9375</v>
      </c>
    </row>
    <row r="544" spans="1:18" x14ac:dyDescent="0.2">
      <c r="A544" s="4">
        <v>41524</v>
      </c>
      <c r="B544" t="s">
        <v>563</v>
      </c>
      <c r="C544">
        <v>0</v>
      </c>
      <c r="D544">
        <v>-0.21204000711441001</v>
      </c>
      <c r="E544">
        <v>-0.120000004768372</v>
      </c>
      <c r="F544">
        <v>-8.0000005662441295E-2</v>
      </c>
      <c r="G544">
        <v>999999</v>
      </c>
      <c r="H544">
        <v>999999</v>
      </c>
      <c r="I544">
        <v>999999</v>
      </c>
      <c r="J544">
        <v>999999</v>
      </c>
      <c r="K544">
        <v>999999</v>
      </c>
      <c r="L544">
        <v>999999</v>
      </c>
      <c r="M544">
        <v>999999</v>
      </c>
      <c r="N544">
        <v>999999</v>
      </c>
      <c r="O544">
        <v>999999</v>
      </c>
      <c r="P544">
        <v>32</v>
      </c>
      <c r="Q544">
        <v>7.5162277221679696</v>
      </c>
      <c r="R544">
        <v>337.38751220703102</v>
      </c>
    </row>
    <row r="545" spans="1:18" x14ac:dyDescent="0.2">
      <c r="A545" s="4">
        <v>41524</v>
      </c>
      <c r="B545" t="s">
        <v>564</v>
      </c>
      <c r="C545">
        <v>0</v>
      </c>
      <c r="D545">
        <v>0.28271999955177302</v>
      </c>
      <c r="E545">
        <v>0.16000001132488301</v>
      </c>
      <c r="F545">
        <v>9.9999994039535495E-2</v>
      </c>
      <c r="G545">
        <v>999999</v>
      </c>
      <c r="H545">
        <v>999999</v>
      </c>
      <c r="I545">
        <v>999999</v>
      </c>
      <c r="J545">
        <v>999999</v>
      </c>
      <c r="K545">
        <v>999999</v>
      </c>
      <c r="L545">
        <v>999999</v>
      </c>
      <c r="M545">
        <v>999999</v>
      </c>
      <c r="N545">
        <v>999999</v>
      </c>
      <c r="O545">
        <v>999999</v>
      </c>
      <c r="P545">
        <v>32</v>
      </c>
      <c r="Q545">
        <v>7.5335531234741202</v>
      </c>
      <c r="R545">
        <v>336.9375</v>
      </c>
    </row>
    <row r="546" spans="1:18" x14ac:dyDescent="0.2">
      <c r="A546" s="4">
        <v>41524</v>
      </c>
      <c r="B546" t="s">
        <v>565</v>
      </c>
      <c r="C546">
        <v>0</v>
      </c>
      <c r="D546">
        <v>0</v>
      </c>
      <c r="E546">
        <v>0</v>
      </c>
      <c r="F546">
        <v>0</v>
      </c>
      <c r="G546">
        <v>999999</v>
      </c>
      <c r="H546">
        <v>999999</v>
      </c>
      <c r="I546">
        <v>999999</v>
      </c>
      <c r="J546">
        <v>999999</v>
      </c>
      <c r="K546">
        <v>999999</v>
      </c>
      <c r="L546">
        <v>999999</v>
      </c>
      <c r="M546">
        <v>999999</v>
      </c>
      <c r="N546">
        <v>999999</v>
      </c>
      <c r="O546">
        <v>999999</v>
      </c>
      <c r="P546">
        <v>32</v>
      </c>
      <c r="Q546">
        <v>7.4989418983459499</v>
      </c>
      <c r="R546">
        <v>336.60000610351602</v>
      </c>
    </row>
    <row r="547" spans="1:18" x14ac:dyDescent="0.2">
      <c r="A547" s="4">
        <v>41524</v>
      </c>
      <c r="B547" t="s">
        <v>566</v>
      </c>
      <c r="C547">
        <v>0</v>
      </c>
      <c r="D547">
        <v>-0.14135999977588701</v>
      </c>
      <c r="E547">
        <v>-8.0000005662441295E-2</v>
      </c>
      <c r="F547">
        <v>-4.0000002831220599E-2</v>
      </c>
      <c r="G547">
        <v>999999</v>
      </c>
      <c r="H547">
        <v>999999</v>
      </c>
      <c r="I547">
        <v>999999</v>
      </c>
      <c r="J547">
        <v>999999</v>
      </c>
      <c r="K547">
        <v>999999</v>
      </c>
      <c r="L547">
        <v>999999</v>
      </c>
      <c r="M547">
        <v>999999</v>
      </c>
      <c r="N547">
        <v>999999</v>
      </c>
      <c r="O547">
        <v>999999</v>
      </c>
      <c r="P547">
        <v>32</v>
      </c>
      <c r="Q547">
        <v>7.5162277221679696</v>
      </c>
      <c r="R547">
        <v>336.82498168945301</v>
      </c>
    </row>
    <row r="548" spans="1:18" x14ac:dyDescent="0.2">
      <c r="A548" s="4">
        <v>41524</v>
      </c>
      <c r="B548" t="s">
        <v>567</v>
      </c>
      <c r="C548">
        <v>0</v>
      </c>
      <c r="D548">
        <v>0</v>
      </c>
      <c r="E548">
        <v>-4.0000002831220599E-2</v>
      </c>
      <c r="F548">
        <v>-2.00000014156103E-2</v>
      </c>
      <c r="G548">
        <v>999999</v>
      </c>
      <c r="H548">
        <v>999999</v>
      </c>
      <c r="I548">
        <v>999999</v>
      </c>
      <c r="J548">
        <v>999999</v>
      </c>
      <c r="K548">
        <v>999999</v>
      </c>
      <c r="L548">
        <v>999999</v>
      </c>
      <c r="M548">
        <v>999999</v>
      </c>
      <c r="N548">
        <v>999999</v>
      </c>
      <c r="O548">
        <v>999999</v>
      </c>
      <c r="P548">
        <v>32</v>
      </c>
      <c r="Q548">
        <v>7.5162277221679696</v>
      </c>
      <c r="R548">
        <v>336.71249389648398</v>
      </c>
    </row>
    <row r="549" spans="1:18" x14ac:dyDescent="0.2">
      <c r="A549" s="4">
        <v>41524</v>
      </c>
      <c r="B549" t="s">
        <v>568</v>
      </c>
      <c r="C549">
        <v>0</v>
      </c>
      <c r="D549">
        <v>-7.0679999887943296E-2</v>
      </c>
      <c r="E549">
        <v>-4.0000002831220599E-2</v>
      </c>
      <c r="F549">
        <v>-2.00000014156103E-2</v>
      </c>
      <c r="G549">
        <v>999999</v>
      </c>
      <c r="H549">
        <v>999999</v>
      </c>
      <c r="I549">
        <v>999999</v>
      </c>
      <c r="J549">
        <v>999999</v>
      </c>
      <c r="K549">
        <v>999999</v>
      </c>
      <c r="L549">
        <v>999999</v>
      </c>
      <c r="M549">
        <v>999999</v>
      </c>
      <c r="N549">
        <v>999999</v>
      </c>
      <c r="O549">
        <v>999999</v>
      </c>
      <c r="P549">
        <v>32</v>
      </c>
      <c r="Q549">
        <v>7.5162277221679696</v>
      </c>
      <c r="R549">
        <v>337.16250610351602</v>
      </c>
    </row>
    <row r="550" spans="1:18" x14ac:dyDescent="0.2">
      <c r="A550" s="4">
        <v>41524</v>
      </c>
      <c r="B550" t="s">
        <v>569</v>
      </c>
      <c r="C550">
        <v>0</v>
      </c>
      <c r="D550">
        <v>0</v>
      </c>
      <c r="E550">
        <v>0</v>
      </c>
      <c r="F550">
        <v>0</v>
      </c>
      <c r="G550">
        <v>999999</v>
      </c>
      <c r="H550">
        <v>999999</v>
      </c>
      <c r="I550">
        <v>999999</v>
      </c>
      <c r="J550">
        <v>999999</v>
      </c>
      <c r="K550">
        <v>999999</v>
      </c>
      <c r="L550">
        <v>999999</v>
      </c>
      <c r="M550">
        <v>999999</v>
      </c>
      <c r="N550">
        <v>999999</v>
      </c>
      <c r="O550">
        <v>999999</v>
      </c>
      <c r="P550">
        <v>32</v>
      </c>
      <c r="Q550">
        <v>7.4989418983459499</v>
      </c>
      <c r="R550">
        <v>336.9375</v>
      </c>
    </row>
    <row r="551" spans="1:18" x14ac:dyDescent="0.2">
      <c r="A551" s="4">
        <v>41524</v>
      </c>
      <c r="B551" t="s">
        <v>570</v>
      </c>
      <c r="C551">
        <v>0</v>
      </c>
      <c r="D551">
        <v>7.0679999887943296E-2</v>
      </c>
      <c r="E551">
        <v>0</v>
      </c>
      <c r="F551">
        <v>2.00000014156103E-2</v>
      </c>
      <c r="G551">
        <v>999999</v>
      </c>
      <c r="H551">
        <v>999999</v>
      </c>
      <c r="I551">
        <v>999999</v>
      </c>
      <c r="J551">
        <v>999999</v>
      </c>
      <c r="K551">
        <v>999999</v>
      </c>
      <c r="L551">
        <v>999999</v>
      </c>
      <c r="M551">
        <v>999999</v>
      </c>
      <c r="N551">
        <v>999999</v>
      </c>
      <c r="O551">
        <v>999999</v>
      </c>
      <c r="P551">
        <v>32</v>
      </c>
      <c r="Q551">
        <v>7.5162277221679696</v>
      </c>
      <c r="R551">
        <v>336.60000610351602</v>
      </c>
    </row>
    <row r="552" spans="1:18" x14ac:dyDescent="0.2">
      <c r="A552" s="4">
        <v>41524</v>
      </c>
      <c r="B552" t="s">
        <v>571</v>
      </c>
      <c r="C552">
        <v>0</v>
      </c>
      <c r="D552">
        <v>0.28271999955177302</v>
      </c>
      <c r="E552">
        <v>0.19999998807907099</v>
      </c>
      <c r="F552">
        <v>9.9999994039535495E-2</v>
      </c>
      <c r="G552">
        <v>999999</v>
      </c>
      <c r="H552">
        <v>999999</v>
      </c>
      <c r="I552">
        <v>999999</v>
      </c>
      <c r="J552">
        <v>999999</v>
      </c>
      <c r="K552">
        <v>999999</v>
      </c>
      <c r="L552">
        <v>999999</v>
      </c>
      <c r="M552">
        <v>999999</v>
      </c>
      <c r="N552">
        <v>999999</v>
      </c>
      <c r="O552">
        <v>999999</v>
      </c>
      <c r="P552">
        <v>32</v>
      </c>
      <c r="Q552">
        <v>7.4989418983459499</v>
      </c>
      <c r="R552">
        <v>336.60000610351602</v>
      </c>
    </row>
    <row r="553" spans="1:18" x14ac:dyDescent="0.2">
      <c r="A553" s="4">
        <v>41524</v>
      </c>
      <c r="B553" t="s">
        <v>572</v>
      </c>
      <c r="C553">
        <v>0</v>
      </c>
      <c r="D553">
        <v>-0.21204000711441001</v>
      </c>
      <c r="E553">
        <v>-0.16000001132488301</v>
      </c>
      <c r="F553">
        <v>-6.0000002384185798E-2</v>
      </c>
      <c r="G553">
        <v>999999</v>
      </c>
      <c r="H553">
        <v>999999</v>
      </c>
      <c r="I553">
        <v>999999</v>
      </c>
      <c r="J553">
        <v>999999</v>
      </c>
      <c r="K553">
        <v>999999</v>
      </c>
      <c r="L553">
        <v>999999</v>
      </c>
      <c r="M553">
        <v>999999</v>
      </c>
      <c r="N553">
        <v>999999</v>
      </c>
      <c r="O553">
        <v>999999</v>
      </c>
      <c r="P553">
        <v>32</v>
      </c>
      <c r="Q553">
        <v>7.4816961288452104</v>
      </c>
      <c r="R553">
        <v>336.82498168945301</v>
      </c>
    </row>
    <row r="554" spans="1:18" x14ac:dyDescent="0.2">
      <c r="A554" s="4">
        <v>41524</v>
      </c>
      <c r="B554" t="s">
        <v>573</v>
      </c>
      <c r="C554">
        <v>0</v>
      </c>
      <c r="D554">
        <v>0.21204000711441001</v>
      </c>
      <c r="E554">
        <v>0.120000004768372</v>
      </c>
      <c r="F554">
        <v>6.0000002384185798E-2</v>
      </c>
      <c r="G554">
        <v>999999</v>
      </c>
      <c r="H554">
        <v>999999</v>
      </c>
      <c r="I554">
        <v>999999</v>
      </c>
      <c r="J554">
        <v>999999</v>
      </c>
      <c r="K554">
        <v>999999</v>
      </c>
      <c r="L554">
        <v>999999</v>
      </c>
      <c r="M554">
        <v>999999</v>
      </c>
      <c r="N554">
        <v>999999</v>
      </c>
      <c r="O554">
        <v>999999</v>
      </c>
      <c r="P554">
        <v>32</v>
      </c>
      <c r="Q554">
        <v>7.5162277221679696</v>
      </c>
      <c r="R554">
        <v>336.82498168945301</v>
      </c>
    </row>
    <row r="555" spans="1:18" x14ac:dyDescent="0.2">
      <c r="A555" s="4">
        <v>41524</v>
      </c>
      <c r="B555" t="s">
        <v>574</v>
      </c>
      <c r="C555">
        <v>0</v>
      </c>
      <c r="D555">
        <v>-0.21204000711441001</v>
      </c>
      <c r="E555">
        <v>-0.16000001132488301</v>
      </c>
      <c r="F555">
        <v>-6.0000002384185798E-2</v>
      </c>
      <c r="G555">
        <v>999999</v>
      </c>
      <c r="H555">
        <v>999999</v>
      </c>
      <c r="I555">
        <v>999999</v>
      </c>
      <c r="J555">
        <v>999999</v>
      </c>
      <c r="K555">
        <v>999999</v>
      </c>
      <c r="L555">
        <v>999999</v>
      </c>
      <c r="M555">
        <v>999999</v>
      </c>
      <c r="N555">
        <v>999999</v>
      </c>
      <c r="O555">
        <v>999999</v>
      </c>
      <c r="P555">
        <v>32</v>
      </c>
      <c r="Q555">
        <v>7.4989418983459499</v>
      </c>
      <c r="R555">
        <v>337.16250610351602</v>
      </c>
    </row>
    <row r="556" spans="1:18" x14ac:dyDescent="0.2">
      <c r="A556" s="4">
        <v>41524</v>
      </c>
      <c r="B556" t="s">
        <v>575</v>
      </c>
      <c r="C556">
        <v>0</v>
      </c>
      <c r="D556">
        <v>0</v>
      </c>
      <c r="E556">
        <v>0</v>
      </c>
      <c r="F556">
        <v>0</v>
      </c>
      <c r="G556">
        <v>999999</v>
      </c>
      <c r="H556">
        <v>999999</v>
      </c>
      <c r="I556">
        <v>999999</v>
      </c>
      <c r="J556">
        <v>999999</v>
      </c>
      <c r="K556">
        <v>999999</v>
      </c>
      <c r="L556">
        <v>999999</v>
      </c>
      <c r="M556">
        <v>999999</v>
      </c>
      <c r="N556">
        <v>999999</v>
      </c>
      <c r="O556">
        <v>999999</v>
      </c>
      <c r="P556">
        <v>32</v>
      </c>
      <c r="Q556">
        <v>7.4989418983459499</v>
      </c>
      <c r="R556">
        <v>337.05001831054699</v>
      </c>
    </row>
    <row r="557" spans="1:18" x14ac:dyDescent="0.2">
      <c r="A557" s="4">
        <v>41524</v>
      </c>
      <c r="B557" t="s">
        <v>576</v>
      </c>
      <c r="C557">
        <v>0</v>
      </c>
      <c r="D557">
        <v>7.0679999887943296E-2</v>
      </c>
      <c r="E557">
        <v>4.0000002831220599E-2</v>
      </c>
      <c r="F557">
        <v>2.00000014156103E-2</v>
      </c>
      <c r="G557">
        <v>999999</v>
      </c>
      <c r="H557">
        <v>999999</v>
      </c>
      <c r="I557">
        <v>999999</v>
      </c>
      <c r="J557">
        <v>999999</v>
      </c>
      <c r="K557">
        <v>999999</v>
      </c>
      <c r="L557">
        <v>999999</v>
      </c>
      <c r="M557">
        <v>999999</v>
      </c>
      <c r="N557">
        <v>999999</v>
      </c>
      <c r="O557">
        <v>999999</v>
      </c>
      <c r="P557">
        <v>32</v>
      </c>
      <c r="Q557">
        <v>7.5162277221679696</v>
      </c>
      <c r="R557">
        <v>337.16250610351602</v>
      </c>
    </row>
    <row r="558" spans="1:18" x14ac:dyDescent="0.2">
      <c r="A558" s="4">
        <v>41524</v>
      </c>
      <c r="B558" t="s">
        <v>577</v>
      </c>
      <c r="C558">
        <v>0</v>
      </c>
      <c r="D558">
        <v>0.28271999955177302</v>
      </c>
      <c r="E558">
        <v>0.19999998807907099</v>
      </c>
      <c r="F558">
        <v>8.0000005662441295E-2</v>
      </c>
      <c r="G558">
        <v>999999</v>
      </c>
      <c r="H558">
        <v>999999</v>
      </c>
      <c r="I558">
        <v>999999</v>
      </c>
      <c r="J558">
        <v>999999</v>
      </c>
      <c r="K558">
        <v>999999</v>
      </c>
      <c r="L558">
        <v>999999</v>
      </c>
      <c r="M558">
        <v>999999</v>
      </c>
      <c r="N558">
        <v>999999</v>
      </c>
      <c r="O558">
        <v>999999</v>
      </c>
      <c r="P558">
        <v>32</v>
      </c>
      <c r="Q558">
        <v>7.4816961288452104</v>
      </c>
      <c r="R558">
        <v>336.71249389648398</v>
      </c>
    </row>
    <row r="559" spans="1:18" x14ac:dyDescent="0.2">
      <c r="A559" s="4">
        <v>41524</v>
      </c>
      <c r="B559" t="s">
        <v>578</v>
      </c>
      <c r="C559">
        <v>0</v>
      </c>
      <c r="D559">
        <v>-7.0679999887943296E-2</v>
      </c>
      <c r="E559">
        <v>0</v>
      </c>
      <c r="F559">
        <v>-2.00000014156103E-2</v>
      </c>
      <c r="G559">
        <v>999999</v>
      </c>
      <c r="H559">
        <v>999999</v>
      </c>
      <c r="I559">
        <v>999999</v>
      </c>
      <c r="J559">
        <v>999999</v>
      </c>
      <c r="K559">
        <v>999999</v>
      </c>
      <c r="L559">
        <v>999999</v>
      </c>
      <c r="M559">
        <v>999999</v>
      </c>
      <c r="N559">
        <v>999999</v>
      </c>
      <c r="O559">
        <v>999999</v>
      </c>
      <c r="P559">
        <v>32</v>
      </c>
      <c r="Q559">
        <v>7.4816961288452104</v>
      </c>
      <c r="R559">
        <v>336.60000610351602</v>
      </c>
    </row>
    <row r="560" spans="1:18" x14ac:dyDescent="0.2">
      <c r="A560" s="4">
        <v>41524</v>
      </c>
      <c r="B560" t="s">
        <v>579</v>
      </c>
      <c r="C560">
        <v>0</v>
      </c>
      <c r="D560">
        <v>-7.0679999887943296E-2</v>
      </c>
      <c r="E560">
        <v>-4.0000002831220599E-2</v>
      </c>
      <c r="F560">
        <v>-4.0000002831220599E-2</v>
      </c>
      <c r="G560">
        <v>999999</v>
      </c>
      <c r="H560">
        <v>999999</v>
      </c>
      <c r="I560">
        <v>999999</v>
      </c>
      <c r="J560">
        <v>999999</v>
      </c>
      <c r="K560">
        <v>999999</v>
      </c>
      <c r="L560">
        <v>999999</v>
      </c>
      <c r="M560">
        <v>999999</v>
      </c>
      <c r="N560">
        <v>999999</v>
      </c>
      <c r="O560">
        <v>999999</v>
      </c>
      <c r="P560">
        <v>32</v>
      </c>
      <c r="Q560">
        <v>7.4989418983459499</v>
      </c>
      <c r="R560">
        <v>336.71249389648398</v>
      </c>
    </row>
    <row r="561" spans="1:18" x14ac:dyDescent="0.2">
      <c r="A561" s="4">
        <v>41524</v>
      </c>
      <c r="B561" t="s">
        <v>580</v>
      </c>
      <c r="C561">
        <v>0</v>
      </c>
      <c r="D561">
        <v>0</v>
      </c>
      <c r="E561">
        <v>0</v>
      </c>
      <c r="F561">
        <v>-2.00000014156103E-2</v>
      </c>
      <c r="G561">
        <v>999999</v>
      </c>
      <c r="H561">
        <v>999999</v>
      </c>
      <c r="I561">
        <v>999999</v>
      </c>
      <c r="J561">
        <v>999999</v>
      </c>
      <c r="K561">
        <v>999999</v>
      </c>
      <c r="L561">
        <v>999999</v>
      </c>
      <c r="M561">
        <v>999999</v>
      </c>
      <c r="N561">
        <v>999999</v>
      </c>
      <c r="O561">
        <v>999999</v>
      </c>
      <c r="P561">
        <v>32</v>
      </c>
      <c r="Q561">
        <v>7.4816961288452104</v>
      </c>
      <c r="R561">
        <v>336.71249389648398</v>
      </c>
    </row>
    <row r="562" spans="1:18" x14ac:dyDescent="0.2">
      <c r="A562" s="4">
        <v>41524</v>
      </c>
      <c r="B562" t="s">
        <v>581</v>
      </c>
      <c r="C562">
        <v>0</v>
      </c>
      <c r="D562">
        <v>0</v>
      </c>
      <c r="E562">
        <v>0</v>
      </c>
      <c r="F562">
        <v>0</v>
      </c>
      <c r="G562">
        <v>999999</v>
      </c>
      <c r="H562">
        <v>999999</v>
      </c>
      <c r="I562">
        <v>999999</v>
      </c>
      <c r="J562">
        <v>999999</v>
      </c>
      <c r="K562">
        <v>999999</v>
      </c>
      <c r="L562">
        <v>999999</v>
      </c>
      <c r="M562">
        <v>999999</v>
      </c>
      <c r="N562">
        <v>999999</v>
      </c>
      <c r="O562">
        <v>999999</v>
      </c>
      <c r="P562">
        <v>32</v>
      </c>
      <c r="Q562">
        <v>7.4816961288452104</v>
      </c>
      <c r="R562">
        <v>336.71249389648398</v>
      </c>
    </row>
    <row r="563" spans="1:18" x14ac:dyDescent="0.2">
      <c r="A563" s="4">
        <v>41524</v>
      </c>
      <c r="B563" t="s">
        <v>582</v>
      </c>
      <c r="C563">
        <v>0</v>
      </c>
      <c r="D563">
        <v>0.21204000711441001</v>
      </c>
      <c r="E563">
        <v>0.16000001132488301</v>
      </c>
      <c r="F563">
        <v>8.0000005662441295E-2</v>
      </c>
      <c r="G563">
        <v>999999</v>
      </c>
      <c r="H563">
        <v>999999</v>
      </c>
      <c r="I563">
        <v>999999</v>
      </c>
      <c r="J563">
        <v>999999</v>
      </c>
      <c r="K563">
        <v>999999</v>
      </c>
      <c r="L563">
        <v>999999</v>
      </c>
      <c r="M563">
        <v>999999</v>
      </c>
      <c r="N563">
        <v>999999</v>
      </c>
      <c r="O563">
        <v>999999</v>
      </c>
      <c r="P563">
        <v>32</v>
      </c>
      <c r="Q563">
        <v>7.4816961288452104</v>
      </c>
      <c r="R563">
        <v>336.82498168945301</v>
      </c>
    </row>
    <row r="564" spans="1:18" x14ac:dyDescent="0.2">
      <c r="A564" s="4">
        <v>41524</v>
      </c>
      <c r="B564" t="s">
        <v>583</v>
      </c>
      <c r="C564">
        <v>0</v>
      </c>
      <c r="D564">
        <v>-7.0679999887943296E-2</v>
      </c>
      <c r="E564">
        <v>-4.0000002831220599E-2</v>
      </c>
      <c r="F564">
        <v>-4.0000002831220599E-2</v>
      </c>
      <c r="G564">
        <v>999999</v>
      </c>
      <c r="H564">
        <v>999999</v>
      </c>
      <c r="I564">
        <v>999999</v>
      </c>
      <c r="J564">
        <v>999999</v>
      </c>
      <c r="K564">
        <v>999999</v>
      </c>
      <c r="L564">
        <v>999999</v>
      </c>
      <c r="M564">
        <v>999999</v>
      </c>
      <c r="N564">
        <v>999999</v>
      </c>
      <c r="O564">
        <v>999999</v>
      </c>
      <c r="P564">
        <v>32</v>
      </c>
      <c r="Q564">
        <v>7.4816961288452104</v>
      </c>
      <c r="R564">
        <v>336.82498168945301</v>
      </c>
    </row>
    <row r="565" spans="1:18" x14ac:dyDescent="0.2">
      <c r="A565" s="4">
        <v>41524</v>
      </c>
      <c r="B565" t="s">
        <v>584</v>
      </c>
      <c r="C565">
        <v>0</v>
      </c>
      <c r="D565">
        <v>0.14135999977588701</v>
      </c>
      <c r="E565">
        <v>0.120000004768372</v>
      </c>
      <c r="F565">
        <v>4.0000002831220599E-2</v>
      </c>
      <c r="G565">
        <v>999999</v>
      </c>
      <c r="H565">
        <v>999999</v>
      </c>
      <c r="I565">
        <v>999999</v>
      </c>
      <c r="J565">
        <v>999999</v>
      </c>
      <c r="K565">
        <v>999999</v>
      </c>
      <c r="L565">
        <v>999999</v>
      </c>
      <c r="M565">
        <v>999999</v>
      </c>
      <c r="N565">
        <v>999999</v>
      </c>
      <c r="O565">
        <v>999999</v>
      </c>
      <c r="P565">
        <v>32</v>
      </c>
      <c r="Q565">
        <v>7.4644899368286097</v>
      </c>
      <c r="R565">
        <v>337.05001831054699</v>
      </c>
    </row>
    <row r="566" spans="1:18" x14ac:dyDescent="0.2">
      <c r="A566" s="4">
        <v>41524</v>
      </c>
      <c r="B566" t="s">
        <v>585</v>
      </c>
      <c r="C566">
        <v>0</v>
      </c>
      <c r="D566">
        <v>-0.14135999977588701</v>
      </c>
      <c r="E566">
        <v>-4.0000002831220599E-2</v>
      </c>
      <c r="F566">
        <v>-4.0000002831220599E-2</v>
      </c>
      <c r="G566">
        <v>999999</v>
      </c>
      <c r="H566">
        <v>999999</v>
      </c>
      <c r="I566">
        <v>999999</v>
      </c>
      <c r="J566">
        <v>999999</v>
      </c>
      <c r="K566">
        <v>999999</v>
      </c>
      <c r="L566">
        <v>999999</v>
      </c>
      <c r="M566">
        <v>999999</v>
      </c>
      <c r="N566">
        <v>999999</v>
      </c>
      <c r="O566">
        <v>999999</v>
      </c>
      <c r="P566">
        <v>32</v>
      </c>
      <c r="Q566">
        <v>7.4473233222961399</v>
      </c>
      <c r="R566">
        <v>336.9375</v>
      </c>
    </row>
    <row r="567" spans="1:18" x14ac:dyDescent="0.2">
      <c r="A567" s="4">
        <v>41524</v>
      </c>
      <c r="B567" t="s">
        <v>586</v>
      </c>
      <c r="C567">
        <v>0</v>
      </c>
      <c r="D567">
        <v>7.0679999887943296E-2</v>
      </c>
      <c r="E567">
        <v>8.0000005662441295E-2</v>
      </c>
      <c r="F567">
        <v>2.00000014156103E-2</v>
      </c>
      <c r="G567">
        <v>999999</v>
      </c>
      <c r="H567">
        <v>999999</v>
      </c>
      <c r="I567">
        <v>999999</v>
      </c>
      <c r="J567">
        <v>999999</v>
      </c>
      <c r="K567">
        <v>999999</v>
      </c>
      <c r="L567">
        <v>999999</v>
      </c>
      <c r="M567">
        <v>999999</v>
      </c>
      <c r="N567">
        <v>999999</v>
      </c>
      <c r="O567">
        <v>999999</v>
      </c>
      <c r="P567">
        <v>31.899999618530298</v>
      </c>
      <c r="Q567">
        <v>7.4644899368286097</v>
      </c>
      <c r="R567">
        <v>336.9375</v>
      </c>
    </row>
    <row r="568" spans="1:18" x14ac:dyDescent="0.2">
      <c r="A568" s="4">
        <v>41524</v>
      </c>
      <c r="B568" t="s">
        <v>587</v>
      </c>
      <c r="C568">
        <v>0</v>
      </c>
      <c r="D568">
        <v>-7.0679999887943296E-2</v>
      </c>
      <c r="E568">
        <v>0</v>
      </c>
      <c r="F568">
        <v>0</v>
      </c>
      <c r="G568">
        <v>999999</v>
      </c>
      <c r="H568">
        <v>999999</v>
      </c>
      <c r="I568">
        <v>999999</v>
      </c>
      <c r="J568">
        <v>999999</v>
      </c>
      <c r="K568">
        <v>999999</v>
      </c>
      <c r="L568">
        <v>999999</v>
      </c>
      <c r="M568">
        <v>999999</v>
      </c>
      <c r="N568">
        <v>999999</v>
      </c>
      <c r="O568">
        <v>999999</v>
      </c>
      <c r="P568">
        <v>32</v>
      </c>
      <c r="Q568">
        <v>7.4644899368286097</v>
      </c>
      <c r="R568">
        <v>336.48748779296898</v>
      </c>
    </row>
    <row r="569" spans="1:18" x14ac:dyDescent="0.2">
      <c r="A569" s="4">
        <v>41524</v>
      </c>
      <c r="B569" t="s">
        <v>588</v>
      </c>
      <c r="C569">
        <v>0</v>
      </c>
      <c r="D569">
        <v>0</v>
      </c>
      <c r="E569">
        <v>0</v>
      </c>
      <c r="F569">
        <v>0</v>
      </c>
      <c r="G569">
        <v>999999</v>
      </c>
      <c r="H569">
        <v>999999</v>
      </c>
      <c r="I569">
        <v>999999</v>
      </c>
      <c r="J569">
        <v>999999</v>
      </c>
      <c r="K569">
        <v>999999</v>
      </c>
      <c r="L569">
        <v>999999</v>
      </c>
      <c r="M569">
        <v>999999</v>
      </c>
      <c r="N569">
        <v>999999</v>
      </c>
      <c r="O569">
        <v>999999</v>
      </c>
      <c r="P569">
        <v>31.899999618530298</v>
      </c>
      <c r="Q569">
        <v>7.4473233222961399</v>
      </c>
      <c r="R569">
        <v>336.71249389648398</v>
      </c>
    </row>
    <row r="570" spans="1:18" x14ac:dyDescent="0.2">
      <c r="A570" s="4">
        <v>41524</v>
      </c>
      <c r="B570" t="s">
        <v>589</v>
      </c>
      <c r="C570">
        <v>0</v>
      </c>
      <c r="D570">
        <v>-0.21204000711441001</v>
      </c>
      <c r="E570">
        <v>-0.19999998807907099</v>
      </c>
      <c r="F570">
        <v>-6.0000002384185798E-2</v>
      </c>
      <c r="G570">
        <v>999999</v>
      </c>
      <c r="H570">
        <v>999999</v>
      </c>
      <c r="I570">
        <v>999999</v>
      </c>
      <c r="J570">
        <v>999999</v>
      </c>
      <c r="K570">
        <v>999999</v>
      </c>
      <c r="L570">
        <v>999999</v>
      </c>
      <c r="M570">
        <v>999999</v>
      </c>
      <c r="N570">
        <v>999999</v>
      </c>
      <c r="O570">
        <v>999999</v>
      </c>
      <c r="P570">
        <v>31.899999618530298</v>
      </c>
      <c r="Q570">
        <v>7.4473233222961399</v>
      </c>
      <c r="R570">
        <v>336.9375</v>
      </c>
    </row>
    <row r="571" spans="1:18" x14ac:dyDescent="0.2">
      <c r="A571" s="4">
        <v>41524</v>
      </c>
      <c r="B571" t="s">
        <v>590</v>
      </c>
      <c r="C571">
        <v>0</v>
      </c>
      <c r="D571">
        <v>0.21204000711441001</v>
      </c>
      <c r="E571">
        <v>0.120000004768372</v>
      </c>
      <c r="F571">
        <v>6.0000002384185798E-2</v>
      </c>
      <c r="G571">
        <v>999999</v>
      </c>
      <c r="H571">
        <v>999999</v>
      </c>
      <c r="I571">
        <v>999999</v>
      </c>
      <c r="J571">
        <v>999999</v>
      </c>
      <c r="K571">
        <v>999999</v>
      </c>
      <c r="L571">
        <v>999999</v>
      </c>
      <c r="M571">
        <v>999999</v>
      </c>
      <c r="N571">
        <v>999999</v>
      </c>
      <c r="O571">
        <v>999999</v>
      </c>
      <c r="P571">
        <v>31.899999618530298</v>
      </c>
      <c r="Q571">
        <v>7.4473233222961399</v>
      </c>
      <c r="R571">
        <v>336.60000610351602</v>
      </c>
    </row>
    <row r="572" spans="1:18" x14ac:dyDescent="0.2">
      <c r="A572" s="4">
        <v>41524</v>
      </c>
      <c r="B572" t="s">
        <v>591</v>
      </c>
      <c r="C572">
        <v>0</v>
      </c>
      <c r="D572">
        <v>0</v>
      </c>
      <c r="E572">
        <v>0</v>
      </c>
      <c r="F572">
        <v>0</v>
      </c>
      <c r="G572">
        <v>999999</v>
      </c>
      <c r="H572">
        <v>999999</v>
      </c>
      <c r="I572">
        <v>999999</v>
      </c>
      <c r="J572">
        <v>999999</v>
      </c>
      <c r="K572">
        <v>999999</v>
      </c>
      <c r="L572">
        <v>999999</v>
      </c>
      <c r="M572">
        <v>999999</v>
      </c>
      <c r="N572">
        <v>999999</v>
      </c>
      <c r="O572">
        <v>999999</v>
      </c>
      <c r="P572">
        <v>31.899999618530298</v>
      </c>
      <c r="Q572">
        <v>7.4644899368286097</v>
      </c>
      <c r="R572">
        <v>336.82498168945301</v>
      </c>
    </row>
    <row r="573" spans="1:18" x14ac:dyDescent="0.2">
      <c r="A573" s="4">
        <v>41524</v>
      </c>
      <c r="B573" t="s">
        <v>592</v>
      </c>
      <c r="C573">
        <v>0</v>
      </c>
      <c r="D573">
        <v>0</v>
      </c>
      <c r="E573">
        <v>0</v>
      </c>
      <c r="F573">
        <v>0</v>
      </c>
      <c r="G573">
        <v>999999</v>
      </c>
      <c r="H573">
        <v>999999</v>
      </c>
      <c r="I573">
        <v>999999</v>
      </c>
      <c r="J573">
        <v>999999</v>
      </c>
      <c r="K573">
        <v>999999</v>
      </c>
      <c r="L573">
        <v>999999</v>
      </c>
      <c r="M573">
        <v>999999</v>
      </c>
      <c r="N573">
        <v>999999</v>
      </c>
      <c r="O573">
        <v>999999</v>
      </c>
      <c r="P573">
        <v>32</v>
      </c>
      <c r="Q573">
        <v>7.4473233222961399</v>
      </c>
      <c r="R573">
        <v>337.05001831054699</v>
      </c>
    </row>
    <row r="574" spans="1:18" x14ac:dyDescent="0.2">
      <c r="A574" s="4">
        <v>41524</v>
      </c>
      <c r="B574" t="s">
        <v>593</v>
      </c>
      <c r="C574">
        <v>0</v>
      </c>
      <c r="D574">
        <v>0</v>
      </c>
      <c r="E574">
        <v>0</v>
      </c>
      <c r="F574">
        <v>0</v>
      </c>
      <c r="G574">
        <v>999999</v>
      </c>
      <c r="H574">
        <v>999999</v>
      </c>
      <c r="I574">
        <v>999999</v>
      </c>
      <c r="J574">
        <v>999999</v>
      </c>
      <c r="K574">
        <v>999999</v>
      </c>
      <c r="L574">
        <v>999999</v>
      </c>
      <c r="M574">
        <v>999999</v>
      </c>
      <c r="N574">
        <v>999999</v>
      </c>
      <c r="O574">
        <v>999999</v>
      </c>
      <c r="P574">
        <v>32</v>
      </c>
      <c r="Q574">
        <v>7.4473233222961399</v>
      </c>
      <c r="R574">
        <v>336.60000610351602</v>
      </c>
    </row>
    <row r="575" spans="1:18" x14ac:dyDescent="0.2">
      <c r="A575" s="4">
        <v>41524</v>
      </c>
      <c r="B575" t="s">
        <v>594</v>
      </c>
      <c r="C575">
        <v>0</v>
      </c>
      <c r="D575">
        <v>-7.0679999887943296E-2</v>
      </c>
      <c r="E575">
        <v>0</v>
      </c>
      <c r="F575">
        <v>0</v>
      </c>
      <c r="G575">
        <v>999999</v>
      </c>
      <c r="H575">
        <v>999999</v>
      </c>
      <c r="I575">
        <v>999999</v>
      </c>
      <c r="J575">
        <v>999999</v>
      </c>
      <c r="K575">
        <v>999999</v>
      </c>
      <c r="L575">
        <v>999999</v>
      </c>
      <c r="M575">
        <v>999999</v>
      </c>
      <c r="N575">
        <v>999999</v>
      </c>
      <c r="O575">
        <v>999999</v>
      </c>
      <c r="P575">
        <v>31.899999618530298</v>
      </c>
      <c r="Q575">
        <v>7.4473233222961399</v>
      </c>
      <c r="R575">
        <v>336.71249389648398</v>
      </c>
    </row>
    <row r="576" spans="1:18" x14ac:dyDescent="0.2">
      <c r="A576" s="4">
        <v>41524</v>
      </c>
      <c r="B576" t="s">
        <v>595</v>
      </c>
      <c r="C576">
        <v>0</v>
      </c>
      <c r="D576">
        <v>-0.21204000711441001</v>
      </c>
      <c r="E576">
        <v>-0.120000004768372</v>
      </c>
      <c r="F576">
        <v>-8.0000005662441295E-2</v>
      </c>
      <c r="G576">
        <v>999999</v>
      </c>
      <c r="H576">
        <v>999999</v>
      </c>
      <c r="I576">
        <v>999999</v>
      </c>
      <c r="J576">
        <v>999999</v>
      </c>
      <c r="K576">
        <v>999999</v>
      </c>
      <c r="L576">
        <v>999999</v>
      </c>
      <c r="M576">
        <v>999999</v>
      </c>
      <c r="N576">
        <v>999999</v>
      </c>
      <c r="O576">
        <v>999999</v>
      </c>
      <c r="P576">
        <v>31.899999618530298</v>
      </c>
      <c r="Q576">
        <v>7.4644899368286097</v>
      </c>
      <c r="R576">
        <v>337.05001831054699</v>
      </c>
    </row>
    <row r="577" spans="1:18" x14ac:dyDescent="0.2">
      <c r="A577" s="4">
        <v>41524</v>
      </c>
      <c r="B577" t="s">
        <v>596</v>
      </c>
      <c r="C577">
        <v>0</v>
      </c>
      <c r="D577">
        <v>0.14135999977588701</v>
      </c>
      <c r="E577">
        <v>0.120000004768372</v>
      </c>
      <c r="F577">
        <v>6.0000002384185798E-2</v>
      </c>
      <c r="G577">
        <v>999999</v>
      </c>
      <c r="H577">
        <v>999999</v>
      </c>
      <c r="I577">
        <v>999999</v>
      </c>
      <c r="J577">
        <v>999999</v>
      </c>
      <c r="K577">
        <v>999999</v>
      </c>
      <c r="L577">
        <v>999999</v>
      </c>
      <c r="M577">
        <v>999999</v>
      </c>
      <c r="N577">
        <v>999999</v>
      </c>
      <c r="O577">
        <v>999999</v>
      </c>
      <c r="P577">
        <v>31.899999618530298</v>
      </c>
      <c r="Q577">
        <v>7.4473233222961399</v>
      </c>
      <c r="R577">
        <v>337.05001831054699</v>
      </c>
    </row>
    <row r="578" spans="1:18" x14ac:dyDescent="0.2">
      <c r="A578" s="4">
        <v>41524</v>
      </c>
      <c r="B578" t="s">
        <v>597</v>
      </c>
      <c r="C578">
        <v>0</v>
      </c>
      <c r="D578">
        <v>7.0679999887943296E-2</v>
      </c>
      <c r="E578">
        <v>4.0000002831220599E-2</v>
      </c>
      <c r="F578">
        <v>2.00000014156103E-2</v>
      </c>
      <c r="G578">
        <v>999999</v>
      </c>
      <c r="H578">
        <v>999999</v>
      </c>
      <c r="I578">
        <v>999999</v>
      </c>
      <c r="J578">
        <v>999999</v>
      </c>
      <c r="K578">
        <v>999999</v>
      </c>
      <c r="L578">
        <v>999999</v>
      </c>
      <c r="M578">
        <v>999999</v>
      </c>
      <c r="N578">
        <v>999999</v>
      </c>
      <c r="O578">
        <v>999999</v>
      </c>
      <c r="P578">
        <v>31.899999618530298</v>
      </c>
      <c r="Q578">
        <v>7.4473233222961399</v>
      </c>
      <c r="R578">
        <v>336.82498168945301</v>
      </c>
    </row>
    <row r="579" spans="1:18" x14ac:dyDescent="0.2">
      <c r="A579" s="4">
        <v>41524</v>
      </c>
      <c r="B579" t="s">
        <v>598</v>
      </c>
      <c r="C579">
        <v>0</v>
      </c>
      <c r="D579">
        <v>0</v>
      </c>
      <c r="E579">
        <v>0</v>
      </c>
      <c r="F579">
        <v>0</v>
      </c>
      <c r="G579">
        <v>999999</v>
      </c>
      <c r="H579">
        <v>999999</v>
      </c>
      <c r="I579">
        <v>999999</v>
      </c>
      <c r="J579">
        <v>999999</v>
      </c>
      <c r="K579">
        <v>999999</v>
      </c>
      <c r="L579">
        <v>999999</v>
      </c>
      <c r="M579">
        <v>999999</v>
      </c>
      <c r="N579">
        <v>999999</v>
      </c>
      <c r="O579">
        <v>999999</v>
      </c>
      <c r="P579">
        <v>31.899999618530298</v>
      </c>
      <c r="Q579">
        <v>7.4473233222961399</v>
      </c>
      <c r="R579">
        <v>336.71249389648398</v>
      </c>
    </row>
    <row r="580" spans="1:18" x14ac:dyDescent="0.2">
      <c r="A580" s="4">
        <v>41524</v>
      </c>
      <c r="B580" t="s">
        <v>599</v>
      </c>
      <c r="C580">
        <v>0</v>
      </c>
      <c r="D580">
        <v>-7.0679999887943296E-2</v>
      </c>
      <c r="E580">
        <v>0</v>
      </c>
      <c r="F580">
        <v>0</v>
      </c>
      <c r="G580">
        <v>999999</v>
      </c>
      <c r="H580">
        <v>999999</v>
      </c>
      <c r="I580">
        <v>999999</v>
      </c>
      <c r="J580">
        <v>999999</v>
      </c>
      <c r="K580">
        <v>999999</v>
      </c>
      <c r="L580">
        <v>999999</v>
      </c>
      <c r="M580">
        <v>999999</v>
      </c>
      <c r="N580">
        <v>999999</v>
      </c>
      <c r="O580">
        <v>999999</v>
      </c>
      <c r="P580">
        <v>31.899999618530298</v>
      </c>
      <c r="Q580">
        <v>7.4473233222961399</v>
      </c>
      <c r="R580">
        <v>337.27499389648398</v>
      </c>
    </row>
    <row r="581" spans="1:18" x14ac:dyDescent="0.2">
      <c r="A581" s="4">
        <v>41524</v>
      </c>
      <c r="B581" t="s">
        <v>600</v>
      </c>
      <c r="C581">
        <v>0</v>
      </c>
      <c r="D581">
        <v>-0.28271999955177302</v>
      </c>
      <c r="E581">
        <v>-0.16000001132488301</v>
      </c>
      <c r="F581">
        <v>-8.0000005662441295E-2</v>
      </c>
      <c r="G581">
        <v>999999</v>
      </c>
      <c r="H581">
        <v>999999</v>
      </c>
      <c r="I581">
        <v>999999</v>
      </c>
      <c r="J581">
        <v>999999</v>
      </c>
      <c r="K581">
        <v>999999</v>
      </c>
      <c r="L581">
        <v>999999</v>
      </c>
      <c r="M581">
        <v>999999</v>
      </c>
      <c r="N581">
        <v>999999</v>
      </c>
      <c r="O581">
        <v>999999</v>
      </c>
      <c r="P581">
        <v>31.899999618530298</v>
      </c>
      <c r="Q581">
        <v>7.4473233222961399</v>
      </c>
      <c r="R581">
        <v>336.82498168945301</v>
      </c>
    </row>
    <row r="582" spans="1:18" x14ac:dyDescent="0.2">
      <c r="A582" s="4">
        <v>41524</v>
      </c>
      <c r="B582" t="s">
        <v>601</v>
      </c>
      <c r="C582">
        <v>0</v>
      </c>
      <c r="D582">
        <v>0</v>
      </c>
      <c r="E582">
        <v>0</v>
      </c>
      <c r="F582">
        <v>0</v>
      </c>
      <c r="G582">
        <v>999999</v>
      </c>
      <c r="H582">
        <v>999999</v>
      </c>
      <c r="I582">
        <v>999999</v>
      </c>
      <c r="J582">
        <v>999999</v>
      </c>
      <c r="K582">
        <v>999999</v>
      </c>
      <c r="L582">
        <v>999999</v>
      </c>
      <c r="M582">
        <v>999999</v>
      </c>
      <c r="N582">
        <v>999999</v>
      </c>
      <c r="O582">
        <v>999999</v>
      </c>
      <c r="P582">
        <v>31.899999618530298</v>
      </c>
      <c r="Q582">
        <v>7.4473233222961399</v>
      </c>
      <c r="R582">
        <v>336.82498168945301</v>
      </c>
    </row>
    <row r="583" spans="1:18" x14ac:dyDescent="0.2">
      <c r="A583" s="4">
        <v>41524</v>
      </c>
      <c r="B583" t="s">
        <v>602</v>
      </c>
      <c r="C583">
        <v>0</v>
      </c>
      <c r="D583">
        <v>0.14135999977588701</v>
      </c>
      <c r="E583">
        <v>8.0000005662441295E-2</v>
      </c>
      <c r="F583">
        <v>6.0000002384185798E-2</v>
      </c>
      <c r="G583">
        <v>999999</v>
      </c>
      <c r="H583">
        <v>999999</v>
      </c>
      <c r="I583">
        <v>999999</v>
      </c>
      <c r="J583">
        <v>999999</v>
      </c>
      <c r="K583">
        <v>999999</v>
      </c>
      <c r="L583">
        <v>999999</v>
      </c>
      <c r="M583">
        <v>999999</v>
      </c>
      <c r="N583">
        <v>999999</v>
      </c>
      <c r="O583">
        <v>999999</v>
      </c>
      <c r="P583">
        <v>32</v>
      </c>
      <c r="Q583">
        <v>7.4473233222961399</v>
      </c>
      <c r="R583">
        <v>336.71249389648398</v>
      </c>
    </row>
    <row r="584" spans="1:18" x14ac:dyDescent="0.2">
      <c r="A584" s="4">
        <v>41524</v>
      </c>
      <c r="B584" t="s">
        <v>603</v>
      </c>
      <c r="C584">
        <v>0</v>
      </c>
      <c r="D584">
        <v>0</v>
      </c>
      <c r="E584">
        <v>-4.0000002831220599E-2</v>
      </c>
      <c r="F584">
        <v>-2.00000014156103E-2</v>
      </c>
      <c r="G584">
        <v>999999</v>
      </c>
      <c r="H584">
        <v>999999</v>
      </c>
      <c r="I584">
        <v>999999</v>
      </c>
      <c r="J584">
        <v>999999</v>
      </c>
      <c r="K584">
        <v>999999</v>
      </c>
      <c r="L584">
        <v>999999</v>
      </c>
      <c r="M584">
        <v>999999</v>
      </c>
      <c r="N584">
        <v>999999</v>
      </c>
      <c r="O584">
        <v>999999</v>
      </c>
      <c r="P584">
        <v>32</v>
      </c>
      <c r="Q584">
        <v>7.4816961288452104</v>
      </c>
      <c r="R584">
        <v>336.9375</v>
      </c>
    </row>
    <row r="585" spans="1:18" x14ac:dyDescent="0.2">
      <c r="A585" s="4">
        <v>41524</v>
      </c>
      <c r="B585" t="s">
        <v>604</v>
      </c>
      <c r="C585">
        <v>0</v>
      </c>
      <c r="D585">
        <v>0</v>
      </c>
      <c r="E585">
        <v>0</v>
      </c>
      <c r="F585">
        <v>0</v>
      </c>
      <c r="G585">
        <v>999999</v>
      </c>
      <c r="H585">
        <v>999999</v>
      </c>
      <c r="I585">
        <v>999999</v>
      </c>
      <c r="J585">
        <v>999999</v>
      </c>
      <c r="K585">
        <v>999999</v>
      </c>
      <c r="L585">
        <v>999999</v>
      </c>
      <c r="M585">
        <v>999999</v>
      </c>
      <c r="N585">
        <v>999999</v>
      </c>
      <c r="O585">
        <v>999999</v>
      </c>
      <c r="P585">
        <v>31.899999618530298</v>
      </c>
      <c r="Q585">
        <v>7.4816961288452104</v>
      </c>
      <c r="R585">
        <v>336.71249389648398</v>
      </c>
    </row>
    <row r="586" spans="1:18" x14ac:dyDescent="0.2">
      <c r="A586" s="4">
        <v>41524</v>
      </c>
      <c r="B586" t="s">
        <v>605</v>
      </c>
      <c r="C586">
        <v>0</v>
      </c>
      <c r="D586">
        <v>0.21204000711441001</v>
      </c>
      <c r="E586">
        <v>0.120000004768372</v>
      </c>
      <c r="F586">
        <v>6.0000002384185798E-2</v>
      </c>
      <c r="G586">
        <v>999999</v>
      </c>
      <c r="H586">
        <v>999999</v>
      </c>
      <c r="I586">
        <v>999999</v>
      </c>
      <c r="J586">
        <v>999999</v>
      </c>
      <c r="K586">
        <v>999999</v>
      </c>
      <c r="L586">
        <v>999999</v>
      </c>
      <c r="M586">
        <v>999999</v>
      </c>
      <c r="N586">
        <v>999999</v>
      </c>
      <c r="O586">
        <v>999999</v>
      </c>
      <c r="P586">
        <v>31.899999618530298</v>
      </c>
      <c r="Q586">
        <v>7.4473233222961399</v>
      </c>
      <c r="R586">
        <v>336.71249389648398</v>
      </c>
    </row>
    <row r="587" spans="1:18" x14ac:dyDescent="0.2">
      <c r="A587" s="4">
        <v>41524</v>
      </c>
      <c r="B587" t="s">
        <v>606</v>
      </c>
      <c r="C587">
        <v>0</v>
      </c>
      <c r="D587">
        <v>0</v>
      </c>
      <c r="E587">
        <v>-4.0000002831220599E-2</v>
      </c>
      <c r="F587">
        <v>0</v>
      </c>
      <c r="G587">
        <v>999999</v>
      </c>
      <c r="H587">
        <v>999999</v>
      </c>
      <c r="I587">
        <v>999999</v>
      </c>
      <c r="J587">
        <v>999999</v>
      </c>
      <c r="K587">
        <v>999999</v>
      </c>
      <c r="L587">
        <v>999999</v>
      </c>
      <c r="M587">
        <v>999999</v>
      </c>
      <c r="N587">
        <v>999999</v>
      </c>
      <c r="O587">
        <v>999999</v>
      </c>
      <c r="P587">
        <v>32</v>
      </c>
      <c r="Q587">
        <v>7.4644899368286097</v>
      </c>
      <c r="R587">
        <v>336.82498168945301</v>
      </c>
    </row>
    <row r="588" spans="1:18" x14ac:dyDescent="0.2">
      <c r="A588" s="4">
        <v>41554</v>
      </c>
      <c r="B588" t="s">
        <v>607</v>
      </c>
      <c r="C588">
        <v>0</v>
      </c>
      <c r="D588">
        <v>0.14135999977588701</v>
      </c>
      <c r="E588">
        <v>8.0000005662441295E-2</v>
      </c>
      <c r="F588">
        <v>4.0000002831220599E-2</v>
      </c>
      <c r="G588">
        <v>999999</v>
      </c>
      <c r="H588">
        <v>999999</v>
      </c>
      <c r="I588">
        <v>999999</v>
      </c>
      <c r="J588">
        <v>999999</v>
      </c>
      <c r="K588">
        <v>999999</v>
      </c>
      <c r="L588">
        <v>999999</v>
      </c>
      <c r="M588">
        <v>999999</v>
      </c>
      <c r="N588">
        <v>999999</v>
      </c>
      <c r="O588">
        <v>999999</v>
      </c>
      <c r="P588">
        <v>32</v>
      </c>
      <c r="Q588">
        <v>7.4473233222961399</v>
      </c>
      <c r="R588">
        <v>337.05001831054699</v>
      </c>
    </row>
    <row r="589" spans="1:18" x14ac:dyDescent="0.2">
      <c r="A589" s="4">
        <v>41554</v>
      </c>
      <c r="B589" t="s">
        <v>608</v>
      </c>
      <c r="C589">
        <v>0</v>
      </c>
      <c r="D589">
        <v>-0.28271999955177302</v>
      </c>
      <c r="E589">
        <v>-0.16000001132488301</v>
      </c>
      <c r="F589">
        <v>-8.0000005662441295E-2</v>
      </c>
      <c r="G589">
        <v>999999</v>
      </c>
      <c r="H589">
        <v>999999</v>
      </c>
      <c r="I589">
        <v>999999</v>
      </c>
      <c r="J589">
        <v>999999</v>
      </c>
      <c r="K589">
        <v>999999</v>
      </c>
      <c r="L589">
        <v>999999</v>
      </c>
      <c r="M589">
        <v>999999</v>
      </c>
      <c r="N589">
        <v>999999</v>
      </c>
      <c r="O589">
        <v>999999</v>
      </c>
      <c r="P589">
        <v>31.899999618530298</v>
      </c>
      <c r="Q589">
        <v>7.4473233222961399</v>
      </c>
      <c r="R589">
        <v>337.27499389648398</v>
      </c>
    </row>
    <row r="590" spans="1:18" x14ac:dyDescent="0.2">
      <c r="A590" s="4">
        <v>41554</v>
      </c>
      <c r="B590" t="s">
        <v>609</v>
      </c>
      <c r="C590">
        <v>0</v>
      </c>
      <c r="D590">
        <v>0.21204000711441001</v>
      </c>
      <c r="E590">
        <v>0.120000004768372</v>
      </c>
      <c r="F590">
        <v>8.0000005662441295E-2</v>
      </c>
      <c r="G590">
        <v>999999</v>
      </c>
      <c r="H590">
        <v>999999</v>
      </c>
      <c r="I590">
        <v>999999</v>
      </c>
      <c r="J590">
        <v>999999</v>
      </c>
      <c r="K590">
        <v>999999</v>
      </c>
      <c r="L590">
        <v>999999</v>
      </c>
      <c r="M590">
        <v>999999</v>
      </c>
      <c r="N590">
        <v>999999</v>
      </c>
      <c r="O590">
        <v>999999</v>
      </c>
      <c r="P590">
        <v>32.099998474121101</v>
      </c>
      <c r="Q590">
        <v>7.4473233222961399</v>
      </c>
      <c r="R590">
        <v>336.9375</v>
      </c>
    </row>
    <row r="591" spans="1:18" x14ac:dyDescent="0.2">
      <c r="A591" s="4">
        <v>41554</v>
      </c>
      <c r="B591" t="s">
        <v>610</v>
      </c>
      <c r="C591">
        <v>0</v>
      </c>
      <c r="D591">
        <v>-0.28271999955177302</v>
      </c>
      <c r="E591">
        <v>-0.120000004768372</v>
      </c>
      <c r="F591">
        <v>-6.0000002384185798E-2</v>
      </c>
      <c r="G591">
        <v>999999</v>
      </c>
      <c r="H591">
        <v>999999</v>
      </c>
      <c r="I591">
        <v>999999</v>
      </c>
      <c r="J591">
        <v>999999</v>
      </c>
      <c r="K591">
        <v>999999</v>
      </c>
      <c r="L591">
        <v>999999</v>
      </c>
      <c r="M591">
        <v>999999</v>
      </c>
      <c r="N591">
        <v>999999</v>
      </c>
      <c r="O591">
        <v>999999</v>
      </c>
      <c r="P591">
        <v>31.899999618530298</v>
      </c>
      <c r="Q591">
        <v>7.4473233222961399</v>
      </c>
      <c r="R591">
        <v>336.60000610351602</v>
      </c>
    </row>
    <row r="592" spans="1:18" x14ac:dyDescent="0.2">
      <c r="A592" s="4">
        <v>41554</v>
      </c>
      <c r="B592" t="s">
        <v>611</v>
      </c>
      <c r="C592">
        <v>0</v>
      </c>
      <c r="D592">
        <v>0</v>
      </c>
      <c r="E592">
        <v>0</v>
      </c>
      <c r="F592">
        <v>0</v>
      </c>
      <c r="G592">
        <v>999999</v>
      </c>
      <c r="H592">
        <v>999999</v>
      </c>
      <c r="I592">
        <v>999999</v>
      </c>
      <c r="J592">
        <v>999999</v>
      </c>
      <c r="K592">
        <v>999999</v>
      </c>
      <c r="L592">
        <v>999999</v>
      </c>
      <c r="M592">
        <v>999999</v>
      </c>
      <c r="N592">
        <v>999999</v>
      </c>
      <c r="O592">
        <v>999999</v>
      </c>
      <c r="P592">
        <v>31.899999618530298</v>
      </c>
      <c r="Q592">
        <v>7.4473233222961399</v>
      </c>
      <c r="R592">
        <v>336.60000610351602</v>
      </c>
    </row>
    <row r="593" spans="1:18" x14ac:dyDescent="0.2">
      <c r="A593" s="4">
        <v>41554</v>
      </c>
      <c r="B593" t="s">
        <v>612</v>
      </c>
      <c r="C593">
        <v>0</v>
      </c>
      <c r="D593">
        <v>0.28271999955177302</v>
      </c>
      <c r="E593">
        <v>0.16000001132488301</v>
      </c>
      <c r="F593">
        <v>9.9999994039535495E-2</v>
      </c>
      <c r="G593">
        <v>999999</v>
      </c>
      <c r="H593">
        <v>999999</v>
      </c>
      <c r="I593">
        <v>999999</v>
      </c>
      <c r="J593">
        <v>999999</v>
      </c>
      <c r="K593">
        <v>999999</v>
      </c>
      <c r="L593">
        <v>999999</v>
      </c>
      <c r="M593">
        <v>999999</v>
      </c>
      <c r="N593">
        <v>999999</v>
      </c>
      <c r="O593">
        <v>999999</v>
      </c>
      <c r="P593">
        <v>31.899999618530298</v>
      </c>
      <c r="Q593">
        <v>7.4473233222961399</v>
      </c>
      <c r="R593">
        <v>336.71249389648398</v>
      </c>
    </row>
    <row r="594" spans="1:18" x14ac:dyDescent="0.2">
      <c r="A594" s="4">
        <v>41554</v>
      </c>
      <c r="B594" t="s">
        <v>613</v>
      </c>
      <c r="C594">
        <v>0</v>
      </c>
      <c r="D594">
        <v>0</v>
      </c>
      <c r="E594">
        <v>0</v>
      </c>
      <c r="F594">
        <v>0</v>
      </c>
      <c r="G594">
        <v>999999</v>
      </c>
      <c r="H594">
        <v>999999</v>
      </c>
      <c r="I594">
        <v>999999</v>
      </c>
      <c r="J594">
        <v>999999</v>
      </c>
      <c r="K594">
        <v>999999</v>
      </c>
      <c r="L594">
        <v>999999</v>
      </c>
      <c r="M594">
        <v>999999</v>
      </c>
      <c r="N594">
        <v>999999</v>
      </c>
      <c r="O594">
        <v>999999</v>
      </c>
      <c r="P594">
        <v>32</v>
      </c>
      <c r="Q594">
        <v>7.4473233222961399</v>
      </c>
      <c r="R594">
        <v>336.71249389648398</v>
      </c>
    </row>
    <row r="595" spans="1:18" x14ac:dyDescent="0.2">
      <c r="A595" s="4">
        <v>41554</v>
      </c>
      <c r="B595" t="s">
        <v>614</v>
      </c>
      <c r="C595">
        <v>0</v>
      </c>
      <c r="D595">
        <v>-0.21204000711441001</v>
      </c>
      <c r="E595">
        <v>-0.16000001132488301</v>
      </c>
      <c r="F595">
        <v>-9.9999994039535495E-2</v>
      </c>
      <c r="G595">
        <v>999999</v>
      </c>
      <c r="H595">
        <v>999999</v>
      </c>
      <c r="I595">
        <v>999999</v>
      </c>
      <c r="J595">
        <v>999999</v>
      </c>
      <c r="K595">
        <v>999999</v>
      </c>
      <c r="L595">
        <v>999999</v>
      </c>
      <c r="M595">
        <v>999999</v>
      </c>
      <c r="N595">
        <v>999999</v>
      </c>
      <c r="O595">
        <v>999999</v>
      </c>
      <c r="P595">
        <v>32</v>
      </c>
      <c r="Q595">
        <v>7.4301881790161097</v>
      </c>
      <c r="R595">
        <v>337.05001831054699</v>
      </c>
    </row>
    <row r="596" spans="1:18" x14ac:dyDescent="0.2">
      <c r="A596" s="4">
        <v>41554</v>
      </c>
      <c r="B596" t="s">
        <v>615</v>
      </c>
      <c r="C596">
        <v>0</v>
      </c>
      <c r="D596">
        <v>0</v>
      </c>
      <c r="E596">
        <v>0</v>
      </c>
      <c r="F596">
        <v>0</v>
      </c>
      <c r="G596">
        <v>999999</v>
      </c>
      <c r="H596">
        <v>999999</v>
      </c>
      <c r="I596">
        <v>999999</v>
      </c>
      <c r="J596">
        <v>999999</v>
      </c>
      <c r="K596">
        <v>999999</v>
      </c>
      <c r="L596">
        <v>999999</v>
      </c>
      <c r="M596">
        <v>999999</v>
      </c>
      <c r="N596">
        <v>999999</v>
      </c>
      <c r="O596">
        <v>999999</v>
      </c>
      <c r="P596">
        <v>31.899999618530298</v>
      </c>
      <c r="Q596">
        <v>7.4301881790161097</v>
      </c>
      <c r="R596">
        <v>337.16250610351602</v>
      </c>
    </row>
    <row r="597" spans="1:18" x14ac:dyDescent="0.2">
      <c r="A597" s="4">
        <v>41554</v>
      </c>
      <c r="B597" t="s">
        <v>616</v>
      </c>
      <c r="C597">
        <v>0</v>
      </c>
      <c r="D597">
        <v>0.28271999955177302</v>
      </c>
      <c r="E597">
        <v>0.120000004768372</v>
      </c>
      <c r="F597">
        <v>8.0000005662441295E-2</v>
      </c>
      <c r="G597">
        <v>999999</v>
      </c>
      <c r="H597">
        <v>999999</v>
      </c>
      <c r="I597">
        <v>999999</v>
      </c>
      <c r="J597">
        <v>999999</v>
      </c>
      <c r="K597">
        <v>999999</v>
      </c>
      <c r="L597">
        <v>999999</v>
      </c>
      <c r="M597">
        <v>999999</v>
      </c>
      <c r="N597">
        <v>999999</v>
      </c>
      <c r="O597">
        <v>999999</v>
      </c>
      <c r="P597">
        <v>32</v>
      </c>
      <c r="Q597">
        <v>7.4301881790161097</v>
      </c>
      <c r="R597">
        <v>336.60000610351602</v>
      </c>
    </row>
    <row r="598" spans="1:18" x14ac:dyDescent="0.2">
      <c r="A598" s="4">
        <v>41554</v>
      </c>
      <c r="B598" t="s">
        <v>617</v>
      </c>
      <c r="C598">
        <v>0</v>
      </c>
      <c r="D598">
        <v>-0.14135999977588701</v>
      </c>
      <c r="E598">
        <v>-4.0000002831220599E-2</v>
      </c>
      <c r="F598">
        <v>-4.0000002831220599E-2</v>
      </c>
      <c r="G598">
        <v>999999</v>
      </c>
      <c r="H598">
        <v>999999</v>
      </c>
      <c r="I598">
        <v>999999</v>
      </c>
      <c r="J598">
        <v>999999</v>
      </c>
      <c r="K598">
        <v>999999</v>
      </c>
      <c r="L598">
        <v>999999</v>
      </c>
      <c r="M598">
        <v>999999</v>
      </c>
      <c r="N598">
        <v>999999</v>
      </c>
      <c r="O598">
        <v>999999</v>
      </c>
      <c r="P598">
        <v>32</v>
      </c>
      <c r="Q598">
        <v>7.4473233222961399</v>
      </c>
      <c r="R598">
        <v>336.82498168945301</v>
      </c>
    </row>
    <row r="599" spans="1:18" x14ac:dyDescent="0.2">
      <c r="A599" s="4">
        <v>41554</v>
      </c>
      <c r="B599" t="s">
        <v>618</v>
      </c>
      <c r="C599">
        <v>0</v>
      </c>
      <c r="D599">
        <v>0.21204000711441001</v>
      </c>
      <c r="E599">
        <v>0.16000001132488301</v>
      </c>
      <c r="F599">
        <v>6.0000002384185798E-2</v>
      </c>
      <c r="G599">
        <v>999999</v>
      </c>
      <c r="H599">
        <v>999999</v>
      </c>
      <c r="I599">
        <v>999999</v>
      </c>
      <c r="J599">
        <v>999999</v>
      </c>
      <c r="K599">
        <v>999999</v>
      </c>
      <c r="L599">
        <v>999999</v>
      </c>
      <c r="M599">
        <v>999999</v>
      </c>
      <c r="N599">
        <v>999999</v>
      </c>
      <c r="O599">
        <v>999999</v>
      </c>
      <c r="P599">
        <v>32</v>
      </c>
      <c r="Q599">
        <v>7.4301881790161097</v>
      </c>
      <c r="R599">
        <v>336.71249389648398</v>
      </c>
    </row>
    <row r="600" spans="1:18" x14ac:dyDescent="0.2">
      <c r="A600" s="4">
        <v>41554</v>
      </c>
      <c r="B600" t="s">
        <v>619</v>
      </c>
      <c r="C600">
        <v>0</v>
      </c>
      <c r="D600">
        <v>-0.21204000711441001</v>
      </c>
      <c r="E600">
        <v>-0.16000001132488301</v>
      </c>
      <c r="F600">
        <v>-9.9999994039535495E-2</v>
      </c>
      <c r="G600">
        <v>999999</v>
      </c>
      <c r="H600">
        <v>999999</v>
      </c>
      <c r="I600">
        <v>999999</v>
      </c>
      <c r="J600">
        <v>999999</v>
      </c>
      <c r="K600">
        <v>999999</v>
      </c>
      <c r="L600">
        <v>999999</v>
      </c>
      <c r="M600">
        <v>999999</v>
      </c>
      <c r="N600">
        <v>999999</v>
      </c>
      <c r="O600">
        <v>999999</v>
      </c>
      <c r="P600">
        <v>32</v>
      </c>
      <c r="Q600">
        <v>7.4301881790161097</v>
      </c>
      <c r="R600">
        <v>337.05001831054699</v>
      </c>
    </row>
    <row r="601" spans="1:18" x14ac:dyDescent="0.2">
      <c r="A601" s="4">
        <v>41554</v>
      </c>
      <c r="B601" t="s">
        <v>620</v>
      </c>
      <c r="C601">
        <v>0</v>
      </c>
      <c r="D601">
        <v>0</v>
      </c>
      <c r="E601">
        <v>0</v>
      </c>
      <c r="F601">
        <v>0</v>
      </c>
      <c r="G601">
        <v>999999</v>
      </c>
      <c r="H601">
        <v>999999</v>
      </c>
      <c r="I601">
        <v>999999</v>
      </c>
      <c r="J601">
        <v>999999</v>
      </c>
      <c r="K601">
        <v>999999</v>
      </c>
      <c r="L601">
        <v>999999</v>
      </c>
      <c r="M601">
        <v>999999</v>
      </c>
      <c r="N601">
        <v>999999</v>
      </c>
      <c r="O601">
        <v>999999</v>
      </c>
      <c r="P601">
        <v>32</v>
      </c>
      <c r="Q601">
        <v>7.4301881790161097</v>
      </c>
      <c r="R601">
        <v>336.71249389648398</v>
      </c>
    </row>
    <row r="602" spans="1:18" x14ac:dyDescent="0.2">
      <c r="A602" s="4">
        <v>41554</v>
      </c>
      <c r="B602" t="s">
        <v>621</v>
      </c>
      <c r="C602">
        <v>0</v>
      </c>
      <c r="D602">
        <v>0.28271999955177302</v>
      </c>
      <c r="E602">
        <v>0.19999998807907099</v>
      </c>
      <c r="F602">
        <v>8.0000005662441295E-2</v>
      </c>
      <c r="G602">
        <v>999999</v>
      </c>
      <c r="H602">
        <v>999999</v>
      </c>
      <c r="I602">
        <v>999999</v>
      </c>
      <c r="J602">
        <v>999999</v>
      </c>
      <c r="K602">
        <v>999999</v>
      </c>
      <c r="L602">
        <v>999999</v>
      </c>
      <c r="M602">
        <v>999999</v>
      </c>
      <c r="N602">
        <v>999999</v>
      </c>
      <c r="O602">
        <v>999999</v>
      </c>
      <c r="P602">
        <v>31.899999618530298</v>
      </c>
      <c r="Q602">
        <v>7.4131002426147496</v>
      </c>
      <c r="R602">
        <v>336.71249389648398</v>
      </c>
    </row>
    <row r="603" spans="1:18" x14ac:dyDescent="0.2">
      <c r="A603" s="4">
        <v>41554</v>
      </c>
      <c r="B603" t="s">
        <v>622</v>
      </c>
      <c r="C603">
        <v>0</v>
      </c>
      <c r="D603">
        <v>0</v>
      </c>
      <c r="E603">
        <v>0</v>
      </c>
      <c r="F603">
        <v>0</v>
      </c>
      <c r="G603">
        <v>999999</v>
      </c>
      <c r="H603">
        <v>999999</v>
      </c>
      <c r="I603">
        <v>999999</v>
      </c>
      <c r="J603">
        <v>999999</v>
      </c>
      <c r="K603">
        <v>999999</v>
      </c>
      <c r="L603">
        <v>999999</v>
      </c>
      <c r="M603">
        <v>999999</v>
      </c>
      <c r="N603">
        <v>999999</v>
      </c>
      <c r="O603">
        <v>999999</v>
      </c>
      <c r="P603">
        <v>31.899999618530298</v>
      </c>
      <c r="Q603">
        <v>7.4131002426147496</v>
      </c>
      <c r="R603">
        <v>336.9375</v>
      </c>
    </row>
    <row r="604" spans="1:18" x14ac:dyDescent="0.2">
      <c r="A604" s="4">
        <v>41554</v>
      </c>
      <c r="B604" t="s">
        <v>623</v>
      </c>
      <c r="C604">
        <v>0</v>
      </c>
      <c r="D604">
        <v>0</v>
      </c>
      <c r="E604">
        <v>0</v>
      </c>
      <c r="F604">
        <v>0</v>
      </c>
      <c r="G604">
        <v>999999</v>
      </c>
      <c r="H604">
        <v>999999</v>
      </c>
      <c r="I604">
        <v>999999</v>
      </c>
      <c r="J604">
        <v>999999</v>
      </c>
      <c r="K604">
        <v>999999</v>
      </c>
      <c r="L604">
        <v>999999</v>
      </c>
      <c r="M604">
        <v>999999</v>
      </c>
      <c r="N604">
        <v>999999</v>
      </c>
      <c r="O604">
        <v>999999</v>
      </c>
      <c r="P604">
        <v>32</v>
      </c>
      <c r="Q604">
        <v>7.4301881790161097</v>
      </c>
      <c r="R604">
        <v>336.71249389648398</v>
      </c>
    </row>
    <row r="605" spans="1:18" x14ac:dyDescent="0.2">
      <c r="A605" s="4">
        <v>41554</v>
      </c>
      <c r="B605" t="s">
        <v>624</v>
      </c>
      <c r="C605">
        <v>0</v>
      </c>
      <c r="D605">
        <v>-7.0679999887943296E-2</v>
      </c>
      <c r="E605">
        <v>0</v>
      </c>
      <c r="F605">
        <v>0</v>
      </c>
      <c r="G605">
        <v>999999</v>
      </c>
      <c r="H605">
        <v>999999</v>
      </c>
      <c r="I605">
        <v>999999</v>
      </c>
      <c r="J605">
        <v>999999</v>
      </c>
      <c r="K605">
        <v>999999</v>
      </c>
      <c r="L605">
        <v>999999</v>
      </c>
      <c r="M605">
        <v>999999</v>
      </c>
      <c r="N605">
        <v>999999</v>
      </c>
      <c r="O605">
        <v>999999</v>
      </c>
      <c r="P605">
        <v>31.899999618530298</v>
      </c>
      <c r="Q605">
        <v>7.4301881790161097</v>
      </c>
      <c r="R605">
        <v>337.05001831054699</v>
      </c>
    </row>
    <row r="606" spans="1:18" x14ac:dyDescent="0.2">
      <c r="A606" s="4">
        <v>41554</v>
      </c>
      <c r="B606" t="s">
        <v>625</v>
      </c>
      <c r="C606">
        <v>0</v>
      </c>
      <c r="D606">
        <v>0</v>
      </c>
      <c r="E606">
        <v>-4.0000002831220599E-2</v>
      </c>
      <c r="F606">
        <v>0</v>
      </c>
      <c r="G606">
        <v>999999</v>
      </c>
      <c r="H606">
        <v>999999</v>
      </c>
      <c r="I606">
        <v>999999</v>
      </c>
      <c r="J606">
        <v>999999</v>
      </c>
      <c r="K606">
        <v>999999</v>
      </c>
      <c r="L606">
        <v>999999</v>
      </c>
      <c r="M606">
        <v>999999</v>
      </c>
      <c r="N606">
        <v>999999</v>
      </c>
      <c r="O606">
        <v>999999</v>
      </c>
      <c r="P606">
        <v>31.899999618530298</v>
      </c>
      <c r="Q606">
        <v>7.4301881790161097</v>
      </c>
      <c r="R606">
        <v>336.82498168945301</v>
      </c>
    </row>
    <row r="607" spans="1:18" x14ac:dyDescent="0.2">
      <c r="A607" s="4">
        <v>41554</v>
      </c>
      <c r="B607" t="s">
        <v>626</v>
      </c>
      <c r="C607">
        <v>0</v>
      </c>
      <c r="D607">
        <v>-0.21204000711441001</v>
      </c>
      <c r="E607">
        <v>-0.16000001132488301</v>
      </c>
      <c r="F607">
        <v>-8.0000005662441295E-2</v>
      </c>
      <c r="G607">
        <v>999999</v>
      </c>
      <c r="H607">
        <v>999999</v>
      </c>
      <c r="I607">
        <v>999999</v>
      </c>
      <c r="J607">
        <v>999999</v>
      </c>
      <c r="K607">
        <v>999999</v>
      </c>
      <c r="L607">
        <v>999999</v>
      </c>
      <c r="M607">
        <v>999999</v>
      </c>
      <c r="N607">
        <v>999999</v>
      </c>
      <c r="O607">
        <v>999999</v>
      </c>
      <c r="P607">
        <v>31.899999618530298</v>
      </c>
      <c r="Q607">
        <v>7.4131002426147496</v>
      </c>
      <c r="R607">
        <v>336.60000610351602</v>
      </c>
    </row>
    <row r="608" spans="1:18" x14ac:dyDescent="0.2">
      <c r="A608" s="4">
        <v>41554</v>
      </c>
      <c r="B608" t="s">
        <v>627</v>
      </c>
      <c r="C608">
        <v>0</v>
      </c>
      <c r="D608">
        <v>0</v>
      </c>
      <c r="E608">
        <v>0</v>
      </c>
      <c r="F608">
        <v>-2.00000014156103E-2</v>
      </c>
      <c r="G608">
        <v>999999</v>
      </c>
      <c r="H608">
        <v>999999</v>
      </c>
      <c r="I608">
        <v>999999</v>
      </c>
      <c r="J608">
        <v>999999</v>
      </c>
      <c r="K608">
        <v>999999</v>
      </c>
      <c r="L608">
        <v>999999</v>
      </c>
      <c r="M608">
        <v>999999</v>
      </c>
      <c r="N608">
        <v>999999</v>
      </c>
      <c r="O608">
        <v>999999</v>
      </c>
      <c r="P608">
        <v>31.899999618530298</v>
      </c>
      <c r="Q608">
        <v>7.4473233222961399</v>
      </c>
      <c r="R608">
        <v>336.60000610351602</v>
      </c>
    </row>
    <row r="609" spans="1:18" x14ac:dyDescent="0.2">
      <c r="A609" s="4">
        <v>41554</v>
      </c>
      <c r="B609" t="s">
        <v>628</v>
      </c>
      <c r="C609">
        <v>0</v>
      </c>
      <c r="D609">
        <v>0.21204000711441001</v>
      </c>
      <c r="E609">
        <v>0.16000001132488301</v>
      </c>
      <c r="F609">
        <v>8.0000005662441295E-2</v>
      </c>
      <c r="G609">
        <v>999999</v>
      </c>
      <c r="H609">
        <v>999999</v>
      </c>
      <c r="I609">
        <v>999999</v>
      </c>
      <c r="J609">
        <v>999999</v>
      </c>
      <c r="K609">
        <v>999999</v>
      </c>
      <c r="L609">
        <v>999999</v>
      </c>
      <c r="M609">
        <v>999999</v>
      </c>
      <c r="N609">
        <v>999999</v>
      </c>
      <c r="O609">
        <v>999999</v>
      </c>
      <c r="P609">
        <v>31.899999618530298</v>
      </c>
      <c r="Q609">
        <v>7.4301881790161097</v>
      </c>
      <c r="R609">
        <v>337.05001831054699</v>
      </c>
    </row>
    <row r="610" spans="1:18" x14ac:dyDescent="0.2">
      <c r="A610" s="4">
        <v>41554</v>
      </c>
      <c r="B610" t="s">
        <v>629</v>
      </c>
      <c r="C610">
        <v>0</v>
      </c>
      <c r="D610">
        <v>0</v>
      </c>
      <c r="E610">
        <v>0</v>
      </c>
      <c r="F610">
        <v>0</v>
      </c>
      <c r="G610">
        <v>999999</v>
      </c>
      <c r="H610">
        <v>999999</v>
      </c>
      <c r="I610">
        <v>999999</v>
      </c>
      <c r="J610">
        <v>999999</v>
      </c>
      <c r="K610">
        <v>999999</v>
      </c>
      <c r="L610">
        <v>999999</v>
      </c>
      <c r="M610">
        <v>999999</v>
      </c>
      <c r="N610">
        <v>999999</v>
      </c>
      <c r="O610">
        <v>999999</v>
      </c>
      <c r="P610">
        <v>31.899999618530298</v>
      </c>
      <c r="Q610">
        <v>7.4301881790161097</v>
      </c>
      <c r="R610">
        <v>337.05001831054699</v>
      </c>
    </row>
    <row r="611" spans="1:18" x14ac:dyDescent="0.2">
      <c r="A611" s="4">
        <v>41554</v>
      </c>
      <c r="B611" t="s">
        <v>630</v>
      </c>
      <c r="C611">
        <v>0</v>
      </c>
      <c r="D611">
        <v>-0.21204000711441001</v>
      </c>
      <c r="E611">
        <v>-0.28000000119209301</v>
      </c>
      <c r="F611">
        <v>-9.9999994039535495E-2</v>
      </c>
      <c r="G611">
        <v>999999</v>
      </c>
      <c r="H611">
        <v>999999</v>
      </c>
      <c r="I611">
        <v>999999</v>
      </c>
      <c r="J611">
        <v>999999</v>
      </c>
      <c r="K611">
        <v>999999</v>
      </c>
      <c r="L611">
        <v>999999</v>
      </c>
      <c r="M611">
        <v>999999</v>
      </c>
      <c r="N611">
        <v>999999</v>
      </c>
      <c r="O611">
        <v>999999</v>
      </c>
      <c r="P611">
        <v>31.899999618530298</v>
      </c>
      <c r="Q611">
        <v>7.4816961288452104</v>
      </c>
      <c r="R611">
        <v>337.5</v>
      </c>
    </row>
    <row r="612" spans="1:18" x14ac:dyDescent="0.2">
      <c r="A612" s="4">
        <v>41554</v>
      </c>
      <c r="B612" t="s">
        <v>631</v>
      </c>
      <c r="C612">
        <v>0</v>
      </c>
      <c r="D612">
        <v>0.21204000711441001</v>
      </c>
      <c r="E612">
        <v>0.16000001132488301</v>
      </c>
      <c r="F612">
        <v>8.0000005662441295E-2</v>
      </c>
      <c r="G612">
        <v>999999</v>
      </c>
      <c r="H612">
        <v>999999</v>
      </c>
      <c r="I612">
        <v>999999</v>
      </c>
      <c r="J612">
        <v>999999</v>
      </c>
      <c r="K612">
        <v>999999</v>
      </c>
      <c r="L612">
        <v>999999</v>
      </c>
      <c r="M612">
        <v>999999</v>
      </c>
      <c r="N612">
        <v>999999</v>
      </c>
      <c r="O612">
        <v>999999</v>
      </c>
      <c r="P612">
        <v>31.899999618530298</v>
      </c>
      <c r="Q612">
        <v>7.4301881790161097</v>
      </c>
      <c r="R612">
        <v>336.82498168945301</v>
      </c>
    </row>
    <row r="613" spans="1:18" x14ac:dyDescent="0.2">
      <c r="A613" s="4">
        <v>41554</v>
      </c>
      <c r="B613" t="s">
        <v>632</v>
      </c>
      <c r="C613">
        <v>0</v>
      </c>
      <c r="D613">
        <v>0</v>
      </c>
      <c r="E613">
        <v>0</v>
      </c>
      <c r="F613">
        <v>0</v>
      </c>
      <c r="G613">
        <v>999999</v>
      </c>
      <c r="H613">
        <v>999999</v>
      </c>
      <c r="I613">
        <v>999999</v>
      </c>
      <c r="J613">
        <v>999999</v>
      </c>
      <c r="K613">
        <v>999999</v>
      </c>
      <c r="L613">
        <v>999999</v>
      </c>
      <c r="M613">
        <v>999999</v>
      </c>
      <c r="N613">
        <v>999999</v>
      </c>
      <c r="O613">
        <v>999999</v>
      </c>
      <c r="P613">
        <v>32</v>
      </c>
      <c r="Q613">
        <v>7.4473233222961399</v>
      </c>
      <c r="R613">
        <v>336.60000610351602</v>
      </c>
    </row>
    <row r="614" spans="1:18" x14ac:dyDescent="0.2">
      <c r="A614" s="4">
        <v>41554</v>
      </c>
      <c r="B614" t="s">
        <v>633</v>
      </c>
      <c r="C614">
        <v>0</v>
      </c>
      <c r="D614">
        <v>0</v>
      </c>
      <c r="E614">
        <v>0</v>
      </c>
      <c r="F614">
        <v>0</v>
      </c>
      <c r="G614">
        <v>999999</v>
      </c>
      <c r="H614">
        <v>999999</v>
      </c>
      <c r="I614">
        <v>999999</v>
      </c>
      <c r="J614">
        <v>999999</v>
      </c>
      <c r="K614">
        <v>999999</v>
      </c>
      <c r="L614">
        <v>999999</v>
      </c>
      <c r="M614">
        <v>999999</v>
      </c>
      <c r="N614">
        <v>999999</v>
      </c>
      <c r="O614">
        <v>999999</v>
      </c>
      <c r="P614">
        <v>32</v>
      </c>
      <c r="Q614">
        <v>7.4301881790161097</v>
      </c>
      <c r="R614">
        <v>336.71249389648398</v>
      </c>
    </row>
    <row r="615" spans="1:18" x14ac:dyDescent="0.2">
      <c r="A615" s="4">
        <v>41554</v>
      </c>
      <c r="B615" t="s">
        <v>634</v>
      </c>
      <c r="C615">
        <v>0</v>
      </c>
      <c r="D615">
        <v>-0.21204000711441001</v>
      </c>
      <c r="E615">
        <v>-0.120000004768372</v>
      </c>
      <c r="F615">
        <v>-8.0000005662441295E-2</v>
      </c>
      <c r="G615">
        <v>999999</v>
      </c>
      <c r="H615">
        <v>999999</v>
      </c>
      <c r="I615">
        <v>999999</v>
      </c>
      <c r="J615">
        <v>999999</v>
      </c>
      <c r="K615">
        <v>999999</v>
      </c>
      <c r="L615">
        <v>999999</v>
      </c>
      <c r="M615">
        <v>999999</v>
      </c>
      <c r="N615">
        <v>999999</v>
      </c>
      <c r="O615">
        <v>999999</v>
      </c>
      <c r="P615">
        <v>31.899999618530298</v>
      </c>
      <c r="Q615">
        <v>7.4301881790161097</v>
      </c>
      <c r="R615">
        <v>336.9375</v>
      </c>
    </row>
    <row r="616" spans="1:18" x14ac:dyDescent="0.2">
      <c r="A616" s="4">
        <v>41554</v>
      </c>
      <c r="B616" t="s">
        <v>635</v>
      </c>
      <c r="C616">
        <v>0</v>
      </c>
      <c r="D616">
        <v>0</v>
      </c>
      <c r="E616">
        <v>-4.0000002831220599E-2</v>
      </c>
      <c r="F616">
        <v>-4.0000002831220599E-2</v>
      </c>
      <c r="G616">
        <v>999999</v>
      </c>
      <c r="H616">
        <v>999999</v>
      </c>
      <c r="I616">
        <v>999999</v>
      </c>
      <c r="J616">
        <v>999999</v>
      </c>
      <c r="K616">
        <v>999999</v>
      </c>
      <c r="L616">
        <v>999999</v>
      </c>
      <c r="M616">
        <v>999999</v>
      </c>
      <c r="N616">
        <v>999999</v>
      </c>
      <c r="O616">
        <v>999999</v>
      </c>
      <c r="P616">
        <v>31.899999618530298</v>
      </c>
      <c r="Q616">
        <v>7.4473233222961399</v>
      </c>
      <c r="R616">
        <v>336.71249389648398</v>
      </c>
    </row>
    <row r="617" spans="1:18" x14ac:dyDescent="0.2">
      <c r="A617" s="4">
        <v>41554</v>
      </c>
      <c r="B617" t="s">
        <v>636</v>
      </c>
      <c r="C617">
        <v>0</v>
      </c>
      <c r="D617">
        <v>7.0679999887943296E-2</v>
      </c>
      <c r="E617">
        <v>4.0000002831220599E-2</v>
      </c>
      <c r="F617">
        <v>0</v>
      </c>
      <c r="G617">
        <v>999999</v>
      </c>
      <c r="H617">
        <v>999999</v>
      </c>
      <c r="I617">
        <v>999999</v>
      </c>
      <c r="J617">
        <v>999999</v>
      </c>
      <c r="K617">
        <v>999999</v>
      </c>
      <c r="L617">
        <v>999999</v>
      </c>
      <c r="M617">
        <v>999999</v>
      </c>
      <c r="N617">
        <v>999999</v>
      </c>
      <c r="O617">
        <v>999999</v>
      </c>
      <c r="P617">
        <v>31.899999618530298</v>
      </c>
      <c r="Q617">
        <v>7.4301881790161097</v>
      </c>
      <c r="R617">
        <v>336.9375</v>
      </c>
    </row>
    <row r="618" spans="1:18" x14ac:dyDescent="0.2">
      <c r="A618" s="4">
        <v>41554</v>
      </c>
      <c r="B618" t="s">
        <v>637</v>
      </c>
      <c r="C618">
        <v>0</v>
      </c>
      <c r="D618">
        <v>0</v>
      </c>
      <c r="E618">
        <v>0</v>
      </c>
      <c r="F618">
        <v>0</v>
      </c>
      <c r="G618">
        <v>999999</v>
      </c>
      <c r="H618">
        <v>999999</v>
      </c>
      <c r="I618">
        <v>999999</v>
      </c>
      <c r="J618">
        <v>999999</v>
      </c>
      <c r="K618">
        <v>999999</v>
      </c>
      <c r="L618">
        <v>999999</v>
      </c>
      <c r="M618">
        <v>999999</v>
      </c>
      <c r="N618">
        <v>999999</v>
      </c>
      <c r="O618">
        <v>999999</v>
      </c>
      <c r="P618">
        <v>31.899999618530298</v>
      </c>
      <c r="Q618">
        <v>7.4301881790161097</v>
      </c>
      <c r="R618">
        <v>336.9375</v>
      </c>
    </row>
    <row r="619" spans="1:18" x14ac:dyDescent="0.2">
      <c r="A619" s="4">
        <v>41554</v>
      </c>
      <c r="B619" t="s">
        <v>638</v>
      </c>
      <c r="C619">
        <v>0</v>
      </c>
      <c r="D619">
        <v>0.21204000711441001</v>
      </c>
      <c r="E619">
        <v>0.16000001132488301</v>
      </c>
      <c r="F619">
        <v>4.0000002831220599E-2</v>
      </c>
      <c r="G619">
        <v>999999</v>
      </c>
      <c r="H619">
        <v>999999</v>
      </c>
      <c r="I619">
        <v>999999</v>
      </c>
      <c r="J619">
        <v>999999</v>
      </c>
      <c r="K619">
        <v>999999</v>
      </c>
      <c r="L619">
        <v>999999</v>
      </c>
      <c r="M619">
        <v>999999</v>
      </c>
      <c r="N619">
        <v>999999</v>
      </c>
      <c r="O619">
        <v>999999</v>
      </c>
      <c r="P619">
        <v>32</v>
      </c>
      <c r="Q619">
        <v>7.4301881790161097</v>
      </c>
      <c r="R619">
        <v>336.71249389648398</v>
      </c>
    </row>
    <row r="620" spans="1:18" x14ac:dyDescent="0.2">
      <c r="A620" s="4">
        <v>41554</v>
      </c>
      <c r="B620" t="s">
        <v>639</v>
      </c>
      <c r="C620">
        <v>0</v>
      </c>
      <c r="D620">
        <v>7.0679999887943296E-2</v>
      </c>
      <c r="E620">
        <v>8.0000005662441295E-2</v>
      </c>
      <c r="F620">
        <v>2.00000014156103E-2</v>
      </c>
      <c r="G620">
        <v>999999</v>
      </c>
      <c r="H620">
        <v>999999</v>
      </c>
      <c r="I620">
        <v>999999</v>
      </c>
      <c r="J620">
        <v>999999</v>
      </c>
      <c r="K620">
        <v>999999</v>
      </c>
      <c r="L620">
        <v>999999</v>
      </c>
      <c r="M620">
        <v>999999</v>
      </c>
      <c r="N620">
        <v>999999</v>
      </c>
      <c r="O620">
        <v>999999</v>
      </c>
      <c r="P620">
        <v>31.899999618530298</v>
      </c>
      <c r="Q620">
        <v>7.4131002426147496</v>
      </c>
      <c r="R620">
        <v>336.82498168945301</v>
      </c>
    </row>
    <row r="621" spans="1:18" x14ac:dyDescent="0.2">
      <c r="A621" s="4">
        <v>41554</v>
      </c>
      <c r="B621" t="s">
        <v>640</v>
      </c>
      <c r="C621">
        <v>0</v>
      </c>
      <c r="D621">
        <v>-0.21204000711441001</v>
      </c>
      <c r="E621">
        <v>-0.16000001132488301</v>
      </c>
      <c r="F621">
        <v>-6.0000002384185798E-2</v>
      </c>
      <c r="G621">
        <v>999999</v>
      </c>
      <c r="H621">
        <v>999999</v>
      </c>
      <c r="I621">
        <v>999999</v>
      </c>
      <c r="J621">
        <v>999999</v>
      </c>
      <c r="K621">
        <v>999999</v>
      </c>
      <c r="L621">
        <v>999999</v>
      </c>
      <c r="M621">
        <v>999999</v>
      </c>
      <c r="N621">
        <v>999999</v>
      </c>
      <c r="O621">
        <v>999999</v>
      </c>
      <c r="P621">
        <v>31.799999237060501</v>
      </c>
      <c r="Q621">
        <v>7.4301881790161097</v>
      </c>
      <c r="R621">
        <v>336.82498168945301</v>
      </c>
    </row>
    <row r="622" spans="1:18" x14ac:dyDescent="0.2">
      <c r="A622" s="4">
        <v>41554</v>
      </c>
      <c r="B622" t="s">
        <v>641</v>
      </c>
      <c r="C622">
        <v>0</v>
      </c>
      <c r="D622">
        <v>0.28271999955177302</v>
      </c>
      <c r="E622">
        <v>0.16000001132488301</v>
      </c>
      <c r="F622">
        <v>8.0000005662441295E-2</v>
      </c>
      <c r="G622">
        <v>999999</v>
      </c>
      <c r="H622">
        <v>999999</v>
      </c>
      <c r="I622">
        <v>999999</v>
      </c>
      <c r="J622">
        <v>999999</v>
      </c>
      <c r="K622">
        <v>999999</v>
      </c>
      <c r="L622">
        <v>999999</v>
      </c>
      <c r="M622">
        <v>999999</v>
      </c>
      <c r="N622">
        <v>999999</v>
      </c>
      <c r="O622">
        <v>999999</v>
      </c>
      <c r="P622">
        <v>31.799999237060501</v>
      </c>
      <c r="Q622">
        <v>7.4301881790161097</v>
      </c>
      <c r="R622">
        <v>336.71249389648398</v>
      </c>
    </row>
    <row r="623" spans="1:18" x14ac:dyDescent="0.2">
      <c r="A623" s="4">
        <v>41554</v>
      </c>
      <c r="B623" t="s">
        <v>642</v>
      </c>
      <c r="C623">
        <v>0</v>
      </c>
      <c r="D623">
        <v>-0.14135999977588701</v>
      </c>
      <c r="E623">
        <v>-8.0000005662441295E-2</v>
      </c>
      <c r="F623">
        <v>-2.00000014156103E-2</v>
      </c>
      <c r="G623">
        <v>999999</v>
      </c>
      <c r="H623">
        <v>999999</v>
      </c>
      <c r="I623">
        <v>999999</v>
      </c>
      <c r="J623">
        <v>999999</v>
      </c>
      <c r="K623">
        <v>999999</v>
      </c>
      <c r="L623">
        <v>999999</v>
      </c>
      <c r="M623">
        <v>999999</v>
      </c>
      <c r="N623">
        <v>999999</v>
      </c>
      <c r="O623">
        <v>999999</v>
      </c>
      <c r="P623">
        <v>31.899999618530298</v>
      </c>
      <c r="Q623">
        <v>7.4301881790161097</v>
      </c>
      <c r="R623">
        <v>336.82498168945301</v>
      </c>
    </row>
    <row r="624" spans="1:18" x14ac:dyDescent="0.2">
      <c r="A624" s="4">
        <v>41554</v>
      </c>
      <c r="B624" t="s">
        <v>643</v>
      </c>
      <c r="C624">
        <v>0</v>
      </c>
      <c r="D624">
        <v>0</v>
      </c>
      <c r="E624">
        <v>0</v>
      </c>
      <c r="F624">
        <v>2.00000014156103E-2</v>
      </c>
      <c r="G624">
        <v>999999</v>
      </c>
      <c r="H624">
        <v>999999</v>
      </c>
      <c r="I624">
        <v>999999</v>
      </c>
      <c r="J624">
        <v>999999</v>
      </c>
      <c r="K624">
        <v>999999</v>
      </c>
      <c r="L624">
        <v>999999</v>
      </c>
      <c r="M624">
        <v>999999</v>
      </c>
      <c r="N624">
        <v>999999</v>
      </c>
      <c r="O624">
        <v>999999</v>
      </c>
      <c r="P624">
        <v>31.799999237060501</v>
      </c>
      <c r="Q624">
        <v>7.4301881790161097</v>
      </c>
      <c r="R624">
        <v>336.82498168945301</v>
      </c>
    </row>
    <row r="625" spans="1:18" x14ac:dyDescent="0.2">
      <c r="A625" s="4">
        <v>41554</v>
      </c>
      <c r="B625" t="s">
        <v>644</v>
      </c>
      <c r="C625">
        <v>0</v>
      </c>
      <c r="D625">
        <v>-7.0679999887943296E-2</v>
      </c>
      <c r="E625">
        <v>-4.0000002831220599E-2</v>
      </c>
      <c r="F625">
        <v>-2.00000014156103E-2</v>
      </c>
      <c r="G625">
        <v>999999</v>
      </c>
      <c r="H625">
        <v>999999</v>
      </c>
      <c r="I625">
        <v>999999</v>
      </c>
      <c r="J625">
        <v>999999</v>
      </c>
      <c r="K625">
        <v>999999</v>
      </c>
      <c r="L625">
        <v>999999</v>
      </c>
      <c r="M625">
        <v>999999</v>
      </c>
      <c r="N625">
        <v>999999</v>
      </c>
      <c r="O625">
        <v>999999</v>
      </c>
      <c r="P625">
        <v>31.899999618530298</v>
      </c>
      <c r="Q625">
        <v>7.4131002426147496</v>
      </c>
      <c r="R625">
        <v>337.05001831054699</v>
      </c>
    </row>
    <row r="626" spans="1:18" x14ac:dyDescent="0.2">
      <c r="A626" s="4">
        <v>41554</v>
      </c>
      <c r="B626" t="s">
        <v>645</v>
      </c>
      <c r="C626">
        <v>0</v>
      </c>
      <c r="D626">
        <v>7.0679999887943296E-2</v>
      </c>
      <c r="E626">
        <v>8.0000005662441295E-2</v>
      </c>
      <c r="F626">
        <v>4.0000002831220599E-2</v>
      </c>
      <c r="G626">
        <v>999999</v>
      </c>
      <c r="H626">
        <v>999999</v>
      </c>
      <c r="I626">
        <v>999999</v>
      </c>
      <c r="J626">
        <v>999999</v>
      </c>
      <c r="K626">
        <v>999999</v>
      </c>
      <c r="L626">
        <v>999999</v>
      </c>
      <c r="M626">
        <v>999999</v>
      </c>
      <c r="N626">
        <v>999999</v>
      </c>
      <c r="O626">
        <v>999999</v>
      </c>
      <c r="P626">
        <v>31.899999618530298</v>
      </c>
      <c r="Q626">
        <v>7.3960518836975098</v>
      </c>
      <c r="R626">
        <v>336.60000610351602</v>
      </c>
    </row>
    <row r="627" spans="1:18" x14ac:dyDescent="0.2">
      <c r="A627" s="4">
        <v>41554</v>
      </c>
      <c r="B627" t="s">
        <v>646</v>
      </c>
      <c r="C627">
        <v>0</v>
      </c>
      <c r="D627">
        <v>-7.0679999887943296E-2</v>
      </c>
      <c r="E627">
        <v>0</v>
      </c>
      <c r="F627">
        <v>0</v>
      </c>
      <c r="G627">
        <v>999999</v>
      </c>
      <c r="H627">
        <v>999999</v>
      </c>
      <c r="I627">
        <v>999999</v>
      </c>
      <c r="J627">
        <v>999999</v>
      </c>
      <c r="K627">
        <v>999999</v>
      </c>
      <c r="L627">
        <v>999999</v>
      </c>
      <c r="M627">
        <v>999999</v>
      </c>
      <c r="N627">
        <v>999999</v>
      </c>
      <c r="O627">
        <v>999999</v>
      </c>
      <c r="P627">
        <v>31.799999237060501</v>
      </c>
      <c r="Q627">
        <v>7.4131002426147496</v>
      </c>
      <c r="R627">
        <v>336.60000610351602</v>
      </c>
    </row>
    <row r="628" spans="1:18" x14ac:dyDescent="0.2">
      <c r="A628" s="4">
        <v>41554</v>
      </c>
      <c r="B628" t="s">
        <v>647</v>
      </c>
      <c r="C628">
        <v>0</v>
      </c>
      <c r="D628">
        <v>-7.0679999887943296E-2</v>
      </c>
      <c r="E628">
        <v>-4.0000002831220599E-2</v>
      </c>
      <c r="F628">
        <v>-2.00000014156103E-2</v>
      </c>
      <c r="G628">
        <v>999999</v>
      </c>
      <c r="H628">
        <v>999999</v>
      </c>
      <c r="I628">
        <v>999999</v>
      </c>
      <c r="J628">
        <v>999999</v>
      </c>
      <c r="K628">
        <v>999999</v>
      </c>
      <c r="L628">
        <v>999999</v>
      </c>
      <c r="M628">
        <v>999999</v>
      </c>
      <c r="N628">
        <v>999999</v>
      </c>
      <c r="O628">
        <v>999999</v>
      </c>
      <c r="P628">
        <v>31.899999618530298</v>
      </c>
      <c r="Q628">
        <v>7.4301881790161097</v>
      </c>
      <c r="R628">
        <v>336.60000610351602</v>
      </c>
    </row>
    <row r="629" spans="1:18" x14ac:dyDescent="0.2">
      <c r="A629" s="4">
        <v>41554</v>
      </c>
      <c r="B629" t="s">
        <v>648</v>
      </c>
      <c r="C629">
        <v>0</v>
      </c>
      <c r="D629">
        <v>-0.14135999977588701</v>
      </c>
      <c r="E629">
        <v>-4.0000002831220599E-2</v>
      </c>
      <c r="F629">
        <v>-4.0000002831220599E-2</v>
      </c>
      <c r="G629">
        <v>999999</v>
      </c>
      <c r="H629">
        <v>999999</v>
      </c>
      <c r="I629">
        <v>999999</v>
      </c>
      <c r="J629">
        <v>999999</v>
      </c>
      <c r="K629">
        <v>999999</v>
      </c>
      <c r="L629">
        <v>999999</v>
      </c>
      <c r="M629">
        <v>999999</v>
      </c>
      <c r="N629">
        <v>999999</v>
      </c>
      <c r="O629">
        <v>999999</v>
      </c>
      <c r="P629">
        <v>31.899999618530298</v>
      </c>
      <c r="Q629">
        <v>7.4131002426147496</v>
      </c>
      <c r="R629">
        <v>336.82498168945301</v>
      </c>
    </row>
    <row r="630" spans="1:18" x14ac:dyDescent="0.2">
      <c r="A630" s="4">
        <v>41554</v>
      </c>
      <c r="B630" t="s">
        <v>649</v>
      </c>
      <c r="C630">
        <v>0</v>
      </c>
      <c r="D630">
        <v>7.0679999887943296E-2</v>
      </c>
      <c r="E630">
        <v>4.0000002831220599E-2</v>
      </c>
      <c r="F630">
        <v>2.00000014156103E-2</v>
      </c>
      <c r="G630">
        <v>999999</v>
      </c>
      <c r="H630">
        <v>999999</v>
      </c>
      <c r="I630">
        <v>999999</v>
      </c>
      <c r="J630">
        <v>999999</v>
      </c>
      <c r="K630">
        <v>999999</v>
      </c>
      <c r="L630">
        <v>999999</v>
      </c>
      <c r="M630">
        <v>999999</v>
      </c>
      <c r="N630">
        <v>999999</v>
      </c>
      <c r="O630">
        <v>999999</v>
      </c>
      <c r="P630">
        <v>31.799999237060501</v>
      </c>
      <c r="Q630">
        <v>7.4131002426147496</v>
      </c>
      <c r="R630">
        <v>336.82498168945301</v>
      </c>
    </row>
    <row r="631" spans="1:18" x14ac:dyDescent="0.2">
      <c r="A631" s="4">
        <v>41554</v>
      </c>
      <c r="B631" t="s">
        <v>650</v>
      </c>
      <c r="C631">
        <v>0</v>
      </c>
      <c r="D631">
        <v>0.21204000711441001</v>
      </c>
      <c r="E631">
        <v>0.16000001132488301</v>
      </c>
      <c r="F631">
        <v>6.0000002384185798E-2</v>
      </c>
      <c r="G631">
        <v>999999</v>
      </c>
      <c r="H631">
        <v>999999</v>
      </c>
      <c r="I631">
        <v>999999</v>
      </c>
      <c r="J631">
        <v>999999</v>
      </c>
      <c r="K631">
        <v>999999</v>
      </c>
      <c r="L631">
        <v>999999</v>
      </c>
      <c r="M631">
        <v>999999</v>
      </c>
      <c r="N631">
        <v>999999</v>
      </c>
      <c r="O631">
        <v>999999</v>
      </c>
      <c r="P631">
        <v>31.799999237060501</v>
      </c>
      <c r="Q631">
        <v>7.4131002426147496</v>
      </c>
      <c r="R631">
        <v>336.71249389648398</v>
      </c>
    </row>
    <row r="632" spans="1:18" x14ac:dyDescent="0.2">
      <c r="A632" s="4">
        <v>41554</v>
      </c>
      <c r="B632" t="s">
        <v>651</v>
      </c>
      <c r="C632">
        <v>0</v>
      </c>
      <c r="D632">
        <v>-7.0679999887943296E-2</v>
      </c>
      <c r="E632">
        <v>-8.0000005662441295E-2</v>
      </c>
      <c r="F632">
        <v>-4.0000002831220599E-2</v>
      </c>
      <c r="G632">
        <v>999999</v>
      </c>
      <c r="H632">
        <v>999999</v>
      </c>
      <c r="I632">
        <v>999999</v>
      </c>
      <c r="J632">
        <v>999999</v>
      </c>
      <c r="K632">
        <v>999999</v>
      </c>
      <c r="L632">
        <v>999999</v>
      </c>
      <c r="M632">
        <v>999999</v>
      </c>
      <c r="N632">
        <v>999999</v>
      </c>
      <c r="O632">
        <v>999999</v>
      </c>
      <c r="P632">
        <v>31.799999237060501</v>
      </c>
      <c r="Q632">
        <v>7.4301881790161097</v>
      </c>
      <c r="R632">
        <v>336.71249389648398</v>
      </c>
    </row>
    <row r="633" spans="1:18" x14ac:dyDescent="0.2">
      <c r="A633" s="4">
        <v>41554</v>
      </c>
      <c r="B633" t="s">
        <v>652</v>
      </c>
      <c r="C633">
        <v>0</v>
      </c>
      <c r="D633">
        <v>-7.0679999887943296E-2</v>
      </c>
      <c r="E633">
        <v>-4.0000002831220599E-2</v>
      </c>
      <c r="F633">
        <v>-2.00000014156103E-2</v>
      </c>
      <c r="G633">
        <v>999999</v>
      </c>
      <c r="H633">
        <v>999999</v>
      </c>
      <c r="I633">
        <v>999999</v>
      </c>
      <c r="J633">
        <v>999999</v>
      </c>
      <c r="K633">
        <v>999999</v>
      </c>
      <c r="L633">
        <v>999999</v>
      </c>
      <c r="M633">
        <v>999999</v>
      </c>
      <c r="N633">
        <v>999999</v>
      </c>
      <c r="O633">
        <v>999999</v>
      </c>
      <c r="P633">
        <v>31.799999237060501</v>
      </c>
      <c r="Q633">
        <v>7.4301881790161097</v>
      </c>
      <c r="R633">
        <v>337.38751220703102</v>
      </c>
    </row>
    <row r="634" spans="1:18" x14ac:dyDescent="0.2">
      <c r="A634" s="4">
        <v>41554</v>
      </c>
      <c r="B634" t="s">
        <v>653</v>
      </c>
      <c r="C634">
        <v>0</v>
      </c>
      <c r="D634">
        <v>7.0679999887943296E-2</v>
      </c>
      <c r="E634">
        <v>0</v>
      </c>
      <c r="F634">
        <v>0</v>
      </c>
      <c r="G634">
        <v>999999</v>
      </c>
      <c r="H634">
        <v>999999</v>
      </c>
      <c r="I634">
        <v>999999</v>
      </c>
      <c r="J634">
        <v>999999</v>
      </c>
      <c r="K634">
        <v>999999</v>
      </c>
      <c r="L634">
        <v>999999</v>
      </c>
      <c r="M634">
        <v>999999</v>
      </c>
      <c r="N634">
        <v>999999</v>
      </c>
      <c r="O634">
        <v>999999</v>
      </c>
      <c r="P634">
        <v>31.799999237060501</v>
      </c>
      <c r="Q634">
        <v>7.4131002426147496</v>
      </c>
      <c r="R634">
        <v>336.71249389648398</v>
      </c>
    </row>
    <row r="635" spans="1:18" x14ac:dyDescent="0.2">
      <c r="A635" s="4">
        <v>41554</v>
      </c>
      <c r="B635" t="s">
        <v>654</v>
      </c>
      <c r="C635">
        <v>0</v>
      </c>
      <c r="D635">
        <v>0.28271999955177302</v>
      </c>
      <c r="E635">
        <v>0.16000001132488301</v>
      </c>
      <c r="F635">
        <v>8.0000005662441295E-2</v>
      </c>
      <c r="G635">
        <v>999999</v>
      </c>
      <c r="H635">
        <v>999999</v>
      </c>
      <c r="I635">
        <v>999999</v>
      </c>
      <c r="J635">
        <v>999999</v>
      </c>
      <c r="K635">
        <v>999999</v>
      </c>
      <c r="L635">
        <v>999999</v>
      </c>
      <c r="M635">
        <v>999999</v>
      </c>
      <c r="N635">
        <v>999999</v>
      </c>
      <c r="O635">
        <v>999999</v>
      </c>
      <c r="P635">
        <v>31.899999618530298</v>
      </c>
      <c r="Q635">
        <v>7.4131002426147496</v>
      </c>
      <c r="R635">
        <v>336.9375</v>
      </c>
    </row>
    <row r="636" spans="1:18" x14ac:dyDescent="0.2">
      <c r="A636" s="4">
        <v>41554</v>
      </c>
      <c r="B636" t="s">
        <v>655</v>
      </c>
      <c r="C636">
        <v>0</v>
      </c>
      <c r="D636">
        <v>-0.21204000711441001</v>
      </c>
      <c r="E636">
        <v>-0.120000004768372</v>
      </c>
      <c r="F636">
        <v>-8.0000005662441295E-2</v>
      </c>
      <c r="G636">
        <v>999999</v>
      </c>
      <c r="H636">
        <v>999999</v>
      </c>
      <c r="I636">
        <v>999999</v>
      </c>
      <c r="J636">
        <v>999999</v>
      </c>
      <c r="K636">
        <v>999999</v>
      </c>
      <c r="L636">
        <v>999999</v>
      </c>
      <c r="M636">
        <v>999999</v>
      </c>
      <c r="N636">
        <v>999999</v>
      </c>
      <c r="O636">
        <v>999999</v>
      </c>
      <c r="P636">
        <v>31.799999237060501</v>
      </c>
      <c r="Q636">
        <v>7.4301881790161097</v>
      </c>
      <c r="R636">
        <v>336.60000610351602</v>
      </c>
    </row>
    <row r="637" spans="1:18" x14ac:dyDescent="0.2">
      <c r="A637" s="4">
        <v>41554</v>
      </c>
      <c r="B637" t="s">
        <v>656</v>
      </c>
      <c r="C637">
        <v>0</v>
      </c>
      <c r="D637">
        <v>0.21204000711441001</v>
      </c>
      <c r="E637">
        <v>0.120000004768372</v>
      </c>
      <c r="F637">
        <v>6.0000002384185798E-2</v>
      </c>
      <c r="G637">
        <v>999999</v>
      </c>
      <c r="H637">
        <v>999999</v>
      </c>
      <c r="I637">
        <v>999999</v>
      </c>
      <c r="J637">
        <v>999999</v>
      </c>
      <c r="K637">
        <v>999999</v>
      </c>
      <c r="L637">
        <v>999999</v>
      </c>
      <c r="M637">
        <v>999999</v>
      </c>
      <c r="N637">
        <v>999999</v>
      </c>
      <c r="O637">
        <v>999999</v>
      </c>
      <c r="P637">
        <v>31.899999618530298</v>
      </c>
      <c r="Q637">
        <v>7.3960518836975098</v>
      </c>
      <c r="R637">
        <v>336.71249389648398</v>
      </c>
    </row>
    <row r="638" spans="1:18" x14ac:dyDescent="0.2">
      <c r="A638" s="4">
        <v>41554</v>
      </c>
      <c r="B638" t="s">
        <v>657</v>
      </c>
      <c r="C638">
        <v>0</v>
      </c>
      <c r="D638">
        <v>0</v>
      </c>
      <c r="E638">
        <v>0</v>
      </c>
      <c r="F638">
        <v>0</v>
      </c>
      <c r="G638">
        <v>999999</v>
      </c>
      <c r="H638">
        <v>999999</v>
      </c>
      <c r="I638">
        <v>999999</v>
      </c>
      <c r="J638">
        <v>999999</v>
      </c>
      <c r="K638">
        <v>999999</v>
      </c>
      <c r="L638">
        <v>999999</v>
      </c>
      <c r="M638">
        <v>999999</v>
      </c>
      <c r="N638">
        <v>999999</v>
      </c>
      <c r="O638">
        <v>999999</v>
      </c>
      <c r="P638">
        <v>31.899999618530298</v>
      </c>
      <c r="Q638">
        <v>7.3960518836975098</v>
      </c>
      <c r="R638">
        <v>336.71249389648398</v>
      </c>
    </row>
    <row r="639" spans="1:18" x14ac:dyDescent="0.2">
      <c r="A639" s="4">
        <v>41554</v>
      </c>
      <c r="B639" t="s">
        <v>658</v>
      </c>
      <c r="C639">
        <v>0</v>
      </c>
      <c r="D639">
        <v>0</v>
      </c>
      <c r="E639">
        <v>-4.0000002831220599E-2</v>
      </c>
      <c r="F639">
        <v>0</v>
      </c>
      <c r="G639">
        <v>999999</v>
      </c>
      <c r="H639">
        <v>999999</v>
      </c>
      <c r="I639">
        <v>999999</v>
      </c>
      <c r="J639">
        <v>999999</v>
      </c>
      <c r="K639">
        <v>999999</v>
      </c>
      <c r="L639">
        <v>999999</v>
      </c>
      <c r="M639">
        <v>999999</v>
      </c>
      <c r="N639">
        <v>999999</v>
      </c>
      <c r="O639">
        <v>999999</v>
      </c>
      <c r="P639">
        <v>31.799999237060501</v>
      </c>
      <c r="Q639">
        <v>7.4131002426147496</v>
      </c>
      <c r="R639">
        <v>336.60000610351602</v>
      </c>
    </row>
    <row r="640" spans="1:18" x14ac:dyDescent="0.2">
      <c r="A640" s="4">
        <v>41554</v>
      </c>
      <c r="B640" t="s">
        <v>659</v>
      </c>
      <c r="C640">
        <v>0</v>
      </c>
      <c r="D640">
        <v>-0.28271999955177302</v>
      </c>
      <c r="E640">
        <v>-0.120000004768372</v>
      </c>
      <c r="F640">
        <v>-8.0000005662441295E-2</v>
      </c>
      <c r="G640">
        <v>999999</v>
      </c>
      <c r="H640">
        <v>999999</v>
      </c>
      <c r="I640">
        <v>999999</v>
      </c>
      <c r="J640">
        <v>999999</v>
      </c>
      <c r="K640">
        <v>999999</v>
      </c>
      <c r="L640">
        <v>999999</v>
      </c>
      <c r="M640">
        <v>999999</v>
      </c>
      <c r="N640">
        <v>999999</v>
      </c>
      <c r="O640">
        <v>999999</v>
      </c>
      <c r="P640">
        <v>31.899999618530298</v>
      </c>
      <c r="Q640">
        <v>7.4301881790161097</v>
      </c>
      <c r="R640">
        <v>336.71249389648398</v>
      </c>
    </row>
    <row r="641" spans="1:18" x14ac:dyDescent="0.2">
      <c r="A641" s="4">
        <v>41554</v>
      </c>
      <c r="B641" t="s">
        <v>660</v>
      </c>
      <c r="C641">
        <v>0</v>
      </c>
      <c r="D641">
        <v>0</v>
      </c>
      <c r="E641">
        <v>4.0000002831220599E-2</v>
      </c>
      <c r="F641">
        <v>0</v>
      </c>
      <c r="G641">
        <v>999999</v>
      </c>
      <c r="H641">
        <v>999999</v>
      </c>
      <c r="I641">
        <v>999999</v>
      </c>
      <c r="J641">
        <v>999999</v>
      </c>
      <c r="K641">
        <v>999999</v>
      </c>
      <c r="L641">
        <v>999999</v>
      </c>
      <c r="M641">
        <v>999999</v>
      </c>
      <c r="N641">
        <v>999999</v>
      </c>
      <c r="O641">
        <v>999999</v>
      </c>
      <c r="P641">
        <v>31.899999618530298</v>
      </c>
      <c r="Q641">
        <v>7.4301881790161097</v>
      </c>
      <c r="R641">
        <v>336.9375</v>
      </c>
    </row>
    <row r="642" spans="1:18" x14ac:dyDescent="0.2">
      <c r="A642" s="4">
        <v>41554</v>
      </c>
      <c r="B642" t="s">
        <v>661</v>
      </c>
      <c r="C642">
        <v>0</v>
      </c>
      <c r="D642">
        <v>7.0679999887943296E-2</v>
      </c>
      <c r="E642">
        <v>8.0000005662441295E-2</v>
      </c>
      <c r="F642">
        <v>6.0000002384185798E-2</v>
      </c>
      <c r="G642">
        <v>999999</v>
      </c>
      <c r="H642">
        <v>999999</v>
      </c>
      <c r="I642">
        <v>999999</v>
      </c>
      <c r="J642">
        <v>999999</v>
      </c>
      <c r="K642">
        <v>999999</v>
      </c>
      <c r="L642">
        <v>999999</v>
      </c>
      <c r="M642">
        <v>999999</v>
      </c>
      <c r="N642">
        <v>999999</v>
      </c>
      <c r="O642">
        <v>999999</v>
      </c>
      <c r="P642">
        <v>31.799999237060501</v>
      </c>
      <c r="Q642">
        <v>7.4989418983459499</v>
      </c>
      <c r="R642">
        <v>336.9375</v>
      </c>
    </row>
    <row r="643" spans="1:18" x14ac:dyDescent="0.2">
      <c r="A643" s="4">
        <v>41554</v>
      </c>
      <c r="B643" t="s">
        <v>662</v>
      </c>
      <c r="C643">
        <v>0</v>
      </c>
      <c r="D643">
        <v>0</v>
      </c>
      <c r="E643">
        <v>0</v>
      </c>
      <c r="F643">
        <v>0</v>
      </c>
      <c r="G643">
        <v>999999</v>
      </c>
      <c r="H643">
        <v>999999</v>
      </c>
      <c r="I643">
        <v>999999</v>
      </c>
      <c r="J643">
        <v>999999</v>
      </c>
      <c r="K643">
        <v>999999</v>
      </c>
      <c r="L643">
        <v>999999</v>
      </c>
      <c r="M643">
        <v>999999</v>
      </c>
      <c r="N643">
        <v>999999</v>
      </c>
      <c r="O643">
        <v>999999</v>
      </c>
      <c r="P643">
        <v>31.799999237060501</v>
      </c>
      <c r="Q643">
        <v>7.3960518836975098</v>
      </c>
      <c r="R643">
        <v>337.16250610351602</v>
      </c>
    </row>
    <row r="644" spans="1:18" x14ac:dyDescent="0.2">
      <c r="A644" s="4">
        <v>41554</v>
      </c>
      <c r="B644" t="s">
        <v>663</v>
      </c>
      <c r="C644">
        <v>0</v>
      </c>
      <c r="D644">
        <v>0</v>
      </c>
      <c r="E644">
        <v>0</v>
      </c>
      <c r="F644">
        <v>0</v>
      </c>
      <c r="G644">
        <v>999999</v>
      </c>
      <c r="H644">
        <v>999999</v>
      </c>
      <c r="I644">
        <v>999999</v>
      </c>
      <c r="J644">
        <v>999999</v>
      </c>
      <c r="K644">
        <v>999999</v>
      </c>
      <c r="L644">
        <v>999999</v>
      </c>
      <c r="M644">
        <v>999999</v>
      </c>
      <c r="N644">
        <v>999999</v>
      </c>
      <c r="O644">
        <v>999999</v>
      </c>
      <c r="P644">
        <v>31.799999237060501</v>
      </c>
      <c r="Q644">
        <v>7.3960518836975098</v>
      </c>
      <c r="R644">
        <v>336.9375</v>
      </c>
    </row>
    <row r="645" spans="1:18" x14ac:dyDescent="0.2">
      <c r="A645" s="4">
        <v>41554</v>
      </c>
      <c r="B645" t="s">
        <v>664</v>
      </c>
      <c r="C645">
        <v>0</v>
      </c>
      <c r="D645">
        <v>0.28271999955177302</v>
      </c>
      <c r="E645">
        <v>0.16000001132488301</v>
      </c>
      <c r="F645">
        <v>9.9999994039535495E-2</v>
      </c>
      <c r="G645">
        <v>999999</v>
      </c>
      <c r="H645">
        <v>999999</v>
      </c>
      <c r="I645">
        <v>999999</v>
      </c>
      <c r="J645">
        <v>999999</v>
      </c>
      <c r="K645">
        <v>999999</v>
      </c>
      <c r="L645">
        <v>999999</v>
      </c>
      <c r="M645">
        <v>999999</v>
      </c>
      <c r="N645">
        <v>999999</v>
      </c>
      <c r="O645">
        <v>999999</v>
      </c>
      <c r="P645">
        <v>31.899999618530298</v>
      </c>
      <c r="Q645">
        <v>7.3960518836975098</v>
      </c>
      <c r="R645">
        <v>336.71249389648398</v>
      </c>
    </row>
    <row r="646" spans="1:18" x14ac:dyDescent="0.2">
      <c r="A646" s="4">
        <v>41554</v>
      </c>
      <c r="B646" t="s">
        <v>665</v>
      </c>
      <c r="C646">
        <v>0</v>
      </c>
      <c r="D646">
        <v>0</v>
      </c>
      <c r="E646">
        <v>0</v>
      </c>
      <c r="F646">
        <v>0</v>
      </c>
      <c r="G646">
        <v>999999</v>
      </c>
      <c r="H646">
        <v>999999</v>
      </c>
      <c r="I646">
        <v>999999</v>
      </c>
      <c r="J646">
        <v>999999</v>
      </c>
      <c r="K646">
        <v>999999</v>
      </c>
      <c r="L646">
        <v>999999</v>
      </c>
      <c r="M646">
        <v>999999</v>
      </c>
      <c r="N646">
        <v>999999</v>
      </c>
      <c r="O646">
        <v>999999</v>
      </c>
      <c r="P646">
        <v>31.799999237060501</v>
      </c>
      <c r="Q646">
        <v>7.3960518836975098</v>
      </c>
      <c r="R646">
        <v>336.71249389648398</v>
      </c>
    </row>
    <row r="647" spans="1:18" x14ac:dyDescent="0.2">
      <c r="A647" s="4">
        <v>41554</v>
      </c>
      <c r="B647" t="s">
        <v>666</v>
      </c>
      <c r="C647">
        <v>0</v>
      </c>
      <c r="D647">
        <v>0</v>
      </c>
      <c r="E647">
        <v>0</v>
      </c>
      <c r="F647">
        <v>-2.00000014156103E-2</v>
      </c>
      <c r="G647">
        <v>999999</v>
      </c>
      <c r="H647">
        <v>999999</v>
      </c>
      <c r="I647">
        <v>999999</v>
      </c>
      <c r="J647">
        <v>999999</v>
      </c>
      <c r="K647">
        <v>999999</v>
      </c>
      <c r="L647">
        <v>999999</v>
      </c>
      <c r="M647">
        <v>999999</v>
      </c>
      <c r="N647">
        <v>999999</v>
      </c>
      <c r="O647">
        <v>999999</v>
      </c>
      <c r="P647">
        <v>31.799999237060501</v>
      </c>
      <c r="Q647">
        <v>7.3960518836975098</v>
      </c>
      <c r="R647">
        <v>336.9375</v>
      </c>
    </row>
    <row r="648" spans="1:18" x14ac:dyDescent="0.2">
      <c r="A648" s="4">
        <v>41554</v>
      </c>
      <c r="B648" t="s">
        <v>667</v>
      </c>
      <c r="C648">
        <v>0</v>
      </c>
      <c r="D648">
        <v>7.0679999887943296E-2</v>
      </c>
      <c r="E648">
        <v>4.0000002831220599E-2</v>
      </c>
      <c r="F648">
        <v>0</v>
      </c>
      <c r="G648">
        <v>999999</v>
      </c>
      <c r="H648">
        <v>999999</v>
      </c>
      <c r="I648">
        <v>999999</v>
      </c>
      <c r="J648">
        <v>999999</v>
      </c>
      <c r="K648">
        <v>999999</v>
      </c>
      <c r="L648">
        <v>999999</v>
      </c>
      <c r="M648">
        <v>999999</v>
      </c>
      <c r="N648">
        <v>999999</v>
      </c>
      <c r="O648">
        <v>999999</v>
      </c>
      <c r="P648">
        <v>31.899999618530298</v>
      </c>
      <c r="Q648">
        <v>7.3960518836975098</v>
      </c>
      <c r="R648">
        <v>336.48748779296898</v>
      </c>
    </row>
    <row r="649" spans="1:18" x14ac:dyDescent="0.2">
      <c r="A649" s="4">
        <v>41554</v>
      </c>
      <c r="B649" t="s">
        <v>668</v>
      </c>
      <c r="C649">
        <v>0</v>
      </c>
      <c r="D649">
        <v>-0.21204000711441001</v>
      </c>
      <c r="E649">
        <v>-0.120000004768372</v>
      </c>
      <c r="F649">
        <v>-6.0000002384185798E-2</v>
      </c>
      <c r="G649">
        <v>999999</v>
      </c>
      <c r="H649">
        <v>999999</v>
      </c>
      <c r="I649">
        <v>999999</v>
      </c>
      <c r="J649">
        <v>999999</v>
      </c>
      <c r="K649">
        <v>999999</v>
      </c>
      <c r="L649">
        <v>999999</v>
      </c>
      <c r="M649">
        <v>999999</v>
      </c>
      <c r="N649">
        <v>999999</v>
      </c>
      <c r="O649">
        <v>999999</v>
      </c>
      <c r="P649">
        <v>31.899999618530298</v>
      </c>
      <c r="Q649">
        <v>7.4131002426147496</v>
      </c>
      <c r="R649">
        <v>336.60000610351602</v>
      </c>
    </row>
    <row r="650" spans="1:18" x14ac:dyDescent="0.2">
      <c r="A650" s="4">
        <v>41554</v>
      </c>
      <c r="B650" t="s">
        <v>669</v>
      </c>
      <c r="C650">
        <v>0</v>
      </c>
      <c r="D650">
        <v>0</v>
      </c>
      <c r="E650">
        <v>-8.0000005662441295E-2</v>
      </c>
      <c r="F650">
        <v>-4.0000002831220599E-2</v>
      </c>
      <c r="G650">
        <v>999999</v>
      </c>
      <c r="H650">
        <v>999999</v>
      </c>
      <c r="I650">
        <v>999999</v>
      </c>
      <c r="J650">
        <v>999999</v>
      </c>
      <c r="K650">
        <v>999999</v>
      </c>
      <c r="L650">
        <v>999999</v>
      </c>
      <c r="M650">
        <v>999999</v>
      </c>
      <c r="N650">
        <v>999999</v>
      </c>
      <c r="O650">
        <v>999999</v>
      </c>
      <c r="P650">
        <v>31.799999237060501</v>
      </c>
      <c r="Q650">
        <v>7.3960518836975098</v>
      </c>
      <c r="R650">
        <v>337.05001831054699</v>
      </c>
    </row>
    <row r="651" spans="1:18" x14ac:dyDescent="0.2">
      <c r="A651" s="4">
        <v>41554</v>
      </c>
      <c r="B651" t="s">
        <v>670</v>
      </c>
      <c r="C651">
        <v>0</v>
      </c>
      <c r="D651">
        <v>0</v>
      </c>
      <c r="E651">
        <v>0</v>
      </c>
      <c r="F651">
        <v>0</v>
      </c>
      <c r="G651">
        <v>999999</v>
      </c>
      <c r="H651">
        <v>999999</v>
      </c>
      <c r="I651">
        <v>999999</v>
      </c>
      <c r="J651">
        <v>999999</v>
      </c>
      <c r="K651">
        <v>999999</v>
      </c>
      <c r="L651">
        <v>999999</v>
      </c>
      <c r="M651">
        <v>999999</v>
      </c>
      <c r="N651">
        <v>999999</v>
      </c>
      <c r="O651">
        <v>999999</v>
      </c>
      <c r="P651">
        <v>31.899999618530298</v>
      </c>
      <c r="Q651">
        <v>7.4131002426147496</v>
      </c>
      <c r="R651">
        <v>337.05001831054699</v>
      </c>
    </row>
    <row r="652" spans="1:18" x14ac:dyDescent="0.2">
      <c r="A652" s="4">
        <v>41554</v>
      </c>
      <c r="B652" t="s">
        <v>671</v>
      </c>
      <c r="C652">
        <v>0</v>
      </c>
      <c r="D652">
        <v>0.28271999955177302</v>
      </c>
      <c r="E652">
        <v>0.16000001132488301</v>
      </c>
      <c r="F652">
        <v>8.0000005662441295E-2</v>
      </c>
      <c r="G652">
        <v>999999</v>
      </c>
      <c r="H652">
        <v>999999</v>
      </c>
      <c r="I652">
        <v>999999</v>
      </c>
      <c r="J652">
        <v>999999</v>
      </c>
      <c r="K652">
        <v>999999</v>
      </c>
      <c r="L652">
        <v>999999</v>
      </c>
      <c r="M652">
        <v>999999</v>
      </c>
      <c r="N652">
        <v>999999</v>
      </c>
      <c r="O652">
        <v>999999</v>
      </c>
      <c r="P652">
        <v>31.799999237060501</v>
      </c>
      <c r="Q652">
        <v>7.3960518836975098</v>
      </c>
      <c r="R652">
        <v>337.05001831054699</v>
      </c>
    </row>
    <row r="653" spans="1:18" x14ac:dyDescent="0.2">
      <c r="A653" s="4">
        <v>41554</v>
      </c>
      <c r="B653" t="s">
        <v>672</v>
      </c>
      <c r="C653">
        <v>0</v>
      </c>
      <c r="D653">
        <v>-0.21204000711441001</v>
      </c>
      <c r="E653">
        <v>-0.120000004768372</v>
      </c>
      <c r="F653">
        <v>-8.0000005662441295E-2</v>
      </c>
      <c r="G653">
        <v>999999</v>
      </c>
      <c r="H653">
        <v>999999</v>
      </c>
      <c r="I653">
        <v>999999</v>
      </c>
      <c r="J653">
        <v>999999</v>
      </c>
      <c r="K653">
        <v>999999</v>
      </c>
      <c r="L653">
        <v>999999</v>
      </c>
      <c r="M653">
        <v>999999</v>
      </c>
      <c r="N653">
        <v>999999</v>
      </c>
      <c r="O653">
        <v>999999</v>
      </c>
      <c r="P653">
        <v>31.799999237060501</v>
      </c>
      <c r="Q653">
        <v>7.4131002426147496</v>
      </c>
      <c r="R653">
        <v>336.9375</v>
      </c>
    </row>
    <row r="654" spans="1:18" x14ac:dyDescent="0.2">
      <c r="A654" s="4">
        <v>41554</v>
      </c>
      <c r="B654" t="s">
        <v>673</v>
      </c>
      <c r="C654">
        <v>0</v>
      </c>
      <c r="D654">
        <v>0.14135999977588701</v>
      </c>
      <c r="E654">
        <v>4.0000002831220599E-2</v>
      </c>
      <c r="F654">
        <v>4.0000002831220599E-2</v>
      </c>
      <c r="G654">
        <v>999999</v>
      </c>
      <c r="H654">
        <v>999999</v>
      </c>
      <c r="I654">
        <v>999999</v>
      </c>
      <c r="J654">
        <v>999999</v>
      </c>
      <c r="K654">
        <v>999999</v>
      </c>
      <c r="L654">
        <v>999999</v>
      </c>
      <c r="M654">
        <v>999999</v>
      </c>
      <c r="N654">
        <v>999999</v>
      </c>
      <c r="O654">
        <v>999999</v>
      </c>
      <c r="P654">
        <v>31.799999237060501</v>
      </c>
      <c r="Q654">
        <v>7.3960518836975098</v>
      </c>
      <c r="R654">
        <v>336.71249389648398</v>
      </c>
    </row>
    <row r="655" spans="1:18" x14ac:dyDescent="0.2">
      <c r="A655" s="4">
        <v>41554</v>
      </c>
      <c r="B655" t="s">
        <v>674</v>
      </c>
      <c r="C655">
        <v>0</v>
      </c>
      <c r="D655">
        <v>-7.0679999887943296E-2</v>
      </c>
      <c r="E655">
        <v>0</v>
      </c>
      <c r="F655">
        <v>-2.00000014156103E-2</v>
      </c>
      <c r="G655">
        <v>999999</v>
      </c>
      <c r="H655">
        <v>999999</v>
      </c>
      <c r="I655">
        <v>999999</v>
      </c>
      <c r="J655">
        <v>999999</v>
      </c>
      <c r="K655">
        <v>999999</v>
      </c>
      <c r="L655">
        <v>999999</v>
      </c>
      <c r="M655">
        <v>999999</v>
      </c>
      <c r="N655">
        <v>999999</v>
      </c>
      <c r="O655">
        <v>999999</v>
      </c>
      <c r="P655">
        <v>31.799999237060501</v>
      </c>
      <c r="Q655">
        <v>7.3960518836975098</v>
      </c>
      <c r="R655">
        <v>337.05001831054699</v>
      </c>
    </row>
    <row r="656" spans="1:18" x14ac:dyDescent="0.2">
      <c r="A656" s="4">
        <v>41554</v>
      </c>
      <c r="B656" t="s">
        <v>675</v>
      </c>
      <c r="C656">
        <v>0</v>
      </c>
      <c r="D656">
        <v>0</v>
      </c>
      <c r="E656">
        <v>0</v>
      </c>
      <c r="F656">
        <v>0</v>
      </c>
      <c r="G656">
        <v>999999</v>
      </c>
      <c r="H656">
        <v>999999</v>
      </c>
      <c r="I656">
        <v>999999</v>
      </c>
      <c r="J656">
        <v>999999</v>
      </c>
      <c r="K656">
        <v>999999</v>
      </c>
      <c r="L656">
        <v>999999</v>
      </c>
      <c r="M656">
        <v>999999</v>
      </c>
      <c r="N656">
        <v>999999</v>
      </c>
      <c r="O656">
        <v>999999</v>
      </c>
      <c r="P656">
        <v>31.799999237060501</v>
      </c>
      <c r="Q656">
        <v>7.3960518836975098</v>
      </c>
      <c r="R656">
        <v>336.9375</v>
      </c>
    </row>
    <row r="657" spans="1:18" x14ac:dyDescent="0.2">
      <c r="A657" s="4">
        <v>41554</v>
      </c>
      <c r="B657" t="s">
        <v>676</v>
      </c>
      <c r="C657">
        <v>0</v>
      </c>
      <c r="D657">
        <v>0.14135999977588701</v>
      </c>
      <c r="E657">
        <v>4.0000002831220599E-2</v>
      </c>
      <c r="F657">
        <v>2.00000014156103E-2</v>
      </c>
      <c r="G657">
        <v>999999</v>
      </c>
      <c r="H657">
        <v>999999</v>
      </c>
      <c r="I657">
        <v>999999</v>
      </c>
      <c r="J657">
        <v>999999</v>
      </c>
      <c r="K657">
        <v>999999</v>
      </c>
      <c r="L657">
        <v>999999</v>
      </c>
      <c r="M657">
        <v>999999</v>
      </c>
      <c r="N657">
        <v>999999</v>
      </c>
      <c r="O657">
        <v>999999</v>
      </c>
      <c r="P657">
        <v>31.799999237060501</v>
      </c>
      <c r="Q657">
        <v>7.3960518836975098</v>
      </c>
      <c r="R657">
        <v>337.27499389648398</v>
      </c>
    </row>
    <row r="658" spans="1:18" x14ac:dyDescent="0.2">
      <c r="A658" s="4">
        <v>41554</v>
      </c>
      <c r="B658" t="s">
        <v>677</v>
      </c>
      <c r="C658">
        <v>0</v>
      </c>
      <c r="D658">
        <v>0.21204000711441001</v>
      </c>
      <c r="E658">
        <v>0.16000001132488301</v>
      </c>
      <c r="F658">
        <v>6.0000002384185798E-2</v>
      </c>
      <c r="G658">
        <v>999999</v>
      </c>
      <c r="H658">
        <v>999999</v>
      </c>
      <c r="I658">
        <v>999999</v>
      </c>
      <c r="J658">
        <v>999999</v>
      </c>
      <c r="K658">
        <v>999999</v>
      </c>
      <c r="L658">
        <v>999999</v>
      </c>
      <c r="M658">
        <v>999999</v>
      </c>
      <c r="N658">
        <v>999999</v>
      </c>
      <c r="O658">
        <v>999999</v>
      </c>
      <c r="P658">
        <v>31.799999237060501</v>
      </c>
      <c r="Q658">
        <v>7.3790426254272496</v>
      </c>
      <c r="R658">
        <v>336.60000610351602</v>
      </c>
    </row>
    <row r="659" spans="1:18" x14ac:dyDescent="0.2">
      <c r="A659" s="4">
        <v>41554</v>
      </c>
      <c r="B659" t="s">
        <v>678</v>
      </c>
      <c r="C659">
        <v>0</v>
      </c>
      <c r="D659">
        <v>0</v>
      </c>
      <c r="E659">
        <v>-4.0000002831220599E-2</v>
      </c>
      <c r="F659">
        <v>-2.00000014156103E-2</v>
      </c>
      <c r="G659">
        <v>999999</v>
      </c>
      <c r="H659">
        <v>999999</v>
      </c>
      <c r="I659">
        <v>999999</v>
      </c>
      <c r="J659">
        <v>999999</v>
      </c>
      <c r="K659">
        <v>999999</v>
      </c>
      <c r="L659">
        <v>999999</v>
      </c>
      <c r="M659">
        <v>999999</v>
      </c>
      <c r="N659">
        <v>999999</v>
      </c>
      <c r="O659">
        <v>999999</v>
      </c>
      <c r="P659">
        <v>31.799999237060501</v>
      </c>
      <c r="Q659">
        <v>7.3790426254272496</v>
      </c>
      <c r="R659">
        <v>336.71249389648398</v>
      </c>
    </row>
    <row r="660" spans="1:18" x14ac:dyDescent="0.2">
      <c r="A660" s="4">
        <v>41554</v>
      </c>
      <c r="B660" t="s">
        <v>679</v>
      </c>
      <c r="C660">
        <v>0</v>
      </c>
      <c r="D660">
        <v>-7.0679999887943296E-2</v>
      </c>
      <c r="E660">
        <v>-0.120000004768372</v>
      </c>
      <c r="F660">
        <v>-4.0000002831220599E-2</v>
      </c>
      <c r="G660">
        <v>999999</v>
      </c>
      <c r="H660">
        <v>999999</v>
      </c>
      <c r="I660">
        <v>999999</v>
      </c>
      <c r="J660">
        <v>999999</v>
      </c>
      <c r="K660">
        <v>999999</v>
      </c>
      <c r="L660">
        <v>999999</v>
      </c>
      <c r="M660">
        <v>999999</v>
      </c>
      <c r="N660">
        <v>999999</v>
      </c>
      <c r="O660">
        <v>999999</v>
      </c>
      <c r="P660">
        <v>31.799999237060501</v>
      </c>
      <c r="Q660">
        <v>7.3790426254272496</v>
      </c>
      <c r="R660">
        <v>336.60000610351602</v>
      </c>
    </row>
    <row r="661" spans="1:18" x14ac:dyDescent="0.2">
      <c r="A661" s="4">
        <v>41554</v>
      </c>
      <c r="B661" t="s">
        <v>680</v>
      </c>
      <c r="C661">
        <v>0</v>
      </c>
      <c r="D661">
        <v>0</v>
      </c>
      <c r="E661">
        <v>0</v>
      </c>
      <c r="F661">
        <v>0</v>
      </c>
      <c r="G661">
        <v>999999</v>
      </c>
      <c r="H661">
        <v>999999</v>
      </c>
      <c r="I661">
        <v>999999</v>
      </c>
      <c r="J661">
        <v>999999</v>
      </c>
      <c r="K661">
        <v>999999</v>
      </c>
      <c r="L661">
        <v>999999</v>
      </c>
      <c r="M661">
        <v>999999</v>
      </c>
      <c r="N661">
        <v>999999</v>
      </c>
      <c r="O661">
        <v>999999</v>
      </c>
      <c r="P661">
        <v>31.799999237060501</v>
      </c>
      <c r="Q661">
        <v>7.3790426254272496</v>
      </c>
      <c r="R661">
        <v>336.82498168945301</v>
      </c>
    </row>
    <row r="662" spans="1:18" x14ac:dyDescent="0.2">
      <c r="A662" s="4">
        <v>41554</v>
      </c>
      <c r="B662" t="s">
        <v>681</v>
      </c>
      <c r="C662">
        <v>0</v>
      </c>
      <c r="D662">
        <v>0.28271999955177302</v>
      </c>
      <c r="E662">
        <v>0.19999998807907099</v>
      </c>
      <c r="F662">
        <v>8.0000005662441295E-2</v>
      </c>
      <c r="G662">
        <v>999999</v>
      </c>
      <c r="H662">
        <v>999999</v>
      </c>
      <c r="I662">
        <v>999999</v>
      </c>
      <c r="J662">
        <v>999999</v>
      </c>
      <c r="K662">
        <v>999999</v>
      </c>
      <c r="L662">
        <v>999999</v>
      </c>
      <c r="M662">
        <v>999999</v>
      </c>
      <c r="N662">
        <v>999999</v>
      </c>
      <c r="O662">
        <v>999999</v>
      </c>
      <c r="P662">
        <v>31.899999618530298</v>
      </c>
      <c r="Q662">
        <v>7.3960518836975098</v>
      </c>
      <c r="R662">
        <v>336.9375</v>
      </c>
    </row>
    <row r="663" spans="1:18" x14ac:dyDescent="0.2">
      <c r="A663" s="4">
        <v>41554</v>
      </c>
      <c r="B663" t="s">
        <v>682</v>
      </c>
      <c r="C663">
        <v>0</v>
      </c>
      <c r="D663">
        <v>0</v>
      </c>
      <c r="E663">
        <v>4.0000002831220599E-2</v>
      </c>
      <c r="F663">
        <v>0</v>
      </c>
      <c r="G663">
        <v>999999</v>
      </c>
      <c r="H663">
        <v>999999</v>
      </c>
      <c r="I663">
        <v>999999</v>
      </c>
      <c r="J663">
        <v>999999</v>
      </c>
      <c r="K663">
        <v>999999</v>
      </c>
      <c r="L663">
        <v>999999</v>
      </c>
      <c r="M663">
        <v>999999</v>
      </c>
      <c r="N663">
        <v>999999</v>
      </c>
      <c r="O663">
        <v>999999</v>
      </c>
      <c r="P663">
        <v>31.899999618530298</v>
      </c>
      <c r="Q663">
        <v>7.3790426254272496</v>
      </c>
      <c r="R663">
        <v>336.9375</v>
      </c>
    </row>
    <row r="664" spans="1:18" x14ac:dyDescent="0.2">
      <c r="A664" s="4">
        <v>41554</v>
      </c>
      <c r="B664" t="s">
        <v>683</v>
      </c>
      <c r="C664">
        <v>0</v>
      </c>
      <c r="D664">
        <v>-0.14135999977588701</v>
      </c>
      <c r="E664">
        <v>-4.0000002831220599E-2</v>
      </c>
      <c r="F664">
        <v>-2.00000014156103E-2</v>
      </c>
      <c r="G664">
        <v>999999</v>
      </c>
      <c r="H664">
        <v>999999</v>
      </c>
      <c r="I664">
        <v>999999</v>
      </c>
      <c r="J664">
        <v>999999</v>
      </c>
      <c r="K664">
        <v>999999</v>
      </c>
      <c r="L664">
        <v>999999</v>
      </c>
      <c r="M664">
        <v>999999</v>
      </c>
      <c r="N664">
        <v>999999</v>
      </c>
      <c r="O664">
        <v>999999</v>
      </c>
      <c r="P664">
        <v>31.899999618530298</v>
      </c>
      <c r="Q664">
        <v>7.3960518836975098</v>
      </c>
      <c r="R664">
        <v>336.82498168945301</v>
      </c>
    </row>
    <row r="665" spans="1:18" x14ac:dyDescent="0.2">
      <c r="A665" s="4">
        <v>41554</v>
      </c>
      <c r="B665" t="s">
        <v>684</v>
      </c>
      <c r="C665">
        <v>0</v>
      </c>
      <c r="D665">
        <v>-0.14135999977588701</v>
      </c>
      <c r="E665">
        <v>-0.120000004768372</v>
      </c>
      <c r="F665">
        <v>-6.0000002384185798E-2</v>
      </c>
      <c r="G665">
        <v>999999</v>
      </c>
      <c r="H665">
        <v>999999</v>
      </c>
      <c r="I665">
        <v>999999</v>
      </c>
      <c r="J665">
        <v>999999</v>
      </c>
      <c r="K665">
        <v>999999</v>
      </c>
      <c r="L665">
        <v>999999</v>
      </c>
      <c r="M665">
        <v>999999</v>
      </c>
      <c r="N665">
        <v>999999</v>
      </c>
      <c r="O665">
        <v>999999</v>
      </c>
      <c r="P665">
        <v>31.899999618530298</v>
      </c>
      <c r="Q665">
        <v>7.3790426254272496</v>
      </c>
      <c r="R665">
        <v>336.71249389648398</v>
      </c>
    </row>
    <row r="666" spans="1:18" x14ac:dyDescent="0.2">
      <c r="A666" s="4">
        <v>41554</v>
      </c>
      <c r="B666" t="s">
        <v>685</v>
      </c>
      <c r="C666">
        <v>0</v>
      </c>
      <c r="D666">
        <v>0</v>
      </c>
      <c r="E666">
        <v>4.0000002831220599E-2</v>
      </c>
      <c r="F666">
        <v>0</v>
      </c>
      <c r="G666">
        <v>999999</v>
      </c>
      <c r="H666">
        <v>999999</v>
      </c>
      <c r="I666">
        <v>999999</v>
      </c>
      <c r="J666">
        <v>999999</v>
      </c>
      <c r="K666">
        <v>999999</v>
      </c>
      <c r="L666">
        <v>999999</v>
      </c>
      <c r="M666">
        <v>999999</v>
      </c>
      <c r="N666">
        <v>999999</v>
      </c>
      <c r="O666">
        <v>999999</v>
      </c>
      <c r="P666">
        <v>31.799999237060501</v>
      </c>
      <c r="Q666">
        <v>7.3790426254272496</v>
      </c>
      <c r="R666">
        <v>336.82498168945301</v>
      </c>
    </row>
    <row r="667" spans="1:18" x14ac:dyDescent="0.2">
      <c r="A667" s="4">
        <v>41554</v>
      </c>
      <c r="B667" t="s">
        <v>686</v>
      </c>
      <c r="C667">
        <v>0</v>
      </c>
      <c r="D667">
        <v>0.21204000711441001</v>
      </c>
      <c r="E667">
        <v>0.120000004768372</v>
      </c>
      <c r="F667">
        <v>4.0000002831220599E-2</v>
      </c>
      <c r="G667">
        <v>999999</v>
      </c>
      <c r="H667">
        <v>999999</v>
      </c>
      <c r="I667">
        <v>999999</v>
      </c>
      <c r="J667">
        <v>999999</v>
      </c>
      <c r="K667">
        <v>999999</v>
      </c>
      <c r="L667">
        <v>999999</v>
      </c>
      <c r="M667">
        <v>999999</v>
      </c>
      <c r="N667">
        <v>999999</v>
      </c>
      <c r="O667">
        <v>999999</v>
      </c>
      <c r="P667">
        <v>31.799999237060501</v>
      </c>
      <c r="Q667">
        <v>7.3790426254272496</v>
      </c>
      <c r="R667">
        <v>336.60000610351602</v>
      </c>
    </row>
    <row r="668" spans="1:18" x14ac:dyDescent="0.2">
      <c r="A668" s="4">
        <v>41554</v>
      </c>
      <c r="B668" t="s">
        <v>687</v>
      </c>
      <c r="C668">
        <v>0</v>
      </c>
      <c r="D668">
        <v>0.14135999977588701</v>
      </c>
      <c r="E668">
        <v>8.0000005662441295E-2</v>
      </c>
      <c r="F668">
        <v>4.0000002831220599E-2</v>
      </c>
      <c r="G668">
        <v>999999</v>
      </c>
      <c r="H668">
        <v>999999</v>
      </c>
      <c r="I668">
        <v>999999</v>
      </c>
      <c r="J668">
        <v>999999</v>
      </c>
      <c r="K668">
        <v>999999</v>
      </c>
      <c r="L668">
        <v>999999</v>
      </c>
      <c r="M668">
        <v>999999</v>
      </c>
      <c r="N668">
        <v>999999</v>
      </c>
      <c r="O668">
        <v>999999</v>
      </c>
      <c r="P668">
        <v>31.899999618530298</v>
      </c>
      <c r="Q668">
        <v>7.3790426254272496</v>
      </c>
      <c r="R668">
        <v>336.60000610351602</v>
      </c>
    </row>
    <row r="669" spans="1:18" x14ac:dyDescent="0.2">
      <c r="A669" s="4">
        <v>41554</v>
      </c>
      <c r="B669" t="s">
        <v>688</v>
      </c>
      <c r="C669">
        <v>0</v>
      </c>
      <c r="D669">
        <v>-7.0679999887943296E-2</v>
      </c>
      <c r="E669">
        <v>-4.0000002831220599E-2</v>
      </c>
      <c r="F669">
        <v>-2.00000014156103E-2</v>
      </c>
      <c r="G669">
        <v>999999</v>
      </c>
      <c r="H669">
        <v>999999</v>
      </c>
      <c r="I669">
        <v>999999</v>
      </c>
      <c r="J669">
        <v>999999</v>
      </c>
      <c r="K669">
        <v>999999</v>
      </c>
      <c r="L669">
        <v>999999</v>
      </c>
      <c r="M669">
        <v>999999</v>
      </c>
      <c r="N669">
        <v>999999</v>
      </c>
      <c r="O669">
        <v>999999</v>
      </c>
      <c r="P669">
        <v>31.799999237060501</v>
      </c>
      <c r="Q669">
        <v>7.3790426254272496</v>
      </c>
      <c r="R669">
        <v>337.05001831054699</v>
      </c>
    </row>
    <row r="670" spans="1:18" x14ac:dyDescent="0.2">
      <c r="A670" s="4">
        <v>41554</v>
      </c>
      <c r="B670" t="s">
        <v>689</v>
      </c>
      <c r="C670">
        <v>0</v>
      </c>
      <c r="D670">
        <v>-7.0679999887943296E-2</v>
      </c>
      <c r="E670">
        <v>-8.0000005662441295E-2</v>
      </c>
      <c r="F670">
        <v>-2.00000014156103E-2</v>
      </c>
      <c r="G670">
        <v>999999</v>
      </c>
      <c r="H670">
        <v>999999</v>
      </c>
      <c r="I670">
        <v>999999</v>
      </c>
      <c r="J670">
        <v>999999</v>
      </c>
      <c r="K670">
        <v>999999</v>
      </c>
      <c r="L670">
        <v>999999</v>
      </c>
      <c r="M670">
        <v>999999</v>
      </c>
      <c r="N670">
        <v>999999</v>
      </c>
      <c r="O670">
        <v>999999</v>
      </c>
      <c r="P670">
        <v>31.899999618530298</v>
      </c>
      <c r="Q670">
        <v>7.3790426254272496</v>
      </c>
      <c r="R670">
        <v>336.9375</v>
      </c>
    </row>
    <row r="671" spans="1:18" x14ac:dyDescent="0.2">
      <c r="A671" s="4">
        <v>41554</v>
      </c>
      <c r="B671" t="s">
        <v>690</v>
      </c>
      <c r="C671">
        <v>0</v>
      </c>
      <c r="D671">
        <v>0.21204000711441001</v>
      </c>
      <c r="E671">
        <v>0.16000001132488301</v>
      </c>
      <c r="F671">
        <v>8.0000005662441295E-2</v>
      </c>
      <c r="G671">
        <v>999999</v>
      </c>
      <c r="H671">
        <v>999999</v>
      </c>
      <c r="I671">
        <v>999999</v>
      </c>
      <c r="J671">
        <v>999999</v>
      </c>
      <c r="K671">
        <v>999999</v>
      </c>
      <c r="L671">
        <v>999999</v>
      </c>
      <c r="M671">
        <v>999999</v>
      </c>
      <c r="N671">
        <v>999999</v>
      </c>
      <c r="O671">
        <v>999999</v>
      </c>
      <c r="P671">
        <v>31.799999237060501</v>
      </c>
      <c r="Q671">
        <v>7.3790426254272496</v>
      </c>
      <c r="R671">
        <v>336.60000610351602</v>
      </c>
    </row>
    <row r="672" spans="1:18" x14ac:dyDescent="0.2">
      <c r="A672" s="4">
        <v>41554</v>
      </c>
      <c r="B672" t="s">
        <v>691</v>
      </c>
      <c r="C672">
        <v>0</v>
      </c>
      <c r="D672">
        <v>0</v>
      </c>
      <c r="E672">
        <v>0</v>
      </c>
      <c r="F672">
        <v>0</v>
      </c>
      <c r="G672">
        <v>999999</v>
      </c>
      <c r="H672">
        <v>999999</v>
      </c>
      <c r="I672">
        <v>999999</v>
      </c>
      <c r="J672">
        <v>999999</v>
      </c>
      <c r="K672">
        <v>999999</v>
      </c>
      <c r="L672">
        <v>999999</v>
      </c>
      <c r="M672">
        <v>999999</v>
      </c>
      <c r="N672">
        <v>999999</v>
      </c>
      <c r="O672">
        <v>999999</v>
      </c>
      <c r="P672">
        <v>31.700000762939499</v>
      </c>
      <c r="Q672">
        <v>7.3790426254272496</v>
      </c>
      <c r="R672">
        <v>337.16250610351602</v>
      </c>
    </row>
    <row r="673" spans="1:18" x14ac:dyDescent="0.2">
      <c r="A673" s="4">
        <v>41554</v>
      </c>
      <c r="B673" t="s">
        <v>692</v>
      </c>
      <c r="C673">
        <v>0</v>
      </c>
      <c r="D673">
        <v>-0.21204000711441001</v>
      </c>
      <c r="E673">
        <v>-0.120000004768372</v>
      </c>
      <c r="F673">
        <v>-4.0000002831220599E-2</v>
      </c>
      <c r="G673">
        <v>999999</v>
      </c>
      <c r="H673">
        <v>999999</v>
      </c>
      <c r="I673">
        <v>999999</v>
      </c>
      <c r="J673">
        <v>999999</v>
      </c>
      <c r="K673">
        <v>999999</v>
      </c>
      <c r="L673">
        <v>999999</v>
      </c>
      <c r="M673">
        <v>999999</v>
      </c>
      <c r="N673">
        <v>999999</v>
      </c>
      <c r="O673">
        <v>999999</v>
      </c>
      <c r="P673">
        <v>31.700000762939499</v>
      </c>
      <c r="Q673">
        <v>7.3790426254272496</v>
      </c>
      <c r="R673">
        <v>337.05001831054699</v>
      </c>
    </row>
    <row r="674" spans="1:18" x14ac:dyDescent="0.2">
      <c r="A674" s="4">
        <v>41554</v>
      </c>
      <c r="B674" t="s">
        <v>693</v>
      </c>
      <c r="C674">
        <v>0</v>
      </c>
      <c r="D674">
        <v>0.28271999955177302</v>
      </c>
      <c r="E674">
        <v>0.19999998807907099</v>
      </c>
      <c r="F674">
        <v>8.0000005662441295E-2</v>
      </c>
      <c r="G674">
        <v>999999</v>
      </c>
      <c r="H674">
        <v>999999</v>
      </c>
      <c r="I674">
        <v>999999</v>
      </c>
      <c r="J674">
        <v>999999</v>
      </c>
      <c r="K674">
        <v>999999</v>
      </c>
      <c r="L674">
        <v>999999</v>
      </c>
      <c r="M674">
        <v>999999</v>
      </c>
      <c r="N674">
        <v>999999</v>
      </c>
      <c r="O674">
        <v>999999</v>
      </c>
      <c r="P674">
        <v>31.700000762939499</v>
      </c>
      <c r="Q674">
        <v>7.3790426254272496</v>
      </c>
      <c r="R674">
        <v>336.71249389648398</v>
      </c>
    </row>
    <row r="675" spans="1:18" x14ac:dyDescent="0.2">
      <c r="A675" s="4">
        <v>41554</v>
      </c>
      <c r="B675" t="s">
        <v>694</v>
      </c>
      <c r="C675">
        <v>0</v>
      </c>
      <c r="D675">
        <v>-0.14135999977588701</v>
      </c>
      <c r="E675">
        <v>-0.120000004768372</v>
      </c>
      <c r="F675">
        <v>-4.0000002831220599E-2</v>
      </c>
      <c r="G675">
        <v>999999</v>
      </c>
      <c r="H675">
        <v>999999</v>
      </c>
      <c r="I675">
        <v>999999</v>
      </c>
      <c r="J675">
        <v>999999</v>
      </c>
      <c r="K675">
        <v>999999</v>
      </c>
      <c r="L675">
        <v>999999</v>
      </c>
      <c r="M675">
        <v>999999</v>
      </c>
      <c r="N675">
        <v>999999</v>
      </c>
      <c r="O675">
        <v>999999</v>
      </c>
      <c r="P675">
        <v>31.700000762939499</v>
      </c>
      <c r="Q675">
        <v>7.3790426254272496</v>
      </c>
      <c r="R675">
        <v>336.71249389648398</v>
      </c>
    </row>
    <row r="676" spans="1:18" x14ac:dyDescent="0.2">
      <c r="A676" s="4">
        <v>41554</v>
      </c>
      <c r="B676" t="s">
        <v>695</v>
      </c>
      <c r="C676">
        <v>0</v>
      </c>
      <c r="D676">
        <v>0</v>
      </c>
      <c r="E676">
        <v>-4.0000002831220599E-2</v>
      </c>
      <c r="F676">
        <v>0</v>
      </c>
      <c r="G676">
        <v>999999</v>
      </c>
      <c r="H676">
        <v>999999</v>
      </c>
      <c r="I676">
        <v>999999</v>
      </c>
      <c r="J676">
        <v>999999</v>
      </c>
      <c r="K676">
        <v>999999</v>
      </c>
      <c r="L676">
        <v>999999</v>
      </c>
      <c r="M676">
        <v>999999</v>
      </c>
      <c r="N676">
        <v>999999</v>
      </c>
      <c r="O676">
        <v>999999</v>
      </c>
      <c r="P676">
        <v>31.700000762939499</v>
      </c>
      <c r="Q676">
        <v>7.3790426254272496</v>
      </c>
      <c r="R676">
        <v>336.9375</v>
      </c>
    </row>
    <row r="677" spans="1:18" x14ac:dyDescent="0.2">
      <c r="A677" s="4">
        <v>41554</v>
      </c>
      <c r="B677" t="s">
        <v>696</v>
      </c>
      <c r="C677">
        <v>0</v>
      </c>
      <c r="D677">
        <v>0</v>
      </c>
      <c r="E677">
        <v>0</v>
      </c>
      <c r="F677">
        <v>0</v>
      </c>
      <c r="G677">
        <v>999999</v>
      </c>
      <c r="H677">
        <v>999999</v>
      </c>
      <c r="I677">
        <v>999999</v>
      </c>
      <c r="J677">
        <v>999999</v>
      </c>
      <c r="K677">
        <v>999999</v>
      </c>
      <c r="L677">
        <v>999999</v>
      </c>
      <c r="M677">
        <v>999999</v>
      </c>
      <c r="N677">
        <v>999999</v>
      </c>
      <c r="O677">
        <v>999999</v>
      </c>
      <c r="P677">
        <v>31.799999237060501</v>
      </c>
      <c r="Q677">
        <v>7.3960518836975098</v>
      </c>
      <c r="R677">
        <v>337.61248779296898</v>
      </c>
    </row>
    <row r="678" spans="1:18" x14ac:dyDescent="0.2">
      <c r="A678" s="4">
        <v>41554</v>
      </c>
      <c r="B678" t="s">
        <v>697</v>
      </c>
      <c r="C678">
        <v>0</v>
      </c>
      <c r="D678">
        <v>0.28271999955177302</v>
      </c>
      <c r="E678">
        <v>0.16000001132488301</v>
      </c>
      <c r="F678">
        <v>8.0000005662441295E-2</v>
      </c>
      <c r="G678">
        <v>999999</v>
      </c>
      <c r="H678">
        <v>999999</v>
      </c>
      <c r="I678">
        <v>999999</v>
      </c>
      <c r="J678">
        <v>999999</v>
      </c>
      <c r="K678">
        <v>999999</v>
      </c>
      <c r="L678">
        <v>999999</v>
      </c>
      <c r="M678">
        <v>999999</v>
      </c>
      <c r="N678">
        <v>999999</v>
      </c>
      <c r="O678">
        <v>999999</v>
      </c>
      <c r="P678">
        <v>31.700000762939499</v>
      </c>
      <c r="Q678">
        <v>7.3790426254272496</v>
      </c>
      <c r="R678">
        <v>336.71249389648398</v>
      </c>
    </row>
    <row r="679" spans="1:18" x14ac:dyDescent="0.2">
      <c r="A679" s="4">
        <v>41554</v>
      </c>
      <c r="B679" t="s">
        <v>698</v>
      </c>
      <c r="C679">
        <v>0</v>
      </c>
      <c r="D679">
        <v>-0.14135999977588701</v>
      </c>
      <c r="E679">
        <v>-0.120000004768372</v>
      </c>
      <c r="F679">
        <v>-6.0000002384185798E-2</v>
      </c>
      <c r="G679">
        <v>999999</v>
      </c>
      <c r="H679">
        <v>999999</v>
      </c>
      <c r="I679">
        <v>999999</v>
      </c>
      <c r="J679">
        <v>999999</v>
      </c>
      <c r="K679">
        <v>999999</v>
      </c>
      <c r="L679">
        <v>999999</v>
      </c>
      <c r="M679">
        <v>999999</v>
      </c>
      <c r="N679">
        <v>999999</v>
      </c>
      <c r="O679">
        <v>999999</v>
      </c>
      <c r="P679">
        <v>31.799999237060501</v>
      </c>
      <c r="Q679">
        <v>7.3790426254272496</v>
      </c>
      <c r="R679">
        <v>336.82498168945301</v>
      </c>
    </row>
    <row r="680" spans="1:18" x14ac:dyDescent="0.2">
      <c r="A680" s="4">
        <v>41554</v>
      </c>
      <c r="B680" t="s">
        <v>699</v>
      </c>
      <c r="C680">
        <v>0</v>
      </c>
      <c r="D680">
        <v>0.14135999977588701</v>
      </c>
      <c r="E680">
        <v>4.0000002831220599E-2</v>
      </c>
      <c r="F680">
        <v>2.00000014156103E-2</v>
      </c>
      <c r="G680">
        <v>999999</v>
      </c>
      <c r="H680">
        <v>999999</v>
      </c>
      <c r="I680">
        <v>999999</v>
      </c>
      <c r="J680">
        <v>999999</v>
      </c>
      <c r="K680">
        <v>999999</v>
      </c>
      <c r="L680">
        <v>999999</v>
      </c>
      <c r="M680">
        <v>999999</v>
      </c>
      <c r="N680">
        <v>999999</v>
      </c>
      <c r="O680">
        <v>999999</v>
      </c>
      <c r="P680">
        <v>31.700000762939499</v>
      </c>
      <c r="Q680">
        <v>7.3790426254272496</v>
      </c>
      <c r="R680">
        <v>336.71249389648398</v>
      </c>
    </row>
    <row r="681" spans="1:18" x14ac:dyDescent="0.2">
      <c r="A681" s="4">
        <v>41554</v>
      </c>
      <c r="B681" t="s">
        <v>700</v>
      </c>
      <c r="C681">
        <v>0</v>
      </c>
      <c r="D681">
        <v>0</v>
      </c>
      <c r="E681">
        <v>0</v>
      </c>
      <c r="F681">
        <v>0</v>
      </c>
      <c r="G681">
        <v>999999</v>
      </c>
      <c r="H681">
        <v>999999</v>
      </c>
      <c r="I681">
        <v>999999</v>
      </c>
      <c r="J681">
        <v>999999</v>
      </c>
      <c r="K681">
        <v>999999</v>
      </c>
      <c r="L681">
        <v>999999</v>
      </c>
      <c r="M681">
        <v>999999</v>
      </c>
      <c r="N681">
        <v>999999</v>
      </c>
      <c r="O681">
        <v>999999</v>
      </c>
      <c r="P681">
        <v>31.799999237060501</v>
      </c>
      <c r="Q681">
        <v>7.3790426254272496</v>
      </c>
      <c r="R681">
        <v>337.05001831054699</v>
      </c>
    </row>
    <row r="682" spans="1:18" x14ac:dyDescent="0.2">
      <c r="A682" s="4">
        <v>41554</v>
      </c>
      <c r="B682" t="s">
        <v>701</v>
      </c>
      <c r="C682">
        <v>0</v>
      </c>
      <c r="D682">
        <v>0.28271999955177302</v>
      </c>
      <c r="E682">
        <v>0.240000009536743</v>
      </c>
      <c r="F682">
        <v>8.0000005662441295E-2</v>
      </c>
      <c r="G682">
        <v>999999</v>
      </c>
      <c r="H682">
        <v>999999</v>
      </c>
      <c r="I682">
        <v>999999</v>
      </c>
      <c r="J682">
        <v>999999</v>
      </c>
      <c r="K682">
        <v>999999</v>
      </c>
      <c r="L682">
        <v>999999</v>
      </c>
      <c r="M682">
        <v>999999</v>
      </c>
      <c r="N682">
        <v>999999</v>
      </c>
      <c r="O682">
        <v>999999</v>
      </c>
      <c r="P682">
        <v>31.700000762939499</v>
      </c>
      <c r="Q682">
        <v>7.3790426254272496</v>
      </c>
      <c r="R682">
        <v>336.60000610351602</v>
      </c>
    </row>
    <row r="683" spans="1:18" x14ac:dyDescent="0.2">
      <c r="A683" s="4">
        <v>41554</v>
      </c>
      <c r="B683" t="s">
        <v>702</v>
      </c>
      <c r="C683">
        <v>0</v>
      </c>
      <c r="D683">
        <v>-0.21204000711441001</v>
      </c>
      <c r="E683">
        <v>-0.120000004768372</v>
      </c>
      <c r="F683">
        <v>-8.0000005662441295E-2</v>
      </c>
      <c r="G683">
        <v>999999</v>
      </c>
      <c r="H683">
        <v>999999</v>
      </c>
      <c r="I683">
        <v>999999</v>
      </c>
      <c r="J683">
        <v>999999</v>
      </c>
      <c r="K683">
        <v>999999</v>
      </c>
      <c r="L683">
        <v>999999</v>
      </c>
      <c r="M683">
        <v>999999</v>
      </c>
      <c r="N683">
        <v>999999</v>
      </c>
      <c r="O683">
        <v>999999</v>
      </c>
      <c r="P683">
        <v>31.799999237060501</v>
      </c>
      <c r="Q683">
        <v>7.3790426254272496</v>
      </c>
      <c r="R683">
        <v>336.82498168945301</v>
      </c>
    </row>
    <row r="684" spans="1:18" x14ac:dyDescent="0.2">
      <c r="A684" s="4">
        <v>41554</v>
      </c>
      <c r="B684" t="s">
        <v>703</v>
      </c>
      <c r="C684">
        <v>0</v>
      </c>
      <c r="D684">
        <v>0.21204000711441001</v>
      </c>
      <c r="E684">
        <v>0.16000001132488301</v>
      </c>
      <c r="F684">
        <v>8.0000005662441295E-2</v>
      </c>
      <c r="G684">
        <v>999999</v>
      </c>
      <c r="H684">
        <v>999999</v>
      </c>
      <c r="I684">
        <v>999999</v>
      </c>
      <c r="J684">
        <v>999999</v>
      </c>
      <c r="K684">
        <v>999999</v>
      </c>
      <c r="L684">
        <v>999999</v>
      </c>
      <c r="M684">
        <v>999999</v>
      </c>
      <c r="N684">
        <v>999999</v>
      </c>
      <c r="O684">
        <v>999999</v>
      </c>
      <c r="P684">
        <v>31.700000762939499</v>
      </c>
      <c r="Q684">
        <v>7.3790426254272496</v>
      </c>
      <c r="R684">
        <v>337.05001831054699</v>
      </c>
    </row>
    <row r="685" spans="1:18" x14ac:dyDescent="0.2">
      <c r="A685" s="4">
        <v>41554</v>
      </c>
      <c r="B685" t="s">
        <v>704</v>
      </c>
      <c r="C685">
        <v>0</v>
      </c>
      <c r="D685">
        <v>0</v>
      </c>
      <c r="E685">
        <v>0</v>
      </c>
      <c r="F685">
        <v>0</v>
      </c>
      <c r="G685">
        <v>999999</v>
      </c>
      <c r="H685">
        <v>999999</v>
      </c>
      <c r="I685">
        <v>999999</v>
      </c>
      <c r="J685">
        <v>999999</v>
      </c>
      <c r="K685">
        <v>999999</v>
      </c>
      <c r="L685">
        <v>999999</v>
      </c>
      <c r="M685">
        <v>999999</v>
      </c>
      <c r="N685">
        <v>999999</v>
      </c>
      <c r="O685">
        <v>999999</v>
      </c>
      <c r="P685">
        <v>31.700000762939499</v>
      </c>
      <c r="Q685">
        <v>7.3960518836975098</v>
      </c>
      <c r="R685">
        <v>336.48748779296898</v>
      </c>
    </row>
    <row r="686" spans="1:18" x14ac:dyDescent="0.2">
      <c r="A686" s="4">
        <v>41554</v>
      </c>
      <c r="B686" t="s">
        <v>705</v>
      </c>
      <c r="C686">
        <v>0</v>
      </c>
      <c r="D686">
        <v>0</v>
      </c>
      <c r="E686">
        <v>0</v>
      </c>
      <c r="F686">
        <v>0</v>
      </c>
      <c r="G686">
        <v>999999</v>
      </c>
      <c r="H686">
        <v>999999</v>
      </c>
      <c r="I686">
        <v>999999</v>
      </c>
      <c r="J686">
        <v>999999</v>
      </c>
      <c r="K686">
        <v>999999</v>
      </c>
      <c r="L686">
        <v>999999</v>
      </c>
      <c r="M686">
        <v>999999</v>
      </c>
      <c r="N686">
        <v>999999</v>
      </c>
      <c r="O686">
        <v>999999</v>
      </c>
      <c r="P686">
        <v>31.700000762939499</v>
      </c>
      <c r="Q686">
        <v>7.3790426254272496</v>
      </c>
      <c r="R686">
        <v>336.71249389648398</v>
      </c>
    </row>
    <row r="687" spans="1:18" x14ac:dyDescent="0.2">
      <c r="A687" s="4">
        <v>41554</v>
      </c>
      <c r="B687" t="s">
        <v>706</v>
      </c>
      <c r="C687">
        <v>0</v>
      </c>
      <c r="D687">
        <v>0</v>
      </c>
      <c r="E687">
        <v>0</v>
      </c>
      <c r="F687">
        <v>0</v>
      </c>
      <c r="G687">
        <v>999999</v>
      </c>
      <c r="H687">
        <v>999999</v>
      </c>
      <c r="I687">
        <v>999999</v>
      </c>
      <c r="J687">
        <v>999999</v>
      </c>
      <c r="K687">
        <v>999999</v>
      </c>
      <c r="L687">
        <v>999999</v>
      </c>
      <c r="M687">
        <v>999999</v>
      </c>
      <c r="N687">
        <v>999999</v>
      </c>
      <c r="O687">
        <v>999999</v>
      </c>
      <c r="P687">
        <v>31.700000762939499</v>
      </c>
      <c r="Q687">
        <v>7.3790426254272496</v>
      </c>
      <c r="R687">
        <v>336.82498168945301</v>
      </c>
    </row>
    <row r="688" spans="1:18" x14ac:dyDescent="0.2">
      <c r="A688" s="4">
        <v>41554</v>
      </c>
      <c r="B688" t="s">
        <v>707</v>
      </c>
      <c r="C688">
        <v>0</v>
      </c>
      <c r="D688">
        <v>-0.28271999955177302</v>
      </c>
      <c r="E688">
        <v>-0.16000001132488301</v>
      </c>
      <c r="F688">
        <v>-8.0000005662441295E-2</v>
      </c>
      <c r="G688">
        <v>999999</v>
      </c>
      <c r="H688">
        <v>999999</v>
      </c>
      <c r="I688">
        <v>999999</v>
      </c>
      <c r="J688">
        <v>999999</v>
      </c>
      <c r="K688">
        <v>999999</v>
      </c>
      <c r="L688">
        <v>999999</v>
      </c>
      <c r="M688">
        <v>999999</v>
      </c>
      <c r="N688">
        <v>999999</v>
      </c>
      <c r="O688">
        <v>999999</v>
      </c>
      <c r="P688">
        <v>31.700000762939499</v>
      </c>
      <c r="Q688">
        <v>7.3790426254272496</v>
      </c>
      <c r="R688">
        <v>336.82498168945301</v>
      </c>
    </row>
    <row r="689" spans="1:18" x14ac:dyDescent="0.2">
      <c r="A689" s="4">
        <v>41554</v>
      </c>
      <c r="B689" t="s">
        <v>708</v>
      </c>
      <c r="C689">
        <v>0</v>
      </c>
      <c r="D689">
        <v>0</v>
      </c>
      <c r="E689">
        <v>0</v>
      </c>
      <c r="F689">
        <v>0</v>
      </c>
      <c r="G689">
        <v>999999</v>
      </c>
      <c r="H689">
        <v>999999</v>
      </c>
      <c r="I689">
        <v>999999</v>
      </c>
      <c r="J689">
        <v>999999</v>
      </c>
      <c r="K689">
        <v>999999</v>
      </c>
      <c r="L689">
        <v>999999</v>
      </c>
      <c r="M689">
        <v>999999</v>
      </c>
      <c r="N689">
        <v>999999</v>
      </c>
      <c r="O689">
        <v>999999</v>
      </c>
      <c r="P689">
        <v>31.700000762939499</v>
      </c>
      <c r="Q689">
        <v>7.3790426254272496</v>
      </c>
      <c r="R689">
        <v>336.71249389648398</v>
      </c>
    </row>
    <row r="690" spans="1:18" x14ac:dyDescent="0.2">
      <c r="A690" s="4">
        <v>41554</v>
      </c>
      <c r="B690" t="s">
        <v>709</v>
      </c>
      <c r="C690">
        <v>0</v>
      </c>
      <c r="D690">
        <v>7.0679999887943296E-2</v>
      </c>
      <c r="E690">
        <v>0</v>
      </c>
      <c r="F690">
        <v>0</v>
      </c>
      <c r="G690">
        <v>999999</v>
      </c>
      <c r="H690">
        <v>999999</v>
      </c>
      <c r="I690">
        <v>999999</v>
      </c>
      <c r="J690">
        <v>999999</v>
      </c>
      <c r="K690">
        <v>999999</v>
      </c>
      <c r="L690">
        <v>999999</v>
      </c>
      <c r="M690">
        <v>999999</v>
      </c>
      <c r="N690">
        <v>999999</v>
      </c>
      <c r="O690">
        <v>999999</v>
      </c>
      <c r="P690">
        <v>31.600000381469702</v>
      </c>
      <c r="Q690">
        <v>7.3790426254272496</v>
      </c>
      <c r="R690">
        <v>337.05001831054699</v>
      </c>
    </row>
    <row r="691" spans="1:18" x14ac:dyDescent="0.2">
      <c r="A691" s="4">
        <v>41554</v>
      </c>
      <c r="B691" t="s">
        <v>710</v>
      </c>
      <c r="C691">
        <v>0</v>
      </c>
      <c r="D691">
        <v>0.28271999955177302</v>
      </c>
      <c r="E691">
        <v>0.16000001132488301</v>
      </c>
      <c r="F691">
        <v>9.9999994039535495E-2</v>
      </c>
      <c r="G691">
        <v>999999</v>
      </c>
      <c r="H691">
        <v>999999</v>
      </c>
      <c r="I691">
        <v>999999</v>
      </c>
      <c r="J691">
        <v>999999</v>
      </c>
      <c r="K691">
        <v>999999</v>
      </c>
      <c r="L691">
        <v>999999</v>
      </c>
      <c r="M691">
        <v>999999</v>
      </c>
      <c r="N691">
        <v>999999</v>
      </c>
      <c r="O691">
        <v>999999</v>
      </c>
      <c r="P691">
        <v>31.600000381469702</v>
      </c>
      <c r="Q691">
        <v>7.3620729446411097</v>
      </c>
      <c r="R691">
        <v>336.60000610351602</v>
      </c>
    </row>
    <row r="692" spans="1:18" x14ac:dyDescent="0.2">
      <c r="A692" s="4">
        <v>41554</v>
      </c>
      <c r="B692" t="s">
        <v>711</v>
      </c>
      <c r="C692">
        <v>0</v>
      </c>
      <c r="D692">
        <v>0</v>
      </c>
      <c r="E692">
        <v>4.0000002831220599E-2</v>
      </c>
      <c r="F692">
        <v>0</v>
      </c>
      <c r="G692">
        <v>999999</v>
      </c>
      <c r="H692">
        <v>999999</v>
      </c>
      <c r="I692">
        <v>999999</v>
      </c>
      <c r="J692">
        <v>999999</v>
      </c>
      <c r="K692">
        <v>999999</v>
      </c>
      <c r="L692">
        <v>999999</v>
      </c>
      <c r="M692">
        <v>999999</v>
      </c>
      <c r="N692">
        <v>999999</v>
      </c>
      <c r="O692">
        <v>999999</v>
      </c>
      <c r="P692">
        <v>31.700000762939499</v>
      </c>
      <c r="Q692">
        <v>7.3620729446411097</v>
      </c>
      <c r="R692">
        <v>337.16250610351602</v>
      </c>
    </row>
    <row r="693" spans="1:18" x14ac:dyDescent="0.2">
      <c r="A693" s="4">
        <v>41554</v>
      </c>
      <c r="B693" t="s">
        <v>712</v>
      </c>
      <c r="C693">
        <v>0</v>
      </c>
      <c r="D693">
        <v>-0.14135999977588701</v>
      </c>
      <c r="E693">
        <v>-4.0000002831220599E-2</v>
      </c>
      <c r="F693">
        <v>-2.00000014156103E-2</v>
      </c>
      <c r="G693">
        <v>999999</v>
      </c>
      <c r="H693">
        <v>999999</v>
      </c>
      <c r="I693">
        <v>999999</v>
      </c>
      <c r="J693">
        <v>999999</v>
      </c>
      <c r="K693">
        <v>999999</v>
      </c>
      <c r="L693">
        <v>999999</v>
      </c>
      <c r="M693">
        <v>999999</v>
      </c>
      <c r="N693">
        <v>999999</v>
      </c>
      <c r="O693">
        <v>999999</v>
      </c>
      <c r="P693">
        <v>31.600000381469702</v>
      </c>
      <c r="Q693">
        <v>7.3790426254272496</v>
      </c>
      <c r="R693">
        <v>336.9375</v>
      </c>
    </row>
    <row r="694" spans="1:18" x14ac:dyDescent="0.2">
      <c r="A694" s="4">
        <v>41554</v>
      </c>
      <c r="B694" t="s">
        <v>713</v>
      </c>
      <c r="C694">
        <v>0</v>
      </c>
      <c r="D694">
        <v>-0.14135999977588701</v>
      </c>
      <c r="E694">
        <v>-4.0000002831220599E-2</v>
      </c>
      <c r="F694">
        <v>-4.0000002831220599E-2</v>
      </c>
      <c r="G694">
        <v>999999</v>
      </c>
      <c r="H694">
        <v>999999</v>
      </c>
      <c r="I694">
        <v>999999</v>
      </c>
      <c r="J694">
        <v>999999</v>
      </c>
      <c r="K694">
        <v>999999</v>
      </c>
      <c r="L694">
        <v>999999</v>
      </c>
      <c r="M694">
        <v>999999</v>
      </c>
      <c r="N694">
        <v>999999</v>
      </c>
      <c r="O694">
        <v>999999</v>
      </c>
      <c r="P694">
        <v>31.600000381469702</v>
      </c>
      <c r="Q694">
        <v>7.3790426254272496</v>
      </c>
      <c r="R694">
        <v>337.05001831054699</v>
      </c>
    </row>
    <row r="695" spans="1:18" x14ac:dyDescent="0.2">
      <c r="A695" s="4">
        <v>41554</v>
      </c>
      <c r="B695" t="s">
        <v>714</v>
      </c>
      <c r="C695">
        <v>0</v>
      </c>
      <c r="D695">
        <v>0</v>
      </c>
      <c r="E695">
        <v>0</v>
      </c>
      <c r="F695">
        <v>0</v>
      </c>
      <c r="G695">
        <v>999999</v>
      </c>
      <c r="H695">
        <v>999999</v>
      </c>
      <c r="I695">
        <v>999999</v>
      </c>
      <c r="J695">
        <v>999999</v>
      </c>
      <c r="K695">
        <v>999999</v>
      </c>
      <c r="L695">
        <v>999999</v>
      </c>
      <c r="M695">
        <v>999999</v>
      </c>
      <c r="N695">
        <v>999999</v>
      </c>
      <c r="O695">
        <v>999999</v>
      </c>
      <c r="P695">
        <v>31.700000762939499</v>
      </c>
      <c r="Q695">
        <v>7.3790426254272496</v>
      </c>
      <c r="R695">
        <v>336.9375</v>
      </c>
    </row>
    <row r="696" spans="1:18" x14ac:dyDescent="0.2">
      <c r="A696" s="4">
        <v>41554</v>
      </c>
      <c r="B696" t="s">
        <v>715</v>
      </c>
      <c r="C696">
        <v>0</v>
      </c>
      <c r="D696">
        <v>0.28271999955177302</v>
      </c>
      <c r="E696">
        <v>0.16000001132488301</v>
      </c>
      <c r="F696">
        <v>9.9999994039535495E-2</v>
      </c>
      <c r="G696">
        <v>999999</v>
      </c>
      <c r="H696">
        <v>999999</v>
      </c>
      <c r="I696">
        <v>999999</v>
      </c>
      <c r="J696">
        <v>999999</v>
      </c>
      <c r="K696">
        <v>999999</v>
      </c>
      <c r="L696">
        <v>999999</v>
      </c>
      <c r="M696">
        <v>999999</v>
      </c>
      <c r="N696">
        <v>999999</v>
      </c>
      <c r="O696">
        <v>999999</v>
      </c>
      <c r="P696">
        <v>31.600000381469702</v>
      </c>
      <c r="Q696">
        <v>7.3790426254272496</v>
      </c>
      <c r="R696">
        <v>336.9375</v>
      </c>
    </row>
    <row r="697" spans="1:18" x14ac:dyDescent="0.2">
      <c r="A697" s="4">
        <v>41554</v>
      </c>
      <c r="B697" t="s">
        <v>716</v>
      </c>
      <c r="C697">
        <v>0</v>
      </c>
      <c r="D697">
        <v>-0.28271999955177302</v>
      </c>
      <c r="E697">
        <v>-0.120000004768372</v>
      </c>
      <c r="F697">
        <v>-8.0000005662441295E-2</v>
      </c>
      <c r="G697">
        <v>999999</v>
      </c>
      <c r="H697">
        <v>999999</v>
      </c>
      <c r="I697">
        <v>999999</v>
      </c>
      <c r="J697">
        <v>999999</v>
      </c>
      <c r="K697">
        <v>999999</v>
      </c>
      <c r="L697">
        <v>999999</v>
      </c>
      <c r="M697">
        <v>999999</v>
      </c>
      <c r="N697">
        <v>999999</v>
      </c>
      <c r="O697">
        <v>999999</v>
      </c>
      <c r="P697">
        <v>31.700000762939499</v>
      </c>
      <c r="Q697">
        <v>7.3790426254272496</v>
      </c>
      <c r="R697">
        <v>336.82498168945301</v>
      </c>
    </row>
    <row r="698" spans="1:18" x14ac:dyDescent="0.2">
      <c r="A698" s="4">
        <v>41554</v>
      </c>
      <c r="B698" t="s">
        <v>717</v>
      </c>
      <c r="C698">
        <v>0</v>
      </c>
      <c r="D698">
        <v>0.21204000711441001</v>
      </c>
      <c r="E698">
        <v>0.120000004768372</v>
      </c>
      <c r="F698">
        <v>6.0000002384185798E-2</v>
      </c>
      <c r="G698">
        <v>999999</v>
      </c>
      <c r="H698">
        <v>999999</v>
      </c>
      <c r="I698">
        <v>999999</v>
      </c>
      <c r="J698">
        <v>999999</v>
      </c>
      <c r="K698">
        <v>999999</v>
      </c>
      <c r="L698">
        <v>999999</v>
      </c>
      <c r="M698">
        <v>999999</v>
      </c>
      <c r="N698">
        <v>999999</v>
      </c>
      <c r="O698">
        <v>999999</v>
      </c>
      <c r="P698">
        <v>31.600000381469702</v>
      </c>
      <c r="Q698">
        <v>7.3620729446411097</v>
      </c>
      <c r="R698">
        <v>337.16250610351602</v>
      </c>
    </row>
    <row r="699" spans="1:18" x14ac:dyDescent="0.2">
      <c r="A699" s="4">
        <v>41554</v>
      </c>
      <c r="B699" t="s">
        <v>718</v>
      </c>
      <c r="C699">
        <v>0</v>
      </c>
      <c r="D699">
        <v>0</v>
      </c>
      <c r="E699">
        <v>-4.0000002831220599E-2</v>
      </c>
      <c r="F699">
        <v>-4.0000002831220599E-2</v>
      </c>
      <c r="G699">
        <v>999999</v>
      </c>
      <c r="H699">
        <v>999999</v>
      </c>
      <c r="I699">
        <v>999999</v>
      </c>
      <c r="J699">
        <v>999999</v>
      </c>
      <c r="K699">
        <v>999999</v>
      </c>
      <c r="L699">
        <v>999999</v>
      </c>
      <c r="M699">
        <v>999999</v>
      </c>
      <c r="N699">
        <v>999999</v>
      </c>
      <c r="O699">
        <v>999999</v>
      </c>
      <c r="P699">
        <v>31.700000762939499</v>
      </c>
      <c r="Q699">
        <v>7.3790426254272496</v>
      </c>
      <c r="R699">
        <v>336.71249389648398</v>
      </c>
    </row>
    <row r="700" spans="1:18" x14ac:dyDescent="0.2">
      <c r="A700" s="4">
        <v>41554</v>
      </c>
      <c r="B700" t="s">
        <v>719</v>
      </c>
      <c r="C700">
        <v>0</v>
      </c>
      <c r="D700">
        <v>-0.14135999977588701</v>
      </c>
      <c r="E700">
        <v>-0.120000004768372</v>
      </c>
      <c r="F700">
        <v>-4.0000002831220599E-2</v>
      </c>
      <c r="G700">
        <v>999999</v>
      </c>
      <c r="H700">
        <v>999999</v>
      </c>
      <c r="I700">
        <v>999999</v>
      </c>
      <c r="J700">
        <v>999999</v>
      </c>
      <c r="K700">
        <v>999999</v>
      </c>
      <c r="L700">
        <v>999999</v>
      </c>
      <c r="M700">
        <v>999999</v>
      </c>
      <c r="N700">
        <v>999999</v>
      </c>
      <c r="O700">
        <v>999999</v>
      </c>
      <c r="P700">
        <v>31.600000381469702</v>
      </c>
      <c r="Q700">
        <v>7.3790426254272496</v>
      </c>
      <c r="R700">
        <v>336.82498168945301</v>
      </c>
    </row>
    <row r="701" spans="1:18" x14ac:dyDescent="0.2">
      <c r="A701" s="4">
        <v>41554</v>
      </c>
      <c r="B701" t="s">
        <v>720</v>
      </c>
      <c r="C701">
        <v>0</v>
      </c>
      <c r="D701">
        <v>0.14135999977588701</v>
      </c>
      <c r="E701">
        <v>0.16000001132488301</v>
      </c>
      <c r="F701">
        <v>8.0000005662441295E-2</v>
      </c>
      <c r="G701">
        <v>999999</v>
      </c>
      <c r="H701">
        <v>999999</v>
      </c>
      <c r="I701">
        <v>999999</v>
      </c>
      <c r="J701">
        <v>999999</v>
      </c>
      <c r="K701">
        <v>999999</v>
      </c>
      <c r="L701">
        <v>999999</v>
      </c>
      <c r="M701">
        <v>999999</v>
      </c>
      <c r="N701">
        <v>999999</v>
      </c>
      <c r="O701">
        <v>999999</v>
      </c>
      <c r="P701">
        <v>31.700000762939499</v>
      </c>
      <c r="Q701">
        <v>7.3620729446411097</v>
      </c>
      <c r="R701">
        <v>336.82498168945301</v>
      </c>
    </row>
    <row r="702" spans="1:18" x14ac:dyDescent="0.2">
      <c r="A702" s="4">
        <v>41554</v>
      </c>
      <c r="B702" t="s">
        <v>721</v>
      </c>
      <c r="C702">
        <v>0</v>
      </c>
      <c r="D702">
        <v>0</v>
      </c>
      <c r="E702">
        <v>0</v>
      </c>
      <c r="F702">
        <v>0</v>
      </c>
      <c r="G702">
        <v>999999</v>
      </c>
      <c r="H702">
        <v>999999</v>
      </c>
      <c r="I702">
        <v>999999</v>
      </c>
      <c r="J702">
        <v>999999</v>
      </c>
      <c r="K702">
        <v>999999</v>
      </c>
      <c r="L702">
        <v>999999</v>
      </c>
      <c r="M702">
        <v>999999</v>
      </c>
      <c r="N702">
        <v>999999</v>
      </c>
      <c r="O702">
        <v>999999</v>
      </c>
      <c r="P702">
        <v>31.600000381469702</v>
      </c>
      <c r="Q702">
        <v>7.3790426254272496</v>
      </c>
      <c r="R702">
        <v>336.71249389648398</v>
      </c>
    </row>
    <row r="703" spans="1:18" x14ac:dyDescent="0.2">
      <c r="A703" s="4">
        <v>41554</v>
      </c>
      <c r="B703" t="s">
        <v>722</v>
      </c>
      <c r="C703">
        <v>0</v>
      </c>
      <c r="D703">
        <v>-7.0679999887943296E-2</v>
      </c>
      <c r="E703">
        <v>0</v>
      </c>
      <c r="F703">
        <v>0</v>
      </c>
      <c r="G703">
        <v>999999</v>
      </c>
      <c r="H703">
        <v>999999</v>
      </c>
      <c r="I703">
        <v>999999</v>
      </c>
      <c r="J703">
        <v>999999</v>
      </c>
      <c r="K703">
        <v>999999</v>
      </c>
      <c r="L703">
        <v>999999</v>
      </c>
      <c r="M703">
        <v>999999</v>
      </c>
      <c r="N703">
        <v>999999</v>
      </c>
      <c r="O703">
        <v>999999</v>
      </c>
      <c r="P703">
        <v>31.600000381469702</v>
      </c>
      <c r="Q703">
        <v>7.3620729446411097</v>
      </c>
      <c r="R703">
        <v>336.82498168945301</v>
      </c>
    </row>
    <row r="704" spans="1:18" x14ac:dyDescent="0.2">
      <c r="A704" s="4">
        <v>41554</v>
      </c>
      <c r="B704" t="s">
        <v>723</v>
      </c>
      <c r="C704">
        <v>0</v>
      </c>
      <c r="D704">
        <v>-7.0679999887943296E-2</v>
      </c>
      <c r="E704">
        <v>0</v>
      </c>
      <c r="F704">
        <v>0</v>
      </c>
      <c r="G704">
        <v>999999</v>
      </c>
      <c r="H704">
        <v>999999</v>
      </c>
      <c r="I704">
        <v>999999</v>
      </c>
      <c r="J704">
        <v>999999</v>
      </c>
      <c r="K704">
        <v>999999</v>
      </c>
      <c r="L704">
        <v>999999</v>
      </c>
      <c r="M704">
        <v>999999</v>
      </c>
      <c r="N704">
        <v>999999</v>
      </c>
      <c r="O704">
        <v>999999</v>
      </c>
      <c r="P704">
        <v>31.600000381469702</v>
      </c>
      <c r="Q704">
        <v>7.3790426254272496</v>
      </c>
      <c r="R704">
        <v>336.82498168945301</v>
      </c>
    </row>
    <row r="705" spans="1:18" x14ac:dyDescent="0.2">
      <c r="A705" s="4">
        <v>41554</v>
      </c>
      <c r="B705" t="s">
        <v>724</v>
      </c>
      <c r="C705">
        <v>0</v>
      </c>
      <c r="D705">
        <v>-0.14135999977588701</v>
      </c>
      <c r="E705">
        <v>0</v>
      </c>
      <c r="F705">
        <v>0</v>
      </c>
      <c r="G705">
        <v>999999</v>
      </c>
      <c r="H705">
        <v>999999</v>
      </c>
      <c r="I705">
        <v>999999</v>
      </c>
      <c r="J705">
        <v>999999</v>
      </c>
      <c r="K705">
        <v>999999</v>
      </c>
      <c r="L705">
        <v>999999</v>
      </c>
      <c r="M705">
        <v>999999</v>
      </c>
      <c r="N705">
        <v>999999</v>
      </c>
      <c r="O705">
        <v>999999</v>
      </c>
      <c r="P705">
        <v>31.600000381469702</v>
      </c>
      <c r="Q705">
        <v>7.3790426254272496</v>
      </c>
      <c r="R705">
        <v>337.27499389648398</v>
      </c>
    </row>
    <row r="706" spans="1:18" x14ac:dyDescent="0.2">
      <c r="A706" s="4">
        <v>41554</v>
      </c>
      <c r="B706" t="s">
        <v>725</v>
      </c>
      <c r="C706">
        <v>0</v>
      </c>
      <c r="D706">
        <v>0</v>
      </c>
      <c r="E706">
        <v>0</v>
      </c>
      <c r="F706">
        <v>0</v>
      </c>
      <c r="G706">
        <v>999999</v>
      </c>
      <c r="H706">
        <v>999999</v>
      </c>
      <c r="I706">
        <v>999999</v>
      </c>
      <c r="J706">
        <v>999999</v>
      </c>
      <c r="K706">
        <v>999999</v>
      </c>
      <c r="L706">
        <v>999999</v>
      </c>
      <c r="M706">
        <v>999999</v>
      </c>
      <c r="N706">
        <v>999999</v>
      </c>
      <c r="O706">
        <v>999999</v>
      </c>
      <c r="P706">
        <v>31.600000381469702</v>
      </c>
      <c r="Q706">
        <v>7.3790426254272496</v>
      </c>
      <c r="R706">
        <v>337.38751220703102</v>
      </c>
    </row>
    <row r="707" spans="1:18" x14ac:dyDescent="0.2">
      <c r="A707" s="4">
        <v>41554</v>
      </c>
      <c r="B707" t="s">
        <v>726</v>
      </c>
      <c r="C707">
        <v>0</v>
      </c>
      <c r="D707">
        <v>-7.0679999887943296E-2</v>
      </c>
      <c r="E707">
        <v>0</v>
      </c>
      <c r="F707">
        <v>-2.00000014156103E-2</v>
      </c>
      <c r="G707">
        <v>999999</v>
      </c>
      <c r="H707">
        <v>999999</v>
      </c>
      <c r="I707">
        <v>999999</v>
      </c>
      <c r="J707">
        <v>999999</v>
      </c>
      <c r="K707">
        <v>999999</v>
      </c>
      <c r="L707">
        <v>999999</v>
      </c>
      <c r="M707">
        <v>999999</v>
      </c>
      <c r="N707">
        <v>999999</v>
      </c>
      <c r="O707">
        <v>999999</v>
      </c>
      <c r="P707">
        <v>31.600000381469702</v>
      </c>
      <c r="Q707">
        <v>7.3790426254272496</v>
      </c>
      <c r="R707">
        <v>336.71249389648398</v>
      </c>
    </row>
    <row r="708" spans="1:18" x14ac:dyDescent="0.2">
      <c r="A708" s="4">
        <v>41554</v>
      </c>
      <c r="B708" t="s">
        <v>727</v>
      </c>
      <c r="C708">
        <v>0</v>
      </c>
      <c r="D708">
        <v>-0.28271999955177302</v>
      </c>
      <c r="E708">
        <v>-0.120000004768372</v>
      </c>
      <c r="F708">
        <v>-9.9999994039535495E-2</v>
      </c>
      <c r="G708">
        <v>999999</v>
      </c>
      <c r="H708">
        <v>999999</v>
      </c>
      <c r="I708">
        <v>999999</v>
      </c>
      <c r="J708">
        <v>999999</v>
      </c>
      <c r="K708">
        <v>999999</v>
      </c>
      <c r="L708">
        <v>999999</v>
      </c>
      <c r="M708">
        <v>999999</v>
      </c>
      <c r="N708">
        <v>999999</v>
      </c>
      <c r="O708">
        <v>999999</v>
      </c>
      <c r="P708">
        <v>31.600000381469702</v>
      </c>
      <c r="Q708">
        <v>7.3790426254272496</v>
      </c>
      <c r="R708">
        <v>336.71249389648398</v>
      </c>
    </row>
    <row r="709" spans="1:18" x14ac:dyDescent="0.2">
      <c r="A709" s="4">
        <v>41554</v>
      </c>
      <c r="B709" t="s">
        <v>728</v>
      </c>
      <c r="C709">
        <v>0</v>
      </c>
      <c r="D709">
        <v>0.21204000711441001</v>
      </c>
      <c r="E709">
        <v>0.16000001132488301</v>
      </c>
      <c r="F709">
        <v>6.0000002384185798E-2</v>
      </c>
      <c r="G709">
        <v>999999</v>
      </c>
      <c r="H709">
        <v>999999</v>
      </c>
      <c r="I709">
        <v>999999</v>
      </c>
      <c r="J709">
        <v>999999</v>
      </c>
      <c r="K709">
        <v>999999</v>
      </c>
      <c r="L709">
        <v>999999</v>
      </c>
      <c r="M709">
        <v>999999</v>
      </c>
      <c r="N709">
        <v>999999</v>
      </c>
      <c r="O709">
        <v>999999</v>
      </c>
      <c r="P709">
        <v>31.5</v>
      </c>
      <c r="Q709">
        <v>7.3620729446411097</v>
      </c>
      <c r="R709">
        <v>336.71249389648398</v>
      </c>
    </row>
    <row r="710" spans="1:18" x14ac:dyDescent="0.2">
      <c r="A710" s="4">
        <v>41554</v>
      </c>
      <c r="B710" t="s">
        <v>729</v>
      </c>
      <c r="C710">
        <v>0</v>
      </c>
      <c r="D710">
        <v>0</v>
      </c>
      <c r="E710">
        <v>0</v>
      </c>
      <c r="F710">
        <v>0</v>
      </c>
      <c r="G710">
        <v>999999</v>
      </c>
      <c r="H710">
        <v>999999</v>
      </c>
      <c r="I710">
        <v>999999</v>
      </c>
      <c r="J710">
        <v>999999</v>
      </c>
      <c r="K710">
        <v>999999</v>
      </c>
      <c r="L710">
        <v>999999</v>
      </c>
      <c r="M710">
        <v>999999</v>
      </c>
      <c r="N710">
        <v>999999</v>
      </c>
      <c r="O710">
        <v>999999</v>
      </c>
      <c r="P710">
        <v>31.600000381469702</v>
      </c>
      <c r="Q710">
        <v>7.3960518836975098</v>
      </c>
      <c r="R710">
        <v>336.60000610351602</v>
      </c>
    </row>
    <row r="711" spans="1:18" x14ac:dyDescent="0.2">
      <c r="A711" s="4">
        <v>41554</v>
      </c>
      <c r="B711" t="s">
        <v>730</v>
      </c>
      <c r="C711">
        <v>0</v>
      </c>
      <c r="D711">
        <v>0</v>
      </c>
      <c r="E711">
        <v>-4.0000002831220599E-2</v>
      </c>
      <c r="F711">
        <v>-2.00000014156103E-2</v>
      </c>
      <c r="G711">
        <v>999999</v>
      </c>
      <c r="H711">
        <v>999999</v>
      </c>
      <c r="I711">
        <v>999999</v>
      </c>
      <c r="J711">
        <v>999999</v>
      </c>
      <c r="K711">
        <v>999999</v>
      </c>
      <c r="L711">
        <v>999999</v>
      </c>
      <c r="M711">
        <v>999999</v>
      </c>
      <c r="N711">
        <v>999999</v>
      </c>
      <c r="O711">
        <v>999999</v>
      </c>
      <c r="P711">
        <v>31.5</v>
      </c>
      <c r="Q711">
        <v>7.3620729446411097</v>
      </c>
      <c r="R711">
        <v>336.82498168945301</v>
      </c>
    </row>
    <row r="712" spans="1:18" x14ac:dyDescent="0.2">
      <c r="A712" s="4">
        <v>41554</v>
      </c>
      <c r="B712" t="s">
        <v>731</v>
      </c>
      <c r="C712">
        <v>0</v>
      </c>
      <c r="D712">
        <v>0</v>
      </c>
      <c r="E712">
        <v>-4.0000002831220599E-2</v>
      </c>
      <c r="F712">
        <v>0</v>
      </c>
      <c r="G712">
        <v>999999</v>
      </c>
      <c r="H712">
        <v>999999</v>
      </c>
      <c r="I712">
        <v>999999</v>
      </c>
      <c r="J712">
        <v>999999</v>
      </c>
      <c r="K712">
        <v>999999</v>
      </c>
      <c r="L712">
        <v>999999</v>
      </c>
      <c r="M712">
        <v>999999</v>
      </c>
      <c r="N712">
        <v>999999</v>
      </c>
      <c r="O712">
        <v>999999</v>
      </c>
      <c r="P712">
        <v>31.5</v>
      </c>
      <c r="Q712">
        <v>7.3790426254272496</v>
      </c>
      <c r="R712">
        <v>336.60000610351602</v>
      </c>
    </row>
    <row r="713" spans="1:18" x14ac:dyDescent="0.2">
      <c r="A713" s="4">
        <v>41554</v>
      </c>
      <c r="B713" t="s">
        <v>732</v>
      </c>
      <c r="C713">
        <v>0</v>
      </c>
      <c r="D713">
        <v>-0.21204000711441001</v>
      </c>
      <c r="E713">
        <v>-0.16000001132488301</v>
      </c>
      <c r="F713">
        <v>-6.0000002384185798E-2</v>
      </c>
      <c r="G713">
        <v>999999</v>
      </c>
      <c r="H713">
        <v>999999</v>
      </c>
      <c r="I713">
        <v>999999</v>
      </c>
      <c r="J713">
        <v>999999</v>
      </c>
      <c r="K713">
        <v>999999</v>
      </c>
      <c r="L713">
        <v>999999</v>
      </c>
      <c r="M713">
        <v>999999</v>
      </c>
      <c r="N713">
        <v>999999</v>
      </c>
      <c r="O713">
        <v>999999</v>
      </c>
      <c r="P713">
        <v>31.5</v>
      </c>
      <c r="Q713">
        <v>7.3620729446411097</v>
      </c>
      <c r="R713">
        <v>336.71249389648398</v>
      </c>
    </row>
    <row r="714" spans="1:18" x14ac:dyDescent="0.2">
      <c r="A714" s="4">
        <v>41554</v>
      </c>
      <c r="B714" t="s">
        <v>733</v>
      </c>
      <c r="C714">
        <v>0</v>
      </c>
      <c r="D714">
        <v>0</v>
      </c>
      <c r="E714">
        <v>-4.0000002831220599E-2</v>
      </c>
      <c r="F714">
        <v>0</v>
      </c>
      <c r="G714">
        <v>999999</v>
      </c>
      <c r="H714">
        <v>999999</v>
      </c>
      <c r="I714">
        <v>999999</v>
      </c>
      <c r="J714">
        <v>999999</v>
      </c>
      <c r="K714">
        <v>999999</v>
      </c>
      <c r="L714">
        <v>999999</v>
      </c>
      <c r="M714">
        <v>999999</v>
      </c>
      <c r="N714">
        <v>999999</v>
      </c>
      <c r="O714">
        <v>999999</v>
      </c>
      <c r="P714">
        <v>31.600000381469702</v>
      </c>
      <c r="Q714">
        <v>7.3620729446411097</v>
      </c>
      <c r="R714">
        <v>337.05001831054699</v>
      </c>
    </row>
    <row r="715" spans="1:18" x14ac:dyDescent="0.2">
      <c r="A715" s="4">
        <v>41554</v>
      </c>
      <c r="B715" t="s">
        <v>734</v>
      </c>
      <c r="C715">
        <v>0</v>
      </c>
      <c r="D715">
        <v>0.14135999977588701</v>
      </c>
      <c r="E715">
        <v>0.120000004768372</v>
      </c>
      <c r="F715">
        <v>4.0000002831220599E-2</v>
      </c>
      <c r="G715">
        <v>999999</v>
      </c>
      <c r="H715">
        <v>999999</v>
      </c>
      <c r="I715">
        <v>999999</v>
      </c>
      <c r="J715">
        <v>999999</v>
      </c>
      <c r="K715">
        <v>999999</v>
      </c>
      <c r="L715">
        <v>999999</v>
      </c>
      <c r="M715">
        <v>999999</v>
      </c>
      <c r="N715">
        <v>999999</v>
      </c>
      <c r="O715">
        <v>999999</v>
      </c>
      <c r="P715">
        <v>31.5</v>
      </c>
      <c r="Q715">
        <v>7.3620729446411097</v>
      </c>
      <c r="R715">
        <v>336.82498168945301</v>
      </c>
    </row>
    <row r="716" spans="1:18" x14ac:dyDescent="0.2">
      <c r="A716" s="4">
        <v>41554</v>
      </c>
      <c r="B716" t="s">
        <v>735</v>
      </c>
      <c r="C716">
        <v>0</v>
      </c>
      <c r="D716">
        <v>0.21204000711441001</v>
      </c>
      <c r="E716">
        <v>8.0000005662441295E-2</v>
      </c>
      <c r="F716">
        <v>4.0000002831220599E-2</v>
      </c>
      <c r="G716">
        <v>999999</v>
      </c>
      <c r="H716">
        <v>999999</v>
      </c>
      <c r="I716">
        <v>999999</v>
      </c>
      <c r="J716">
        <v>999999</v>
      </c>
      <c r="K716">
        <v>999999</v>
      </c>
      <c r="L716">
        <v>999999</v>
      </c>
      <c r="M716">
        <v>999999</v>
      </c>
      <c r="N716">
        <v>999999</v>
      </c>
      <c r="O716">
        <v>999999</v>
      </c>
      <c r="P716">
        <v>31.5</v>
      </c>
      <c r="Q716">
        <v>7.3790426254272496</v>
      </c>
      <c r="R716">
        <v>336.71249389648398</v>
      </c>
    </row>
    <row r="717" spans="1:18" x14ac:dyDescent="0.2">
      <c r="A717" s="4">
        <v>41554</v>
      </c>
      <c r="B717" t="s">
        <v>736</v>
      </c>
      <c r="C717">
        <v>0</v>
      </c>
      <c r="D717">
        <v>-0.21204000711441001</v>
      </c>
      <c r="E717">
        <v>-0.120000004768372</v>
      </c>
      <c r="F717">
        <v>-8.0000005662441295E-2</v>
      </c>
      <c r="G717">
        <v>999999</v>
      </c>
      <c r="H717">
        <v>999999</v>
      </c>
      <c r="I717">
        <v>999999</v>
      </c>
      <c r="J717">
        <v>999999</v>
      </c>
      <c r="K717">
        <v>999999</v>
      </c>
      <c r="L717">
        <v>999999</v>
      </c>
      <c r="M717">
        <v>999999</v>
      </c>
      <c r="N717">
        <v>999999</v>
      </c>
      <c r="O717">
        <v>999999</v>
      </c>
      <c r="P717">
        <v>31.5</v>
      </c>
      <c r="Q717">
        <v>7.3620729446411097</v>
      </c>
      <c r="R717">
        <v>336.9375</v>
      </c>
    </row>
    <row r="718" spans="1:18" x14ac:dyDescent="0.2">
      <c r="A718" s="4">
        <v>41554</v>
      </c>
      <c r="B718" t="s">
        <v>737</v>
      </c>
      <c r="C718">
        <v>0</v>
      </c>
      <c r="D718">
        <v>0.28271999955177302</v>
      </c>
      <c r="E718">
        <v>0.120000004768372</v>
      </c>
      <c r="F718">
        <v>9.9999994039535495E-2</v>
      </c>
      <c r="G718">
        <v>999999</v>
      </c>
      <c r="H718">
        <v>999999</v>
      </c>
      <c r="I718">
        <v>999999</v>
      </c>
      <c r="J718">
        <v>999999</v>
      </c>
      <c r="K718">
        <v>999999</v>
      </c>
      <c r="L718">
        <v>999999</v>
      </c>
      <c r="M718">
        <v>999999</v>
      </c>
      <c r="N718">
        <v>999999</v>
      </c>
      <c r="O718">
        <v>999999</v>
      </c>
      <c r="P718">
        <v>31.600000381469702</v>
      </c>
      <c r="Q718">
        <v>7.3620729446411097</v>
      </c>
      <c r="R718">
        <v>331.875</v>
      </c>
    </row>
    <row r="719" spans="1:18" x14ac:dyDescent="0.2">
      <c r="A719" s="4">
        <v>41554</v>
      </c>
      <c r="B719" t="s">
        <v>738</v>
      </c>
      <c r="C719">
        <v>0</v>
      </c>
      <c r="D719">
        <v>-0.21204000711441001</v>
      </c>
      <c r="E719">
        <v>-0.120000004768372</v>
      </c>
      <c r="F719">
        <v>-6.0000002384185798E-2</v>
      </c>
      <c r="G719">
        <v>999999</v>
      </c>
      <c r="H719">
        <v>999999</v>
      </c>
      <c r="I719">
        <v>999999</v>
      </c>
      <c r="J719">
        <v>999999</v>
      </c>
      <c r="K719">
        <v>999999</v>
      </c>
      <c r="L719">
        <v>999999</v>
      </c>
      <c r="M719">
        <v>999999</v>
      </c>
      <c r="N719">
        <v>999999</v>
      </c>
      <c r="O719">
        <v>999999</v>
      </c>
      <c r="P719">
        <v>31.5</v>
      </c>
      <c r="Q719">
        <v>7.3620729446411097</v>
      </c>
      <c r="R719">
        <v>326.36248779296898</v>
      </c>
    </row>
    <row r="720" spans="1:18" x14ac:dyDescent="0.2">
      <c r="A720" s="4">
        <v>41554</v>
      </c>
      <c r="B720" t="s">
        <v>739</v>
      </c>
      <c r="C720">
        <v>0</v>
      </c>
      <c r="D720">
        <v>0</v>
      </c>
      <c r="E720">
        <v>0</v>
      </c>
      <c r="F720">
        <v>0</v>
      </c>
      <c r="G720">
        <v>999999</v>
      </c>
      <c r="H720">
        <v>999999</v>
      </c>
      <c r="I720">
        <v>999999</v>
      </c>
      <c r="J720">
        <v>999999</v>
      </c>
      <c r="K720">
        <v>999999</v>
      </c>
      <c r="L720">
        <v>999999</v>
      </c>
      <c r="M720">
        <v>999999</v>
      </c>
      <c r="N720">
        <v>999999</v>
      </c>
      <c r="O720">
        <v>999999</v>
      </c>
      <c r="P720">
        <v>31.5</v>
      </c>
      <c r="Q720">
        <v>7.3790426254272496</v>
      </c>
      <c r="R720">
        <v>322.875</v>
      </c>
    </row>
    <row r="721" spans="1:18" x14ac:dyDescent="0.2">
      <c r="A721" s="4">
        <v>41554</v>
      </c>
      <c r="B721" t="s">
        <v>740</v>
      </c>
      <c r="C721">
        <v>0</v>
      </c>
      <c r="D721">
        <v>7.0679999887943296E-2</v>
      </c>
      <c r="E721">
        <v>0</v>
      </c>
      <c r="F721">
        <v>2.00000014156103E-2</v>
      </c>
      <c r="G721">
        <v>999999</v>
      </c>
      <c r="H721">
        <v>999999</v>
      </c>
      <c r="I721">
        <v>999999</v>
      </c>
      <c r="J721">
        <v>999999</v>
      </c>
      <c r="K721">
        <v>999999</v>
      </c>
      <c r="L721">
        <v>999999</v>
      </c>
      <c r="M721">
        <v>999999</v>
      </c>
      <c r="N721">
        <v>999999</v>
      </c>
      <c r="O721">
        <v>999999</v>
      </c>
      <c r="P721">
        <v>31.600000381469702</v>
      </c>
      <c r="Q721">
        <v>7.3620729446411097</v>
      </c>
      <c r="R721">
        <v>320.0625</v>
      </c>
    </row>
    <row r="722" spans="1:18" x14ac:dyDescent="0.2">
      <c r="A722" s="4">
        <v>41554</v>
      </c>
      <c r="B722" t="s">
        <v>741</v>
      </c>
      <c r="C722">
        <v>0</v>
      </c>
      <c r="D722">
        <v>0.28271999955177302</v>
      </c>
      <c r="E722">
        <v>0.16000001132488301</v>
      </c>
      <c r="F722">
        <v>9.9999994039535495E-2</v>
      </c>
      <c r="G722">
        <v>999999</v>
      </c>
      <c r="H722">
        <v>999999</v>
      </c>
      <c r="I722">
        <v>999999</v>
      </c>
      <c r="J722">
        <v>999999</v>
      </c>
      <c r="K722">
        <v>999999</v>
      </c>
      <c r="L722">
        <v>999999</v>
      </c>
      <c r="M722">
        <v>999999</v>
      </c>
      <c r="N722">
        <v>999999</v>
      </c>
      <c r="O722">
        <v>999999</v>
      </c>
      <c r="P722">
        <v>31.5</v>
      </c>
      <c r="Q722">
        <v>7.3790426254272496</v>
      </c>
      <c r="R722">
        <v>317.8125</v>
      </c>
    </row>
    <row r="723" spans="1:18" x14ac:dyDescent="0.2">
      <c r="A723" s="4">
        <v>41554</v>
      </c>
      <c r="B723" t="s">
        <v>742</v>
      </c>
      <c r="C723">
        <v>0</v>
      </c>
      <c r="D723">
        <v>-0.21204000711441001</v>
      </c>
      <c r="E723">
        <v>-0.120000004768372</v>
      </c>
      <c r="F723">
        <v>-6.0000002384185798E-2</v>
      </c>
      <c r="G723">
        <v>999999</v>
      </c>
      <c r="H723">
        <v>999999</v>
      </c>
      <c r="I723">
        <v>999999</v>
      </c>
      <c r="J723">
        <v>999999</v>
      </c>
      <c r="K723">
        <v>999999</v>
      </c>
      <c r="L723">
        <v>999999</v>
      </c>
      <c r="M723">
        <v>999999</v>
      </c>
      <c r="N723">
        <v>999999</v>
      </c>
      <c r="O723">
        <v>999999</v>
      </c>
      <c r="P723">
        <v>31.600000381469702</v>
      </c>
      <c r="Q723">
        <v>7.3790426254272496</v>
      </c>
      <c r="R723">
        <v>316.23751831054699</v>
      </c>
    </row>
    <row r="724" spans="1:18" x14ac:dyDescent="0.2">
      <c r="A724" s="4">
        <v>41554</v>
      </c>
      <c r="B724" t="s">
        <v>743</v>
      </c>
      <c r="C724">
        <v>0</v>
      </c>
      <c r="D724">
        <v>0</v>
      </c>
      <c r="E724">
        <v>4.0000002831220599E-2</v>
      </c>
      <c r="F724">
        <v>0</v>
      </c>
      <c r="G724">
        <v>999999</v>
      </c>
      <c r="H724">
        <v>999999</v>
      </c>
      <c r="I724">
        <v>999999</v>
      </c>
      <c r="J724">
        <v>999999</v>
      </c>
      <c r="K724">
        <v>999999</v>
      </c>
      <c r="L724">
        <v>999999</v>
      </c>
      <c r="M724">
        <v>999999</v>
      </c>
      <c r="N724">
        <v>999999</v>
      </c>
      <c r="O724">
        <v>999999</v>
      </c>
      <c r="P724">
        <v>31.5</v>
      </c>
      <c r="Q724">
        <v>7.3960518836975098</v>
      </c>
      <c r="R724">
        <v>313.98748779296898</v>
      </c>
    </row>
    <row r="725" spans="1:18" x14ac:dyDescent="0.2">
      <c r="A725" s="4">
        <v>41554</v>
      </c>
      <c r="B725" t="s">
        <v>744</v>
      </c>
      <c r="C725">
        <v>0</v>
      </c>
      <c r="D725">
        <v>0.14135999977588701</v>
      </c>
      <c r="E725">
        <v>8.0000005662441295E-2</v>
      </c>
      <c r="F725">
        <v>4.0000002831220599E-2</v>
      </c>
      <c r="G725">
        <v>999999</v>
      </c>
      <c r="H725">
        <v>999999</v>
      </c>
      <c r="I725">
        <v>999999</v>
      </c>
      <c r="J725">
        <v>999999</v>
      </c>
      <c r="K725">
        <v>999999</v>
      </c>
      <c r="L725">
        <v>999999</v>
      </c>
      <c r="M725">
        <v>999999</v>
      </c>
      <c r="N725">
        <v>999999</v>
      </c>
      <c r="O725">
        <v>999999</v>
      </c>
      <c r="P725">
        <v>31.5</v>
      </c>
      <c r="Q725">
        <v>7.3790426254272496</v>
      </c>
      <c r="R725">
        <v>311.96249389648398</v>
      </c>
    </row>
    <row r="726" spans="1:18" x14ac:dyDescent="0.2">
      <c r="A726" s="4">
        <v>41554</v>
      </c>
      <c r="B726" t="s">
        <v>745</v>
      </c>
      <c r="C726">
        <v>0</v>
      </c>
      <c r="D726">
        <v>0</v>
      </c>
      <c r="E726">
        <v>-4.0000002831220599E-2</v>
      </c>
      <c r="F726">
        <v>-2.00000014156103E-2</v>
      </c>
      <c r="G726">
        <v>999999</v>
      </c>
      <c r="H726">
        <v>999999</v>
      </c>
      <c r="I726">
        <v>999999</v>
      </c>
      <c r="J726">
        <v>999999</v>
      </c>
      <c r="K726">
        <v>999999</v>
      </c>
      <c r="L726">
        <v>999999</v>
      </c>
      <c r="M726">
        <v>999999</v>
      </c>
      <c r="N726">
        <v>999999</v>
      </c>
      <c r="O726">
        <v>999999</v>
      </c>
      <c r="P726">
        <v>31.5</v>
      </c>
      <c r="Q726">
        <v>7.3790426254272496</v>
      </c>
      <c r="R726">
        <v>311.17501831054699</v>
      </c>
    </row>
    <row r="727" spans="1:18" x14ac:dyDescent="0.2">
      <c r="A727" s="4">
        <v>41554</v>
      </c>
      <c r="B727" t="s">
        <v>746</v>
      </c>
      <c r="C727">
        <v>0</v>
      </c>
      <c r="D727">
        <v>0.28271999955177302</v>
      </c>
      <c r="E727">
        <v>0.120000004768372</v>
      </c>
      <c r="F727">
        <v>9.9999994039535495E-2</v>
      </c>
      <c r="G727">
        <v>999999</v>
      </c>
      <c r="H727">
        <v>999999</v>
      </c>
      <c r="I727">
        <v>999999</v>
      </c>
      <c r="J727">
        <v>999999</v>
      </c>
      <c r="K727">
        <v>999999</v>
      </c>
      <c r="L727">
        <v>999999</v>
      </c>
      <c r="M727">
        <v>999999</v>
      </c>
      <c r="N727">
        <v>999999</v>
      </c>
      <c r="O727">
        <v>999999</v>
      </c>
      <c r="P727">
        <v>31.600000381469702</v>
      </c>
      <c r="Q727">
        <v>7.3790426254272496</v>
      </c>
      <c r="R727">
        <v>309.14999389648398</v>
      </c>
    </row>
    <row r="728" spans="1:18" x14ac:dyDescent="0.2">
      <c r="A728" s="4">
        <v>41554</v>
      </c>
      <c r="B728" t="s">
        <v>747</v>
      </c>
      <c r="C728">
        <v>0</v>
      </c>
      <c r="D728">
        <v>-0.21204000711441001</v>
      </c>
      <c r="E728">
        <v>-0.16000001132488301</v>
      </c>
      <c r="F728">
        <v>-8.0000005662441295E-2</v>
      </c>
      <c r="G728">
        <v>999999</v>
      </c>
      <c r="H728">
        <v>999999</v>
      </c>
      <c r="I728">
        <v>999999</v>
      </c>
      <c r="J728">
        <v>999999</v>
      </c>
      <c r="K728">
        <v>999999</v>
      </c>
      <c r="L728">
        <v>999999</v>
      </c>
      <c r="M728">
        <v>999999</v>
      </c>
      <c r="N728">
        <v>999999</v>
      </c>
      <c r="O728">
        <v>999999</v>
      </c>
      <c r="P728">
        <v>31.5</v>
      </c>
      <c r="Q728">
        <v>7.3620729446411097</v>
      </c>
      <c r="R728">
        <v>307.80001831054699</v>
      </c>
    </row>
    <row r="729" spans="1:18" x14ac:dyDescent="0.2">
      <c r="A729" s="4">
        <v>41554</v>
      </c>
      <c r="B729" t="s">
        <v>748</v>
      </c>
      <c r="C729">
        <v>0</v>
      </c>
      <c r="D729">
        <v>0.14135999977588701</v>
      </c>
      <c r="E729">
        <v>8.0000005662441295E-2</v>
      </c>
      <c r="F729">
        <v>2.00000014156103E-2</v>
      </c>
      <c r="G729">
        <v>999999</v>
      </c>
      <c r="H729">
        <v>999999</v>
      </c>
      <c r="I729">
        <v>999999</v>
      </c>
      <c r="J729">
        <v>999999</v>
      </c>
      <c r="K729">
        <v>999999</v>
      </c>
      <c r="L729">
        <v>999999</v>
      </c>
      <c r="M729">
        <v>999999</v>
      </c>
      <c r="N729">
        <v>999999</v>
      </c>
      <c r="O729">
        <v>999999</v>
      </c>
      <c r="P729">
        <v>31.5</v>
      </c>
      <c r="Q729">
        <v>7.3790426254272496</v>
      </c>
      <c r="R729">
        <v>306.67501831054699</v>
      </c>
    </row>
    <row r="730" spans="1:18" x14ac:dyDescent="0.2">
      <c r="A730" s="4">
        <v>41554</v>
      </c>
      <c r="B730" t="s">
        <v>749</v>
      </c>
      <c r="C730">
        <v>0</v>
      </c>
      <c r="D730">
        <v>0.14135999977588701</v>
      </c>
      <c r="E730">
        <v>8.0000005662441295E-2</v>
      </c>
      <c r="F730">
        <v>6.0000002384185798E-2</v>
      </c>
      <c r="G730">
        <v>999999</v>
      </c>
      <c r="H730">
        <v>999999</v>
      </c>
      <c r="I730">
        <v>999999</v>
      </c>
      <c r="J730">
        <v>999999</v>
      </c>
      <c r="K730">
        <v>999999</v>
      </c>
      <c r="L730">
        <v>999999</v>
      </c>
      <c r="M730">
        <v>999999</v>
      </c>
      <c r="N730">
        <v>999999</v>
      </c>
      <c r="O730">
        <v>999999</v>
      </c>
      <c r="P730">
        <v>31.399999618530298</v>
      </c>
      <c r="Q730">
        <v>7.3620729446411097</v>
      </c>
      <c r="R730">
        <v>305.32501220703102</v>
      </c>
    </row>
    <row r="731" spans="1:18" x14ac:dyDescent="0.2">
      <c r="A731" s="4">
        <v>41554</v>
      </c>
      <c r="B731" t="s">
        <v>750</v>
      </c>
      <c r="C731">
        <v>0</v>
      </c>
      <c r="D731">
        <v>-0.21204000711441001</v>
      </c>
      <c r="E731">
        <v>-0.16000001132488301</v>
      </c>
      <c r="F731">
        <v>-8.0000005662441295E-2</v>
      </c>
      <c r="G731">
        <v>999999</v>
      </c>
      <c r="H731">
        <v>999999</v>
      </c>
      <c r="I731">
        <v>999999</v>
      </c>
      <c r="J731">
        <v>999999</v>
      </c>
      <c r="K731">
        <v>999999</v>
      </c>
      <c r="L731">
        <v>999999</v>
      </c>
      <c r="M731">
        <v>999999</v>
      </c>
      <c r="N731">
        <v>999999</v>
      </c>
      <c r="O731">
        <v>999999</v>
      </c>
      <c r="P731">
        <v>31.399999618530298</v>
      </c>
      <c r="Q731">
        <v>7.3790426254272496</v>
      </c>
      <c r="R731">
        <v>303.52499389648398</v>
      </c>
    </row>
    <row r="732" spans="1:18" x14ac:dyDescent="0.2">
      <c r="A732" s="4">
        <v>41554</v>
      </c>
      <c r="B732" t="s">
        <v>751</v>
      </c>
      <c r="C732">
        <v>0</v>
      </c>
      <c r="D732">
        <v>7.0679999887943296E-2</v>
      </c>
      <c r="E732">
        <v>0</v>
      </c>
      <c r="F732">
        <v>0</v>
      </c>
      <c r="G732">
        <v>999999</v>
      </c>
      <c r="H732">
        <v>999999</v>
      </c>
      <c r="I732">
        <v>999999</v>
      </c>
      <c r="J732">
        <v>999999</v>
      </c>
      <c r="K732">
        <v>999999</v>
      </c>
      <c r="L732">
        <v>999999</v>
      </c>
      <c r="M732">
        <v>999999</v>
      </c>
      <c r="N732">
        <v>999999</v>
      </c>
      <c r="O732">
        <v>999999</v>
      </c>
      <c r="P732">
        <v>31.5</v>
      </c>
      <c r="Q732">
        <v>7.3620729446411097</v>
      </c>
      <c r="R732">
        <v>302.96249389648398</v>
      </c>
    </row>
    <row r="733" spans="1:18" x14ac:dyDescent="0.2">
      <c r="A733" s="4">
        <v>41554</v>
      </c>
      <c r="B733" t="s">
        <v>752</v>
      </c>
      <c r="C733">
        <v>0</v>
      </c>
      <c r="D733">
        <v>0.21204000711441001</v>
      </c>
      <c r="E733">
        <v>0.16000001132488301</v>
      </c>
      <c r="F733">
        <v>8.0000005662441295E-2</v>
      </c>
      <c r="G733">
        <v>999999</v>
      </c>
      <c r="H733">
        <v>999999</v>
      </c>
      <c r="I733">
        <v>999999</v>
      </c>
      <c r="J733">
        <v>999999</v>
      </c>
      <c r="K733">
        <v>999999</v>
      </c>
      <c r="L733">
        <v>999999</v>
      </c>
      <c r="M733">
        <v>999999</v>
      </c>
      <c r="N733">
        <v>999999</v>
      </c>
      <c r="O733">
        <v>999999</v>
      </c>
      <c r="P733">
        <v>31.399999618530298</v>
      </c>
      <c r="Q733">
        <v>7.3790426254272496</v>
      </c>
      <c r="R733">
        <v>301.61248779296898</v>
      </c>
    </row>
    <row r="734" spans="1:18" x14ac:dyDescent="0.2">
      <c r="A734" s="4">
        <v>41554</v>
      </c>
      <c r="B734" t="s">
        <v>753</v>
      </c>
      <c r="C734">
        <v>0</v>
      </c>
      <c r="D734">
        <v>0</v>
      </c>
      <c r="E734">
        <v>0</v>
      </c>
      <c r="F734">
        <v>-2.00000014156103E-2</v>
      </c>
      <c r="G734">
        <v>999999</v>
      </c>
      <c r="H734">
        <v>999999</v>
      </c>
      <c r="I734">
        <v>999999</v>
      </c>
      <c r="J734">
        <v>999999</v>
      </c>
      <c r="K734">
        <v>999999</v>
      </c>
      <c r="L734">
        <v>999999</v>
      </c>
      <c r="M734">
        <v>999999</v>
      </c>
      <c r="N734">
        <v>999999</v>
      </c>
      <c r="O734">
        <v>999999</v>
      </c>
      <c r="P734">
        <v>31.399999618530298</v>
      </c>
      <c r="Q734">
        <v>7.3790426254272496</v>
      </c>
      <c r="R734">
        <v>300.26248168945301</v>
      </c>
    </row>
    <row r="735" spans="1:18" x14ac:dyDescent="0.2">
      <c r="A735" s="4">
        <v>41554</v>
      </c>
      <c r="B735" t="s">
        <v>754</v>
      </c>
      <c r="C735">
        <v>0</v>
      </c>
      <c r="D735">
        <v>-7.0679999887943296E-2</v>
      </c>
      <c r="E735">
        <v>-4.0000002831220599E-2</v>
      </c>
      <c r="F735">
        <v>-6.0000002384185798E-2</v>
      </c>
      <c r="G735">
        <v>999999</v>
      </c>
      <c r="H735">
        <v>999999</v>
      </c>
      <c r="I735">
        <v>999999</v>
      </c>
      <c r="J735">
        <v>999999</v>
      </c>
      <c r="K735">
        <v>999999</v>
      </c>
      <c r="L735">
        <v>999999</v>
      </c>
      <c r="M735">
        <v>999999</v>
      </c>
      <c r="N735">
        <v>999999</v>
      </c>
      <c r="O735">
        <v>999999</v>
      </c>
      <c r="P735">
        <v>31.5</v>
      </c>
      <c r="Q735">
        <v>7.3790426254272496</v>
      </c>
      <c r="R735">
        <v>299.36248779296898</v>
      </c>
    </row>
    <row r="736" spans="1:18" x14ac:dyDescent="0.2">
      <c r="A736" s="4">
        <v>41554</v>
      </c>
      <c r="B736" t="s">
        <v>755</v>
      </c>
      <c r="C736">
        <v>0</v>
      </c>
      <c r="D736">
        <v>0.21204000711441001</v>
      </c>
      <c r="E736">
        <v>0.16000001132488301</v>
      </c>
      <c r="F736">
        <v>6.0000002384185798E-2</v>
      </c>
      <c r="G736">
        <v>999999</v>
      </c>
      <c r="H736">
        <v>999999</v>
      </c>
      <c r="I736">
        <v>999999</v>
      </c>
      <c r="J736">
        <v>999999</v>
      </c>
      <c r="K736">
        <v>999999</v>
      </c>
      <c r="L736">
        <v>999999</v>
      </c>
      <c r="M736">
        <v>999999</v>
      </c>
      <c r="N736">
        <v>999999</v>
      </c>
      <c r="O736">
        <v>999999</v>
      </c>
      <c r="P736">
        <v>31.399999618530298</v>
      </c>
      <c r="Q736">
        <v>7.3960518836975098</v>
      </c>
      <c r="R736">
        <v>297.67498779296898</v>
      </c>
    </row>
    <row r="737" spans="1:18" x14ac:dyDescent="0.2">
      <c r="A737" s="4">
        <v>41554</v>
      </c>
      <c r="B737" t="s">
        <v>756</v>
      </c>
      <c r="C737">
        <v>0</v>
      </c>
      <c r="D737">
        <v>0</v>
      </c>
      <c r="E737">
        <v>0</v>
      </c>
      <c r="F737">
        <v>0</v>
      </c>
      <c r="G737">
        <v>999999</v>
      </c>
      <c r="H737">
        <v>999999</v>
      </c>
      <c r="I737">
        <v>999999</v>
      </c>
      <c r="J737">
        <v>999999</v>
      </c>
      <c r="K737">
        <v>999999</v>
      </c>
      <c r="L737">
        <v>999999</v>
      </c>
      <c r="M737">
        <v>999999</v>
      </c>
      <c r="N737">
        <v>999999</v>
      </c>
      <c r="O737">
        <v>999999</v>
      </c>
      <c r="P737">
        <v>31.5</v>
      </c>
      <c r="Q737">
        <v>7.3790426254272496</v>
      </c>
      <c r="R737">
        <v>296.77499389648398</v>
      </c>
    </row>
    <row r="738" spans="1:18" x14ac:dyDescent="0.2">
      <c r="A738" s="4">
        <v>41554</v>
      </c>
      <c r="B738" t="s">
        <v>757</v>
      </c>
      <c r="C738">
        <v>0</v>
      </c>
      <c r="D738">
        <v>0</v>
      </c>
      <c r="E738">
        <v>0</v>
      </c>
      <c r="F738">
        <v>0</v>
      </c>
      <c r="G738">
        <v>999999</v>
      </c>
      <c r="H738">
        <v>999999</v>
      </c>
      <c r="I738">
        <v>999999</v>
      </c>
      <c r="J738">
        <v>999999</v>
      </c>
      <c r="K738">
        <v>999999</v>
      </c>
      <c r="L738">
        <v>999999</v>
      </c>
      <c r="M738">
        <v>999999</v>
      </c>
      <c r="N738">
        <v>999999</v>
      </c>
      <c r="O738">
        <v>999999</v>
      </c>
      <c r="P738">
        <v>31.399999618530298</v>
      </c>
      <c r="Q738">
        <v>7.3790426254272496</v>
      </c>
      <c r="R738">
        <v>295.64999389648398</v>
      </c>
    </row>
    <row r="739" spans="1:18" x14ac:dyDescent="0.2">
      <c r="A739" s="4">
        <v>41554</v>
      </c>
      <c r="B739" t="s">
        <v>758</v>
      </c>
      <c r="C739">
        <v>0</v>
      </c>
      <c r="D739">
        <v>0</v>
      </c>
      <c r="E739">
        <v>0</v>
      </c>
      <c r="F739">
        <v>0</v>
      </c>
      <c r="G739">
        <v>999999</v>
      </c>
      <c r="H739">
        <v>999999</v>
      </c>
      <c r="I739">
        <v>999999</v>
      </c>
      <c r="J739">
        <v>999999</v>
      </c>
      <c r="K739">
        <v>999999</v>
      </c>
      <c r="L739">
        <v>999999</v>
      </c>
      <c r="M739">
        <v>999999</v>
      </c>
      <c r="N739">
        <v>999999</v>
      </c>
      <c r="O739">
        <v>999999</v>
      </c>
      <c r="P739">
        <v>31.399999618530298</v>
      </c>
      <c r="Q739">
        <v>7.3790426254272496</v>
      </c>
      <c r="R739">
        <v>294.63748168945301</v>
      </c>
    </row>
    <row r="740" spans="1:18" x14ac:dyDescent="0.2">
      <c r="A740" s="4">
        <v>41554</v>
      </c>
      <c r="B740" t="s">
        <v>759</v>
      </c>
      <c r="C740">
        <v>0</v>
      </c>
      <c r="D740">
        <v>-0.28271999955177302</v>
      </c>
      <c r="E740">
        <v>-0.16000001132488301</v>
      </c>
      <c r="F740">
        <v>-8.0000005662441295E-2</v>
      </c>
      <c r="G740">
        <v>999999</v>
      </c>
      <c r="H740">
        <v>999999</v>
      </c>
      <c r="I740">
        <v>999999</v>
      </c>
      <c r="J740">
        <v>999999</v>
      </c>
      <c r="K740">
        <v>999999</v>
      </c>
      <c r="L740">
        <v>999999</v>
      </c>
      <c r="M740">
        <v>999999</v>
      </c>
      <c r="N740">
        <v>999999</v>
      </c>
      <c r="O740">
        <v>999999</v>
      </c>
      <c r="P740">
        <v>31.399999618530298</v>
      </c>
      <c r="Q740">
        <v>7.3960518836975098</v>
      </c>
      <c r="R740">
        <v>293.85000610351602</v>
      </c>
    </row>
    <row r="741" spans="1:18" x14ac:dyDescent="0.2">
      <c r="A741" s="4">
        <v>41554</v>
      </c>
      <c r="B741" t="s">
        <v>760</v>
      </c>
      <c r="C741">
        <v>0</v>
      </c>
      <c r="D741">
        <v>0</v>
      </c>
      <c r="E741">
        <v>0</v>
      </c>
      <c r="F741">
        <v>0</v>
      </c>
      <c r="G741">
        <v>999999</v>
      </c>
      <c r="H741">
        <v>999999</v>
      </c>
      <c r="I741">
        <v>999999</v>
      </c>
      <c r="J741">
        <v>999999</v>
      </c>
      <c r="K741">
        <v>999999</v>
      </c>
      <c r="L741">
        <v>999999</v>
      </c>
      <c r="M741">
        <v>999999</v>
      </c>
      <c r="N741">
        <v>999999</v>
      </c>
      <c r="O741">
        <v>999999</v>
      </c>
      <c r="P741">
        <v>31.5</v>
      </c>
      <c r="Q741">
        <v>7.3790426254272496</v>
      </c>
      <c r="R741">
        <v>292.72500610351602</v>
      </c>
    </row>
    <row r="742" spans="1:18" x14ac:dyDescent="0.2">
      <c r="A742" s="4">
        <v>41554</v>
      </c>
      <c r="B742" t="s">
        <v>761</v>
      </c>
      <c r="C742">
        <v>0</v>
      </c>
      <c r="D742">
        <v>0.28271999955177302</v>
      </c>
      <c r="E742">
        <v>0.16000001132488301</v>
      </c>
      <c r="F742">
        <v>8.0000005662441295E-2</v>
      </c>
      <c r="G742">
        <v>999999</v>
      </c>
      <c r="H742">
        <v>999999</v>
      </c>
      <c r="I742">
        <v>999999</v>
      </c>
      <c r="J742">
        <v>999999</v>
      </c>
      <c r="K742">
        <v>999999</v>
      </c>
      <c r="L742">
        <v>999999</v>
      </c>
      <c r="M742">
        <v>999999</v>
      </c>
      <c r="N742">
        <v>999999</v>
      </c>
      <c r="O742">
        <v>999999</v>
      </c>
      <c r="P742">
        <v>31.399999618530298</v>
      </c>
      <c r="Q742">
        <v>7.3960518836975098</v>
      </c>
      <c r="R742">
        <v>291.60000610351602</v>
      </c>
    </row>
    <row r="743" spans="1:18" x14ac:dyDescent="0.2">
      <c r="A743" s="4">
        <v>41554</v>
      </c>
      <c r="B743" t="s">
        <v>762</v>
      </c>
      <c r="C743">
        <v>0</v>
      </c>
      <c r="D743">
        <v>7.0679999887943296E-2</v>
      </c>
      <c r="E743">
        <v>4.0000002831220599E-2</v>
      </c>
      <c r="F743">
        <v>0</v>
      </c>
      <c r="G743">
        <v>999999</v>
      </c>
      <c r="H743">
        <v>999999</v>
      </c>
      <c r="I743">
        <v>999999</v>
      </c>
      <c r="J743">
        <v>999999</v>
      </c>
      <c r="K743">
        <v>999999</v>
      </c>
      <c r="L743">
        <v>999999</v>
      </c>
      <c r="M743">
        <v>999999</v>
      </c>
      <c r="N743">
        <v>999999</v>
      </c>
      <c r="O743">
        <v>999999</v>
      </c>
      <c r="P743">
        <v>31.299999237060501</v>
      </c>
      <c r="Q743">
        <v>7.3790426254272496</v>
      </c>
      <c r="R743">
        <v>290.70001220703102</v>
      </c>
    </row>
    <row r="744" spans="1:18" x14ac:dyDescent="0.2">
      <c r="A744" s="4">
        <v>41554</v>
      </c>
      <c r="B744" t="s">
        <v>763</v>
      </c>
      <c r="C744">
        <v>0</v>
      </c>
      <c r="D744">
        <v>0</v>
      </c>
      <c r="E744">
        <v>0</v>
      </c>
      <c r="F744">
        <v>0</v>
      </c>
      <c r="G744">
        <v>999999</v>
      </c>
      <c r="H744">
        <v>999999</v>
      </c>
      <c r="I744">
        <v>999999</v>
      </c>
      <c r="J744">
        <v>999999</v>
      </c>
      <c r="K744">
        <v>999999</v>
      </c>
      <c r="L744">
        <v>999999</v>
      </c>
      <c r="M744">
        <v>999999</v>
      </c>
      <c r="N744">
        <v>999999</v>
      </c>
      <c r="O744">
        <v>999999</v>
      </c>
      <c r="P744">
        <v>31.299999237060501</v>
      </c>
      <c r="Q744">
        <v>7.3960518836975098</v>
      </c>
      <c r="R744">
        <v>289.91247558593801</v>
      </c>
    </row>
    <row r="745" spans="1:18" x14ac:dyDescent="0.2">
      <c r="A745" s="4">
        <v>41554</v>
      </c>
      <c r="B745" t="s">
        <v>764</v>
      </c>
      <c r="C745">
        <v>0</v>
      </c>
      <c r="D745">
        <v>-0.21204000711441001</v>
      </c>
      <c r="E745">
        <v>-0.16000001132488301</v>
      </c>
      <c r="F745">
        <v>-8.0000005662441295E-2</v>
      </c>
      <c r="G745">
        <v>999999</v>
      </c>
      <c r="H745">
        <v>999999</v>
      </c>
      <c r="I745">
        <v>999999</v>
      </c>
      <c r="J745">
        <v>999999</v>
      </c>
      <c r="K745">
        <v>999999</v>
      </c>
      <c r="L745">
        <v>999999</v>
      </c>
      <c r="M745">
        <v>999999</v>
      </c>
      <c r="N745">
        <v>999999</v>
      </c>
      <c r="O745">
        <v>999999</v>
      </c>
      <c r="P745">
        <v>31.399999618530298</v>
      </c>
      <c r="Q745">
        <v>7.4131002426147496</v>
      </c>
      <c r="R745">
        <v>289.35000610351602</v>
      </c>
    </row>
    <row r="746" spans="1:18" x14ac:dyDescent="0.2">
      <c r="A746" s="4">
        <v>41554</v>
      </c>
      <c r="B746" t="s">
        <v>765</v>
      </c>
      <c r="C746">
        <v>0</v>
      </c>
      <c r="D746">
        <v>-7.0679999887943296E-2</v>
      </c>
      <c r="E746">
        <v>0</v>
      </c>
      <c r="F746">
        <v>0</v>
      </c>
      <c r="G746">
        <v>999999</v>
      </c>
      <c r="H746">
        <v>999999</v>
      </c>
      <c r="I746">
        <v>999999</v>
      </c>
      <c r="J746">
        <v>999999</v>
      </c>
      <c r="K746">
        <v>999999</v>
      </c>
      <c r="L746">
        <v>999999</v>
      </c>
      <c r="M746">
        <v>999999</v>
      </c>
      <c r="N746">
        <v>999999</v>
      </c>
      <c r="O746">
        <v>999999</v>
      </c>
      <c r="P746">
        <v>31.399999618530298</v>
      </c>
      <c r="Q746">
        <v>7.3790426254272496</v>
      </c>
      <c r="R746">
        <v>288.11251831054699</v>
      </c>
    </row>
    <row r="747" spans="1:18" x14ac:dyDescent="0.2">
      <c r="A747" s="4">
        <v>41554</v>
      </c>
      <c r="B747" t="s">
        <v>766</v>
      </c>
      <c r="C747">
        <v>0</v>
      </c>
      <c r="D747">
        <v>0.35339996218681302</v>
      </c>
      <c r="E747">
        <v>0.16000001132488301</v>
      </c>
      <c r="F747">
        <v>9.9999994039535495E-2</v>
      </c>
      <c r="G747">
        <v>999999</v>
      </c>
      <c r="H747">
        <v>999999</v>
      </c>
      <c r="I747">
        <v>999999</v>
      </c>
      <c r="J747">
        <v>999999</v>
      </c>
      <c r="K747">
        <v>999999</v>
      </c>
      <c r="L747">
        <v>999999</v>
      </c>
      <c r="M747">
        <v>999999</v>
      </c>
      <c r="N747">
        <v>999999</v>
      </c>
      <c r="O747">
        <v>999999</v>
      </c>
      <c r="P747">
        <v>31.399999618530298</v>
      </c>
      <c r="Q747">
        <v>7.3960518836975098</v>
      </c>
      <c r="R747">
        <v>286.875</v>
      </c>
    </row>
    <row r="748" spans="1:18" x14ac:dyDescent="0.2">
      <c r="A748" s="4">
        <v>41554</v>
      </c>
      <c r="B748" t="s">
        <v>767</v>
      </c>
      <c r="C748">
        <v>0</v>
      </c>
      <c r="D748">
        <v>0</v>
      </c>
      <c r="E748">
        <v>0</v>
      </c>
      <c r="F748">
        <v>0</v>
      </c>
      <c r="G748">
        <v>999999</v>
      </c>
      <c r="H748">
        <v>999999</v>
      </c>
      <c r="I748">
        <v>999999</v>
      </c>
      <c r="J748">
        <v>999999</v>
      </c>
      <c r="K748">
        <v>999999</v>
      </c>
      <c r="L748">
        <v>999999</v>
      </c>
      <c r="M748">
        <v>999999</v>
      </c>
      <c r="N748">
        <v>999999</v>
      </c>
      <c r="O748">
        <v>999999</v>
      </c>
      <c r="P748">
        <v>31.299999237060501</v>
      </c>
      <c r="Q748">
        <v>7.3960518836975098</v>
      </c>
      <c r="R748">
        <v>286.42498779296898</v>
      </c>
    </row>
    <row r="749" spans="1:18" x14ac:dyDescent="0.2">
      <c r="A749" s="4">
        <v>41554</v>
      </c>
      <c r="B749" t="s">
        <v>768</v>
      </c>
      <c r="C749">
        <v>0</v>
      </c>
      <c r="D749">
        <v>0</v>
      </c>
      <c r="E749">
        <v>0</v>
      </c>
      <c r="F749">
        <v>0</v>
      </c>
      <c r="G749">
        <v>999999</v>
      </c>
      <c r="H749">
        <v>999999</v>
      </c>
      <c r="I749">
        <v>999999</v>
      </c>
      <c r="J749">
        <v>999999</v>
      </c>
      <c r="K749">
        <v>999999</v>
      </c>
      <c r="L749">
        <v>999999</v>
      </c>
      <c r="M749">
        <v>999999</v>
      </c>
      <c r="N749">
        <v>999999</v>
      </c>
      <c r="O749">
        <v>999999</v>
      </c>
      <c r="P749">
        <v>31.299999237060501</v>
      </c>
      <c r="Q749">
        <v>7.3960518836975098</v>
      </c>
      <c r="R749">
        <v>285.07498168945301</v>
      </c>
    </row>
    <row r="750" spans="1:18" x14ac:dyDescent="0.2">
      <c r="A750" s="4">
        <v>41554</v>
      </c>
      <c r="B750" t="s">
        <v>769</v>
      </c>
      <c r="C750">
        <v>0</v>
      </c>
      <c r="D750">
        <v>-0.28271999955177302</v>
      </c>
      <c r="E750">
        <v>-0.16000001132488301</v>
      </c>
      <c r="F750">
        <v>-8.0000005662441295E-2</v>
      </c>
      <c r="G750">
        <v>999999</v>
      </c>
      <c r="H750">
        <v>999999</v>
      </c>
      <c r="I750">
        <v>999999</v>
      </c>
      <c r="J750">
        <v>999999</v>
      </c>
      <c r="K750">
        <v>999999</v>
      </c>
      <c r="L750">
        <v>999999</v>
      </c>
      <c r="M750">
        <v>999999</v>
      </c>
      <c r="N750">
        <v>999999</v>
      </c>
      <c r="O750">
        <v>999999</v>
      </c>
      <c r="P750">
        <v>31.299999237060501</v>
      </c>
      <c r="Q750">
        <v>7.3960518836975098</v>
      </c>
      <c r="R750">
        <v>284.85000610351602</v>
      </c>
    </row>
    <row r="751" spans="1:18" x14ac:dyDescent="0.2">
      <c r="A751" s="4">
        <v>41554</v>
      </c>
      <c r="B751" t="s">
        <v>770</v>
      </c>
      <c r="C751">
        <v>0</v>
      </c>
      <c r="D751">
        <v>0</v>
      </c>
      <c r="E751">
        <v>0</v>
      </c>
      <c r="F751">
        <v>0</v>
      </c>
      <c r="G751">
        <v>999999</v>
      </c>
      <c r="H751">
        <v>999999</v>
      </c>
      <c r="I751">
        <v>999999</v>
      </c>
      <c r="J751">
        <v>999999</v>
      </c>
      <c r="K751">
        <v>999999</v>
      </c>
      <c r="L751">
        <v>999999</v>
      </c>
      <c r="M751">
        <v>999999</v>
      </c>
      <c r="N751">
        <v>999999</v>
      </c>
      <c r="O751">
        <v>999999</v>
      </c>
      <c r="P751">
        <v>31.299999237060501</v>
      </c>
      <c r="Q751">
        <v>7.3960518836975098</v>
      </c>
      <c r="R751">
        <v>283.72500610351602</v>
      </c>
    </row>
    <row r="752" spans="1:18" x14ac:dyDescent="0.2">
      <c r="A752" s="4">
        <v>41554</v>
      </c>
      <c r="B752" t="s">
        <v>771</v>
      </c>
      <c r="C752">
        <v>0</v>
      </c>
      <c r="D752">
        <v>7.0679999887943296E-2</v>
      </c>
      <c r="E752">
        <v>4.0000002831220599E-2</v>
      </c>
      <c r="F752">
        <v>0</v>
      </c>
      <c r="G752">
        <v>999999</v>
      </c>
      <c r="H752">
        <v>999999</v>
      </c>
      <c r="I752">
        <v>999999</v>
      </c>
      <c r="J752">
        <v>999999</v>
      </c>
      <c r="K752">
        <v>999999</v>
      </c>
      <c r="L752">
        <v>999999</v>
      </c>
      <c r="M752">
        <v>999999</v>
      </c>
      <c r="N752">
        <v>999999</v>
      </c>
      <c r="O752">
        <v>999999</v>
      </c>
      <c r="P752">
        <v>31.200000762939499</v>
      </c>
      <c r="Q752">
        <v>7.3960518836975098</v>
      </c>
      <c r="R752">
        <v>283.16250610351602</v>
      </c>
    </row>
    <row r="753" spans="1:18" x14ac:dyDescent="0.2">
      <c r="A753" s="4">
        <v>41554</v>
      </c>
      <c r="B753" t="s">
        <v>772</v>
      </c>
      <c r="C753">
        <v>0</v>
      </c>
      <c r="D753">
        <v>0.35339996218681302</v>
      </c>
      <c r="E753">
        <v>0.16000001132488301</v>
      </c>
      <c r="F753">
        <v>8.0000005662441295E-2</v>
      </c>
      <c r="G753">
        <v>999999</v>
      </c>
      <c r="H753">
        <v>999999</v>
      </c>
      <c r="I753">
        <v>999999</v>
      </c>
      <c r="J753">
        <v>999999</v>
      </c>
      <c r="K753">
        <v>999999</v>
      </c>
      <c r="L753">
        <v>999999</v>
      </c>
      <c r="M753">
        <v>999999</v>
      </c>
      <c r="N753">
        <v>999999</v>
      </c>
      <c r="O753">
        <v>999999</v>
      </c>
      <c r="P753">
        <v>31.299999237060501</v>
      </c>
      <c r="Q753">
        <v>7.4131002426147496</v>
      </c>
      <c r="R753">
        <v>281.58749389648398</v>
      </c>
    </row>
    <row r="754" spans="1:18" x14ac:dyDescent="0.2">
      <c r="A754" s="4">
        <v>41554</v>
      </c>
      <c r="B754" t="s">
        <v>773</v>
      </c>
      <c r="C754">
        <v>0</v>
      </c>
      <c r="D754">
        <v>-7.0679999887943296E-2</v>
      </c>
      <c r="E754">
        <v>0</v>
      </c>
      <c r="F754">
        <v>-2.00000014156103E-2</v>
      </c>
      <c r="G754">
        <v>999999</v>
      </c>
      <c r="H754">
        <v>999999</v>
      </c>
      <c r="I754">
        <v>999999</v>
      </c>
      <c r="J754">
        <v>999999</v>
      </c>
      <c r="K754">
        <v>999999</v>
      </c>
      <c r="L754">
        <v>999999</v>
      </c>
      <c r="M754">
        <v>999999</v>
      </c>
      <c r="N754">
        <v>999999</v>
      </c>
      <c r="O754">
        <v>999999</v>
      </c>
      <c r="P754">
        <v>31.200000762939499</v>
      </c>
      <c r="Q754">
        <v>7.3960518836975098</v>
      </c>
      <c r="R754">
        <v>280.91250610351602</v>
      </c>
    </row>
    <row r="755" spans="1:18" x14ac:dyDescent="0.2">
      <c r="A755" s="4">
        <v>41554</v>
      </c>
      <c r="B755" t="s">
        <v>774</v>
      </c>
      <c r="C755">
        <v>0</v>
      </c>
      <c r="D755">
        <v>0</v>
      </c>
      <c r="E755">
        <v>0</v>
      </c>
      <c r="F755">
        <v>0</v>
      </c>
      <c r="G755">
        <v>999999</v>
      </c>
      <c r="H755">
        <v>999999</v>
      </c>
      <c r="I755">
        <v>999999</v>
      </c>
      <c r="J755">
        <v>999999</v>
      </c>
      <c r="K755">
        <v>999999</v>
      </c>
      <c r="L755">
        <v>999999</v>
      </c>
      <c r="M755">
        <v>999999</v>
      </c>
      <c r="N755">
        <v>999999</v>
      </c>
      <c r="O755">
        <v>999999</v>
      </c>
      <c r="P755">
        <v>31.200000762939499</v>
      </c>
      <c r="Q755">
        <v>7.3960518836975098</v>
      </c>
      <c r="R755">
        <v>280.23748779296898</v>
      </c>
    </row>
    <row r="756" spans="1:18" x14ac:dyDescent="0.2">
      <c r="A756" s="4">
        <v>41554</v>
      </c>
      <c r="B756" t="s">
        <v>775</v>
      </c>
      <c r="C756">
        <v>0</v>
      </c>
      <c r="D756">
        <v>-0.21204000711441001</v>
      </c>
      <c r="E756">
        <v>-8.0000005662441295E-2</v>
      </c>
      <c r="F756">
        <v>-4.0000002831220599E-2</v>
      </c>
      <c r="G756">
        <v>999999</v>
      </c>
      <c r="H756">
        <v>999999</v>
      </c>
      <c r="I756">
        <v>999999</v>
      </c>
      <c r="J756">
        <v>999999</v>
      </c>
      <c r="K756">
        <v>999999</v>
      </c>
      <c r="L756">
        <v>999999</v>
      </c>
      <c r="M756">
        <v>999999</v>
      </c>
      <c r="N756">
        <v>999999</v>
      </c>
      <c r="O756">
        <v>999999</v>
      </c>
      <c r="P756">
        <v>31.299999237060501</v>
      </c>
      <c r="Q756">
        <v>7.4131002426147496</v>
      </c>
      <c r="R756">
        <v>279.22500610351602</v>
      </c>
    </row>
    <row r="757" spans="1:18" x14ac:dyDescent="0.2">
      <c r="A757" s="4">
        <v>41554</v>
      </c>
      <c r="B757" t="s">
        <v>776</v>
      </c>
      <c r="C757">
        <v>0</v>
      </c>
      <c r="D757">
        <v>-7.0679999887943296E-2</v>
      </c>
      <c r="E757">
        <v>-4.0000002831220599E-2</v>
      </c>
      <c r="F757">
        <v>-4.0000002831220599E-2</v>
      </c>
      <c r="G757">
        <v>999999</v>
      </c>
      <c r="H757">
        <v>999999</v>
      </c>
      <c r="I757">
        <v>999999</v>
      </c>
      <c r="J757">
        <v>999999</v>
      </c>
      <c r="K757">
        <v>999999</v>
      </c>
      <c r="L757">
        <v>999999</v>
      </c>
      <c r="M757">
        <v>999999</v>
      </c>
      <c r="N757">
        <v>999999</v>
      </c>
      <c r="O757">
        <v>999999</v>
      </c>
      <c r="P757">
        <v>31.200000762939499</v>
      </c>
      <c r="Q757">
        <v>7.3960518836975098</v>
      </c>
      <c r="R757">
        <v>278.66250610351602</v>
      </c>
    </row>
    <row r="758" spans="1:18" x14ac:dyDescent="0.2">
      <c r="A758" s="4">
        <v>41554</v>
      </c>
      <c r="B758" t="s">
        <v>777</v>
      </c>
      <c r="C758">
        <v>0</v>
      </c>
      <c r="D758">
        <v>0</v>
      </c>
      <c r="E758">
        <v>0</v>
      </c>
      <c r="F758">
        <v>0</v>
      </c>
      <c r="G758">
        <v>999999</v>
      </c>
      <c r="H758">
        <v>999999</v>
      </c>
      <c r="I758">
        <v>999999</v>
      </c>
      <c r="J758">
        <v>999999</v>
      </c>
      <c r="K758">
        <v>999999</v>
      </c>
      <c r="L758">
        <v>999999</v>
      </c>
      <c r="M758">
        <v>999999</v>
      </c>
      <c r="N758">
        <v>999999</v>
      </c>
      <c r="O758">
        <v>999999</v>
      </c>
      <c r="P758">
        <v>31.200000762939499</v>
      </c>
      <c r="Q758">
        <v>7.3960518836975098</v>
      </c>
      <c r="R758">
        <v>277.98748779296898</v>
      </c>
    </row>
    <row r="759" spans="1:18" x14ac:dyDescent="0.2">
      <c r="A759" s="4">
        <v>41554</v>
      </c>
      <c r="B759" t="s">
        <v>778</v>
      </c>
      <c r="C759">
        <v>0</v>
      </c>
      <c r="D759">
        <v>0.35339996218681302</v>
      </c>
      <c r="E759">
        <v>0.19999998807907099</v>
      </c>
      <c r="F759">
        <v>9.9999994039535495E-2</v>
      </c>
      <c r="G759">
        <v>999999</v>
      </c>
      <c r="H759">
        <v>999999</v>
      </c>
      <c r="I759">
        <v>999999</v>
      </c>
      <c r="J759">
        <v>999999</v>
      </c>
      <c r="K759">
        <v>999999</v>
      </c>
      <c r="L759">
        <v>999999</v>
      </c>
      <c r="M759">
        <v>999999</v>
      </c>
      <c r="N759">
        <v>999999</v>
      </c>
      <c r="O759">
        <v>999999</v>
      </c>
      <c r="P759">
        <v>31.200000762939499</v>
      </c>
      <c r="Q759">
        <v>7.4131002426147496</v>
      </c>
      <c r="R759">
        <v>276.63751220703102</v>
      </c>
    </row>
    <row r="760" spans="1:18" x14ac:dyDescent="0.2">
      <c r="A760" s="4">
        <v>41554</v>
      </c>
      <c r="B760" t="s">
        <v>779</v>
      </c>
      <c r="C760">
        <v>0</v>
      </c>
      <c r="D760">
        <v>0</v>
      </c>
      <c r="E760">
        <v>-4.0000002831220599E-2</v>
      </c>
      <c r="F760">
        <v>0</v>
      </c>
      <c r="G760">
        <v>999999</v>
      </c>
      <c r="H760">
        <v>999999</v>
      </c>
      <c r="I760">
        <v>999999</v>
      </c>
      <c r="J760">
        <v>999999</v>
      </c>
      <c r="K760">
        <v>999999</v>
      </c>
      <c r="L760">
        <v>999999</v>
      </c>
      <c r="M760">
        <v>999999</v>
      </c>
      <c r="N760">
        <v>999999</v>
      </c>
      <c r="O760">
        <v>999999</v>
      </c>
      <c r="P760">
        <v>31.200000762939499</v>
      </c>
      <c r="Q760">
        <v>7.3960518836975098</v>
      </c>
      <c r="R760">
        <v>276.1875</v>
      </c>
    </row>
    <row r="761" spans="1:18" x14ac:dyDescent="0.2">
      <c r="A761" s="4">
        <v>41554</v>
      </c>
      <c r="B761" t="s">
        <v>780</v>
      </c>
      <c r="C761">
        <v>0</v>
      </c>
      <c r="D761">
        <v>0</v>
      </c>
      <c r="E761">
        <v>4.0000002831220599E-2</v>
      </c>
      <c r="F761">
        <v>2.00000014156103E-2</v>
      </c>
      <c r="G761">
        <v>999999</v>
      </c>
      <c r="H761">
        <v>999999</v>
      </c>
      <c r="I761">
        <v>999999</v>
      </c>
      <c r="J761">
        <v>999999</v>
      </c>
      <c r="K761">
        <v>999999</v>
      </c>
      <c r="L761">
        <v>999999</v>
      </c>
      <c r="M761">
        <v>999999</v>
      </c>
      <c r="N761">
        <v>999999</v>
      </c>
      <c r="O761">
        <v>999999</v>
      </c>
      <c r="P761">
        <v>31.200000762939499</v>
      </c>
      <c r="Q761">
        <v>7.4301881790161097</v>
      </c>
      <c r="R761">
        <v>275.39999389648398</v>
      </c>
    </row>
    <row r="762" spans="1:18" x14ac:dyDescent="0.2">
      <c r="A762" s="4">
        <v>41554</v>
      </c>
      <c r="B762" t="s">
        <v>781</v>
      </c>
      <c r="C762">
        <v>0</v>
      </c>
      <c r="D762">
        <v>-0.28271999955177302</v>
      </c>
      <c r="E762">
        <v>-0.120000004768372</v>
      </c>
      <c r="F762">
        <v>-6.0000002384185798E-2</v>
      </c>
      <c r="G762">
        <v>999999</v>
      </c>
      <c r="H762">
        <v>999999</v>
      </c>
      <c r="I762">
        <v>999999</v>
      </c>
      <c r="J762">
        <v>999999</v>
      </c>
      <c r="K762">
        <v>999999</v>
      </c>
      <c r="L762">
        <v>999999</v>
      </c>
      <c r="M762">
        <v>999999</v>
      </c>
      <c r="N762">
        <v>999999</v>
      </c>
      <c r="O762">
        <v>999999</v>
      </c>
      <c r="P762">
        <v>31.200000762939499</v>
      </c>
      <c r="Q762">
        <v>7.4131002426147496</v>
      </c>
      <c r="R762">
        <v>274.61248779296898</v>
      </c>
    </row>
    <row r="763" spans="1:18" x14ac:dyDescent="0.2">
      <c r="A763" s="4">
        <v>41554</v>
      </c>
      <c r="B763" t="s">
        <v>782</v>
      </c>
      <c r="C763">
        <v>0</v>
      </c>
      <c r="D763">
        <v>0</v>
      </c>
      <c r="E763">
        <v>0</v>
      </c>
      <c r="F763">
        <v>0</v>
      </c>
      <c r="G763">
        <v>999999</v>
      </c>
      <c r="H763">
        <v>999999</v>
      </c>
      <c r="I763">
        <v>999999</v>
      </c>
      <c r="J763">
        <v>999999</v>
      </c>
      <c r="K763">
        <v>999999</v>
      </c>
      <c r="L763">
        <v>999999</v>
      </c>
      <c r="M763">
        <v>999999</v>
      </c>
      <c r="N763">
        <v>999999</v>
      </c>
      <c r="O763">
        <v>999999</v>
      </c>
      <c r="P763">
        <v>31.299999237060501</v>
      </c>
      <c r="Q763">
        <v>7.4131002426147496</v>
      </c>
      <c r="R763">
        <v>274.16250610351602</v>
      </c>
    </row>
    <row r="764" spans="1:18" x14ac:dyDescent="0.2">
      <c r="A764" s="4">
        <v>41554</v>
      </c>
      <c r="B764" t="s">
        <v>783</v>
      </c>
      <c r="C764">
        <v>0</v>
      </c>
      <c r="D764">
        <v>0</v>
      </c>
      <c r="E764">
        <v>0</v>
      </c>
      <c r="F764">
        <v>0</v>
      </c>
      <c r="G764">
        <v>999999</v>
      </c>
      <c r="H764">
        <v>999999</v>
      </c>
      <c r="I764">
        <v>999999</v>
      </c>
      <c r="J764">
        <v>999999</v>
      </c>
      <c r="K764">
        <v>999999</v>
      </c>
      <c r="L764">
        <v>999999</v>
      </c>
      <c r="M764">
        <v>999999</v>
      </c>
      <c r="N764">
        <v>999999</v>
      </c>
      <c r="O764">
        <v>999999</v>
      </c>
      <c r="P764">
        <v>31.200000762939499</v>
      </c>
      <c r="Q764">
        <v>7.4131002426147496</v>
      </c>
      <c r="R764">
        <v>273.26248168945301</v>
      </c>
    </row>
    <row r="765" spans="1:18" x14ac:dyDescent="0.2">
      <c r="A765" s="4">
        <v>41554</v>
      </c>
      <c r="B765" t="s">
        <v>784</v>
      </c>
      <c r="C765">
        <v>0</v>
      </c>
      <c r="D765">
        <v>0.28271999955177302</v>
      </c>
      <c r="E765">
        <v>0.16000001132488301</v>
      </c>
      <c r="F765">
        <v>8.0000005662441295E-2</v>
      </c>
      <c r="G765">
        <v>999999</v>
      </c>
      <c r="H765">
        <v>999999</v>
      </c>
      <c r="I765">
        <v>999999</v>
      </c>
      <c r="J765">
        <v>999999</v>
      </c>
      <c r="K765">
        <v>999999</v>
      </c>
      <c r="L765">
        <v>999999</v>
      </c>
      <c r="M765">
        <v>999999</v>
      </c>
      <c r="N765">
        <v>999999</v>
      </c>
      <c r="O765">
        <v>999999</v>
      </c>
      <c r="P765">
        <v>31.100000381469702</v>
      </c>
      <c r="Q765">
        <v>7.3960518836975098</v>
      </c>
      <c r="R765">
        <v>271.79998779296898</v>
      </c>
    </row>
    <row r="766" spans="1:18" x14ac:dyDescent="0.2">
      <c r="A766" s="4">
        <v>41554</v>
      </c>
      <c r="B766" t="s">
        <v>785</v>
      </c>
      <c r="C766">
        <v>0</v>
      </c>
      <c r="D766">
        <v>-0.14135999977588701</v>
      </c>
      <c r="E766">
        <v>-8.0000005662441295E-2</v>
      </c>
      <c r="F766">
        <v>-4.0000002831220599E-2</v>
      </c>
      <c r="G766">
        <v>999999</v>
      </c>
      <c r="H766">
        <v>999999</v>
      </c>
      <c r="I766">
        <v>999999</v>
      </c>
      <c r="J766">
        <v>999999</v>
      </c>
      <c r="K766">
        <v>999999</v>
      </c>
      <c r="L766">
        <v>999999</v>
      </c>
      <c r="M766">
        <v>999999</v>
      </c>
      <c r="N766">
        <v>999999</v>
      </c>
      <c r="O766">
        <v>999999</v>
      </c>
      <c r="P766">
        <v>31.100000381469702</v>
      </c>
      <c r="Q766">
        <v>7.4131002426147496</v>
      </c>
      <c r="R766">
        <v>272.02499389648398</v>
      </c>
    </row>
    <row r="767" spans="1:18" x14ac:dyDescent="0.2">
      <c r="A767" s="4">
        <v>41554</v>
      </c>
      <c r="B767" t="s">
        <v>786</v>
      </c>
      <c r="C767">
        <v>0</v>
      </c>
      <c r="D767">
        <v>0</v>
      </c>
      <c r="E767">
        <v>0</v>
      </c>
      <c r="F767">
        <v>0</v>
      </c>
      <c r="G767">
        <v>999999</v>
      </c>
      <c r="H767">
        <v>999999</v>
      </c>
      <c r="I767">
        <v>999999</v>
      </c>
      <c r="J767">
        <v>999999</v>
      </c>
      <c r="K767">
        <v>999999</v>
      </c>
      <c r="L767">
        <v>999999</v>
      </c>
      <c r="M767">
        <v>999999</v>
      </c>
      <c r="N767">
        <v>999999</v>
      </c>
      <c r="O767">
        <v>999999</v>
      </c>
      <c r="P767">
        <v>31.100000381469702</v>
      </c>
      <c r="Q767">
        <v>7.3960518836975098</v>
      </c>
      <c r="R767">
        <v>270.89999389648398</v>
      </c>
    </row>
    <row r="768" spans="1:18" x14ac:dyDescent="0.2">
      <c r="A768" s="4">
        <v>41554</v>
      </c>
      <c r="B768" t="s">
        <v>787</v>
      </c>
      <c r="C768">
        <v>0</v>
      </c>
      <c r="D768">
        <v>-7.0679999887943296E-2</v>
      </c>
      <c r="E768">
        <v>-4.0000002831220599E-2</v>
      </c>
      <c r="F768">
        <v>-2.00000014156103E-2</v>
      </c>
      <c r="G768">
        <v>999999</v>
      </c>
      <c r="H768">
        <v>999999</v>
      </c>
      <c r="I768">
        <v>999999</v>
      </c>
      <c r="J768">
        <v>999999</v>
      </c>
      <c r="K768">
        <v>999999</v>
      </c>
      <c r="L768">
        <v>999999</v>
      </c>
      <c r="M768">
        <v>999999</v>
      </c>
      <c r="N768">
        <v>999999</v>
      </c>
      <c r="O768">
        <v>999999</v>
      </c>
      <c r="P768">
        <v>31.100000381469702</v>
      </c>
      <c r="Q768">
        <v>7.3960518836975098</v>
      </c>
      <c r="R768">
        <v>270.11248779296898</v>
      </c>
    </row>
    <row r="769" spans="1:18" x14ac:dyDescent="0.2">
      <c r="A769" s="4">
        <v>41554</v>
      </c>
      <c r="B769" t="s">
        <v>788</v>
      </c>
      <c r="C769">
        <v>0</v>
      </c>
      <c r="D769">
        <v>7.0679999887943296E-2</v>
      </c>
      <c r="E769">
        <v>8.0000005662441295E-2</v>
      </c>
      <c r="F769">
        <v>2.00000014156103E-2</v>
      </c>
      <c r="G769">
        <v>999999</v>
      </c>
      <c r="H769">
        <v>999999</v>
      </c>
      <c r="I769">
        <v>999999</v>
      </c>
      <c r="J769">
        <v>999999</v>
      </c>
      <c r="K769">
        <v>999999</v>
      </c>
      <c r="L769">
        <v>999999</v>
      </c>
      <c r="M769">
        <v>999999</v>
      </c>
      <c r="N769">
        <v>999999</v>
      </c>
      <c r="O769">
        <v>999999</v>
      </c>
      <c r="P769">
        <v>31.200000762939499</v>
      </c>
      <c r="Q769">
        <v>7.4131002426147496</v>
      </c>
      <c r="R769">
        <v>269.32501220703102</v>
      </c>
    </row>
    <row r="770" spans="1:18" x14ac:dyDescent="0.2">
      <c r="A770" s="4">
        <v>41554</v>
      </c>
      <c r="B770" t="s">
        <v>789</v>
      </c>
      <c r="C770">
        <v>0</v>
      </c>
      <c r="D770">
        <v>0.21204000711441001</v>
      </c>
      <c r="E770">
        <v>0.120000004768372</v>
      </c>
      <c r="F770">
        <v>6.0000002384185798E-2</v>
      </c>
      <c r="G770">
        <v>999999</v>
      </c>
      <c r="H770">
        <v>999999</v>
      </c>
      <c r="I770">
        <v>999999</v>
      </c>
      <c r="J770">
        <v>999999</v>
      </c>
      <c r="K770">
        <v>999999</v>
      </c>
      <c r="L770">
        <v>999999</v>
      </c>
      <c r="M770">
        <v>999999</v>
      </c>
      <c r="N770">
        <v>999999</v>
      </c>
      <c r="O770">
        <v>999999</v>
      </c>
      <c r="P770">
        <v>31.100000381469702</v>
      </c>
      <c r="Q770">
        <v>7.4131002426147496</v>
      </c>
      <c r="R770">
        <v>268.3125</v>
      </c>
    </row>
    <row r="771" spans="1:18" x14ac:dyDescent="0.2">
      <c r="A771" s="4">
        <v>41554</v>
      </c>
      <c r="B771" t="s">
        <v>790</v>
      </c>
      <c r="C771">
        <v>0</v>
      </c>
      <c r="D771">
        <v>-0.21204000711441001</v>
      </c>
      <c r="E771">
        <v>-0.120000004768372</v>
      </c>
      <c r="F771">
        <v>-8.0000005662441295E-2</v>
      </c>
      <c r="G771">
        <v>999999</v>
      </c>
      <c r="H771">
        <v>999999</v>
      </c>
      <c r="I771">
        <v>999999</v>
      </c>
      <c r="J771">
        <v>999999</v>
      </c>
      <c r="K771">
        <v>999999</v>
      </c>
      <c r="L771">
        <v>999999</v>
      </c>
      <c r="M771">
        <v>999999</v>
      </c>
      <c r="N771">
        <v>999999</v>
      </c>
      <c r="O771">
        <v>999999</v>
      </c>
      <c r="P771">
        <v>31.100000381469702</v>
      </c>
      <c r="Q771">
        <v>7.3960518836975098</v>
      </c>
      <c r="R771">
        <v>267.41250610351602</v>
      </c>
    </row>
    <row r="772" spans="1:18" x14ac:dyDescent="0.2">
      <c r="A772" s="4">
        <v>41554</v>
      </c>
      <c r="B772" t="s">
        <v>791</v>
      </c>
      <c r="C772">
        <v>0</v>
      </c>
      <c r="D772">
        <v>0.21204000711441001</v>
      </c>
      <c r="E772">
        <v>0.16000001132488301</v>
      </c>
      <c r="F772">
        <v>6.0000002384185798E-2</v>
      </c>
      <c r="G772">
        <v>999999</v>
      </c>
      <c r="H772">
        <v>999999</v>
      </c>
      <c r="I772">
        <v>999999</v>
      </c>
      <c r="J772">
        <v>999999</v>
      </c>
      <c r="K772">
        <v>999999</v>
      </c>
      <c r="L772">
        <v>999999</v>
      </c>
      <c r="M772">
        <v>999999</v>
      </c>
      <c r="N772">
        <v>999999</v>
      </c>
      <c r="O772">
        <v>999999</v>
      </c>
      <c r="P772">
        <v>31.200000762939499</v>
      </c>
      <c r="Q772">
        <v>7.4131002426147496</v>
      </c>
      <c r="R772">
        <v>266.39999389648398</v>
      </c>
    </row>
    <row r="773" spans="1:18" x14ac:dyDescent="0.2">
      <c r="A773" s="4">
        <v>41554</v>
      </c>
      <c r="B773" t="s">
        <v>792</v>
      </c>
      <c r="C773">
        <v>0</v>
      </c>
      <c r="D773">
        <v>0</v>
      </c>
      <c r="E773">
        <v>0</v>
      </c>
      <c r="F773">
        <v>0</v>
      </c>
      <c r="G773">
        <v>999999</v>
      </c>
      <c r="H773">
        <v>999999</v>
      </c>
      <c r="I773">
        <v>999999</v>
      </c>
      <c r="J773">
        <v>999999</v>
      </c>
      <c r="K773">
        <v>999999</v>
      </c>
      <c r="L773">
        <v>999999</v>
      </c>
      <c r="M773">
        <v>999999</v>
      </c>
      <c r="N773">
        <v>999999</v>
      </c>
      <c r="O773">
        <v>999999</v>
      </c>
      <c r="P773">
        <v>31.100000381469702</v>
      </c>
      <c r="Q773">
        <v>7.3960518836975098</v>
      </c>
      <c r="R773">
        <v>266.17498779296898</v>
      </c>
    </row>
    <row r="774" spans="1:18" x14ac:dyDescent="0.2">
      <c r="A774" s="4">
        <v>41554</v>
      </c>
      <c r="B774" t="s">
        <v>793</v>
      </c>
      <c r="C774">
        <v>0</v>
      </c>
      <c r="D774">
        <v>0</v>
      </c>
      <c r="E774">
        <v>0</v>
      </c>
      <c r="F774">
        <v>0</v>
      </c>
      <c r="G774">
        <v>999999</v>
      </c>
      <c r="H774">
        <v>999999</v>
      </c>
      <c r="I774">
        <v>999999</v>
      </c>
      <c r="J774">
        <v>999999</v>
      </c>
      <c r="K774">
        <v>999999</v>
      </c>
      <c r="L774">
        <v>999999</v>
      </c>
      <c r="M774">
        <v>999999</v>
      </c>
      <c r="N774">
        <v>999999</v>
      </c>
      <c r="O774">
        <v>999999</v>
      </c>
      <c r="P774">
        <v>31.100000381469702</v>
      </c>
      <c r="Q774">
        <v>7.3960518836975098</v>
      </c>
      <c r="R774">
        <v>265.16250610351602</v>
      </c>
    </row>
    <row r="775" spans="1:18" x14ac:dyDescent="0.2">
      <c r="A775" s="4">
        <v>41554</v>
      </c>
      <c r="B775" t="s">
        <v>794</v>
      </c>
      <c r="C775">
        <v>0</v>
      </c>
      <c r="D775">
        <v>0</v>
      </c>
      <c r="E775">
        <v>0</v>
      </c>
      <c r="F775">
        <v>0</v>
      </c>
      <c r="G775">
        <v>999999</v>
      </c>
      <c r="H775">
        <v>999999</v>
      </c>
      <c r="I775">
        <v>999999</v>
      </c>
      <c r="J775">
        <v>999999</v>
      </c>
      <c r="K775">
        <v>999999</v>
      </c>
      <c r="L775">
        <v>999999</v>
      </c>
      <c r="M775">
        <v>999999</v>
      </c>
      <c r="N775">
        <v>999999</v>
      </c>
      <c r="O775">
        <v>999999</v>
      </c>
      <c r="P775">
        <v>31</v>
      </c>
      <c r="Q775">
        <v>7.3960518836975098</v>
      </c>
      <c r="R775">
        <v>264.82501220703102</v>
      </c>
    </row>
    <row r="776" spans="1:18" x14ac:dyDescent="0.2">
      <c r="A776" s="4">
        <v>41554</v>
      </c>
      <c r="B776" t="s">
        <v>795</v>
      </c>
      <c r="C776">
        <v>0</v>
      </c>
      <c r="D776">
        <v>-0.28271999955177302</v>
      </c>
      <c r="E776">
        <v>-0.19999998807907099</v>
      </c>
      <c r="F776">
        <v>-9.9999994039535495E-2</v>
      </c>
      <c r="G776">
        <v>999999</v>
      </c>
      <c r="H776">
        <v>999999</v>
      </c>
      <c r="I776">
        <v>999999</v>
      </c>
      <c r="J776">
        <v>999999</v>
      </c>
      <c r="K776">
        <v>999999</v>
      </c>
      <c r="L776">
        <v>999999</v>
      </c>
      <c r="M776">
        <v>999999</v>
      </c>
      <c r="N776">
        <v>999999</v>
      </c>
      <c r="O776">
        <v>999999</v>
      </c>
      <c r="P776">
        <v>31</v>
      </c>
      <c r="Q776">
        <v>7.4131002426147496</v>
      </c>
      <c r="R776">
        <v>263.92498779296898</v>
      </c>
    </row>
    <row r="777" spans="1:18" x14ac:dyDescent="0.2">
      <c r="A777" s="4">
        <v>41554</v>
      </c>
      <c r="B777" t="s">
        <v>796</v>
      </c>
      <c r="C777">
        <v>0</v>
      </c>
      <c r="D777">
        <v>0</v>
      </c>
      <c r="E777">
        <v>0</v>
      </c>
      <c r="F777">
        <v>0</v>
      </c>
      <c r="G777">
        <v>999999</v>
      </c>
      <c r="H777">
        <v>999999</v>
      </c>
      <c r="I777">
        <v>999999</v>
      </c>
      <c r="J777">
        <v>999999</v>
      </c>
      <c r="K777">
        <v>999999</v>
      </c>
      <c r="L777">
        <v>999999</v>
      </c>
      <c r="M777">
        <v>999999</v>
      </c>
      <c r="N777">
        <v>999999</v>
      </c>
      <c r="O777">
        <v>999999</v>
      </c>
      <c r="P777">
        <v>31</v>
      </c>
      <c r="Q777">
        <v>7.4131002426147496</v>
      </c>
      <c r="R777">
        <v>263.70001220703102</v>
      </c>
    </row>
    <row r="778" spans="1:18" x14ac:dyDescent="0.2">
      <c r="A778" s="4">
        <v>41554</v>
      </c>
      <c r="B778" t="s">
        <v>797</v>
      </c>
      <c r="C778">
        <v>0</v>
      </c>
      <c r="D778">
        <v>7.0679999887943296E-2</v>
      </c>
      <c r="E778">
        <v>4.0000002831220599E-2</v>
      </c>
      <c r="F778">
        <v>2.00000014156103E-2</v>
      </c>
      <c r="G778">
        <v>999999</v>
      </c>
      <c r="H778">
        <v>999999</v>
      </c>
      <c r="I778">
        <v>999999</v>
      </c>
      <c r="J778">
        <v>999999</v>
      </c>
      <c r="K778">
        <v>999999</v>
      </c>
      <c r="L778">
        <v>999999</v>
      </c>
      <c r="M778">
        <v>999999</v>
      </c>
      <c r="N778">
        <v>999999</v>
      </c>
      <c r="O778">
        <v>999999</v>
      </c>
      <c r="P778">
        <v>31</v>
      </c>
      <c r="Q778">
        <v>7.3960518836975098</v>
      </c>
      <c r="R778">
        <v>262.125</v>
      </c>
    </row>
    <row r="779" spans="1:18" x14ac:dyDescent="0.2">
      <c r="A779" s="4">
        <v>41554</v>
      </c>
      <c r="B779" t="s">
        <v>798</v>
      </c>
      <c r="C779">
        <v>0</v>
      </c>
      <c r="D779">
        <v>0.28271999955177302</v>
      </c>
      <c r="E779">
        <v>0.120000004768372</v>
      </c>
      <c r="F779">
        <v>8.0000005662441295E-2</v>
      </c>
      <c r="G779">
        <v>999999</v>
      </c>
      <c r="H779">
        <v>999999</v>
      </c>
      <c r="I779">
        <v>999999</v>
      </c>
      <c r="J779">
        <v>999999</v>
      </c>
      <c r="K779">
        <v>999999</v>
      </c>
      <c r="L779">
        <v>999999</v>
      </c>
      <c r="M779">
        <v>999999</v>
      </c>
      <c r="N779">
        <v>999999</v>
      </c>
      <c r="O779">
        <v>999999</v>
      </c>
      <c r="P779">
        <v>31</v>
      </c>
      <c r="Q779">
        <v>7.4131002426147496</v>
      </c>
      <c r="R779">
        <v>261.5625</v>
      </c>
    </row>
    <row r="780" spans="1:18" x14ac:dyDescent="0.2">
      <c r="A780" s="4">
        <v>41554</v>
      </c>
      <c r="B780" t="s">
        <v>799</v>
      </c>
      <c r="C780">
        <v>0</v>
      </c>
      <c r="D780">
        <v>0</v>
      </c>
      <c r="E780">
        <v>0</v>
      </c>
      <c r="F780">
        <v>0</v>
      </c>
      <c r="G780">
        <v>999999</v>
      </c>
      <c r="H780">
        <v>999999</v>
      </c>
      <c r="I780">
        <v>999999</v>
      </c>
      <c r="J780">
        <v>999999</v>
      </c>
      <c r="K780">
        <v>999999</v>
      </c>
      <c r="L780">
        <v>999999</v>
      </c>
      <c r="M780">
        <v>999999</v>
      </c>
      <c r="N780">
        <v>999999</v>
      </c>
      <c r="O780">
        <v>999999</v>
      </c>
      <c r="P780">
        <v>31</v>
      </c>
      <c r="Q780">
        <v>7.3960518836975098</v>
      </c>
      <c r="R780">
        <v>260.77499389648398</v>
      </c>
    </row>
    <row r="781" spans="1:18" x14ac:dyDescent="0.2">
      <c r="A781" s="4">
        <v>41554</v>
      </c>
      <c r="B781" t="s">
        <v>800</v>
      </c>
      <c r="C781">
        <v>0</v>
      </c>
      <c r="D781">
        <v>-7.0679999887943296E-2</v>
      </c>
      <c r="E781">
        <v>0</v>
      </c>
      <c r="F781">
        <v>-2.00000014156103E-2</v>
      </c>
      <c r="G781">
        <v>999999</v>
      </c>
      <c r="H781">
        <v>999999</v>
      </c>
      <c r="I781">
        <v>999999</v>
      </c>
      <c r="J781">
        <v>999999</v>
      </c>
      <c r="K781">
        <v>999999</v>
      </c>
      <c r="L781">
        <v>999999</v>
      </c>
      <c r="M781">
        <v>999999</v>
      </c>
      <c r="N781">
        <v>999999</v>
      </c>
      <c r="O781">
        <v>999999</v>
      </c>
      <c r="P781">
        <v>31</v>
      </c>
      <c r="Q781">
        <v>7.3960518836975098</v>
      </c>
      <c r="R781">
        <v>260.77499389648398</v>
      </c>
    </row>
    <row r="782" spans="1:18" x14ac:dyDescent="0.2">
      <c r="A782" s="4">
        <v>41554</v>
      </c>
      <c r="B782" t="s">
        <v>801</v>
      </c>
      <c r="C782">
        <v>0</v>
      </c>
      <c r="D782">
        <v>-7.0679999887943296E-2</v>
      </c>
      <c r="E782">
        <v>-4.0000002831220599E-2</v>
      </c>
      <c r="F782">
        <v>0</v>
      </c>
      <c r="G782">
        <v>999999</v>
      </c>
      <c r="H782">
        <v>999999</v>
      </c>
      <c r="I782">
        <v>999999</v>
      </c>
      <c r="J782">
        <v>999999</v>
      </c>
      <c r="K782">
        <v>999999</v>
      </c>
      <c r="L782">
        <v>999999</v>
      </c>
      <c r="M782">
        <v>999999</v>
      </c>
      <c r="N782">
        <v>999999</v>
      </c>
      <c r="O782">
        <v>999999</v>
      </c>
      <c r="P782">
        <v>31</v>
      </c>
      <c r="Q782">
        <v>7.3960518836975098</v>
      </c>
      <c r="R782">
        <v>259.42498779296898</v>
      </c>
    </row>
    <row r="783" spans="1:18" x14ac:dyDescent="0.2">
      <c r="A783" s="4">
        <v>41554</v>
      </c>
      <c r="B783" t="s">
        <v>802</v>
      </c>
      <c r="C783">
        <v>0</v>
      </c>
      <c r="D783">
        <v>0</v>
      </c>
      <c r="E783">
        <v>0</v>
      </c>
      <c r="F783">
        <v>2.00000014156103E-2</v>
      </c>
      <c r="G783">
        <v>999999</v>
      </c>
      <c r="H783">
        <v>999999</v>
      </c>
      <c r="I783">
        <v>999999</v>
      </c>
      <c r="J783">
        <v>999999</v>
      </c>
      <c r="K783">
        <v>999999</v>
      </c>
      <c r="L783">
        <v>999999</v>
      </c>
      <c r="M783">
        <v>999999</v>
      </c>
      <c r="N783">
        <v>999999</v>
      </c>
      <c r="O783">
        <v>999999</v>
      </c>
      <c r="P783">
        <v>30.899999618530298</v>
      </c>
      <c r="Q783">
        <v>7.4131002426147496</v>
      </c>
      <c r="R783">
        <v>258.97500610351602</v>
      </c>
    </row>
    <row r="784" spans="1:18" x14ac:dyDescent="0.2">
      <c r="A784" s="4">
        <v>41554</v>
      </c>
      <c r="B784" t="s">
        <v>803</v>
      </c>
      <c r="C784">
        <v>0</v>
      </c>
      <c r="D784">
        <v>-0.35339996218681302</v>
      </c>
      <c r="E784">
        <v>-0.19999998807907099</v>
      </c>
      <c r="F784">
        <v>-9.9999994039535495E-2</v>
      </c>
      <c r="G784">
        <v>999999</v>
      </c>
      <c r="H784">
        <v>999999</v>
      </c>
      <c r="I784">
        <v>999999</v>
      </c>
      <c r="J784">
        <v>999999</v>
      </c>
      <c r="K784">
        <v>999999</v>
      </c>
      <c r="L784">
        <v>999999</v>
      </c>
      <c r="M784">
        <v>999999</v>
      </c>
      <c r="N784">
        <v>999999</v>
      </c>
      <c r="O784">
        <v>999999</v>
      </c>
      <c r="P784">
        <v>30.899999618530298</v>
      </c>
      <c r="Q784">
        <v>7.4131002426147496</v>
      </c>
      <c r="R784">
        <v>258.1875</v>
      </c>
    </row>
    <row r="785" spans="1:18" x14ac:dyDescent="0.2">
      <c r="A785" s="4">
        <v>41554</v>
      </c>
      <c r="B785" t="s">
        <v>804</v>
      </c>
      <c r="C785">
        <v>0</v>
      </c>
      <c r="D785">
        <v>0.21204000711441001</v>
      </c>
      <c r="E785">
        <v>0.16000001132488301</v>
      </c>
      <c r="F785">
        <v>8.0000005662441295E-2</v>
      </c>
      <c r="G785">
        <v>999999</v>
      </c>
      <c r="H785">
        <v>999999</v>
      </c>
      <c r="I785">
        <v>999999</v>
      </c>
      <c r="J785">
        <v>999999</v>
      </c>
      <c r="K785">
        <v>999999</v>
      </c>
      <c r="L785">
        <v>999999</v>
      </c>
      <c r="M785">
        <v>999999</v>
      </c>
      <c r="N785">
        <v>999999</v>
      </c>
      <c r="O785">
        <v>999999</v>
      </c>
      <c r="P785">
        <v>30.899999618530298</v>
      </c>
      <c r="Q785">
        <v>7.3960518836975098</v>
      </c>
      <c r="R785">
        <v>257.40002441406301</v>
      </c>
    </row>
    <row r="786" spans="1:18" x14ac:dyDescent="0.2">
      <c r="A786" s="4">
        <v>41554</v>
      </c>
      <c r="B786" t="s">
        <v>805</v>
      </c>
      <c r="C786">
        <v>0</v>
      </c>
      <c r="D786">
        <v>-0.21204000711441001</v>
      </c>
      <c r="E786">
        <v>-0.16000001132488301</v>
      </c>
      <c r="F786">
        <v>-8.0000005662441295E-2</v>
      </c>
      <c r="G786">
        <v>999999</v>
      </c>
      <c r="H786">
        <v>999999</v>
      </c>
      <c r="I786">
        <v>999999</v>
      </c>
      <c r="J786">
        <v>999999</v>
      </c>
      <c r="K786">
        <v>999999</v>
      </c>
      <c r="L786">
        <v>999999</v>
      </c>
      <c r="M786">
        <v>999999</v>
      </c>
      <c r="N786">
        <v>999999</v>
      </c>
      <c r="O786">
        <v>999999</v>
      </c>
      <c r="P786">
        <v>30.899999618530298</v>
      </c>
      <c r="Q786">
        <v>7.3960518836975098</v>
      </c>
      <c r="R786">
        <v>256.94998168945301</v>
      </c>
    </row>
    <row r="787" spans="1:18" x14ac:dyDescent="0.2">
      <c r="A787" s="4">
        <v>41554</v>
      </c>
      <c r="B787" t="s">
        <v>806</v>
      </c>
      <c r="C787">
        <v>0</v>
      </c>
      <c r="D787">
        <v>0.21204000711441001</v>
      </c>
      <c r="E787">
        <v>0.16000001132488301</v>
      </c>
      <c r="F787">
        <v>8.0000005662441295E-2</v>
      </c>
      <c r="G787">
        <v>999999</v>
      </c>
      <c r="H787">
        <v>999999</v>
      </c>
      <c r="I787">
        <v>999999</v>
      </c>
      <c r="J787">
        <v>999999</v>
      </c>
      <c r="K787">
        <v>999999</v>
      </c>
      <c r="L787">
        <v>999999</v>
      </c>
      <c r="M787">
        <v>999999</v>
      </c>
      <c r="N787">
        <v>999999</v>
      </c>
      <c r="O787">
        <v>999999</v>
      </c>
      <c r="P787">
        <v>30.899999618530298</v>
      </c>
      <c r="Q787">
        <v>7.3960518836975098</v>
      </c>
      <c r="R787">
        <v>256.83749389648398</v>
      </c>
    </row>
    <row r="788" spans="1:18" x14ac:dyDescent="0.2">
      <c r="A788" s="4">
        <v>41554</v>
      </c>
      <c r="B788" t="s">
        <v>807</v>
      </c>
      <c r="C788">
        <v>0</v>
      </c>
      <c r="D788">
        <v>0</v>
      </c>
      <c r="E788">
        <v>0</v>
      </c>
      <c r="F788">
        <v>0</v>
      </c>
      <c r="G788">
        <v>999999</v>
      </c>
      <c r="H788">
        <v>999999</v>
      </c>
      <c r="I788">
        <v>999999</v>
      </c>
      <c r="J788">
        <v>999999</v>
      </c>
      <c r="K788">
        <v>999999</v>
      </c>
      <c r="L788">
        <v>999999</v>
      </c>
      <c r="M788">
        <v>999999</v>
      </c>
      <c r="N788">
        <v>999999</v>
      </c>
      <c r="O788">
        <v>999999</v>
      </c>
      <c r="P788">
        <v>30.899999618530298</v>
      </c>
      <c r="Q788">
        <v>7.3960518836975098</v>
      </c>
      <c r="R788">
        <v>255.48748779296901</v>
      </c>
    </row>
    <row r="789" spans="1:18" x14ac:dyDescent="0.2">
      <c r="A789" s="4">
        <v>41554</v>
      </c>
      <c r="B789" t="s">
        <v>808</v>
      </c>
      <c r="C789">
        <v>0</v>
      </c>
      <c r="D789">
        <v>-7.0679999887943296E-2</v>
      </c>
      <c r="E789">
        <v>0</v>
      </c>
      <c r="F789">
        <v>0</v>
      </c>
      <c r="G789">
        <v>999999</v>
      </c>
      <c r="H789">
        <v>999999</v>
      </c>
      <c r="I789">
        <v>999999</v>
      </c>
      <c r="J789">
        <v>999999</v>
      </c>
      <c r="K789">
        <v>999999</v>
      </c>
      <c r="L789">
        <v>999999</v>
      </c>
      <c r="M789">
        <v>999999</v>
      </c>
      <c r="N789">
        <v>999999</v>
      </c>
      <c r="O789">
        <v>999999</v>
      </c>
      <c r="P789">
        <v>30.899999618530298</v>
      </c>
      <c r="Q789">
        <v>7.3960518836975098</v>
      </c>
      <c r="R789">
        <v>254.92500305175801</v>
      </c>
    </row>
    <row r="790" spans="1:18" x14ac:dyDescent="0.2">
      <c r="A790" s="4">
        <v>41554</v>
      </c>
      <c r="B790" t="s">
        <v>809</v>
      </c>
      <c r="C790">
        <v>0</v>
      </c>
      <c r="D790">
        <v>-0.28271999955177302</v>
      </c>
      <c r="E790">
        <v>-0.16000001132488301</v>
      </c>
      <c r="F790">
        <v>-6.0000002384185798E-2</v>
      </c>
      <c r="G790">
        <v>999999</v>
      </c>
      <c r="H790">
        <v>999999</v>
      </c>
      <c r="I790">
        <v>999999</v>
      </c>
      <c r="J790">
        <v>999999</v>
      </c>
      <c r="K790">
        <v>999999</v>
      </c>
      <c r="L790">
        <v>999999</v>
      </c>
      <c r="M790">
        <v>999999</v>
      </c>
      <c r="N790">
        <v>999999</v>
      </c>
      <c r="O790">
        <v>999999</v>
      </c>
      <c r="P790">
        <v>30.899999618530298</v>
      </c>
      <c r="Q790">
        <v>7.3960518836975098</v>
      </c>
      <c r="R790">
        <v>254.58749389648401</v>
      </c>
    </row>
    <row r="791" spans="1:18" x14ac:dyDescent="0.2">
      <c r="A791" s="4">
        <v>41554</v>
      </c>
      <c r="B791" t="s">
        <v>810</v>
      </c>
      <c r="C791">
        <v>0</v>
      </c>
      <c r="D791">
        <v>0.21204000711441001</v>
      </c>
      <c r="E791">
        <v>0.19999998807907099</v>
      </c>
      <c r="F791">
        <v>6.0000002384185798E-2</v>
      </c>
      <c r="G791">
        <v>999999</v>
      </c>
      <c r="H791">
        <v>999999</v>
      </c>
      <c r="I791">
        <v>999999</v>
      </c>
      <c r="J791">
        <v>999999</v>
      </c>
      <c r="K791">
        <v>999999</v>
      </c>
      <c r="L791">
        <v>999999</v>
      </c>
      <c r="M791">
        <v>999999</v>
      </c>
      <c r="N791">
        <v>999999</v>
      </c>
      <c r="O791">
        <v>999999</v>
      </c>
      <c r="P791">
        <v>30.899999618530298</v>
      </c>
      <c r="Q791">
        <v>7.3960518836975098</v>
      </c>
      <c r="R791">
        <v>253.46250915527301</v>
      </c>
    </row>
    <row r="792" spans="1:18" x14ac:dyDescent="0.2">
      <c r="A792" s="4">
        <v>41554</v>
      </c>
      <c r="B792" t="s">
        <v>811</v>
      </c>
      <c r="C792">
        <v>0</v>
      </c>
      <c r="D792">
        <v>0</v>
      </c>
      <c r="E792">
        <v>0</v>
      </c>
      <c r="F792">
        <v>0</v>
      </c>
      <c r="G792">
        <v>999999</v>
      </c>
      <c r="H792">
        <v>999999</v>
      </c>
      <c r="I792">
        <v>999999</v>
      </c>
      <c r="J792">
        <v>999999</v>
      </c>
      <c r="K792">
        <v>999999</v>
      </c>
      <c r="L792">
        <v>999999</v>
      </c>
      <c r="M792">
        <v>999999</v>
      </c>
      <c r="N792">
        <v>999999</v>
      </c>
      <c r="O792">
        <v>999999</v>
      </c>
      <c r="P792">
        <v>30.799999237060501</v>
      </c>
      <c r="Q792">
        <v>7.3960518836975098</v>
      </c>
      <c r="R792">
        <v>252.56248474121099</v>
      </c>
    </row>
    <row r="793" spans="1:18" x14ac:dyDescent="0.2">
      <c r="A793" s="4">
        <v>41554</v>
      </c>
      <c r="B793" t="s">
        <v>812</v>
      </c>
      <c r="C793">
        <v>0</v>
      </c>
      <c r="D793">
        <v>-0.21204000711441001</v>
      </c>
      <c r="E793">
        <v>-0.120000004768372</v>
      </c>
      <c r="F793">
        <v>-4.0000002831220599E-2</v>
      </c>
      <c r="G793">
        <v>999999</v>
      </c>
      <c r="H793">
        <v>999999</v>
      </c>
      <c r="I793">
        <v>999999</v>
      </c>
      <c r="J793">
        <v>999999</v>
      </c>
      <c r="K793">
        <v>999999</v>
      </c>
      <c r="L793">
        <v>999999</v>
      </c>
      <c r="M793">
        <v>999999</v>
      </c>
      <c r="N793">
        <v>999999</v>
      </c>
      <c r="O793">
        <v>999999</v>
      </c>
      <c r="P793">
        <v>30.799999237060501</v>
      </c>
      <c r="Q793">
        <v>7.3960518836975098</v>
      </c>
      <c r="R793">
        <v>252.11248779296901</v>
      </c>
    </row>
    <row r="794" spans="1:18" x14ac:dyDescent="0.2">
      <c r="A794" s="4">
        <v>41554</v>
      </c>
      <c r="B794" t="s">
        <v>813</v>
      </c>
      <c r="C794">
        <v>0</v>
      </c>
      <c r="D794">
        <v>-7.0679999887943296E-2</v>
      </c>
      <c r="E794">
        <v>-8.0000005662441295E-2</v>
      </c>
      <c r="F794">
        <v>-4.0000002831220599E-2</v>
      </c>
      <c r="G794">
        <v>999999</v>
      </c>
      <c r="H794">
        <v>999999</v>
      </c>
      <c r="I794">
        <v>999999</v>
      </c>
      <c r="J794">
        <v>999999</v>
      </c>
      <c r="K794">
        <v>999999</v>
      </c>
      <c r="L794">
        <v>999999</v>
      </c>
      <c r="M794">
        <v>999999</v>
      </c>
      <c r="N794">
        <v>999999</v>
      </c>
      <c r="O794">
        <v>999999</v>
      </c>
      <c r="P794">
        <v>30.799999237060501</v>
      </c>
      <c r="Q794">
        <v>7.4301881790161097</v>
      </c>
      <c r="R794">
        <v>251.77499389648401</v>
      </c>
    </row>
    <row r="795" spans="1:18" x14ac:dyDescent="0.2">
      <c r="A795" s="4">
        <v>41554</v>
      </c>
      <c r="B795" t="s">
        <v>814</v>
      </c>
      <c r="C795">
        <v>0</v>
      </c>
      <c r="D795">
        <v>7.0679999887943296E-2</v>
      </c>
      <c r="E795">
        <v>4.0000002831220599E-2</v>
      </c>
      <c r="F795">
        <v>0</v>
      </c>
      <c r="G795">
        <v>999999</v>
      </c>
      <c r="H795">
        <v>999999</v>
      </c>
      <c r="I795">
        <v>999999</v>
      </c>
      <c r="J795">
        <v>999999</v>
      </c>
      <c r="K795">
        <v>999999</v>
      </c>
      <c r="L795">
        <v>999999</v>
      </c>
      <c r="M795">
        <v>999999</v>
      </c>
      <c r="N795">
        <v>999999</v>
      </c>
      <c r="O795">
        <v>999999</v>
      </c>
      <c r="P795">
        <v>30.799999237060501</v>
      </c>
      <c r="Q795">
        <v>7.3960518836975098</v>
      </c>
      <c r="R795">
        <v>250.98748779296901</v>
      </c>
    </row>
    <row r="796" spans="1:18" x14ac:dyDescent="0.2">
      <c r="A796" s="4">
        <v>41554</v>
      </c>
      <c r="B796" t="s">
        <v>815</v>
      </c>
      <c r="C796">
        <v>0</v>
      </c>
      <c r="D796">
        <v>0.35339996218681302</v>
      </c>
      <c r="E796">
        <v>0.19999998807907099</v>
      </c>
      <c r="F796">
        <v>8.0000005662441295E-2</v>
      </c>
      <c r="G796">
        <v>999999</v>
      </c>
      <c r="H796">
        <v>999999</v>
      </c>
      <c r="I796">
        <v>999999</v>
      </c>
      <c r="J796">
        <v>999999</v>
      </c>
      <c r="K796">
        <v>999999</v>
      </c>
      <c r="L796">
        <v>999999</v>
      </c>
      <c r="M796">
        <v>999999</v>
      </c>
      <c r="N796">
        <v>999999</v>
      </c>
      <c r="O796">
        <v>999999</v>
      </c>
      <c r="P796">
        <v>30.799999237060501</v>
      </c>
      <c r="Q796">
        <v>7.3960518836975098</v>
      </c>
      <c r="R796">
        <v>250.08750915527301</v>
      </c>
    </row>
    <row r="797" spans="1:18" x14ac:dyDescent="0.2">
      <c r="A797" s="4">
        <v>41554</v>
      </c>
      <c r="B797" t="s">
        <v>816</v>
      </c>
      <c r="C797">
        <v>0</v>
      </c>
      <c r="D797">
        <v>-7.0679999887943296E-2</v>
      </c>
      <c r="E797">
        <v>-8.0000005662441295E-2</v>
      </c>
      <c r="F797">
        <v>-4.0000002831220599E-2</v>
      </c>
      <c r="G797">
        <v>999999</v>
      </c>
      <c r="H797">
        <v>999999</v>
      </c>
      <c r="I797">
        <v>999999</v>
      </c>
      <c r="J797">
        <v>999999</v>
      </c>
      <c r="K797">
        <v>999999</v>
      </c>
      <c r="L797">
        <v>999999</v>
      </c>
      <c r="M797">
        <v>999999</v>
      </c>
      <c r="N797">
        <v>999999</v>
      </c>
      <c r="O797">
        <v>999999</v>
      </c>
      <c r="P797">
        <v>30.799999237060501</v>
      </c>
      <c r="Q797">
        <v>7.3960518836975098</v>
      </c>
      <c r="R797">
        <v>249.18748474121099</v>
      </c>
    </row>
    <row r="798" spans="1:18" x14ac:dyDescent="0.2">
      <c r="A798" s="4">
        <v>41554</v>
      </c>
      <c r="B798" t="s">
        <v>817</v>
      </c>
      <c r="C798">
        <v>0</v>
      </c>
      <c r="D798">
        <v>7.0679999887943296E-2</v>
      </c>
      <c r="E798">
        <v>8.0000005662441295E-2</v>
      </c>
      <c r="F798">
        <v>4.0000002831220599E-2</v>
      </c>
      <c r="G798">
        <v>999999</v>
      </c>
      <c r="H798">
        <v>999999</v>
      </c>
      <c r="I798">
        <v>999999</v>
      </c>
      <c r="J798">
        <v>999999</v>
      </c>
      <c r="K798">
        <v>999999</v>
      </c>
      <c r="L798">
        <v>999999</v>
      </c>
      <c r="M798">
        <v>999999</v>
      </c>
      <c r="N798">
        <v>999999</v>
      </c>
      <c r="O798">
        <v>999999</v>
      </c>
      <c r="P798">
        <v>30.799999237060501</v>
      </c>
      <c r="Q798">
        <v>7.4131002426147496</v>
      </c>
      <c r="R798">
        <v>248.73750305175801</v>
      </c>
    </row>
    <row r="799" spans="1:18" x14ac:dyDescent="0.2">
      <c r="A799" s="4">
        <v>41554</v>
      </c>
      <c r="B799" t="s">
        <v>818</v>
      </c>
      <c r="C799">
        <v>0</v>
      </c>
      <c r="D799">
        <v>-0.28271999955177302</v>
      </c>
      <c r="E799">
        <v>-0.16000001132488301</v>
      </c>
      <c r="F799">
        <v>-8.0000005662441295E-2</v>
      </c>
      <c r="G799">
        <v>999999</v>
      </c>
      <c r="H799">
        <v>999999</v>
      </c>
      <c r="I799">
        <v>999999</v>
      </c>
      <c r="J799">
        <v>999999</v>
      </c>
      <c r="K799">
        <v>999999</v>
      </c>
      <c r="L799">
        <v>999999</v>
      </c>
      <c r="M799">
        <v>999999</v>
      </c>
      <c r="N799">
        <v>999999</v>
      </c>
      <c r="O799">
        <v>999999</v>
      </c>
      <c r="P799">
        <v>30.799999237060501</v>
      </c>
      <c r="Q799">
        <v>7.3960518836975098</v>
      </c>
      <c r="R799">
        <v>247.94999694824199</v>
      </c>
    </row>
    <row r="800" spans="1:18" x14ac:dyDescent="0.2">
      <c r="A800" s="4">
        <v>41554</v>
      </c>
      <c r="B800" t="s">
        <v>819</v>
      </c>
      <c r="C800">
        <v>0</v>
      </c>
      <c r="D800">
        <v>0</v>
      </c>
      <c r="E800">
        <v>0</v>
      </c>
      <c r="F800">
        <v>0</v>
      </c>
      <c r="G800">
        <v>999999</v>
      </c>
      <c r="H800">
        <v>999999</v>
      </c>
      <c r="I800">
        <v>999999</v>
      </c>
      <c r="J800">
        <v>999999</v>
      </c>
      <c r="K800">
        <v>999999</v>
      </c>
      <c r="L800">
        <v>999999</v>
      </c>
      <c r="M800">
        <v>999999</v>
      </c>
      <c r="N800">
        <v>999999</v>
      </c>
      <c r="O800">
        <v>999999</v>
      </c>
      <c r="P800">
        <v>30.799999237060501</v>
      </c>
      <c r="Q800">
        <v>7.3960518836975098</v>
      </c>
      <c r="R800">
        <v>247.38748168945301</v>
      </c>
    </row>
    <row r="801" spans="1:18" x14ac:dyDescent="0.2">
      <c r="A801" s="4">
        <v>41554</v>
      </c>
      <c r="B801" t="s">
        <v>820</v>
      </c>
      <c r="C801">
        <v>0</v>
      </c>
      <c r="D801">
        <v>0.35339996218681302</v>
      </c>
      <c r="E801">
        <v>0.19999998807907099</v>
      </c>
      <c r="F801">
        <v>9.9999994039535495E-2</v>
      </c>
      <c r="G801">
        <v>999999</v>
      </c>
      <c r="H801">
        <v>999999</v>
      </c>
      <c r="I801">
        <v>999999</v>
      </c>
      <c r="J801">
        <v>999999</v>
      </c>
      <c r="K801">
        <v>999999</v>
      </c>
      <c r="L801">
        <v>999999</v>
      </c>
      <c r="M801">
        <v>999999</v>
      </c>
      <c r="N801">
        <v>999999</v>
      </c>
      <c r="O801">
        <v>999999</v>
      </c>
      <c r="P801">
        <v>30.799999237060501</v>
      </c>
      <c r="Q801">
        <v>7.3960518836975098</v>
      </c>
      <c r="R801">
        <v>246.48750305175801</v>
      </c>
    </row>
    <row r="802" spans="1:18" x14ac:dyDescent="0.2">
      <c r="A802" s="4">
        <v>41554</v>
      </c>
      <c r="B802" t="s">
        <v>821</v>
      </c>
      <c r="C802">
        <v>0</v>
      </c>
      <c r="D802">
        <v>-0.21204000711441001</v>
      </c>
      <c r="E802">
        <v>-0.120000004768372</v>
      </c>
      <c r="F802">
        <v>-8.0000005662441295E-2</v>
      </c>
      <c r="G802">
        <v>999999</v>
      </c>
      <c r="H802">
        <v>999999</v>
      </c>
      <c r="I802">
        <v>999999</v>
      </c>
      <c r="J802">
        <v>999999</v>
      </c>
      <c r="K802">
        <v>999999</v>
      </c>
      <c r="L802">
        <v>999999</v>
      </c>
      <c r="M802">
        <v>999999</v>
      </c>
      <c r="N802">
        <v>999999</v>
      </c>
      <c r="O802">
        <v>999999</v>
      </c>
      <c r="P802">
        <v>30.700000762939499</v>
      </c>
      <c r="Q802">
        <v>7.3960518836975098</v>
      </c>
      <c r="R802">
        <v>246.14999389648401</v>
      </c>
    </row>
    <row r="803" spans="1:18" x14ac:dyDescent="0.2">
      <c r="A803" s="4">
        <v>41554</v>
      </c>
      <c r="B803" t="s">
        <v>822</v>
      </c>
      <c r="C803">
        <v>0</v>
      </c>
      <c r="D803">
        <v>0</v>
      </c>
      <c r="E803">
        <v>0</v>
      </c>
      <c r="F803">
        <v>0</v>
      </c>
      <c r="G803">
        <v>999999</v>
      </c>
      <c r="H803">
        <v>999999</v>
      </c>
      <c r="I803">
        <v>999999</v>
      </c>
      <c r="J803">
        <v>999999</v>
      </c>
      <c r="K803">
        <v>999999</v>
      </c>
      <c r="L803">
        <v>999999</v>
      </c>
      <c r="M803">
        <v>999999</v>
      </c>
      <c r="N803">
        <v>999999</v>
      </c>
      <c r="O803">
        <v>999999</v>
      </c>
      <c r="P803">
        <v>30.700000762939499</v>
      </c>
      <c r="Q803">
        <v>7.3960518836975098</v>
      </c>
      <c r="R803">
        <v>245.58750915527301</v>
      </c>
    </row>
    <row r="804" spans="1:18" x14ac:dyDescent="0.2">
      <c r="A804" s="4">
        <v>41554</v>
      </c>
      <c r="B804" t="s">
        <v>823</v>
      </c>
      <c r="C804">
        <v>0</v>
      </c>
      <c r="D804">
        <v>7.0679999887943296E-2</v>
      </c>
      <c r="E804">
        <v>0</v>
      </c>
      <c r="F804">
        <v>0</v>
      </c>
      <c r="G804">
        <v>999999</v>
      </c>
      <c r="H804">
        <v>999999</v>
      </c>
      <c r="I804">
        <v>999999</v>
      </c>
      <c r="J804">
        <v>999999</v>
      </c>
      <c r="K804">
        <v>999999</v>
      </c>
      <c r="L804">
        <v>999999</v>
      </c>
      <c r="M804">
        <v>999999</v>
      </c>
      <c r="N804">
        <v>999999</v>
      </c>
      <c r="O804">
        <v>999999</v>
      </c>
      <c r="P804">
        <v>30.700000762939499</v>
      </c>
      <c r="Q804">
        <v>7.3960518836975098</v>
      </c>
      <c r="R804">
        <v>245.02499389648401</v>
      </c>
    </row>
    <row r="805" spans="1:18" x14ac:dyDescent="0.2">
      <c r="A805" s="4">
        <v>41554</v>
      </c>
      <c r="B805" t="s">
        <v>824</v>
      </c>
      <c r="C805">
        <v>0</v>
      </c>
      <c r="D805">
        <v>0.28271999955177302</v>
      </c>
      <c r="E805">
        <v>0.16000001132488301</v>
      </c>
      <c r="F805">
        <v>8.0000005662441295E-2</v>
      </c>
      <c r="G805">
        <v>999999</v>
      </c>
      <c r="H805">
        <v>999999</v>
      </c>
      <c r="I805">
        <v>999999</v>
      </c>
      <c r="J805">
        <v>999999</v>
      </c>
      <c r="K805">
        <v>999999</v>
      </c>
      <c r="L805">
        <v>999999</v>
      </c>
      <c r="M805">
        <v>999999</v>
      </c>
      <c r="N805">
        <v>999999</v>
      </c>
      <c r="O805">
        <v>999999</v>
      </c>
      <c r="P805">
        <v>30.700000762939499</v>
      </c>
      <c r="Q805">
        <v>7.4131002426147496</v>
      </c>
      <c r="R805">
        <v>244.01249694824199</v>
      </c>
    </row>
    <row r="806" spans="1:18" x14ac:dyDescent="0.2">
      <c r="A806" s="4">
        <v>41554</v>
      </c>
      <c r="B806" t="s">
        <v>825</v>
      </c>
      <c r="C806">
        <v>0</v>
      </c>
      <c r="D806">
        <v>0</v>
      </c>
      <c r="E806">
        <v>0</v>
      </c>
      <c r="F806">
        <v>2.00000014156103E-2</v>
      </c>
      <c r="G806">
        <v>999999</v>
      </c>
      <c r="H806">
        <v>999999</v>
      </c>
      <c r="I806">
        <v>999999</v>
      </c>
      <c r="J806">
        <v>999999</v>
      </c>
      <c r="K806">
        <v>999999</v>
      </c>
      <c r="L806">
        <v>999999</v>
      </c>
      <c r="M806">
        <v>999999</v>
      </c>
      <c r="N806">
        <v>999999</v>
      </c>
      <c r="O806">
        <v>999999</v>
      </c>
      <c r="P806">
        <v>30.700000762939499</v>
      </c>
      <c r="Q806">
        <v>7.3960518836975098</v>
      </c>
      <c r="R806">
        <v>243.89999389648401</v>
      </c>
    </row>
    <row r="807" spans="1:18" x14ac:dyDescent="0.2">
      <c r="A807" s="4">
        <v>41554</v>
      </c>
      <c r="B807" t="s">
        <v>826</v>
      </c>
      <c r="C807">
        <v>0</v>
      </c>
      <c r="D807">
        <v>0</v>
      </c>
      <c r="E807">
        <v>0</v>
      </c>
      <c r="F807">
        <v>0</v>
      </c>
      <c r="G807">
        <v>999999</v>
      </c>
      <c r="H807">
        <v>999999</v>
      </c>
      <c r="I807">
        <v>999999</v>
      </c>
      <c r="J807">
        <v>999999</v>
      </c>
      <c r="K807">
        <v>999999</v>
      </c>
      <c r="L807">
        <v>999999</v>
      </c>
      <c r="M807">
        <v>999999</v>
      </c>
      <c r="N807">
        <v>999999</v>
      </c>
      <c r="O807">
        <v>999999</v>
      </c>
      <c r="P807">
        <v>30.700000762939499</v>
      </c>
      <c r="Q807">
        <v>7.3960518836975098</v>
      </c>
      <c r="R807">
        <v>242.77499389648401</v>
      </c>
    </row>
    <row r="808" spans="1:18" x14ac:dyDescent="0.2">
      <c r="A808" s="4">
        <v>41554</v>
      </c>
      <c r="B808" t="s">
        <v>827</v>
      </c>
      <c r="C808">
        <v>0</v>
      </c>
      <c r="D808">
        <v>0</v>
      </c>
      <c r="E808">
        <v>4.0000002831220599E-2</v>
      </c>
      <c r="F808">
        <v>0</v>
      </c>
      <c r="G808">
        <v>999999</v>
      </c>
      <c r="H808">
        <v>999999</v>
      </c>
      <c r="I808">
        <v>999999</v>
      </c>
      <c r="J808">
        <v>999999</v>
      </c>
      <c r="K808">
        <v>999999</v>
      </c>
      <c r="L808">
        <v>999999</v>
      </c>
      <c r="M808">
        <v>999999</v>
      </c>
      <c r="N808">
        <v>999999</v>
      </c>
      <c r="O808">
        <v>999999</v>
      </c>
      <c r="P808">
        <v>30.700000762939499</v>
      </c>
      <c r="Q808">
        <v>7.3960518836975098</v>
      </c>
      <c r="R808">
        <v>242.4375</v>
      </c>
    </row>
    <row r="809" spans="1:18" x14ac:dyDescent="0.2">
      <c r="A809" s="4">
        <v>41554</v>
      </c>
      <c r="B809" t="s">
        <v>828</v>
      </c>
      <c r="C809">
        <v>0</v>
      </c>
      <c r="D809">
        <v>-0.28271999955177302</v>
      </c>
      <c r="E809">
        <v>-0.120000004768372</v>
      </c>
      <c r="F809">
        <v>-8.0000005662441295E-2</v>
      </c>
      <c r="G809">
        <v>999999</v>
      </c>
      <c r="H809">
        <v>999999</v>
      </c>
      <c r="I809">
        <v>999999</v>
      </c>
      <c r="J809">
        <v>999999</v>
      </c>
      <c r="K809">
        <v>999999</v>
      </c>
      <c r="L809">
        <v>999999</v>
      </c>
      <c r="M809">
        <v>999999</v>
      </c>
      <c r="N809">
        <v>999999</v>
      </c>
      <c r="O809">
        <v>999999</v>
      </c>
      <c r="P809">
        <v>30.700000762939499</v>
      </c>
      <c r="Q809">
        <v>7.4131002426147496</v>
      </c>
      <c r="R809">
        <v>242.21250915527301</v>
      </c>
    </row>
    <row r="810" spans="1:18" x14ac:dyDescent="0.2">
      <c r="A810" s="4">
        <v>41554</v>
      </c>
      <c r="B810" t="s">
        <v>829</v>
      </c>
      <c r="C810">
        <v>0</v>
      </c>
      <c r="D810">
        <v>7.0679999887943296E-2</v>
      </c>
      <c r="E810">
        <v>4.0000002831220599E-2</v>
      </c>
      <c r="F810">
        <v>2.00000014156103E-2</v>
      </c>
      <c r="G810">
        <v>999999</v>
      </c>
      <c r="H810">
        <v>999999</v>
      </c>
      <c r="I810">
        <v>999999</v>
      </c>
      <c r="J810">
        <v>999999</v>
      </c>
      <c r="K810">
        <v>999999</v>
      </c>
      <c r="L810">
        <v>999999</v>
      </c>
      <c r="M810">
        <v>999999</v>
      </c>
      <c r="N810">
        <v>999999</v>
      </c>
      <c r="O810">
        <v>999999</v>
      </c>
      <c r="P810">
        <v>30.600000381469702</v>
      </c>
      <c r="Q810">
        <v>7.4131002426147496</v>
      </c>
      <c r="R810">
        <v>241.20001220703099</v>
      </c>
    </row>
    <row r="811" spans="1:18" x14ac:dyDescent="0.2">
      <c r="A811" s="4">
        <v>41554</v>
      </c>
      <c r="B811" t="s">
        <v>830</v>
      </c>
      <c r="C811">
        <v>0</v>
      </c>
      <c r="D811">
        <v>0.14135999977588701</v>
      </c>
      <c r="E811">
        <v>8.0000005662441295E-2</v>
      </c>
      <c r="F811">
        <v>4.0000002831220599E-2</v>
      </c>
      <c r="G811">
        <v>999999</v>
      </c>
      <c r="H811">
        <v>999999</v>
      </c>
      <c r="I811">
        <v>999999</v>
      </c>
      <c r="J811">
        <v>999999</v>
      </c>
      <c r="K811">
        <v>999999</v>
      </c>
      <c r="L811">
        <v>999999</v>
      </c>
      <c r="M811">
        <v>999999</v>
      </c>
      <c r="N811">
        <v>999999</v>
      </c>
      <c r="O811">
        <v>999999</v>
      </c>
      <c r="P811">
        <v>30.600000381469702</v>
      </c>
      <c r="Q811">
        <v>7.3960518836975098</v>
      </c>
      <c r="R811">
        <v>240.63749694824199</v>
      </c>
    </row>
    <row r="812" spans="1:18" x14ac:dyDescent="0.2">
      <c r="A812" s="4">
        <v>41554</v>
      </c>
      <c r="B812" t="s">
        <v>831</v>
      </c>
      <c r="C812">
        <v>0</v>
      </c>
      <c r="D812">
        <v>-0.28271999955177302</v>
      </c>
      <c r="E812">
        <v>-0.16000001132488301</v>
      </c>
      <c r="F812">
        <v>-8.0000005662441295E-2</v>
      </c>
      <c r="G812">
        <v>999999</v>
      </c>
      <c r="H812">
        <v>999999</v>
      </c>
      <c r="I812">
        <v>999999</v>
      </c>
      <c r="J812">
        <v>999999</v>
      </c>
      <c r="K812">
        <v>999999</v>
      </c>
      <c r="L812">
        <v>999999</v>
      </c>
      <c r="M812">
        <v>999999</v>
      </c>
      <c r="N812">
        <v>999999</v>
      </c>
      <c r="O812">
        <v>999999</v>
      </c>
      <c r="P812">
        <v>30.600000381469702</v>
      </c>
      <c r="Q812">
        <v>7.4131002426147496</v>
      </c>
      <c r="R812">
        <v>239.84999084472699</v>
      </c>
    </row>
    <row r="813" spans="1:18" x14ac:dyDescent="0.2">
      <c r="A813" s="4">
        <v>41554</v>
      </c>
      <c r="B813" t="s">
        <v>832</v>
      </c>
      <c r="C813">
        <v>0</v>
      </c>
      <c r="D813">
        <v>7.0679999887943296E-2</v>
      </c>
      <c r="E813">
        <v>0</v>
      </c>
      <c r="F813">
        <v>0</v>
      </c>
      <c r="G813">
        <v>999999</v>
      </c>
      <c r="H813">
        <v>999999</v>
      </c>
      <c r="I813">
        <v>999999</v>
      </c>
      <c r="J813">
        <v>999999</v>
      </c>
      <c r="K813">
        <v>999999</v>
      </c>
      <c r="L813">
        <v>999999</v>
      </c>
      <c r="M813">
        <v>999999</v>
      </c>
      <c r="N813">
        <v>999999</v>
      </c>
      <c r="O813">
        <v>999999</v>
      </c>
      <c r="P813">
        <v>30.600000381469702</v>
      </c>
      <c r="Q813">
        <v>7.3960518836975098</v>
      </c>
      <c r="R813">
        <v>239.0625</v>
      </c>
    </row>
    <row r="814" spans="1:18" x14ac:dyDescent="0.2">
      <c r="A814" s="4">
        <v>41554</v>
      </c>
      <c r="B814" t="s">
        <v>833</v>
      </c>
      <c r="C814">
        <v>0</v>
      </c>
      <c r="D814">
        <v>0</v>
      </c>
      <c r="E814">
        <v>0</v>
      </c>
      <c r="F814">
        <v>0</v>
      </c>
      <c r="G814">
        <v>999999</v>
      </c>
      <c r="H814">
        <v>999999</v>
      </c>
      <c r="I814">
        <v>999999</v>
      </c>
      <c r="J814">
        <v>999999</v>
      </c>
      <c r="K814">
        <v>999999</v>
      </c>
      <c r="L814">
        <v>999999</v>
      </c>
      <c r="M814">
        <v>999999</v>
      </c>
      <c r="N814">
        <v>999999</v>
      </c>
      <c r="O814">
        <v>999999</v>
      </c>
      <c r="P814">
        <v>30.600000381469702</v>
      </c>
      <c r="Q814">
        <v>7.3960518836975098</v>
      </c>
      <c r="R814">
        <v>238.61250305175801</v>
      </c>
    </row>
    <row r="815" spans="1:18" x14ac:dyDescent="0.2">
      <c r="A815" s="4">
        <v>41554</v>
      </c>
      <c r="B815" t="s">
        <v>834</v>
      </c>
      <c r="C815">
        <v>0</v>
      </c>
      <c r="D815">
        <v>0.21204000711441001</v>
      </c>
      <c r="E815">
        <v>0.120000004768372</v>
      </c>
      <c r="F815">
        <v>6.0000002384185798E-2</v>
      </c>
      <c r="G815">
        <v>999999</v>
      </c>
      <c r="H815">
        <v>999999</v>
      </c>
      <c r="I815">
        <v>999999</v>
      </c>
      <c r="J815">
        <v>999999</v>
      </c>
      <c r="K815">
        <v>999999</v>
      </c>
      <c r="L815">
        <v>999999</v>
      </c>
      <c r="M815">
        <v>999999</v>
      </c>
      <c r="N815">
        <v>999999</v>
      </c>
      <c r="O815">
        <v>999999</v>
      </c>
      <c r="P815">
        <v>30.600000381469702</v>
      </c>
      <c r="Q815">
        <v>7.4131002426147496</v>
      </c>
      <c r="R815">
        <v>237.60000610351599</v>
      </c>
    </row>
    <row r="816" spans="1:18" x14ac:dyDescent="0.2">
      <c r="A816" s="4">
        <v>41554</v>
      </c>
      <c r="B816" t="s">
        <v>835</v>
      </c>
      <c r="C816">
        <v>0</v>
      </c>
      <c r="D816">
        <v>0</v>
      </c>
      <c r="E816">
        <v>0</v>
      </c>
      <c r="F816">
        <v>0</v>
      </c>
      <c r="G816">
        <v>999999</v>
      </c>
      <c r="H816">
        <v>999999</v>
      </c>
      <c r="I816">
        <v>999999</v>
      </c>
      <c r="J816">
        <v>999999</v>
      </c>
      <c r="K816">
        <v>999999</v>
      </c>
      <c r="L816">
        <v>999999</v>
      </c>
      <c r="M816">
        <v>999999</v>
      </c>
      <c r="N816">
        <v>999999</v>
      </c>
      <c r="O816">
        <v>999999</v>
      </c>
      <c r="P816">
        <v>30.600000381469702</v>
      </c>
      <c r="Q816">
        <v>7.3960518836975098</v>
      </c>
      <c r="R816">
        <v>237.15000915527301</v>
      </c>
    </row>
    <row r="817" spans="1:18" x14ac:dyDescent="0.2">
      <c r="A817" s="4">
        <v>41554</v>
      </c>
      <c r="B817" t="s">
        <v>836</v>
      </c>
      <c r="C817">
        <v>0</v>
      </c>
      <c r="D817">
        <v>0.14135999977588701</v>
      </c>
      <c r="E817">
        <v>8.0000005662441295E-2</v>
      </c>
      <c r="F817">
        <v>2.00000014156103E-2</v>
      </c>
      <c r="G817">
        <v>999999</v>
      </c>
      <c r="H817">
        <v>999999</v>
      </c>
      <c r="I817">
        <v>999999</v>
      </c>
      <c r="J817">
        <v>999999</v>
      </c>
      <c r="K817">
        <v>999999</v>
      </c>
      <c r="L817">
        <v>999999</v>
      </c>
      <c r="M817">
        <v>999999</v>
      </c>
      <c r="N817">
        <v>999999</v>
      </c>
      <c r="O817">
        <v>999999</v>
      </c>
      <c r="P817">
        <v>30.600000381469702</v>
      </c>
      <c r="Q817">
        <v>7.3960518836975098</v>
      </c>
      <c r="R817">
        <v>236.70001220703099</v>
      </c>
    </row>
    <row r="818" spans="1:18" x14ac:dyDescent="0.2">
      <c r="A818" s="4">
        <v>41554</v>
      </c>
      <c r="B818" t="s">
        <v>837</v>
      </c>
      <c r="C818">
        <v>0</v>
      </c>
      <c r="D818">
        <v>-7.0679999887943296E-2</v>
      </c>
      <c r="E818">
        <v>0</v>
      </c>
      <c r="F818">
        <v>-2.00000014156103E-2</v>
      </c>
      <c r="G818">
        <v>999999</v>
      </c>
      <c r="H818">
        <v>999999</v>
      </c>
      <c r="I818">
        <v>999999</v>
      </c>
      <c r="J818">
        <v>999999</v>
      </c>
      <c r="K818">
        <v>999999</v>
      </c>
      <c r="L818">
        <v>999999</v>
      </c>
      <c r="M818">
        <v>999999</v>
      </c>
      <c r="N818">
        <v>999999</v>
      </c>
      <c r="O818">
        <v>999999</v>
      </c>
      <c r="P818">
        <v>30.600000381469702</v>
      </c>
      <c r="Q818">
        <v>7.4131002426147496</v>
      </c>
      <c r="R818">
        <v>236.36250305175801</v>
      </c>
    </row>
    <row r="819" spans="1:18" x14ac:dyDescent="0.2">
      <c r="A819" s="4">
        <v>41554</v>
      </c>
      <c r="B819" t="s">
        <v>838</v>
      </c>
      <c r="C819">
        <v>0</v>
      </c>
      <c r="D819">
        <v>0</v>
      </c>
      <c r="E819">
        <v>0</v>
      </c>
      <c r="F819">
        <v>0</v>
      </c>
      <c r="G819">
        <v>999999</v>
      </c>
      <c r="H819">
        <v>999999</v>
      </c>
      <c r="I819">
        <v>999999</v>
      </c>
      <c r="J819">
        <v>999999</v>
      </c>
      <c r="K819">
        <v>999999</v>
      </c>
      <c r="L819">
        <v>999999</v>
      </c>
      <c r="M819">
        <v>999999</v>
      </c>
      <c r="N819">
        <v>999999</v>
      </c>
      <c r="O819">
        <v>999999</v>
      </c>
      <c r="P819">
        <v>30.5</v>
      </c>
      <c r="Q819">
        <v>7.3960518836975098</v>
      </c>
      <c r="R819">
        <v>235.57501220703099</v>
      </c>
    </row>
    <row r="820" spans="1:18" x14ac:dyDescent="0.2">
      <c r="A820" s="4">
        <v>41554</v>
      </c>
      <c r="B820" t="s">
        <v>839</v>
      </c>
      <c r="C820">
        <v>0</v>
      </c>
      <c r="D820">
        <v>-7.0679999887943296E-2</v>
      </c>
      <c r="E820">
        <v>-4.0000002831220599E-2</v>
      </c>
      <c r="F820">
        <v>-4.0000002831220599E-2</v>
      </c>
      <c r="G820">
        <v>999999</v>
      </c>
      <c r="H820">
        <v>999999</v>
      </c>
      <c r="I820">
        <v>999999</v>
      </c>
      <c r="J820">
        <v>999999</v>
      </c>
      <c r="K820">
        <v>999999</v>
      </c>
      <c r="L820">
        <v>999999</v>
      </c>
      <c r="M820">
        <v>999999</v>
      </c>
      <c r="N820">
        <v>999999</v>
      </c>
      <c r="O820">
        <v>999999</v>
      </c>
      <c r="P820">
        <v>30.5</v>
      </c>
      <c r="Q820">
        <v>7.3960518836975098</v>
      </c>
      <c r="R820">
        <v>235.01249694824199</v>
      </c>
    </row>
    <row r="821" spans="1:18" x14ac:dyDescent="0.2">
      <c r="A821" s="4">
        <v>41554</v>
      </c>
      <c r="B821" t="s">
        <v>840</v>
      </c>
      <c r="C821">
        <v>0</v>
      </c>
      <c r="D821">
        <v>0</v>
      </c>
      <c r="E821">
        <v>0</v>
      </c>
      <c r="F821">
        <v>2.00000014156103E-2</v>
      </c>
      <c r="G821">
        <v>999999</v>
      </c>
      <c r="H821">
        <v>999999</v>
      </c>
      <c r="I821">
        <v>999999</v>
      </c>
      <c r="J821">
        <v>999999</v>
      </c>
      <c r="K821">
        <v>999999</v>
      </c>
      <c r="L821">
        <v>999999</v>
      </c>
      <c r="M821">
        <v>999999</v>
      </c>
      <c r="N821">
        <v>999999</v>
      </c>
      <c r="O821">
        <v>999999</v>
      </c>
      <c r="P821">
        <v>30.5</v>
      </c>
      <c r="Q821">
        <v>7.3960518836975098</v>
      </c>
      <c r="R821">
        <v>234.11250305175801</v>
      </c>
    </row>
    <row r="822" spans="1:18" x14ac:dyDescent="0.2">
      <c r="A822" s="4">
        <v>41554</v>
      </c>
      <c r="B822" t="s">
        <v>841</v>
      </c>
      <c r="C822">
        <v>0</v>
      </c>
      <c r="D822">
        <v>0</v>
      </c>
      <c r="E822">
        <v>0</v>
      </c>
      <c r="F822">
        <v>0</v>
      </c>
      <c r="G822">
        <v>999999</v>
      </c>
      <c r="H822">
        <v>999999</v>
      </c>
      <c r="I822">
        <v>999999</v>
      </c>
      <c r="J822">
        <v>999999</v>
      </c>
      <c r="K822">
        <v>999999</v>
      </c>
      <c r="L822">
        <v>999999</v>
      </c>
      <c r="M822">
        <v>999999</v>
      </c>
      <c r="N822">
        <v>999999</v>
      </c>
      <c r="O822">
        <v>999999</v>
      </c>
      <c r="P822">
        <v>30.5</v>
      </c>
      <c r="Q822">
        <v>7.3960518836975098</v>
      </c>
      <c r="R822">
        <v>233.88749694824199</v>
      </c>
    </row>
    <row r="823" spans="1:18" x14ac:dyDescent="0.2">
      <c r="A823" s="4">
        <v>41554</v>
      </c>
      <c r="B823" t="s">
        <v>842</v>
      </c>
      <c r="C823">
        <v>0</v>
      </c>
      <c r="D823">
        <v>0</v>
      </c>
      <c r="E823">
        <v>0</v>
      </c>
      <c r="F823">
        <v>-2.00000014156103E-2</v>
      </c>
      <c r="G823">
        <v>999999</v>
      </c>
      <c r="H823">
        <v>999999</v>
      </c>
      <c r="I823">
        <v>999999</v>
      </c>
      <c r="J823">
        <v>999999</v>
      </c>
      <c r="K823">
        <v>999999</v>
      </c>
      <c r="L823">
        <v>999999</v>
      </c>
      <c r="M823">
        <v>999999</v>
      </c>
      <c r="N823">
        <v>999999</v>
      </c>
      <c r="O823">
        <v>999999</v>
      </c>
      <c r="P823">
        <v>30.5</v>
      </c>
      <c r="Q823">
        <v>7.3960518836975098</v>
      </c>
      <c r="R823">
        <v>232.98751831054699</v>
      </c>
    </row>
    <row r="824" spans="1:18" x14ac:dyDescent="0.2">
      <c r="A824" s="4">
        <v>41554</v>
      </c>
      <c r="B824" t="s">
        <v>843</v>
      </c>
      <c r="C824">
        <v>0</v>
      </c>
      <c r="D824">
        <v>-7.0679999887943296E-2</v>
      </c>
      <c r="E824">
        <v>0</v>
      </c>
      <c r="F824">
        <v>0</v>
      </c>
      <c r="G824">
        <v>999999</v>
      </c>
      <c r="H824">
        <v>999999</v>
      </c>
      <c r="I824">
        <v>999999</v>
      </c>
      <c r="J824">
        <v>999999</v>
      </c>
      <c r="K824">
        <v>999999</v>
      </c>
      <c r="L824">
        <v>999999</v>
      </c>
      <c r="M824">
        <v>999999</v>
      </c>
      <c r="N824">
        <v>999999</v>
      </c>
      <c r="O824">
        <v>999999</v>
      </c>
      <c r="P824">
        <v>30.5</v>
      </c>
      <c r="Q824">
        <v>7.4131002426147496</v>
      </c>
      <c r="R824">
        <v>232.53749084472699</v>
      </c>
    </row>
    <row r="825" spans="1:18" x14ac:dyDescent="0.2">
      <c r="A825" s="4">
        <v>41554</v>
      </c>
      <c r="B825" t="s">
        <v>844</v>
      </c>
      <c r="C825">
        <v>0</v>
      </c>
      <c r="D825">
        <v>-0.28271999955177302</v>
      </c>
      <c r="E825">
        <v>-0.19999998807907099</v>
      </c>
      <c r="F825">
        <v>-9.9999994039535495E-2</v>
      </c>
      <c r="G825">
        <v>999999</v>
      </c>
      <c r="H825">
        <v>999999</v>
      </c>
      <c r="I825">
        <v>999999</v>
      </c>
      <c r="J825">
        <v>999999</v>
      </c>
      <c r="K825">
        <v>999999</v>
      </c>
      <c r="L825">
        <v>999999</v>
      </c>
      <c r="M825">
        <v>999999</v>
      </c>
      <c r="N825">
        <v>999999</v>
      </c>
      <c r="O825">
        <v>999999</v>
      </c>
      <c r="P825">
        <v>30.5</v>
      </c>
      <c r="Q825">
        <v>7.4131002426147496</v>
      </c>
      <c r="R825">
        <v>232.53749084472699</v>
      </c>
    </row>
    <row r="826" spans="1:18" x14ac:dyDescent="0.2">
      <c r="A826" s="4">
        <v>41554</v>
      </c>
      <c r="B826" t="s">
        <v>845</v>
      </c>
      <c r="C826">
        <v>0</v>
      </c>
      <c r="D826">
        <v>0</v>
      </c>
      <c r="E826">
        <v>0</v>
      </c>
      <c r="F826">
        <v>0</v>
      </c>
      <c r="G826">
        <v>999999</v>
      </c>
      <c r="H826">
        <v>999999</v>
      </c>
      <c r="I826">
        <v>999999</v>
      </c>
      <c r="J826">
        <v>999999</v>
      </c>
      <c r="K826">
        <v>999999</v>
      </c>
      <c r="L826">
        <v>999999</v>
      </c>
      <c r="M826">
        <v>999999</v>
      </c>
      <c r="N826">
        <v>999999</v>
      </c>
      <c r="O826">
        <v>999999</v>
      </c>
      <c r="P826">
        <v>30.5</v>
      </c>
      <c r="Q826">
        <v>7.4131002426147496</v>
      </c>
      <c r="R826">
        <v>231.86251831054699</v>
      </c>
    </row>
    <row r="827" spans="1:18" x14ac:dyDescent="0.2">
      <c r="A827" s="4">
        <v>41554</v>
      </c>
      <c r="B827" t="s">
        <v>846</v>
      </c>
      <c r="C827">
        <v>0</v>
      </c>
      <c r="D827">
        <v>7.0679999887943296E-2</v>
      </c>
      <c r="E827">
        <v>0</v>
      </c>
      <c r="F827">
        <v>0</v>
      </c>
      <c r="G827">
        <v>999999</v>
      </c>
      <c r="H827">
        <v>999999</v>
      </c>
      <c r="I827">
        <v>999999</v>
      </c>
      <c r="J827">
        <v>999999</v>
      </c>
      <c r="K827">
        <v>999999</v>
      </c>
      <c r="L827">
        <v>999999</v>
      </c>
      <c r="M827">
        <v>999999</v>
      </c>
      <c r="N827">
        <v>999999</v>
      </c>
      <c r="O827">
        <v>999999</v>
      </c>
      <c r="P827">
        <v>30.5</v>
      </c>
      <c r="Q827">
        <v>7.3960518836975098</v>
      </c>
      <c r="R827">
        <v>230.85000610351599</v>
      </c>
    </row>
    <row r="828" spans="1:18" x14ac:dyDescent="0.2">
      <c r="A828" s="4">
        <v>41554</v>
      </c>
      <c r="B828" t="s">
        <v>847</v>
      </c>
      <c r="C828">
        <v>0</v>
      </c>
      <c r="D828">
        <v>0.14135999977588701</v>
      </c>
      <c r="E828">
        <v>4.0000002831220599E-2</v>
      </c>
      <c r="F828">
        <v>2.00000014156103E-2</v>
      </c>
      <c r="G828">
        <v>999999</v>
      </c>
      <c r="H828">
        <v>999999</v>
      </c>
      <c r="I828">
        <v>999999</v>
      </c>
      <c r="J828">
        <v>999999</v>
      </c>
      <c r="K828">
        <v>999999</v>
      </c>
      <c r="L828">
        <v>999999</v>
      </c>
      <c r="M828">
        <v>999999</v>
      </c>
      <c r="N828">
        <v>999999</v>
      </c>
      <c r="O828">
        <v>999999</v>
      </c>
      <c r="P828">
        <v>30.5</v>
      </c>
      <c r="Q828">
        <v>7.4301881790161097</v>
      </c>
      <c r="R828">
        <v>230.06251525878901</v>
      </c>
    </row>
    <row r="829" spans="1:18" x14ac:dyDescent="0.2">
      <c r="A829" s="4">
        <v>41554</v>
      </c>
      <c r="B829" t="s">
        <v>848</v>
      </c>
      <c r="C829">
        <v>0</v>
      </c>
      <c r="D829">
        <v>0.14135999977588701</v>
      </c>
      <c r="E829">
        <v>8.0000005662441295E-2</v>
      </c>
      <c r="F829">
        <v>2.00000014156103E-2</v>
      </c>
      <c r="G829">
        <v>999999</v>
      </c>
      <c r="H829">
        <v>999999</v>
      </c>
      <c r="I829">
        <v>999999</v>
      </c>
      <c r="J829">
        <v>999999</v>
      </c>
      <c r="K829">
        <v>999999</v>
      </c>
      <c r="L829">
        <v>999999</v>
      </c>
      <c r="M829">
        <v>999999</v>
      </c>
      <c r="N829">
        <v>999999</v>
      </c>
      <c r="O829">
        <v>999999</v>
      </c>
      <c r="P829">
        <v>30.399999618530298</v>
      </c>
      <c r="Q829">
        <v>7.3790426254272496</v>
      </c>
      <c r="R829">
        <v>229.83749389648401</v>
      </c>
    </row>
    <row r="830" spans="1:18" x14ac:dyDescent="0.2">
      <c r="A830" s="4">
        <v>41554</v>
      </c>
      <c r="B830" t="s">
        <v>849</v>
      </c>
      <c r="C830">
        <v>0</v>
      </c>
      <c r="D830">
        <v>0.21204000711441001</v>
      </c>
      <c r="E830">
        <v>8.0000005662441295E-2</v>
      </c>
      <c r="F830">
        <v>4.0000002831220599E-2</v>
      </c>
      <c r="G830">
        <v>999999</v>
      </c>
      <c r="H830">
        <v>999999</v>
      </c>
      <c r="I830">
        <v>999999</v>
      </c>
      <c r="J830">
        <v>999999</v>
      </c>
      <c r="K830">
        <v>999999</v>
      </c>
      <c r="L830">
        <v>999999</v>
      </c>
      <c r="M830">
        <v>999999</v>
      </c>
      <c r="N830">
        <v>999999</v>
      </c>
      <c r="O830">
        <v>999999</v>
      </c>
      <c r="P830">
        <v>30.399999618530298</v>
      </c>
      <c r="Q830">
        <v>7.4473233222961399</v>
      </c>
      <c r="R830">
        <v>229.38749694824199</v>
      </c>
    </row>
    <row r="831" spans="1:18" x14ac:dyDescent="0.2">
      <c r="A831" s="4">
        <v>41554</v>
      </c>
      <c r="B831" t="s">
        <v>850</v>
      </c>
      <c r="C831">
        <v>0</v>
      </c>
      <c r="D831">
        <v>-7.0679999887943296E-2</v>
      </c>
      <c r="E831">
        <v>0</v>
      </c>
      <c r="F831">
        <v>0</v>
      </c>
      <c r="G831">
        <v>999999</v>
      </c>
      <c r="H831">
        <v>999999</v>
      </c>
      <c r="I831">
        <v>999999</v>
      </c>
      <c r="J831">
        <v>999999</v>
      </c>
      <c r="K831">
        <v>999999</v>
      </c>
      <c r="L831">
        <v>999999</v>
      </c>
      <c r="M831">
        <v>999999</v>
      </c>
      <c r="N831">
        <v>999999</v>
      </c>
      <c r="O831">
        <v>999999</v>
      </c>
      <c r="P831">
        <v>30.399999618530298</v>
      </c>
      <c r="Q831">
        <v>7.3960518836975098</v>
      </c>
      <c r="R831">
        <v>228.93751525878901</v>
      </c>
    </row>
    <row r="832" spans="1:18" x14ac:dyDescent="0.2">
      <c r="A832" s="4">
        <v>41554</v>
      </c>
      <c r="B832" t="s">
        <v>851</v>
      </c>
      <c r="C832">
        <v>0</v>
      </c>
      <c r="D832">
        <v>-7.0679999887943296E-2</v>
      </c>
      <c r="E832">
        <v>0</v>
      </c>
      <c r="F832">
        <v>0</v>
      </c>
      <c r="G832">
        <v>999999</v>
      </c>
      <c r="H832">
        <v>999999</v>
      </c>
      <c r="I832">
        <v>999999</v>
      </c>
      <c r="J832">
        <v>999999</v>
      </c>
      <c r="K832">
        <v>999999</v>
      </c>
      <c r="L832">
        <v>999999</v>
      </c>
      <c r="M832">
        <v>999999</v>
      </c>
      <c r="N832">
        <v>999999</v>
      </c>
      <c r="O832">
        <v>999999</v>
      </c>
      <c r="P832">
        <v>30.399999618530298</v>
      </c>
      <c r="Q832">
        <v>7.3960518836975098</v>
      </c>
      <c r="R832">
        <v>228.26251220703099</v>
      </c>
    </row>
    <row r="833" spans="1:18" x14ac:dyDescent="0.2">
      <c r="A833" s="4">
        <v>41554</v>
      </c>
      <c r="B833" t="s">
        <v>852</v>
      </c>
      <c r="C833">
        <v>0</v>
      </c>
      <c r="D833">
        <v>-0.21204000711441001</v>
      </c>
      <c r="E833">
        <v>-0.120000004768372</v>
      </c>
      <c r="F833">
        <v>-8.0000005662441295E-2</v>
      </c>
      <c r="G833">
        <v>999999</v>
      </c>
      <c r="H833">
        <v>999999</v>
      </c>
      <c r="I833">
        <v>999999</v>
      </c>
      <c r="J833">
        <v>999999</v>
      </c>
      <c r="K833">
        <v>999999</v>
      </c>
      <c r="L833">
        <v>999999</v>
      </c>
      <c r="M833">
        <v>999999</v>
      </c>
      <c r="N833">
        <v>999999</v>
      </c>
      <c r="O833">
        <v>999999</v>
      </c>
      <c r="P833">
        <v>30.399999618530298</v>
      </c>
      <c r="Q833">
        <v>7.3960518836975098</v>
      </c>
      <c r="R833">
        <v>227.81251525878901</v>
      </c>
    </row>
    <row r="834" spans="1:18" x14ac:dyDescent="0.2">
      <c r="A834" s="4">
        <v>41554</v>
      </c>
      <c r="B834" t="s">
        <v>853</v>
      </c>
      <c r="C834">
        <v>0</v>
      </c>
      <c r="D834">
        <v>0.21204000711441001</v>
      </c>
      <c r="E834">
        <v>0.120000004768372</v>
      </c>
      <c r="F834">
        <v>6.0000002384185798E-2</v>
      </c>
      <c r="G834">
        <v>999999</v>
      </c>
      <c r="H834">
        <v>999999</v>
      </c>
      <c r="I834">
        <v>999999</v>
      </c>
      <c r="J834">
        <v>999999</v>
      </c>
      <c r="K834">
        <v>999999</v>
      </c>
      <c r="L834">
        <v>999999</v>
      </c>
      <c r="M834">
        <v>999999</v>
      </c>
      <c r="N834">
        <v>999999</v>
      </c>
      <c r="O834">
        <v>999999</v>
      </c>
      <c r="P834">
        <v>30.399999618530298</v>
      </c>
      <c r="Q834">
        <v>7.3960518836975098</v>
      </c>
      <c r="R834">
        <v>227.02499389648401</v>
      </c>
    </row>
    <row r="835" spans="1:18" x14ac:dyDescent="0.2">
      <c r="A835" s="4">
        <v>41554</v>
      </c>
      <c r="B835" t="s">
        <v>854</v>
      </c>
      <c r="C835">
        <v>0</v>
      </c>
      <c r="D835">
        <v>-0.14135999977588701</v>
      </c>
      <c r="E835">
        <v>-0.16000001132488301</v>
      </c>
      <c r="F835">
        <v>-8.0000005662441295E-2</v>
      </c>
      <c r="G835">
        <v>999999</v>
      </c>
      <c r="H835">
        <v>999999</v>
      </c>
      <c r="I835">
        <v>999999</v>
      </c>
      <c r="J835">
        <v>999999</v>
      </c>
      <c r="K835">
        <v>999999</v>
      </c>
      <c r="L835">
        <v>999999</v>
      </c>
      <c r="M835">
        <v>999999</v>
      </c>
      <c r="N835">
        <v>999999</v>
      </c>
      <c r="O835">
        <v>999999</v>
      </c>
      <c r="P835">
        <v>30.399999618530298</v>
      </c>
      <c r="Q835">
        <v>7.4131002426147496</v>
      </c>
      <c r="R835">
        <v>226.91249084472699</v>
      </c>
    </row>
    <row r="836" spans="1:18" x14ac:dyDescent="0.2">
      <c r="A836" s="4">
        <v>41554</v>
      </c>
      <c r="B836" t="s">
        <v>855</v>
      </c>
      <c r="C836">
        <v>0</v>
      </c>
      <c r="D836">
        <v>0.21204000711441001</v>
      </c>
      <c r="E836">
        <v>0.120000004768372</v>
      </c>
      <c r="F836">
        <v>8.0000005662441295E-2</v>
      </c>
      <c r="G836">
        <v>999999</v>
      </c>
      <c r="H836">
        <v>999999</v>
      </c>
      <c r="I836">
        <v>999999</v>
      </c>
      <c r="J836">
        <v>999999</v>
      </c>
      <c r="K836">
        <v>999999</v>
      </c>
      <c r="L836">
        <v>999999</v>
      </c>
      <c r="M836">
        <v>999999</v>
      </c>
      <c r="N836">
        <v>999999</v>
      </c>
      <c r="O836">
        <v>999999</v>
      </c>
      <c r="P836">
        <v>30.399999618530298</v>
      </c>
      <c r="Q836">
        <v>7.3960518836975098</v>
      </c>
      <c r="R836">
        <v>225.89999389648401</v>
      </c>
    </row>
    <row r="837" spans="1:18" x14ac:dyDescent="0.2">
      <c r="A837" s="4">
        <v>41554</v>
      </c>
      <c r="B837" t="s">
        <v>856</v>
      </c>
      <c r="C837">
        <v>0</v>
      </c>
      <c r="D837">
        <v>0</v>
      </c>
      <c r="E837">
        <v>-4.0000002831220599E-2</v>
      </c>
      <c r="F837">
        <v>0</v>
      </c>
      <c r="G837">
        <v>999999</v>
      </c>
      <c r="H837">
        <v>999999</v>
      </c>
      <c r="I837">
        <v>999999</v>
      </c>
      <c r="J837">
        <v>999999</v>
      </c>
      <c r="K837">
        <v>999999</v>
      </c>
      <c r="L837">
        <v>999999</v>
      </c>
      <c r="M837">
        <v>999999</v>
      </c>
      <c r="N837">
        <v>999999</v>
      </c>
      <c r="O837">
        <v>999999</v>
      </c>
      <c r="P837">
        <v>30.399999618530298</v>
      </c>
      <c r="Q837">
        <v>7.3960518836975098</v>
      </c>
      <c r="R837">
        <v>225.11248779296901</v>
      </c>
    </row>
    <row r="838" spans="1:18" x14ac:dyDescent="0.2">
      <c r="A838" s="4">
        <v>41554</v>
      </c>
      <c r="B838" t="s">
        <v>857</v>
      </c>
      <c r="C838">
        <v>0</v>
      </c>
      <c r="D838">
        <v>-7.0679999887943296E-2</v>
      </c>
      <c r="E838">
        <v>0</v>
      </c>
      <c r="F838">
        <v>0</v>
      </c>
      <c r="G838">
        <v>999999</v>
      </c>
      <c r="H838">
        <v>999999</v>
      </c>
      <c r="I838">
        <v>999999</v>
      </c>
      <c r="J838">
        <v>999999</v>
      </c>
      <c r="K838">
        <v>999999</v>
      </c>
      <c r="L838">
        <v>999999</v>
      </c>
      <c r="M838">
        <v>999999</v>
      </c>
      <c r="N838">
        <v>999999</v>
      </c>
      <c r="O838">
        <v>999999</v>
      </c>
      <c r="P838">
        <v>30.399999618530298</v>
      </c>
      <c r="Q838">
        <v>7.3960518836975098</v>
      </c>
      <c r="R838">
        <v>224.55000305175801</v>
      </c>
    </row>
    <row r="839" spans="1:18" x14ac:dyDescent="0.2">
      <c r="A839" s="4">
        <v>41554</v>
      </c>
      <c r="B839" t="s">
        <v>858</v>
      </c>
      <c r="C839">
        <v>0</v>
      </c>
      <c r="D839">
        <v>-0.28271999955177302</v>
      </c>
      <c r="E839">
        <v>-0.16000001132488301</v>
      </c>
      <c r="F839">
        <v>-8.0000005662441295E-2</v>
      </c>
      <c r="G839">
        <v>999999</v>
      </c>
      <c r="H839">
        <v>999999</v>
      </c>
      <c r="I839">
        <v>999999</v>
      </c>
      <c r="J839">
        <v>999999</v>
      </c>
      <c r="K839">
        <v>999999</v>
      </c>
      <c r="L839">
        <v>999999</v>
      </c>
      <c r="M839">
        <v>999999</v>
      </c>
      <c r="N839">
        <v>999999</v>
      </c>
      <c r="O839">
        <v>999999</v>
      </c>
      <c r="P839">
        <v>30.399999618530298</v>
      </c>
      <c r="Q839">
        <v>7.3960518836975098</v>
      </c>
      <c r="R839">
        <v>224.66249084472699</v>
      </c>
    </row>
    <row r="840" spans="1:18" x14ac:dyDescent="0.2">
      <c r="A840" s="4">
        <v>41554</v>
      </c>
      <c r="B840" t="s">
        <v>859</v>
      </c>
      <c r="C840">
        <v>0</v>
      </c>
      <c r="D840">
        <v>7.0679999887943296E-2</v>
      </c>
      <c r="E840">
        <v>4.0000002831220599E-2</v>
      </c>
      <c r="F840">
        <v>2.00000014156103E-2</v>
      </c>
      <c r="G840">
        <v>999999</v>
      </c>
      <c r="H840">
        <v>999999</v>
      </c>
      <c r="I840">
        <v>999999</v>
      </c>
      <c r="J840">
        <v>999999</v>
      </c>
      <c r="K840">
        <v>999999</v>
      </c>
      <c r="L840">
        <v>999999</v>
      </c>
      <c r="M840">
        <v>999999</v>
      </c>
      <c r="N840">
        <v>999999</v>
      </c>
      <c r="O840">
        <v>999999</v>
      </c>
      <c r="P840">
        <v>30.299999237060501</v>
      </c>
      <c r="Q840">
        <v>7.3960518836975098</v>
      </c>
      <c r="R840">
        <v>223.08750915527301</v>
      </c>
    </row>
    <row r="841" spans="1:18" x14ac:dyDescent="0.2">
      <c r="A841" s="4">
        <v>41554</v>
      </c>
      <c r="B841" t="s">
        <v>860</v>
      </c>
      <c r="C841">
        <v>0</v>
      </c>
      <c r="D841">
        <v>0.21204000711441001</v>
      </c>
      <c r="E841">
        <v>0.16000001132488301</v>
      </c>
      <c r="F841">
        <v>8.0000005662441295E-2</v>
      </c>
      <c r="G841">
        <v>999999</v>
      </c>
      <c r="H841">
        <v>999999</v>
      </c>
      <c r="I841">
        <v>999999</v>
      </c>
      <c r="J841">
        <v>999999</v>
      </c>
      <c r="K841">
        <v>999999</v>
      </c>
      <c r="L841">
        <v>999999</v>
      </c>
      <c r="M841">
        <v>999999</v>
      </c>
      <c r="N841">
        <v>999999</v>
      </c>
      <c r="O841">
        <v>999999</v>
      </c>
      <c r="P841">
        <v>30.299999237060501</v>
      </c>
      <c r="Q841">
        <v>7.3960518836975098</v>
      </c>
      <c r="R841">
        <v>223.08750915527301</v>
      </c>
    </row>
    <row r="842" spans="1:18" x14ac:dyDescent="0.2">
      <c r="A842" s="4">
        <v>41554</v>
      </c>
      <c r="B842" t="s">
        <v>861</v>
      </c>
      <c r="C842">
        <v>0</v>
      </c>
      <c r="D842">
        <v>0</v>
      </c>
      <c r="E842">
        <v>0</v>
      </c>
      <c r="F842">
        <v>0</v>
      </c>
      <c r="G842">
        <v>999999</v>
      </c>
      <c r="H842">
        <v>999999</v>
      </c>
      <c r="I842">
        <v>999999</v>
      </c>
      <c r="J842">
        <v>999999</v>
      </c>
      <c r="K842">
        <v>999999</v>
      </c>
      <c r="L842">
        <v>999999</v>
      </c>
      <c r="M842">
        <v>999999</v>
      </c>
      <c r="N842">
        <v>999999</v>
      </c>
      <c r="O842">
        <v>999999</v>
      </c>
      <c r="P842">
        <v>30.299999237060501</v>
      </c>
      <c r="Q842">
        <v>7.3960518836975098</v>
      </c>
      <c r="R842">
        <v>222.18748474121099</v>
      </c>
    </row>
    <row r="843" spans="1:18" x14ac:dyDescent="0.2">
      <c r="A843" s="4">
        <v>41554</v>
      </c>
      <c r="B843" t="s">
        <v>862</v>
      </c>
      <c r="C843">
        <v>0</v>
      </c>
      <c r="D843">
        <v>0</v>
      </c>
      <c r="E843">
        <v>-4.0000002831220599E-2</v>
      </c>
      <c r="F843">
        <v>0</v>
      </c>
      <c r="G843">
        <v>999999</v>
      </c>
      <c r="H843">
        <v>999999</v>
      </c>
      <c r="I843">
        <v>999999</v>
      </c>
      <c r="J843">
        <v>999999</v>
      </c>
      <c r="K843">
        <v>999999</v>
      </c>
      <c r="L843">
        <v>999999</v>
      </c>
      <c r="M843">
        <v>999999</v>
      </c>
      <c r="N843">
        <v>999999</v>
      </c>
      <c r="O843">
        <v>999999</v>
      </c>
      <c r="P843">
        <v>30.299999237060501</v>
      </c>
      <c r="Q843">
        <v>7.3960518836975098</v>
      </c>
      <c r="R843">
        <v>221.84999084472699</v>
      </c>
    </row>
    <row r="844" spans="1:18" x14ac:dyDescent="0.2">
      <c r="A844" s="4">
        <v>41554</v>
      </c>
      <c r="B844" t="s">
        <v>863</v>
      </c>
      <c r="C844">
        <v>0</v>
      </c>
      <c r="D844">
        <v>-0.28271999955177302</v>
      </c>
      <c r="E844">
        <v>-0.16000001132488301</v>
      </c>
      <c r="F844">
        <v>-8.0000005662441295E-2</v>
      </c>
      <c r="G844">
        <v>999999</v>
      </c>
      <c r="H844">
        <v>999999</v>
      </c>
      <c r="I844">
        <v>999999</v>
      </c>
      <c r="J844">
        <v>999999</v>
      </c>
      <c r="K844">
        <v>999999</v>
      </c>
      <c r="L844">
        <v>999999</v>
      </c>
      <c r="M844">
        <v>999999</v>
      </c>
      <c r="N844">
        <v>999999</v>
      </c>
      <c r="O844">
        <v>999999</v>
      </c>
      <c r="P844">
        <v>30.299999237060501</v>
      </c>
      <c r="Q844">
        <v>7.4131002426147496</v>
      </c>
      <c r="R844">
        <v>221.06248474121099</v>
      </c>
    </row>
    <row r="845" spans="1:18" x14ac:dyDescent="0.2">
      <c r="A845" s="4">
        <v>41554</v>
      </c>
      <c r="B845" t="s">
        <v>864</v>
      </c>
      <c r="C845">
        <v>0</v>
      </c>
      <c r="D845">
        <v>0</v>
      </c>
      <c r="E845">
        <v>0</v>
      </c>
      <c r="F845">
        <v>-2.00000014156103E-2</v>
      </c>
      <c r="G845">
        <v>999999</v>
      </c>
      <c r="H845">
        <v>999999</v>
      </c>
      <c r="I845">
        <v>999999</v>
      </c>
      <c r="J845">
        <v>999999</v>
      </c>
      <c r="K845">
        <v>999999</v>
      </c>
      <c r="L845">
        <v>999999</v>
      </c>
      <c r="M845">
        <v>999999</v>
      </c>
      <c r="N845">
        <v>999999</v>
      </c>
      <c r="O845">
        <v>999999</v>
      </c>
      <c r="P845">
        <v>30.299999237060501</v>
      </c>
      <c r="Q845">
        <v>7.3960518836975098</v>
      </c>
      <c r="R845">
        <v>220.83750915527301</v>
      </c>
    </row>
    <row r="846" spans="1:18" x14ac:dyDescent="0.2">
      <c r="A846" s="4">
        <v>41554</v>
      </c>
      <c r="B846" t="s">
        <v>865</v>
      </c>
      <c r="C846">
        <v>0</v>
      </c>
      <c r="D846">
        <v>0.28271999955177302</v>
      </c>
      <c r="E846">
        <v>0.16000001132488301</v>
      </c>
      <c r="F846">
        <v>9.9999994039535495E-2</v>
      </c>
      <c r="G846">
        <v>999999</v>
      </c>
      <c r="H846">
        <v>999999</v>
      </c>
      <c r="I846">
        <v>999999</v>
      </c>
      <c r="J846">
        <v>999999</v>
      </c>
      <c r="K846">
        <v>999999</v>
      </c>
      <c r="L846">
        <v>999999</v>
      </c>
      <c r="M846">
        <v>999999</v>
      </c>
      <c r="N846">
        <v>999999</v>
      </c>
      <c r="O846">
        <v>999999</v>
      </c>
      <c r="P846">
        <v>30.299999237060501</v>
      </c>
      <c r="Q846">
        <v>7.4131002426147496</v>
      </c>
      <c r="R846">
        <v>220.61250305175801</v>
      </c>
    </row>
    <row r="847" spans="1:18" x14ac:dyDescent="0.2">
      <c r="A847" s="4">
        <v>41554</v>
      </c>
      <c r="B847" t="s">
        <v>866</v>
      </c>
      <c r="C847">
        <v>0</v>
      </c>
      <c r="D847">
        <v>-7.0679999887943296E-2</v>
      </c>
      <c r="E847">
        <v>-4.0000002831220599E-2</v>
      </c>
      <c r="F847">
        <v>-4.0000002831220599E-2</v>
      </c>
      <c r="G847">
        <v>999999</v>
      </c>
      <c r="H847">
        <v>999999</v>
      </c>
      <c r="I847">
        <v>999999</v>
      </c>
      <c r="J847">
        <v>999999</v>
      </c>
      <c r="K847">
        <v>999999</v>
      </c>
      <c r="L847">
        <v>999999</v>
      </c>
      <c r="M847">
        <v>999999</v>
      </c>
      <c r="N847">
        <v>999999</v>
      </c>
      <c r="O847">
        <v>999999</v>
      </c>
      <c r="P847">
        <v>30.299999237060501</v>
      </c>
      <c r="Q847">
        <v>7.3960518836975098</v>
      </c>
      <c r="R847">
        <v>219.93748474121099</v>
      </c>
    </row>
    <row r="848" spans="1:18" x14ac:dyDescent="0.2">
      <c r="A848" s="4">
        <v>41554</v>
      </c>
      <c r="B848" t="s">
        <v>867</v>
      </c>
      <c r="C848">
        <v>0</v>
      </c>
      <c r="D848">
        <v>0</v>
      </c>
      <c r="E848">
        <v>-8.0000005662441295E-2</v>
      </c>
      <c r="F848">
        <v>-4.0000002831220599E-2</v>
      </c>
      <c r="G848">
        <v>999999</v>
      </c>
      <c r="H848">
        <v>999999</v>
      </c>
      <c r="I848">
        <v>999999</v>
      </c>
      <c r="J848">
        <v>999999</v>
      </c>
      <c r="K848">
        <v>999999</v>
      </c>
      <c r="L848">
        <v>999999</v>
      </c>
      <c r="M848">
        <v>999999</v>
      </c>
      <c r="N848">
        <v>999999</v>
      </c>
      <c r="O848">
        <v>999999</v>
      </c>
      <c r="P848">
        <v>30.299999237060501</v>
      </c>
      <c r="Q848">
        <v>7.3960518836975098</v>
      </c>
      <c r="R848">
        <v>219.14999389648401</v>
      </c>
    </row>
    <row r="849" spans="1:18" x14ac:dyDescent="0.2">
      <c r="A849" s="4">
        <v>41554</v>
      </c>
      <c r="B849" t="s">
        <v>868</v>
      </c>
      <c r="C849">
        <v>0</v>
      </c>
      <c r="D849">
        <v>7.0679999887943296E-2</v>
      </c>
      <c r="E849">
        <v>4.0000002831220599E-2</v>
      </c>
      <c r="F849">
        <v>2.00000014156103E-2</v>
      </c>
      <c r="G849">
        <v>999999</v>
      </c>
      <c r="H849">
        <v>999999</v>
      </c>
      <c r="I849">
        <v>999999</v>
      </c>
      <c r="J849">
        <v>999999</v>
      </c>
      <c r="K849">
        <v>999999</v>
      </c>
      <c r="L849">
        <v>999999</v>
      </c>
      <c r="M849">
        <v>999999</v>
      </c>
      <c r="N849">
        <v>999999</v>
      </c>
      <c r="O849">
        <v>999999</v>
      </c>
      <c r="P849">
        <v>30.299999237060501</v>
      </c>
      <c r="Q849">
        <v>7.3960518836975098</v>
      </c>
      <c r="R849">
        <v>219.03750610351599</v>
      </c>
    </row>
    <row r="850" spans="1:18" x14ac:dyDescent="0.2">
      <c r="A850" s="4">
        <v>41554</v>
      </c>
      <c r="B850" t="s">
        <v>869</v>
      </c>
      <c r="C850">
        <v>0</v>
      </c>
      <c r="D850">
        <v>0.14135999977588701</v>
      </c>
      <c r="E850">
        <v>8.0000005662441295E-2</v>
      </c>
      <c r="F850">
        <v>4.0000002831220599E-2</v>
      </c>
      <c r="G850">
        <v>999999</v>
      </c>
      <c r="H850">
        <v>999999</v>
      </c>
      <c r="I850">
        <v>999999</v>
      </c>
      <c r="J850">
        <v>999999</v>
      </c>
      <c r="K850">
        <v>999999</v>
      </c>
      <c r="L850">
        <v>999999</v>
      </c>
      <c r="M850">
        <v>999999</v>
      </c>
      <c r="N850">
        <v>999999</v>
      </c>
      <c r="O850">
        <v>999999</v>
      </c>
      <c r="P850">
        <v>30.299999237060501</v>
      </c>
      <c r="Q850">
        <v>7.3790426254272496</v>
      </c>
      <c r="R850">
        <v>217.91250610351599</v>
      </c>
    </row>
    <row r="851" spans="1:18" x14ac:dyDescent="0.2">
      <c r="A851" s="4">
        <v>41554</v>
      </c>
      <c r="B851" t="s">
        <v>870</v>
      </c>
      <c r="C851">
        <v>0</v>
      </c>
      <c r="D851">
        <v>-7.0679999887943296E-2</v>
      </c>
      <c r="E851">
        <v>-4.0000002831220599E-2</v>
      </c>
      <c r="F851">
        <v>-2.00000014156103E-2</v>
      </c>
      <c r="G851">
        <v>999999</v>
      </c>
      <c r="H851">
        <v>999999</v>
      </c>
      <c r="I851">
        <v>999999</v>
      </c>
      <c r="J851">
        <v>999999</v>
      </c>
      <c r="K851">
        <v>999999</v>
      </c>
      <c r="L851">
        <v>999999</v>
      </c>
      <c r="M851">
        <v>999999</v>
      </c>
      <c r="N851">
        <v>999999</v>
      </c>
      <c r="O851">
        <v>999999</v>
      </c>
      <c r="P851">
        <v>30.200000762939499</v>
      </c>
      <c r="Q851">
        <v>7.3960518836975098</v>
      </c>
      <c r="R851">
        <v>217.6875</v>
      </c>
    </row>
    <row r="852" spans="1:18" x14ac:dyDescent="0.2">
      <c r="A852" s="4">
        <v>41554</v>
      </c>
      <c r="B852" t="s">
        <v>871</v>
      </c>
      <c r="C852">
        <v>0</v>
      </c>
      <c r="D852">
        <v>-0.21204000711441001</v>
      </c>
      <c r="E852">
        <v>-8.0000005662441295E-2</v>
      </c>
      <c r="F852">
        <v>-6.0000002384185798E-2</v>
      </c>
      <c r="G852">
        <v>999999</v>
      </c>
      <c r="H852">
        <v>999999</v>
      </c>
      <c r="I852">
        <v>999999</v>
      </c>
      <c r="J852">
        <v>999999</v>
      </c>
      <c r="K852">
        <v>999999</v>
      </c>
      <c r="L852">
        <v>999999</v>
      </c>
      <c r="M852">
        <v>999999</v>
      </c>
      <c r="N852">
        <v>999999</v>
      </c>
      <c r="O852">
        <v>999999</v>
      </c>
      <c r="P852">
        <v>30.200000762939499</v>
      </c>
      <c r="Q852">
        <v>7.3960518836975098</v>
      </c>
      <c r="R852">
        <v>217.46250915527301</v>
      </c>
    </row>
    <row r="853" spans="1:18" x14ac:dyDescent="0.2">
      <c r="A853" s="4">
        <v>41554</v>
      </c>
      <c r="B853" t="s">
        <v>872</v>
      </c>
      <c r="C853">
        <v>0</v>
      </c>
      <c r="D853">
        <v>0</v>
      </c>
      <c r="E853">
        <v>0</v>
      </c>
      <c r="F853">
        <v>0</v>
      </c>
      <c r="G853">
        <v>999999</v>
      </c>
      <c r="H853">
        <v>999999</v>
      </c>
      <c r="I853">
        <v>999999</v>
      </c>
      <c r="J853">
        <v>999999</v>
      </c>
      <c r="K853">
        <v>999999</v>
      </c>
      <c r="L853">
        <v>999999</v>
      </c>
      <c r="M853">
        <v>999999</v>
      </c>
      <c r="N853">
        <v>999999</v>
      </c>
      <c r="O853">
        <v>999999</v>
      </c>
      <c r="P853">
        <v>30.200000762939499</v>
      </c>
      <c r="Q853">
        <v>7.4816961288452104</v>
      </c>
      <c r="R853">
        <v>216.33750915527301</v>
      </c>
    </row>
    <row r="854" spans="1:18" x14ac:dyDescent="0.2">
      <c r="A854" s="4">
        <v>41554</v>
      </c>
      <c r="B854" t="s">
        <v>873</v>
      </c>
      <c r="C854">
        <v>0</v>
      </c>
      <c r="D854">
        <v>0</v>
      </c>
      <c r="E854">
        <v>0</v>
      </c>
      <c r="F854">
        <v>0</v>
      </c>
      <c r="G854">
        <v>999999</v>
      </c>
      <c r="H854">
        <v>999999</v>
      </c>
      <c r="I854">
        <v>999999</v>
      </c>
      <c r="J854">
        <v>999999</v>
      </c>
      <c r="K854">
        <v>999999</v>
      </c>
      <c r="L854">
        <v>999999</v>
      </c>
      <c r="M854">
        <v>999999</v>
      </c>
      <c r="N854">
        <v>999999</v>
      </c>
      <c r="O854">
        <v>999999</v>
      </c>
      <c r="P854">
        <v>30.200000762939499</v>
      </c>
      <c r="Q854">
        <v>7.4131002426147496</v>
      </c>
      <c r="R854">
        <v>216.00001525878901</v>
      </c>
    </row>
    <row r="855" spans="1:18" x14ac:dyDescent="0.2">
      <c r="A855" s="4">
        <v>41554</v>
      </c>
      <c r="B855" t="s">
        <v>874</v>
      </c>
      <c r="C855">
        <v>0</v>
      </c>
      <c r="D855">
        <v>7.0679999887943296E-2</v>
      </c>
      <c r="E855">
        <v>0</v>
      </c>
      <c r="F855">
        <v>0</v>
      </c>
      <c r="G855">
        <v>999999</v>
      </c>
      <c r="H855">
        <v>999999</v>
      </c>
      <c r="I855">
        <v>999999</v>
      </c>
      <c r="J855">
        <v>999999</v>
      </c>
      <c r="K855">
        <v>999999</v>
      </c>
      <c r="L855">
        <v>999999</v>
      </c>
      <c r="M855">
        <v>999999</v>
      </c>
      <c r="N855">
        <v>999999</v>
      </c>
      <c r="O855">
        <v>999999</v>
      </c>
      <c r="P855">
        <v>30.200000762939499</v>
      </c>
      <c r="Q855">
        <v>7.3960518836975098</v>
      </c>
      <c r="R855">
        <v>215.32499694824199</v>
      </c>
    </row>
    <row r="856" spans="1:18" x14ac:dyDescent="0.2">
      <c r="A856" s="4">
        <v>41554</v>
      </c>
      <c r="B856" t="s">
        <v>875</v>
      </c>
      <c r="C856">
        <v>0</v>
      </c>
      <c r="D856">
        <v>0.28271999955177302</v>
      </c>
      <c r="E856">
        <v>0.19999998807907099</v>
      </c>
      <c r="F856">
        <v>8.0000005662441295E-2</v>
      </c>
      <c r="G856">
        <v>999999</v>
      </c>
      <c r="H856">
        <v>999999</v>
      </c>
      <c r="I856">
        <v>999999</v>
      </c>
      <c r="J856">
        <v>999999</v>
      </c>
      <c r="K856">
        <v>999999</v>
      </c>
      <c r="L856">
        <v>999999</v>
      </c>
      <c r="M856">
        <v>999999</v>
      </c>
      <c r="N856">
        <v>999999</v>
      </c>
      <c r="O856">
        <v>999999</v>
      </c>
      <c r="P856">
        <v>30.200000762939499</v>
      </c>
      <c r="Q856">
        <v>7.3960518836975098</v>
      </c>
      <c r="R856">
        <v>214.87501525878901</v>
      </c>
    </row>
    <row r="857" spans="1:18" x14ac:dyDescent="0.2">
      <c r="A857" s="4">
        <v>41554</v>
      </c>
      <c r="B857" t="s">
        <v>876</v>
      </c>
      <c r="C857">
        <v>0</v>
      </c>
      <c r="D857">
        <v>0</v>
      </c>
      <c r="E857">
        <v>0</v>
      </c>
      <c r="F857">
        <v>0</v>
      </c>
      <c r="G857">
        <v>999999</v>
      </c>
      <c r="H857">
        <v>999999</v>
      </c>
      <c r="I857">
        <v>999999</v>
      </c>
      <c r="J857">
        <v>999999</v>
      </c>
      <c r="K857">
        <v>999999</v>
      </c>
      <c r="L857">
        <v>999999</v>
      </c>
      <c r="M857">
        <v>999999</v>
      </c>
      <c r="N857">
        <v>999999</v>
      </c>
      <c r="O857">
        <v>999999</v>
      </c>
      <c r="P857">
        <v>30.200000762939499</v>
      </c>
      <c r="Q857">
        <v>7.3960518836975098</v>
      </c>
      <c r="R857">
        <v>214.76249694824199</v>
      </c>
    </row>
    <row r="858" spans="1:18" x14ac:dyDescent="0.2">
      <c r="A858" s="4">
        <v>41554</v>
      </c>
      <c r="B858" t="s">
        <v>877</v>
      </c>
      <c r="C858">
        <v>0</v>
      </c>
      <c r="D858">
        <v>-0.21204000711441001</v>
      </c>
      <c r="E858">
        <v>-0.16000001132488301</v>
      </c>
      <c r="F858">
        <v>-4.0000002831220599E-2</v>
      </c>
      <c r="G858">
        <v>999999</v>
      </c>
      <c r="H858">
        <v>999999</v>
      </c>
      <c r="I858">
        <v>999999</v>
      </c>
      <c r="J858">
        <v>999999</v>
      </c>
      <c r="K858">
        <v>999999</v>
      </c>
      <c r="L858">
        <v>999999</v>
      </c>
      <c r="M858">
        <v>999999</v>
      </c>
      <c r="N858">
        <v>999999</v>
      </c>
      <c r="O858">
        <v>999999</v>
      </c>
      <c r="P858">
        <v>30.200000762939499</v>
      </c>
      <c r="Q858">
        <v>7.4301881790161097</v>
      </c>
      <c r="R858">
        <v>213.41250610351599</v>
      </c>
    </row>
    <row r="859" spans="1:18" x14ac:dyDescent="0.2">
      <c r="A859" s="4">
        <v>41554</v>
      </c>
      <c r="B859" t="s">
        <v>878</v>
      </c>
      <c r="C859">
        <v>0</v>
      </c>
      <c r="D859">
        <v>0</v>
      </c>
      <c r="E859">
        <v>0</v>
      </c>
      <c r="F859">
        <v>0</v>
      </c>
      <c r="G859">
        <v>999999</v>
      </c>
      <c r="H859">
        <v>999999</v>
      </c>
      <c r="I859">
        <v>999999</v>
      </c>
      <c r="J859">
        <v>999999</v>
      </c>
      <c r="K859">
        <v>999999</v>
      </c>
      <c r="L859">
        <v>999999</v>
      </c>
      <c r="M859">
        <v>999999</v>
      </c>
      <c r="N859">
        <v>999999</v>
      </c>
      <c r="O859">
        <v>999999</v>
      </c>
      <c r="P859">
        <v>30.200000762939499</v>
      </c>
      <c r="Q859">
        <v>7.3960518836975098</v>
      </c>
      <c r="R859">
        <v>213.07501220703099</v>
      </c>
    </row>
    <row r="860" spans="1:18" x14ac:dyDescent="0.2">
      <c r="A860" s="4">
        <v>41554</v>
      </c>
      <c r="B860" t="s">
        <v>879</v>
      </c>
      <c r="C860">
        <v>0</v>
      </c>
      <c r="D860">
        <v>0.14135999977588701</v>
      </c>
      <c r="E860">
        <v>8.0000005662441295E-2</v>
      </c>
      <c r="F860">
        <v>4.0000002831220599E-2</v>
      </c>
      <c r="G860">
        <v>999999</v>
      </c>
      <c r="H860">
        <v>999999</v>
      </c>
      <c r="I860">
        <v>999999</v>
      </c>
      <c r="J860">
        <v>999999</v>
      </c>
      <c r="K860">
        <v>999999</v>
      </c>
      <c r="L860">
        <v>999999</v>
      </c>
      <c r="M860">
        <v>999999</v>
      </c>
      <c r="N860">
        <v>999999</v>
      </c>
      <c r="O860">
        <v>999999</v>
      </c>
      <c r="P860">
        <v>30.200000762939499</v>
      </c>
      <c r="Q860">
        <v>7.3960518836975098</v>
      </c>
      <c r="R860">
        <v>212.96249389648401</v>
      </c>
    </row>
    <row r="861" spans="1:18" x14ac:dyDescent="0.2">
      <c r="A861" s="4">
        <v>41554</v>
      </c>
      <c r="B861" t="s">
        <v>880</v>
      </c>
      <c r="C861">
        <v>0</v>
      </c>
      <c r="D861">
        <v>-0.14135999977588701</v>
      </c>
      <c r="E861">
        <v>-0.120000004768372</v>
      </c>
      <c r="F861">
        <v>-4.0000002831220599E-2</v>
      </c>
      <c r="G861">
        <v>999999</v>
      </c>
      <c r="H861">
        <v>999999</v>
      </c>
      <c r="I861">
        <v>999999</v>
      </c>
      <c r="J861">
        <v>999999</v>
      </c>
      <c r="K861">
        <v>999999</v>
      </c>
      <c r="L861">
        <v>999999</v>
      </c>
      <c r="M861">
        <v>999999</v>
      </c>
      <c r="N861">
        <v>999999</v>
      </c>
      <c r="O861">
        <v>999999</v>
      </c>
      <c r="P861">
        <v>30.100000381469702</v>
      </c>
      <c r="Q861">
        <v>7.3960518836975098</v>
      </c>
      <c r="R861">
        <v>212.28750610351599</v>
      </c>
    </row>
    <row r="862" spans="1:18" x14ac:dyDescent="0.2">
      <c r="A862" s="4">
        <v>41554</v>
      </c>
      <c r="B862" t="s">
        <v>881</v>
      </c>
      <c r="C862">
        <v>0</v>
      </c>
      <c r="D862">
        <v>0.21204000711441001</v>
      </c>
      <c r="E862">
        <v>0.16000001132488301</v>
      </c>
      <c r="F862">
        <v>6.0000002384185798E-2</v>
      </c>
      <c r="G862">
        <v>999999</v>
      </c>
      <c r="H862">
        <v>999999</v>
      </c>
      <c r="I862">
        <v>999999</v>
      </c>
      <c r="J862">
        <v>999999</v>
      </c>
      <c r="K862">
        <v>999999</v>
      </c>
      <c r="L862">
        <v>999999</v>
      </c>
      <c r="M862">
        <v>999999</v>
      </c>
      <c r="N862">
        <v>999999</v>
      </c>
      <c r="O862">
        <v>999999</v>
      </c>
      <c r="P862">
        <v>30.100000381469702</v>
      </c>
      <c r="Q862">
        <v>7.3960518836975098</v>
      </c>
      <c r="R862">
        <v>212.0625</v>
      </c>
    </row>
    <row r="863" spans="1:18" x14ac:dyDescent="0.2">
      <c r="A863" s="4">
        <v>41554</v>
      </c>
      <c r="B863" t="s">
        <v>882</v>
      </c>
      <c r="C863">
        <v>0</v>
      </c>
      <c r="D863">
        <v>-0.21204000711441001</v>
      </c>
      <c r="E863">
        <v>-8.0000005662441295E-2</v>
      </c>
      <c r="F863">
        <v>-4.0000002831220599E-2</v>
      </c>
      <c r="G863">
        <v>999999</v>
      </c>
      <c r="H863">
        <v>999999</v>
      </c>
      <c r="I863">
        <v>999999</v>
      </c>
      <c r="J863">
        <v>999999</v>
      </c>
      <c r="K863">
        <v>999999</v>
      </c>
      <c r="L863">
        <v>999999</v>
      </c>
      <c r="M863">
        <v>999999</v>
      </c>
      <c r="N863">
        <v>999999</v>
      </c>
      <c r="O863">
        <v>999999</v>
      </c>
      <c r="P863">
        <v>30.100000381469702</v>
      </c>
      <c r="Q863">
        <v>7.3960518836975098</v>
      </c>
      <c r="R863">
        <v>211.27500915527301</v>
      </c>
    </row>
    <row r="864" spans="1:18" x14ac:dyDescent="0.2">
      <c r="A864" s="4">
        <v>41554</v>
      </c>
      <c r="B864" t="s">
        <v>883</v>
      </c>
      <c r="C864">
        <v>0</v>
      </c>
      <c r="D864">
        <v>0.28271999955177302</v>
      </c>
      <c r="E864">
        <v>0.19999998807907099</v>
      </c>
      <c r="F864">
        <v>8.0000005662441295E-2</v>
      </c>
      <c r="G864">
        <v>999999</v>
      </c>
      <c r="H864">
        <v>999999</v>
      </c>
      <c r="I864">
        <v>999999</v>
      </c>
      <c r="J864">
        <v>999999</v>
      </c>
      <c r="K864">
        <v>999999</v>
      </c>
      <c r="L864">
        <v>999999</v>
      </c>
      <c r="M864">
        <v>999999</v>
      </c>
      <c r="N864">
        <v>999999</v>
      </c>
      <c r="O864">
        <v>999999</v>
      </c>
      <c r="P864">
        <v>30.100000381469702</v>
      </c>
      <c r="Q864">
        <v>7.4131002426147496</v>
      </c>
      <c r="R864">
        <v>211.04998779296901</v>
      </c>
    </row>
    <row r="865" spans="1:18" x14ac:dyDescent="0.2">
      <c r="A865" s="4">
        <v>41554</v>
      </c>
      <c r="B865" t="s">
        <v>884</v>
      </c>
      <c r="C865">
        <v>0</v>
      </c>
      <c r="D865">
        <v>-7.0679999887943296E-2</v>
      </c>
      <c r="E865">
        <v>-4.0000002831220599E-2</v>
      </c>
      <c r="F865">
        <v>-4.0000002831220599E-2</v>
      </c>
      <c r="G865">
        <v>999999</v>
      </c>
      <c r="H865">
        <v>999999</v>
      </c>
      <c r="I865">
        <v>999999</v>
      </c>
      <c r="J865">
        <v>999999</v>
      </c>
      <c r="K865">
        <v>999999</v>
      </c>
      <c r="L865">
        <v>999999</v>
      </c>
      <c r="M865">
        <v>999999</v>
      </c>
      <c r="N865">
        <v>999999</v>
      </c>
      <c r="O865">
        <v>999999</v>
      </c>
      <c r="P865">
        <v>30.100000381469702</v>
      </c>
      <c r="Q865">
        <v>7.3790426254272496</v>
      </c>
      <c r="R865">
        <v>210.03750610351599</v>
      </c>
    </row>
    <row r="866" spans="1:18" x14ac:dyDescent="0.2">
      <c r="A866" s="4">
        <v>41554</v>
      </c>
      <c r="B866" t="s">
        <v>885</v>
      </c>
      <c r="C866">
        <v>0</v>
      </c>
      <c r="D866">
        <v>7.0679999887943296E-2</v>
      </c>
      <c r="E866">
        <v>0</v>
      </c>
      <c r="F866">
        <v>2.00000014156103E-2</v>
      </c>
      <c r="G866">
        <v>999999</v>
      </c>
      <c r="H866">
        <v>999999</v>
      </c>
      <c r="I866">
        <v>999999</v>
      </c>
      <c r="J866">
        <v>999999</v>
      </c>
      <c r="K866">
        <v>999999</v>
      </c>
      <c r="L866">
        <v>999999</v>
      </c>
      <c r="M866">
        <v>999999</v>
      </c>
      <c r="N866">
        <v>999999</v>
      </c>
      <c r="O866">
        <v>999999</v>
      </c>
      <c r="P866">
        <v>30.100000381469702</v>
      </c>
      <c r="Q866">
        <v>7.3960518836975098</v>
      </c>
      <c r="R866">
        <v>209.70001220703099</v>
      </c>
    </row>
    <row r="867" spans="1:18" x14ac:dyDescent="0.2">
      <c r="A867" s="4">
        <v>41554</v>
      </c>
      <c r="B867" t="s">
        <v>886</v>
      </c>
      <c r="C867">
        <v>0</v>
      </c>
      <c r="D867">
        <v>0</v>
      </c>
      <c r="E867">
        <v>0</v>
      </c>
      <c r="F867">
        <v>0</v>
      </c>
      <c r="G867">
        <v>999999</v>
      </c>
      <c r="H867">
        <v>999999</v>
      </c>
      <c r="I867">
        <v>999999</v>
      </c>
      <c r="J867">
        <v>999999</v>
      </c>
      <c r="K867">
        <v>999999</v>
      </c>
      <c r="L867">
        <v>999999</v>
      </c>
      <c r="M867">
        <v>999999</v>
      </c>
      <c r="N867">
        <v>999999</v>
      </c>
      <c r="O867">
        <v>999999</v>
      </c>
      <c r="P867">
        <v>30.100000381469702</v>
      </c>
      <c r="Q867">
        <v>7.3960518836975098</v>
      </c>
      <c r="R867">
        <v>209.47500610351599</v>
      </c>
    </row>
    <row r="868" spans="1:18" x14ac:dyDescent="0.2">
      <c r="A868" s="4">
        <v>41554</v>
      </c>
      <c r="B868" t="s">
        <v>887</v>
      </c>
      <c r="C868">
        <v>0</v>
      </c>
      <c r="D868">
        <v>-0.28271999955177302</v>
      </c>
      <c r="E868">
        <v>-0.16000001132488301</v>
      </c>
      <c r="F868">
        <v>-8.0000005662441295E-2</v>
      </c>
      <c r="G868">
        <v>999999</v>
      </c>
      <c r="H868">
        <v>999999</v>
      </c>
      <c r="I868">
        <v>999999</v>
      </c>
      <c r="J868">
        <v>999999</v>
      </c>
      <c r="K868">
        <v>999999</v>
      </c>
      <c r="L868">
        <v>999999</v>
      </c>
      <c r="M868">
        <v>999999</v>
      </c>
      <c r="N868">
        <v>999999</v>
      </c>
      <c r="O868">
        <v>999999</v>
      </c>
      <c r="P868">
        <v>30.100000381469702</v>
      </c>
      <c r="Q868">
        <v>7.4131002426147496</v>
      </c>
      <c r="R868">
        <v>209.13749694824199</v>
      </c>
    </row>
    <row r="869" spans="1:18" x14ac:dyDescent="0.2">
      <c r="A869" s="4">
        <v>41554</v>
      </c>
      <c r="B869" t="s">
        <v>888</v>
      </c>
      <c r="C869">
        <v>0</v>
      </c>
      <c r="D869">
        <v>0</v>
      </c>
      <c r="E869">
        <v>0</v>
      </c>
      <c r="F869">
        <v>0</v>
      </c>
      <c r="G869">
        <v>999999</v>
      </c>
      <c r="H869">
        <v>999999</v>
      </c>
      <c r="I869">
        <v>999999</v>
      </c>
      <c r="J869">
        <v>999999</v>
      </c>
      <c r="K869">
        <v>999999</v>
      </c>
      <c r="L869">
        <v>999999</v>
      </c>
      <c r="M869">
        <v>999999</v>
      </c>
      <c r="N869">
        <v>999999</v>
      </c>
      <c r="O869">
        <v>999999</v>
      </c>
      <c r="P869">
        <v>30.100000381469702</v>
      </c>
      <c r="Q869">
        <v>7.3960518836975098</v>
      </c>
      <c r="R869">
        <v>208.46249389648401</v>
      </c>
    </row>
    <row r="870" spans="1:18" x14ac:dyDescent="0.2">
      <c r="A870" s="4">
        <v>41554</v>
      </c>
      <c r="B870" t="s">
        <v>889</v>
      </c>
      <c r="C870">
        <v>0</v>
      </c>
      <c r="D870">
        <v>0.28271999955177302</v>
      </c>
      <c r="E870">
        <v>0.16000001132488301</v>
      </c>
      <c r="F870">
        <v>9.9999994039535495E-2</v>
      </c>
      <c r="G870">
        <v>999999</v>
      </c>
      <c r="H870">
        <v>999999</v>
      </c>
      <c r="I870">
        <v>999999</v>
      </c>
      <c r="J870">
        <v>999999</v>
      </c>
      <c r="K870">
        <v>999999</v>
      </c>
      <c r="L870">
        <v>999999</v>
      </c>
      <c r="M870">
        <v>999999</v>
      </c>
      <c r="N870">
        <v>999999</v>
      </c>
      <c r="O870">
        <v>999999</v>
      </c>
      <c r="P870">
        <v>30.100000381469702</v>
      </c>
      <c r="Q870">
        <v>7.3960518836975098</v>
      </c>
      <c r="R870">
        <v>207.5625</v>
      </c>
    </row>
    <row r="871" spans="1:18" x14ac:dyDescent="0.2">
      <c r="A871" s="4">
        <v>41554</v>
      </c>
      <c r="B871" t="s">
        <v>890</v>
      </c>
      <c r="C871">
        <v>0</v>
      </c>
      <c r="D871">
        <v>-0.14135999977588701</v>
      </c>
      <c r="E871">
        <v>-0.35999998450279203</v>
      </c>
      <c r="F871">
        <v>-2.00000014156103E-2</v>
      </c>
      <c r="G871">
        <v>999999</v>
      </c>
      <c r="H871">
        <v>999999</v>
      </c>
      <c r="I871">
        <v>999999</v>
      </c>
      <c r="J871">
        <v>999999</v>
      </c>
      <c r="K871">
        <v>999999</v>
      </c>
      <c r="L871">
        <v>999999</v>
      </c>
      <c r="M871">
        <v>999999</v>
      </c>
      <c r="N871">
        <v>999999</v>
      </c>
      <c r="O871">
        <v>999999</v>
      </c>
      <c r="P871">
        <v>30.100000381469702</v>
      </c>
      <c r="Q871">
        <v>7.3960518836975098</v>
      </c>
      <c r="R871">
        <v>207.22500610351599</v>
      </c>
    </row>
    <row r="872" spans="1:18" x14ac:dyDescent="0.2">
      <c r="A872" s="4">
        <v>41554</v>
      </c>
      <c r="B872" t="s">
        <v>891</v>
      </c>
      <c r="C872">
        <v>0</v>
      </c>
      <c r="D872">
        <v>0</v>
      </c>
      <c r="E872">
        <v>0</v>
      </c>
      <c r="F872">
        <v>0</v>
      </c>
      <c r="G872">
        <v>999999</v>
      </c>
      <c r="H872">
        <v>999999</v>
      </c>
      <c r="I872">
        <v>999999</v>
      </c>
      <c r="J872">
        <v>999999</v>
      </c>
      <c r="K872">
        <v>999999</v>
      </c>
      <c r="L872">
        <v>999999</v>
      </c>
      <c r="M872">
        <v>999999</v>
      </c>
      <c r="N872">
        <v>999999</v>
      </c>
      <c r="O872">
        <v>999999</v>
      </c>
      <c r="P872">
        <v>30.100000381469702</v>
      </c>
      <c r="Q872">
        <v>7.3960518836975098</v>
      </c>
      <c r="R872">
        <v>206.4375</v>
      </c>
    </row>
    <row r="873" spans="1:18" x14ac:dyDescent="0.2">
      <c r="A873" s="4">
        <v>41554</v>
      </c>
      <c r="B873" t="s">
        <v>892</v>
      </c>
      <c r="C873">
        <v>0</v>
      </c>
      <c r="D873">
        <v>-7.0679999887943296E-2</v>
      </c>
      <c r="E873">
        <v>-8.0000005662441295E-2</v>
      </c>
      <c r="F873">
        <v>-6.0000002384185798E-2</v>
      </c>
      <c r="G873">
        <v>999999</v>
      </c>
      <c r="H873">
        <v>999999</v>
      </c>
      <c r="I873">
        <v>999999</v>
      </c>
      <c r="J873">
        <v>999999</v>
      </c>
      <c r="K873">
        <v>999999</v>
      </c>
      <c r="L873">
        <v>999999</v>
      </c>
      <c r="M873">
        <v>999999</v>
      </c>
      <c r="N873">
        <v>999999</v>
      </c>
      <c r="O873">
        <v>999999</v>
      </c>
      <c r="P873">
        <v>30.100000381469702</v>
      </c>
      <c r="Q873">
        <v>7.3960518836975098</v>
      </c>
      <c r="R873">
        <v>206.10000610351599</v>
      </c>
    </row>
    <row r="874" spans="1:18" x14ac:dyDescent="0.2">
      <c r="A874" s="4">
        <v>41554</v>
      </c>
      <c r="B874" t="s">
        <v>893</v>
      </c>
      <c r="C874">
        <v>0</v>
      </c>
      <c r="D874">
        <v>0.21204000711441001</v>
      </c>
      <c r="E874">
        <v>8.0000005662441295E-2</v>
      </c>
      <c r="F874">
        <v>4.0000002831220599E-2</v>
      </c>
      <c r="G874">
        <v>999999</v>
      </c>
      <c r="H874">
        <v>999999</v>
      </c>
      <c r="I874">
        <v>999999</v>
      </c>
      <c r="J874">
        <v>999999</v>
      </c>
      <c r="K874">
        <v>999999</v>
      </c>
      <c r="L874">
        <v>999999</v>
      </c>
      <c r="M874">
        <v>999999</v>
      </c>
      <c r="N874">
        <v>999999</v>
      </c>
      <c r="O874">
        <v>999999</v>
      </c>
      <c r="P874">
        <v>30.100000381469702</v>
      </c>
      <c r="Q874">
        <v>7.3960518836975098</v>
      </c>
      <c r="R874">
        <v>205.65000915527301</v>
      </c>
    </row>
    <row r="875" spans="1:18" x14ac:dyDescent="0.2">
      <c r="A875" s="4">
        <v>41554</v>
      </c>
      <c r="B875" t="s">
        <v>894</v>
      </c>
      <c r="C875">
        <v>0</v>
      </c>
      <c r="D875">
        <v>7.0679999887943296E-2</v>
      </c>
      <c r="E875">
        <v>4.0000002831220599E-2</v>
      </c>
      <c r="F875">
        <v>4.0000002831220599E-2</v>
      </c>
      <c r="G875">
        <v>999999</v>
      </c>
      <c r="H875">
        <v>999999</v>
      </c>
      <c r="I875">
        <v>999999</v>
      </c>
      <c r="J875">
        <v>999999</v>
      </c>
      <c r="K875">
        <v>999999</v>
      </c>
      <c r="L875">
        <v>999999</v>
      </c>
      <c r="M875">
        <v>999999</v>
      </c>
      <c r="N875">
        <v>999999</v>
      </c>
      <c r="O875">
        <v>999999</v>
      </c>
      <c r="P875">
        <v>30.100000381469702</v>
      </c>
      <c r="Q875">
        <v>7.3960518836975098</v>
      </c>
      <c r="R875">
        <v>205.19998168945301</v>
      </c>
    </row>
    <row r="876" spans="1:18" x14ac:dyDescent="0.2">
      <c r="A876" s="4">
        <v>41554</v>
      </c>
      <c r="B876" t="s">
        <v>895</v>
      </c>
      <c r="C876">
        <v>0</v>
      </c>
      <c r="D876">
        <v>7.0679999887943296E-2</v>
      </c>
      <c r="E876">
        <v>4.0000002831220599E-2</v>
      </c>
      <c r="F876">
        <v>0</v>
      </c>
      <c r="G876">
        <v>999999</v>
      </c>
      <c r="H876">
        <v>999999</v>
      </c>
      <c r="I876">
        <v>999999</v>
      </c>
      <c r="J876">
        <v>999999</v>
      </c>
      <c r="K876">
        <v>999999</v>
      </c>
      <c r="L876">
        <v>999999</v>
      </c>
      <c r="M876">
        <v>999999</v>
      </c>
      <c r="N876">
        <v>999999</v>
      </c>
      <c r="O876">
        <v>999999</v>
      </c>
      <c r="P876">
        <v>30</v>
      </c>
      <c r="Q876">
        <v>7.3960518836975098</v>
      </c>
      <c r="R876">
        <v>205.08749389648401</v>
      </c>
    </row>
    <row r="877" spans="1:18" x14ac:dyDescent="0.2">
      <c r="A877" s="4">
        <v>41554</v>
      </c>
      <c r="B877" t="s">
        <v>896</v>
      </c>
      <c r="C877">
        <v>0</v>
      </c>
      <c r="D877">
        <v>-0.28271999955177302</v>
      </c>
      <c r="E877">
        <v>-0.16000001132488301</v>
      </c>
      <c r="F877">
        <v>-6.0000002384185798E-2</v>
      </c>
      <c r="G877">
        <v>999999</v>
      </c>
      <c r="H877">
        <v>999999</v>
      </c>
      <c r="I877">
        <v>999999</v>
      </c>
      <c r="J877">
        <v>999999</v>
      </c>
      <c r="K877">
        <v>999999</v>
      </c>
      <c r="L877">
        <v>999999</v>
      </c>
      <c r="M877">
        <v>999999</v>
      </c>
      <c r="N877">
        <v>999999</v>
      </c>
      <c r="O877">
        <v>999999</v>
      </c>
      <c r="P877">
        <v>30</v>
      </c>
      <c r="Q877">
        <v>7.4131002426147496</v>
      </c>
      <c r="R877">
        <v>204.41249084472699</v>
      </c>
    </row>
    <row r="878" spans="1:18" x14ac:dyDescent="0.2">
      <c r="A878" s="4">
        <v>41554</v>
      </c>
      <c r="B878" t="s">
        <v>897</v>
      </c>
      <c r="C878">
        <v>0</v>
      </c>
      <c r="D878">
        <v>0</v>
      </c>
      <c r="E878">
        <v>0</v>
      </c>
      <c r="F878">
        <v>0</v>
      </c>
      <c r="G878">
        <v>999999</v>
      </c>
      <c r="H878">
        <v>999999</v>
      </c>
      <c r="I878">
        <v>999999</v>
      </c>
      <c r="J878">
        <v>999999</v>
      </c>
      <c r="K878">
        <v>999999</v>
      </c>
      <c r="L878">
        <v>999999</v>
      </c>
      <c r="M878">
        <v>999999</v>
      </c>
      <c r="N878">
        <v>999999</v>
      </c>
      <c r="O878">
        <v>999999</v>
      </c>
      <c r="P878">
        <v>30</v>
      </c>
      <c r="Q878">
        <v>7.4131002426147496</v>
      </c>
      <c r="R878">
        <v>203.85000610351599</v>
      </c>
    </row>
    <row r="879" spans="1:18" x14ac:dyDescent="0.2">
      <c r="A879" s="4">
        <v>41554</v>
      </c>
      <c r="B879" t="s">
        <v>898</v>
      </c>
      <c r="C879">
        <v>0</v>
      </c>
      <c r="D879">
        <v>0.21204000711441001</v>
      </c>
      <c r="E879">
        <v>0.16000001132488301</v>
      </c>
      <c r="F879">
        <v>9.9999994039535495E-2</v>
      </c>
      <c r="G879">
        <v>999999</v>
      </c>
      <c r="H879">
        <v>999999</v>
      </c>
      <c r="I879">
        <v>999999</v>
      </c>
      <c r="J879">
        <v>999999</v>
      </c>
      <c r="K879">
        <v>999999</v>
      </c>
      <c r="L879">
        <v>999999</v>
      </c>
      <c r="M879">
        <v>999999</v>
      </c>
      <c r="N879">
        <v>999999</v>
      </c>
      <c r="O879">
        <v>999999</v>
      </c>
      <c r="P879">
        <v>30</v>
      </c>
      <c r="Q879">
        <v>7.3960518836975098</v>
      </c>
      <c r="R879">
        <v>203.51249694824199</v>
      </c>
    </row>
    <row r="880" spans="1:18" x14ac:dyDescent="0.2">
      <c r="A880" s="4">
        <v>41554</v>
      </c>
      <c r="B880" t="s">
        <v>899</v>
      </c>
      <c r="C880">
        <v>0</v>
      </c>
      <c r="D880">
        <v>0</v>
      </c>
      <c r="E880">
        <v>0</v>
      </c>
      <c r="F880">
        <v>0</v>
      </c>
      <c r="G880">
        <v>999999</v>
      </c>
      <c r="H880">
        <v>999999</v>
      </c>
      <c r="I880">
        <v>999999</v>
      </c>
      <c r="J880">
        <v>999999</v>
      </c>
      <c r="K880">
        <v>999999</v>
      </c>
      <c r="L880">
        <v>999999</v>
      </c>
      <c r="M880">
        <v>999999</v>
      </c>
      <c r="N880">
        <v>999999</v>
      </c>
      <c r="O880">
        <v>999999</v>
      </c>
      <c r="P880">
        <v>30</v>
      </c>
      <c r="Q880">
        <v>7.4131002426147496</v>
      </c>
      <c r="R880">
        <v>202.83749389648401</v>
      </c>
    </row>
    <row r="881" spans="1:18" x14ac:dyDescent="0.2">
      <c r="A881" s="4">
        <v>41554</v>
      </c>
      <c r="B881" t="s">
        <v>900</v>
      </c>
      <c r="C881">
        <v>0</v>
      </c>
      <c r="D881">
        <v>-0.21204000711441001</v>
      </c>
      <c r="E881">
        <v>-4.0000002831220599E-2</v>
      </c>
      <c r="F881">
        <v>-4.0000002831220599E-2</v>
      </c>
      <c r="G881">
        <v>999999</v>
      </c>
      <c r="H881">
        <v>999999</v>
      </c>
      <c r="I881">
        <v>999999</v>
      </c>
      <c r="J881">
        <v>999999</v>
      </c>
      <c r="K881">
        <v>999999</v>
      </c>
      <c r="L881">
        <v>999999</v>
      </c>
      <c r="M881">
        <v>999999</v>
      </c>
      <c r="N881">
        <v>999999</v>
      </c>
      <c r="O881">
        <v>999999</v>
      </c>
      <c r="P881">
        <v>30</v>
      </c>
      <c r="Q881">
        <v>7.3960518836975098</v>
      </c>
      <c r="R881">
        <v>202.38749694824199</v>
      </c>
    </row>
    <row r="882" spans="1:18" x14ac:dyDescent="0.2">
      <c r="A882" s="4">
        <v>41554</v>
      </c>
      <c r="B882" t="s">
        <v>901</v>
      </c>
      <c r="C882">
        <v>0</v>
      </c>
      <c r="D882">
        <v>-0.21204000711441001</v>
      </c>
      <c r="E882">
        <v>-0.120000004768372</v>
      </c>
      <c r="F882">
        <v>-6.0000002384185798E-2</v>
      </c>
      <c r="G882">
        <v>999999</v>
      </c>
      <c r="H882">
        <v>999999</v>
      </c>
      <c r="I882">
        <v>999999</v>
      </c>
      <c r="J882">
        <v>999999</v>
      </c>
      <c r="K882">
        <v>999999</v>
      </c>
      <c r="L882">
        <v>999999</v>
      </c>
      <c r="M882">
        <v>999999</v>
      </c>
      <c r="N882">
        <v>999999</v>
      </c>
      <c r="O882">
        <v>999999</v>
      </c>
      <c r="P882">
        <v>30</v>
      </c>
      <c r="Q882">
        <v>7.3960518836975098</v>
      </c>
      <c r="R882">
        <v>201.93751525878901</v>
      </c>
    </row>
    <row r="883" spans="1:18" x14ac:dyDescent="0.2">
      <c r="A883" s="4">
        <v>41554</v>
      </c>
      <c r="B883" t="s">
        <v>902</v>
      </c>
      <c r="C883">
        <v>0</v>
      </c>
      <c r="D883">
        <v>0.14135999977588701</v>
      </c>
      <c r="E883">
        <v>4.0000002831220599E-2</v>
      </c>
      <c r="F883">
        <v>4.0000002831220599E-2</v>
      </c>
      <c r="G883">
        <v>999999</v>
      </c>
      <c r="H883">
        <v>999999</v>
      </c>
      <c r="I883">
        <v>999999</v>
      </c>
      <c r="J883">
        <v>999999</v>
      </c>
      <c r="K883">
        <v>999999</v>
      </c>
      <c r="L883">
        <v>999999</v>
      </c>
      <c r="M883">
        <v>999999</v>
      </c>
      <c r="N883">
        <v>999999</v>
      </c>
      <c r="O883">
        <v>999999</v>
      </c>
      <c r="P883">
        <v>30</v>
      </c>
      <c r="Q883">
        <v>7.4301881790161097</v>
      </c>
      <c r="R883">
        <v>201.48748779296901</v>
      </c>
    </row>
    <row r="884" spans="1:18" x14ac:dyDescent="0.2">
      <c r="A884" s="4">
        <v>41554</v>
      </c>
      <c r="B884" t="s">
        <v>903</v>
      </c>
      <c r="C884">
        <v>0</v>
      </c>
      <c r="D884">
        <v>0</v>
      </c>
      <c r="E884">
        <v>0</v>
      </c>
      <c r="F884">
        <v>0</v>
      </c>
      <c r="G884">
        <v>999999</v>
      </c>
      <c r="H884">
        <v>999999</v>
      </c>
      <c r="I884">
        <v>999999</v>
      </c>
      <c r="J884">
        <v>999999</v>
      </c>
      <c r="K884">
        <v>999999</v>
      </c>
      <c r="L884">
        <v>999999</v>
      </c>
      <c r="M884">
        <v>999999</v>
      </c>
      <c r="N884">
        <v>999999</v>
      </c>
      <c r="O884">
        <v>999999</v>
      </c>
      <c r="P884">
        <v>29.899999618530298</v>
      </c>
      <c r="Q884">
        <v>7.4131002426147496</v>
      </c>
      <c r="R884">
        <v>200.69999694824199</v>
      </c>
    </row>
    <row r="885" spans="1:18" x14ac:dyDescent="0.2">
      <c r="A885" s="4">
        <v>41554</v>
      </c>
      <c r="B885" t="s">
        <v>904</v>
      </c>
      <c r="C885">
        <v>0</v>
      </c>
      <c r="D885">
        <v>0</v>
      </c>
      <c r="E885">
        <v>0</v>
      </c>
      <c r="F885">
        <v>0</v>
      </c>
      <c r="G885">
        <v>999999</v>
      </c>
      <c r="H885">
        <v>999999</v>
      </c>
      <c r="I885">
        <v>999999</v>
      </c>
      <c r="J885">
        <v>999999</v>
      </c>
      <c r="K885">
        <v>999999</v>
      </c>
      <c r="L885">
        <v>999999</v>
      </c>
      <c r="M885">
        <v>999999</v>
      </c>
      <c r="N885">
        <v>999999</v>
      </c>
      <c r="O885">
        <v>999999</v>
      </c>
      <c r="P885">
        <v>30</v>
      </c>
      <c r="Q885">
        <v>7.3960518836975098</v>
      </c>
      <c r="R885">
        <v>200.69999694824199</v>
      </c>
    </row>
    <row r="886" spans="1:18" x14ac:dyDescent="0.2">
      <c r="A886" s="4">
        <v>41554</v>
      </c>
      <c r="B886" t="s">
        <v>905</v>
      </c>
      <c r="C886">
        <v>0</v>
      </c>
      <c r="D886">
        <v>0.14135999977588701</v>
      </c>
      <c r="E886">
        <v>0.120000004768372</v>
      </c>
      <c r="F886">
        <v>6.0000002384185798E-2</v>
      </c>
      <c r="G886">
        <v>999999</v>
      </c>
      <c r="H886">
        <v>999999</v>
      </c>
      <c r="I886">
        <v>999999</v>
      </c>
      <c r="J886">
        <v>999999</v>
      </c>
      <c r="K886">
        <v>999999</v>
      </c>
      <c r="L886">
        <v>999999</v>
      </c>
      <c r="M886">
        <v>999999</v>
      </c>
      <c r="N886">
        <v>999999</v>
      </c>
      <c r="O886">
        <v>999999</v>
      </c>
      <c r="P886">
        <v>30</v>
      </c>
      <c r="Q886">
        <v>7.3960518836975098</v>
      </c>
      <c r="R886">
        <v>200.47500610351599</v>
      </c>
    </row>
    <row r="887" spans="1:18" x14ac:dyDescent="0.2">
      <c r="A887" s="4">
        <v>41554</v>
      </c>
      <c r="B887" t="s">
        <v>906</v>
      </c>
      <c r="C887">
        <v>0</v>
      </c>
      <c r="D887">
        <v>0.14135999977588701</v>
      </c>
      <c r="E887">
        <v>8.0000005662441295E-2</v>
      </c>
      <c r="F887">
        <v>4.0000002831220599E-2</v>
      </c>
      <c r="G887">
        <v>999999</v>
      </c>
      <c r="H887">
        <v>999999</v>
      </c>
      <c r="I887">
        <v>999999</v>
      </c>
      <c r="J887">
        <v>999999</v>
      </c>
      <c r="K887">
        <v>999999</v>
      </c>
      <c r="L887">
        <v>999999</v>
      </c>
      <c r="M887">
        <v>999999</v>
      </c>
      <c r="N887">
        <v>999999</v>
      </c>
      <c r="O887">
        <v>999999</v>
      </c>
      <c r="P887">
        <v>29.899999618530298</v>
      </c>
      <c r="Q887">
        <v>7.3960518836975098</v>
      </c>
      <c r="R887">
        <v>199.46249389648401</v>
      </c>
    </row>
    <row r="888" spans="1:18" x14ac:dyDescent="0.2">
      <c r="A888" s="4">
        <v>41554</v>
      </c>
      <c r="B888" t="s">
        <v>907</v>
      </c>
      <c r="C888">
        <v>0</v>
      </c>
      <c r="D888">
        <v>0</v>
      </c>
      <c r="E888">
        <v>-4.0000002831220599E-2</v>
      </c>
      <c r="F888">
        <v>0</v>
      </c>
      <c r="G888">
        <v>999999</v>
      </c>
      <c r="H888">
        <v>999999</v>
      </c>
      <c r="I888">
        <v>999999</v>
      </c>
      <c r="J888">
        <v>999999</v>
      </c>
      <c r="K888">
        <v>999999</v>
      </c>
      <c r="L888">
        <v>999999</v>
      </c>
      <c r="M888">
        <v>999999</v>
      </c>
      <c r="N888">
        <v>999999</v>
      </c>
      <c r="O888">
        <v>999999</v>
      </c>
      <c r="P888">
        <v>30</v>
      </c>
      <c r="Q888">
        <v>7.3960518836975098</v>
      </c>
      <c r="R888">
        <v>199.01251220703099</v>
      </c>
    </row>
    <row r="889" spans="1:18" x14ac:dyDescent="0.2">
      <c r="A889" s="4">
        <v>41554</v>
      </c>
      <c r="B889" t="s">
        <v>908</v>
      </c>
      <c r="C889">
        <v>0</v>
      </c>
      <c r="D889">
        <v>0</v>
      </c>
      <c r="E889">
        <v>-4.0000002831220599E-2</v>
      </c>
      <c r="F889">
        <v>0</v>
      </c>
      <c r="G889">
        <v>999999</v>
      </c>
      <c r="H889">
        <v>999999</v>
      </c>
      <c r="I889">
        <v>999999</v>
      </c>
      <c r="J889">
        <v>999999</v>
      </c>
      <c r="K889">
        <v>999999</v>
      </c>
      <c r="L889">
        <v>999999</v>
      </c>
      <c r="M889">
        <v>999999</v>
      </c>
      <c r="N889">
        <v>999999</v>
      </c>
      <c r="O889">
        <v>999999</v>
      </c>
      <c r="P889">
        <v>29.899999618530298</v>
      </c>
      <c r="Q889">
        <v>7.3960518836975098</v>
      </c>
      <c r="R889">
        <v>198.78749084472699</v>
      </c>
    </row>
    <row r="890" spans="1:18" x14ac:dyDescent="0.2">
      <c r="A890" s="4">
        <v>41554</v>
      </c>
      <c r="B890" t="s">
        <v>909</v>
      </c>
      <c r="C890">
        <v>0</v>
      </c>
      <c r="D890">
        <v>-7.0679999887943296E-2</v>
      </c>
      <c r="E890">
        <v>0</v>
      </c>
      <c r="F890">
        <v>0</v>
      </c>
      <c r="G890">
        <v>999999</v>
      </c>
      <c r="H890">
        <v>999999</v>
      </c>
      <c r="I890">
        <v>999999</v>
      </c>
      <c r="J890">
        <v>999999</v>
      </c>
      <c r="K890">
        <v>999999</v>
      </c>
      <c r="L890">
        <v>999999</v>
      </c>
      <c r="M890">
        <v>999999</v>
      </c>
      <c r="N890">
        <v>999999</v>
      </c>
      <c r="O890">
        <v>999999</v>
      </c>
      <c r="P890">
        <v>29.899999618530298</v>
      </c>
      <c r="Q890">
        <v>7.4131002426147496</v>
      </c>
      <c r="R890">
        <v>198.33749389648401</v>
      </c>
    </row>
    <row r="891" spans="1:18" x14ac:dyDescent="0.2">
      <c r="A891" s="4">
        <v>41554</v>
      </c>
      <c r="B891" t="s">
        <v>910</v>
      </c>
      <c r="C891">
        <v>0</v>
      </c>
      <c r="D891">
        <v>-0.28271999955177302</v>
      </c>
      <c r="E891">
        <v>-0.19999998807907099</v>
      </c>
      <c r="F891">
        <v>-9.9999994039535495E-2</v>
      </c>
      <c r="G891">
        <v>999999</v>
      </c>
      <c r="H891">
        <v>999999</v>
      </c>
      <c r="I891">
        <v>999999</v>
      </c>
      <c r="J891">
        <v>999999</v>
      </c>
      <c r="K891">
        <v>999999</v>
      </c>
      <c r="L891">
        <v>999999</v>
      </c>
      <c r="M891">
        <v>999999</v>
      </c>
      <c r="N891">
        <v>999999</v>
      </c>
      <c r="O891">
        <v>999999</v>
      </c>
      <c r="P891">
        <v>29.899999618530298</v>
      </c>
      <c r="Q891">
        <v>7.4301881790161097</v>
      </c>
      <c r="R891">
        <v>197.32499694824199</v>
      </c>
    </row>
    <row r="892" spans="1:18" x14ac:dyDescent="0.2">
      <c r="A892" s="4">
        <v>41554</v>
      </c>
      <c r="B892" t="s">
        <v>911</v>
      </c>
      <c r="C892">
        <v>0</v>
      </c>
      <c r="D892">
        <v>0</v>
      </c>
      <c r="E892">
        <v>0</v>
      </c>
      <c r="F892">
        <v>0</v>
      </c>
      <c r="G892">
        <v>999999</v>
      </c>
      <c r="H892">
        <v>999999</v>
      </c>
      <c r="I892">
        <v>999999</v>
      </c>
      <c r="J892">
        <v>999999</v>
      </c>
      <c r="K892">
        <v>999999</v>
      </c>
      <c r="L892">
        <v>999999</v>
      </c>
      <c r="M892">
        <v>999999</v>
      </c>
      <c r="N892">
        <v>999999</v>
      </c>
      <c r="O892">
        <v>999999</v>
      </c>
      <c r="P892">
        <v>30</v>
      </c>
      <c r="Q892">
        <v>7.3960518836975098</v>
      </c>
      <c r="R892">
        <v>197.32499694824199</v>
      </c>
    </row>
    <row r="893" spans="1:18" x14ac:dyDescent="0.2">
      <c r="A893" s="4">
        <v>41554</v>
      </c>
      <c r="B893" t="s">
        <v>912</v>
      </c>
      <c r="C893">
        <v>0</v>
      </c>
      <c r="D893">
        <v>7.0679999887943296E-2</v>
      </c>
      <c r="E893">
        <v>0</v>
      </c>
      <c r="F893">
        <v>0</v>
      </c>
      <c r="G893">
        <v>999999</v>
      </c>
      <c r="H893">
        <v>999999</v>
      </c>
      <c r="I893">
        <v>999999</v>
      </c>
      <c r="J893">
        <v>999999</v>
      </c>
      <c r="K893">
        <v>999999</v>
      </c>
      <c r="L893">
        <v>999999</v>
      </c>
      <c r="M893">
        <v>999999</v>
      </c>
      <c r="N893">
        <v>999999</v>
      </c>
      <c r="O893">
        <v>999999</v>
      </c>
      <c r="P893">
        <v>29.899999618530298</v>
      </c>
      <c r="Q893">
        <v>7.3960518836975098</v>
      </c>
      <c r="R893">
        <v>197.10000610351599</v>
      </c>
    </row>
    <row r="894" spans="1:18" x14ac:dyDescent="0.2">
      <c r="A894" s="4">
        <v>41554</v>
      </c>
      <c r="B894" t="s">
        <v>913</v>
      </c>
      <c r="C894">
        <v>0</v>
      </c>
      <c r="D894">
        <v>0.21204000711441001</v>
      </c>
      <c r="E894">
        <v>8.0000005662441295E-2</v>
      </c>
      <c r="F894">
        <v>4.0000002831220599E-2</v>
      </c>
      <c r="G894">
        <v>999999</v>
      </c>
      <c r="H894">
        <v>999999</v>
      </c>
      <c r="I894">
        <v>999999</v>
      </c>
      <c r="J894">
        <v>999999</v>
      </c>
      <c r="K894">
        <v>999999</v>
      </c>
      <c r="L894">
        <v>999999</v>
      </c>
      <c r="M894">
        <v>999999</v>
      </c>
      <c r="N894">
        <v>999999</v>
      </c>
      <c r="O894">
        <v>999999</v>
      </c>
      <c r="P894">
        <v>29.799999237060501</v>
      </c>
      <c r="Q894">
        <v>7.3960518836975098</v>
      </c>
      <c r="R894">
        <v>196.53749084472699</v>
      </c>
    </row>
    <row r="895" spans="1:18" x14ac:dyDescent="0.2">
      <c r="A895" s="4">
        <v>41554</v>
      </c>
      <c r="B895" t="s">
        <v>914</v>
      </c>
      <c r="C895">
        <v>0</v>
      </c>
      <c r="D895">
        <v>0</v>
      </c>
      <c r="E895">
        <v>-4.0000002831220599E-2</v>
      </c>
      <c r="F895">
        <v>0</v>
      </c>
      <c r="G895">
        <v>999999</v>
      </c>
      <c r="H895">
        <v>999999</v>
      </c>
      <c r="I895">
        <v>999999</v>
      </c>
      <c r="J895">
        <v>999999</v>
      </c>
      <c r="K895">
        <v>999999</v>
      </c>
      <c r="L895">
        <v>999999</v>
      </c>
      <c r="M895">
        <v>999999</v>
      </c>
      <c r="N895">
        <v>999999</v>
      </c>
      <c r="O895">
        <v>999999</v>
      </c>
      <c r="P895">
        <v>29.799999237060501</v>
      </c>
      <c r="Q895">
        <v>7.4131002426147496</v>
      </c>
      <c r="R895">
        <v>196.19999694824199</v>
      </c>
    </row>
    <row r="896" spans="1:18" x14ac:dyDescent="0.2">
      <c r="A896" s="4">
        <v>41554</v>
      </c>
      <c r="B896" t="s">
        <v>915</v>
      </c>
      <c r="C896">
        <v>0</v>
      </c>
      <c r="D896">
        <v>0.21204000711441001</v>
      </c>
      <c r="E896">
        <v>0.120000004768372</v>
      </c>
      <c r="F896">
        <v>8.0000005662441295E-2</v>
      </c>
      <c r="G896">
        <v>999999</v>
      </c>
      <c r="H896">
        <v>999999</v>
      </c>
      <c r="I896">
        <v>999999</v>
      </c>
      <c r="J896">
        <v>999999</v>
      </c>
      <c r="K896">
        <v>999999</v>
      </c>
      <c r="L896">
        <v>999999</v>
      </c>
      <c r="M896">
        <v>999999</v>
      </c>
      <c r="N896">
        <v>999999</v>
      </c>
      <c r="O896">
        <v>999999</v>
      </c>
      <c r="P896">
        <v>29.799999237060501</v>
      </c>
      <c r="Q896">
        <v>7.3960518836975098</v>
      </c>
      <c r="R896">
        <v>195.30000305175801</v>
      </c>
    </row>
    <row r="897" spans="1:18" x14ac:dyDescent="0.2">
      <c r="A897" s="4">
        <v>41554</v>
      </c>
      <c r="B897" t="s">
        <v>916</v>
      </c>
      <c r="C897">
        <v>0</v>
      </c>
      <c r="D897">
        <v>0</v>
      </c>
      <c r="E897">
        <v>0</v>
      </c>
      <c r="F897">
        <v>0</v>
      </c>
      <c r="G897">
        <v>999999</v>
      </c>
      <c r="H897">
        <v>999999</v>
      </c>
      <c r="I897">
        <v>999999</v>
      </c>
      <c r="J897">
        <v>999999</v>
      </c>
      <c r="K897">
        <v>999999</v>
      </c>
      <c r="L897">
        <v>999999</v>
      </c>
      <c r="M897">
        <v>999999</v>
      </c>
      <c r="N897">
        <v>999999</v>
      </c>
      <c r="O897">
        <v>999999</v>
      </c>
      <c r="P897">
        <v>29.899999618530298</v>
      </c>
      <c r="Q897">
        <v>7.3960518836975098</v>
      </c>
      <c r="R897">
        <v>195.18748474121099</v>
      </c>
    </row>
    <row r="898" spans="1:18" x14ac:dyDescent="0.2">
      <c r="A898" s="4">
        <v>41554</v>
      </c>
      <c r="B898" t="s">
        <v>917</v>
      </c>
      <c r="C898">
        <v>0</v>
      </c>
      <c r="D898">
        <v>-7.0679999887943296E-2</v>
      </c>
      <c r="E898">
        <v>0</v>
      </c>
      <c r="F898">
        <v>0</v>
      </c>
      <c r="G898">
        <v>999999</v>
      </c>
      <c r="H898">
        <v>999999</v>
      </c>
      <c r="I898">
        <v>999999</v>
      </c>
      <c r="J898">
        <v>999999</v>
      </c>
      <c r="K898">
        <v>999999</v>
      </c>
      <c r="L898">
        <v>999999</v>
      </c>
      <c r="M898">
        <v>999999</v>
      </c>
      <c r="N898">
        <v>999999</v>
      </c>
      <c r="O898">
        <v>999999</v>
      </c>
      <c r="P898">
        <v>29.799999237060501</v>
      </c>
      <c r="Q898">
        <v>7.3960518836975098</v>
      </c>
      <c r="R898">
        <v>194.625</v>
      </c>
    </row>
    <row r="899" spans="1:18" x14ac:dyDescent="0.2">
      <c r="A899" s="4">
        <v>41554</v>
      </c>
      <c r="B899" t="s">
        <v>918</v>
      </c>
      <c r="C899">
        <v>0</v>
      </c>
      <c r="D899">
        <v>0</v>
      </c>
      <c r="E899">
        <v>-4.0000002831220599E-2</v>
      </c>
      <c r="F899">
        <v>-4.0000002831220599E-2</v>
      </c>
      <c r="G899">
        <v>999999</v>
      </c>
      <c r="H899">
        <v>999999</v>
      </c>
      <c r="I899">
        <v>999999</v>
      </c>
      <c r="J899">
        <v>999999</v>
      </c>
      <c r="K899">
        <v>999999</v>
      </c>
      <c r="L899">
        <v>999999</v>
      </c>
      <c r="M899">
        <v>999999</v>
      </c>
      <c r="N899">
        <v>999999</v>
      </c>
      <c r="O899">
        <v>999999</v>
      </c>
      <c r="P899">
        <v>29.799999237060501</v>
      </c>
      <c r="Q899">
        <v>7.3960518836975098</v>
      </c>
      <c r="R899">
        <v>194.06248474121099</v>
      </c>
    </row>
    <row r="900" spans="1:18" x14ac:dyDescent="0.2">
      <c r="A900" s="4">
        <v>41554</v>
      </c>
      <c r="B900" t="s">
        <v>919</v>
      </c>
      <c r="C900">
        <v>0</v>
      </c>
      <c r="D900">
        <v>0.28271999955177302</v>
      </c>
      <c r="E900">
        <v>0.16000001132488301</v>
      </c>
      <c r="F900">
        <v>9.9999994039535495E-2</v>
      </c>
      <c r="G900">
        <v>999999</v>
      </c>
      <c r="H900">
        <v>999999</v>
      </c>
      <c r="I900">
        <v>999999</v>
      </c>
      <c r="J900">
        <v>999999</v>
      </c>
      <c r="K900">
        <v>999999</v>
      </c>
      <c r="L900">
        <v>999999</v>
      </c>
      <c r="M900">
        <v>999999</v>
      </c>
      <c r="N900">
        <v>999999</v>
      </c>
      <c r="O900">
        <v>999999</v>
      </c>
      <c r="P900">
        <v>29.799999237060501</v>
      </c>
      <c r="Q900">
        <v>7.4131002426147496</v>
      </c>
      <c r="R900">
        <v>193.38751220703099</v>
      </c>
    </row>
    <row r="901" spans="1:18" x14ac:dyDescent="0.2">
      <c r="A901" s="4">
        <v>41554</v>
      </c>
      <c r="B901" t="s">
        <v>920</v>
      </c>
      <c r="C901">
        <v>0</v>
      </c>
      <c r="D901">
        <v>0</v>
      </c>
      <c r="E901">
        <v>0</v>
      </c>
      <c r="F901">
        <v>0</v>
      </c>
      <c r="G901">
        <v>999999</v>
      </c>
      <c r="H901">
        <v>999999</v>
      </c>
      <c r="I901">
        <v>999999</v>
      </c>
      <c r="J901">
        <v>999999</v>
      </c>
      <c r="K901">
        <v>999999</v>
      </c>
      <c r="L901">
        <v>999999</v>
      </c>
      <c r="M901">
        <v>999999</v>
      </c>
      <c r="N901">
        <v>999999</v>
      </c>
      <c r="O901">
        <v>999999</v>
      </c>
      <c r="P901">
        <v>29.799999237060501</v>
      </c>
      <c r="Q901">
        <v>7.4131002426147496</v>
      </c>
      <c r="R901">
        <v>192.71250915527301</v>
      </c>
    </row>
    <row r="902" spans="1:18" x14ac:dyDescent="0.2">
      <c r="A902" s="4">
        <v>41554</v>
      </c>
      <c r="B902" t="s">
        <v>921</v>
      </c>
      <c r="C902">
        <v>0</v>
      </c>
      <c r="D902">
        <v>-0.14135999977588701</v>
      </c>
      <c r="E902">
        <v>-8.0000005662441295E-2</v>
      </c>
      <c r="F902">
        <v>-6.0000002384185798E-2</v>
      </c>
      <c r="G902">
        <v>999999</v>
      </c>
      <c r="H902">
        <v>999999</v>
      </c>
      <c r="I902">
        <v>999999</v>
      </c>
      <c r="J902">
        <v>999999</v>
      </c>
      <c r="K902">
        <v>999999</v>
      </c>
      <c r="L902">
        <v>999999</v>
      </c>
      <c r="M902">
        <v>999999</v>
      </c>
      <c r="N902">
        <v>999999</v>
      </c>
      <c r="O902">
        <v>999999</v>
      </c>
      <c r="P902">
        <v>29.799999237060501</v>
      </c>
      <c r="Q902">
        <v>7.3960518836975098</v>
      </c>
      <c r="R902">
        <v>193.05000305175801</v>
      </c>
    </row>
    <row r="903" spans="1:18" x14ac:dyDescent="0.2">
      <c r="A903" s="4">
        <v>41554</v>
      </c>
      <c r="B903" t="s">
        <v>922</v>
      </c>
      <c r="C903">
        <v>0</v>
      </c>
      <c r="D903">
        <v>7.0679999887943296E-2</v>
      </c>
      <c r="E903">
        <v>4.0000002831220599E-2</v>
      </c>
      <c r="F903">
        <v>4.0000002831220599E-2</v>
      </c>
      <c r="G903">
        <v>999999</v>
      </c>
      <c r="H903">
        <v>999999</v>
      </c>
      <c r="I903">
        <v>999999</v>
      </c>
      <c r="J903">
        <v>999999</v>
      </c>
      <c r="K903">
        <v>999999</v>
      </c>
      <c r="L903">
        <v>999999</v>
      </c>
      <c r="M903">
        <v>999999</v>
      </c>
      <c r="N903">
        <v>999999</v>
      </c>
      <c r="O903">
        <v>999999</v>
      </c>
      <c r="P903">
        <v>29.799999237060501</v>
      </c>
      <c r="Q903">
        <v>7.4131002426147496</v>
      </c>
      <c r="R903">
        <v>192.03750610351599</v>
      </c>
    </row>
    <row r="904" spans="1:18" x14ac:dyDescent="0.2">
      <c r="A904" s="4">
        <v>41554</v>
      </c>
      <c r="B904" t="s">
        <v>923</v>
      </c>
      <c r="C904">
        <v>0</v>
      </c>
      <c r="D904">
        <v>-7.0679999887943296E-2</v>
      </c>
      <c r="E904">
        <v>-8.0000005662441295E-2</v>
      </c>
      <c r="F904">
        <v>-2.00000014156103E-2</v>
      </c>
      <c r="G904">
        <v>999999</v>
      </c>
      <c r="H904">
        <v>999999</v>
      </c>
      <c r="I904">
        <v>999999</v>
      </c>
      <c r="J904">
        <v>999999</v>
      </c>
      <c r="K904">
        <v>999999</v>
      </c>
      <c r="L904">
        <v>999999</v>
      </c>
      <c r="M904">
        <v>999999</v>
      </c>
      <c r="N904">
        <v>999999</v>
      </c>
      <c r="O904">
        <v>999999</v>
      </c>
      <c r="P904">
        <v>29.799999237060501</v>
      </c>
      <c r="Q904">
        <v>7.4131002426147496</v>
      </c>
      <c r="R904">
        <v>191.36250305175801</v>
      </c>
    </row>
    <row r="905" spans="1:18" x14ac:dyDescent="0.2">
      <c r="A905" s="4">
        <v>41554</v>
      </c>
      <c r="B905" t="s">
        <v>924</v>
      </c>
      <c r="C905">
        <v>0</v>
      </c>
      <c r="D905">
        <v>-7.0679999887943296E-2</v>
      </c>
      <c r="E905">
        <v>0</v>
      </c>
      <c r="F905">
        <v>-2.00000014156103E-2</v>
      </c>
      <c r="G905">
        <v>999999</v>
      </c>
      <c r="H905">
        <v>999999</v>
      </c>
      <c r="I905">
        <v>999999</v>
      </c>
      <c r="J905">
        <v>999999</v>
      </c>
      <c r="K905">
        <v>999999</v>
      </c>
      <c r="L905">
        <v>999999</v>
      </c>
      <c r="M905">
        <v>999999</v>
      </c>
      <c r="N905">
        <v>999999</v>
      </c>
      <c r="O905">
        <v>999999</v>
      </c>
      <c r="P905">
        <v>29.799999237060501</v>
      </c>
      <c r="Q905">
        <v>7.3960518836975098</v>
      </c>
      <c r="R905">
        <v>191.36250305175801</v>
      </c>
    </row>
    <row r="906" spans="1:18" x14ac:dyDescent="0.2">
      <c r="A906" s="4">
        <v>41554</v>
      </c>
      <c r="B906" t="s">
        <v>925</v>
      </c>
      <c r="C906">
        <v>0</v>
      </c>
      <c r="D906">
        <v>0.21204000711441001</v>
      </c>
      <c r="E906">
        <v>8.0000005662441295E-2</v>
      </c>
      <c r="F906">
        <v>2.00000014156103E-2</v>
      </c>
      <c r="G906">
        <v>999999</v>
      </c>
      <c r="H906">
        <v>999999</v>
      </c>
      <c r="I906">
        <v>999999</v>
      </c>
      <c r="J906">
        <v>999999</v>
      </c>
      <c r="K906">
        <v>999999</v>
      </c>
      <c r="L906">
        <v>999999</v>
      </c>
      <c r="M906">
        <v>999999</v>
      </c>
      <c r="N906">
        <v>999999</v>
      </c>
      <c r="O906">
        <v>999999</v>
      </c>
      <c r="P906">
        <v>29.700000762939499</v>
      </c>
      <c r="Q906">
        <v>7.3960518836975098</v>
      </c>
      <c r="R906">
        <v>190.6875</v>
      </c>
    </row>
    <row r="907" spans="1:18" x14ac:dyDescent="0.2">
      <c r="A907" s="4">
        <v>41554</v>
      </c>
      <c r="B907" t="s">
        <v>926</v>
      </c>
      <c r="C907">
        <v>0</v>
      </c>
      <c r="D907">
        <v>-7.0679999887943296E-2</v>
      </c>
      <c r="E907">
        <v>-4.0000002831220599E-2</v>
      </c>
      <c r="F907">
        <v>0</v>
      </c>
      <c r="G907">
        <v>999999</v>
      </c>
      <c r="H907">
        <v>999999</v>
      </c>
      <c r="I907">
        <v>999999</v>
      </c>
      <c r="J907">
        <v>999999</v>
      </c>
      <c r="K907">
        <v>999999</v>
      </c>
      <c r="L907">
        <v>999999</v>
      </c>
      <c r="M907">
        <v>999999</v>
      </c>
      <c r="N907">
        <v>999999</v>
      </c>
      <c r="O907">
        <v>999999</v>
      </c>
      <c r="P907">
        <v>29.700000762939499</v>
      </c>
      <c r="Q907">
        <v>7.3960518836975098</v>
      </c>
      <c r="R907">
        <v>190.91250610351599</v>
      </c>
    </row>
    <row r="908" spans="1:18" x14ac:dyDescent="0.2">
      <c r="A908" s="4">
        <v>41554</v>
      </c>
      <c r="B908" t="s">
        <v>927</v>
      </c>
      <c r="C908">
        <v>0</v>
      </c>
      <c r="D908">
        <v>0</v>
      </c>
      <c r="E908">
        <v>0</v>
      </c>
      <c r="F908">
        <v>-2.00000014156103E-2</v>
      </c>
      <c r="G908">
        <v>999999</v>
      </c>
      <c r="H908">
        <v>999999</v>
      </c>
      <c r="I908">
        <v>999999</v>
      </c>
      <c r="J908">
        <v>999999</v>
      </c>
      <c r="K908">
        <v>999999</v>
      </c>
      <c r="L908">
        <v>999999</v>
      </c>
      <c r="M908">
        <v>999999</v>
      </c>
      <c r="N908">
        <v>999999</v>
      </c>
      <c r="O908">
        <v>999999</v>
      </c>
      <c r="P908">
        <v>29.700000762939499</v>
      </c>
      <c r="Q908">
        <v>7.3790426254272496</v>
      </c>
      <c r="R908">
        <v>190.01248168945301</v>
      </c>
    </row>
    <row r="909" spans="1:18" x14ac:dyDescent="0.2">
      <c r="A909" s="4">
        <v>41554</v>
      </c>
      <c r="B909" t="s">
        <v>928</v>
      </c>
      <c r="C909">
        <v>0</v>
      </c>
      <c r="D909">
        <v>-7.0679999887943296E-2</v>
      </c>
      <c r="E909">
        <v>0</v>
      </c>
      <c r="F909">
        <v>-2.00000014156103E-2</v>
      </c>
      <c r="G909">
        <v>999999</v>
      </c>
      <c r="H909">
        <v>999999</v>
      </c>
      <c r="I909">
        <v>999999</v>
      </c>
      <c r="J909">
        <v>999999</v>
      </c>
      <c r="K909">
        <v>999999</v>
      </c>
      <c r="L909">
        <v>999999</v>
      </c>
      <c r="M909">
        <v>999999</v>
      </c>
      <c r="N909">
        <v>999999</v>
      </c>
      <c r="O909">
        <v>999999</v>
      </c>
      <c r="P909">
        <v>29.700000762939499</v>
      </c>
      <c r="Q909">
        <v>7.3960518836975098</v>
      </c>
      <c r="R909">
        <v>189.89999389648401</v>
      </c>
    </row>
    <row r="910" spans="1:18" x14ac:dyDescent="0.2">
      <c r="A910" s="4">
        <v>41554</v>
      </c>
      <c r="B910" t="s">
        <v>929</v>
      </c>
      <c r="C910">
        <v>0</v>
      </c>
      <c r="D910">
        <v>7.0679999887943296E-2</v>
      </c>
      <c r="E910">
        <v>0</v>
      </c>
      <c r="F910">
        <v>0</v>
      </c>
      <c r="G910">
        <v>999999</v>
      </c>
      <c r="H910">
        <v>999999</v>
      </c>
      <c r="I910">
        <v>999999</v>
      </c>
      <c r="J910">
        <v>999999</v>
      </c>
      <c r="K910">
        <v>999999</v>
      </c>
      <c r="L910">
        <v>999999</v>
      </c>
      <c r="M910">
        <v>999999</v>
      </c>
      <c r="N910">
        <v>999999</v>
      </c>
      <c r="O910">
        <v>999999</v>
      </c>
      <c r="P910">
        <v>29.700000762939499</v>
      </c>
      <c r="Q910">
        <v>7.3960518836975098</v>
      </c>
      <c r="R910">
        <v>189.11250305175801</v>
      </c>
    </row>
    <row r="911" spans="1:18" x14ac:dyDescent="0.2">
      <c r="A911" s="4">
        <v>41554</v>
      </c>
      <c r="B911" t="s">
        <v>930</v>
      </c>
      <c r="C911">
        <v>0</v>
      </c>
      <c r="D911">
        <v>7.0679999887943296E-2</v>
      </c>
      <c r="E911">
        <v>0</v>
      </c>
      <c r="F911">
        <v>0</v>
      </c>
      <c r="G911">
        <v>999999</v>
      </c>
      <c r="H911">
        <v>999999</v>
      </c>
      <c r="I911">
        <v>999999</v>
      </c>
      <c r="J911">
        <v>999999</v>
      </c>
      <c r="K911">
        <v>999999</v>
      </c>
      <c r="L911">
        <v>999999</v>
      </c>
      <c r="M911">
        <v>999999</v>
      </c>
      <c r="N911">
        <v>999999</v>
      </c>
      <c r="O911">
        <v>999999</v>
      </c>
      <c r="P911">
        <v>29.799999237060501</v>
      </c>
      <c r="Q911">
        <v>7.3960518836975098</v>
      </c>
      <c r="R911">
        <v>188.4375</v>
      </c>
    </row>
    <row r="912" spans="1:18" x14ac:dyDescent="0.2">
      <c r="A912" s="4">
        <v>41554</v>
      </c>
      <c r="B912" t="s">
        <v>931</v>
      </c>
      <c r="C912">
        <v>0</v>
      </c>
      <c r="D912">
        <v>7.0679999887943296E-2</v>
      </c>
      <c r="E912">
        <v>4.0000002831220599E-2</v>
      </c>
      <c r="F912">
        <v>0</v>
      </c>
      <c r="G912">
        <v>999999</v>
      </c>
      <c r="H912">
        <v>999999</v>
      </c>
      <c r="I912">
        <v>999999</v>
      </c>
      <c r="J912">
        <v>999999</v>
      </c>
      <c r="K912">
        <v>999999</v>
      </c>
      <c r="L912">
        <v>999999</v>
      </c>
      <c r="M912">
        <v>999999</v>
      </c>
      <c r="N912">
        <v>999999</v>
      </c>
      <c r="O912">
        <v>999999</v>
      </c>
      <c r="P912">
        <v>29.700000762939499</v>
      </c>
      <c r="Q912">
        <v>7.3790426254272496</v>
      </c>
      <c r="R912">
        <v>188.09999084472699</v>
      </c>
    </row>
    <row r="913" spans="1:18" x14ac:dyDescent="0.2">
      <c r="A913" s="4">
        <v>41554</v>
      </c>
      <c r="B913" t="s">
        <v>932</v>
      </c>
      <c r="C913">
        <v>0</v>
      </c>
      <c r="D913">
        <v>7.0679999887943296E-2</v>
      </c>
      <c r="E913">
        <v>4.0000002831220599E-2</v>
      </c>
      <c r="F913">
        <v>0</v>
      </c>
      <c r="G913">
        <v>999999</v>
      </c>
      <c r="H913">
        <v>999999</v>
      </c>
      <c r="I913">
        <v>999999</v>
      </c>
      <c r="J913">
        <v>999999</v>
      </c>
      <c r="K913">
        <v>999999</v>
      </c>
      <c r="L913">
        <v>999999</v>
      </c>
      <c r="M913">
        <v>999999</v>
      </c>
      <c r="N913">
        <v>999999</v>
      </c>
      <c r="O913">
        <v>999999</v>
      </c>
      <c r="P913">
        <v>29.700000762939499</v>
      </c>
      <c r="Q913">
        <v>7.3790426254272496</v>
      </c>
      <c r="R913">
        <v>187.64999389648401</v>
      </c>
    </row>
    <row r="914" spans="1:18" x14ac:dyDescent="0.2">
      <c r="A914" s="4">
        <v>41554</v>
      </c>
      <c r="B914" t="s">
        <v>933</v>
      </c>
      <c r="C914">
        <v>0</v>
      </c>
      <c r="D914">
        <v>0.28271999955177302</v>
      </c>
      <c r="E914">
        <v>0.16000001132488301</v>
      </c>
      <c r="F914">
        <v>9.9999994039535495E-2</v>
      </c>
      <c r="G914">
        <v>999999</v>
      </c>
      <c r="H914">
        <v>999999</v>
      </c>
      <c r="I914">
        <v>999999</v>
      </c>
      <c r="J914">
        <v>999999</v>
      </c>
      <c r="K914">
        <v>999999</v>
      </c>
      <c r="L914">
        <v>999999</v>
      </c>
      <c r="M914">
        <v>999999</v>
      </c>
      <c r="N914">
        <v>999999</v>
      </c>
      <c r="O914">
        <v>999999</v>
      </c>
      <c r="P914">
        <v>29.700000762939499</v>
      </c>
      <c r="Q914">
        <v>7.3960518836975098</v>
      </c>
      <c r="R914">
        <v>187.42498779296901</v>
      </c>
    </row>
    <row r="915" spans="1:18" x14ac:dyDescent="0.2">
      <c r="A915" s="4">
        <v>41554</v>
      </c>
      <c r="B915" t="s">
        <v>934</v>
      </c>
      <c r="C915">
        <v>0</v>
      </c>
      <c r="D915">
        <v>0</v>
      </c>
      <c r="E915">
        <v>0</v>
      </c>
      <c r="F915">
        <v>0</v>
      </c>
      <c r="G915">
        <v>999999</v>
      </c>
      <c r="H915">
        <v>999999</v>
      </c>
      <c r="I915">
        <v>999999</v>
      </c>
      <c r="J915">
        <v>999999</v>
      </c>
      <c r="K915">
        <v>999999</v>
      </c>
      <c r="L915">
        <v>999999</v>
      </c>
      <c r="M915">
        <v>999999</v>
      </c>
      <c r="N915">
        <v>999999</v>
      </c>
      <c r="O915">
        <v>999999</v>
      </c>
      <c r="P915">
        <v>29.700000762939499</v>
      </c>
      <c r="Q915">
        <v>7.3790426254272496</v>
      </c>
      <c r="R915">
        <v>186.97499084472699</v>
      </c>
    </row>
    <row r="916" spans="1:18" x14ac:dyDescent="0.2">
      <c r="A916" s="4">
        <v>41554</v>
      </c>
      <c r="B916" t="s">
        <v>935</v>
      </c>
      <c r="C916">
        <v>0</v>
      </c>
      <c r="D916">
        <v>-0.35339996218681302</v>
      </c>
      <c r="E916">
        <v>-0.16000001132488301</v>
      </c>
      <c r="F916">
        <v>-8.0000005662441295E-2</v>
      </c>
      <c r="G916">
        <v>999999</v>
      </c>
      <c r="H916">
        <v>999999</v>
      </c>
      <c r="I916">
        <v>999999</v>
      </c>
      <c r="J916">
        <v>999999</v>
      </c>
      <c r="K916">
        <v>999999</v>
      </c>
      <c r="L916">
        <v>999999</v>
      </c>
      <c r="M916">
        <v>999999</v>
      </c>
      <c r="N916">
        <v>999999</v>
      </c>
      <c r="O916">
        <v>999999</v>
      </c>
      <c r="P916">
        <v>29.700000762939499</v>
      </c>
      <c r="Q916">
        <v>7.3960518836975098</v>
      </c>
      <c r="R916">
        <v>186.75001525878901</v>
      </c>
    </row>
    <row r="917" spans="1:18" x14ac:dyDescent="0.2">
      <c r="A917" s="4">
        <v>41554</v>
      </c>
      <c r="B917" t="s">
        <v>936</v>
      </c>
      <c r="C917">
        <v>0</v>
      </c>
      <c r="D917">
        <v>0.21204000711441001</v>
      </c>
      <c r="E917">
        <v>8.0000005662441295E-2</v>
      </c>
      <c r="F917">
        <v>6.0000002384185798E-2</v>
      </c>
      <c r="G917">
        <v>999999</v>
      </c>
      <c r="H917">
        <v>999999</v>
      </c>
      <c r="I917">
        <v>999999</v>
      </c>
      <c r="J917">
        <v>999999</v>
      </c>
      <c r="K917">
        <v>999999</v>
      </c>
      <c r="L917">
        <v>999999</v>
      </c>
      <c r="M917">
        <v>999999</v>
      </c>
      <c r="N917">
        <v>999999</v>
      </c>
      <c r="O917">
        <v>999999</v>
      </c>
      <c r="P917">
        <v>29.700000762939499</v>
      </c>
      <c r="Q917">
        <v>7.3790426254272496</v>
      </c>
      <c r="R917">
        <v>186.41250610351599</v>
      </c>
    </row>
    <row r="918" spans="1:18" x14ac:dyDescent="0.2">
      <c r="A918" s="4">
        <v>41554</v>
      </c>
      <c r="B918" t="s">
        <v>937</v>
      </c>
      <c r="C918">
        <v>0</v>
      </c>
      <c r="D918">
        <v>-7.0679999887943296E-2</v>
      </c>
      <c r="E918">
        <v>-4.0000002831220599E-2</v>
      </c>
      <c r="F918">
        <v>-2.00000014156103E-2</v>
      </c>
      <c r="G918">
        <v>999999</v>
      </c>
      <c r="H918">
        <v>999999</v>
      </c>
      <c r="I918">
        <v>999999</v>
      </c>
      <c r="J918">
        <v>999999</v>
      </c>
      <c r="K918">
        <v>999999</v>
      </c>
      <c r="L918">
        <v>999999</v>
      </c>
      <c r="M918">
        <v>999999</v>
      </c>
      <c r="N918">
        <v>999999</v>
      </c>
      <c r="O918">
        <v>999999</v>
      </c>
      <c r="P918">
        <v>29.600000381469702</v>
      </c>
      <c r="Q918">
        <v>7.3960518836975098</v>
      </c>
      <c r="R918">
        <v>185.51249694824199</v>
      </c>
    </row>
    <row r="919" spans="1:18" x14ac:dyDescent="0.2">
      <c r="A919" s="4">
        <v>41554</v>
      </c>
      <c r="B919" t="s">
        <v>938</v>
      </c>
      <c r="C919">
        <v>0</v>
      </c>
      <c r="D919">
        <v>-7.0679999887943296E-2</v>
      </c>
      <c r="E919">
        <v>-4.0000002831220599E-2</v>
      </c>
      <c r="F919">
        <v>-4.0000002831220599E-2</v>
      </c>
      <c r="G919">
        <v>999999</v>
      </c>
      <c r="H919">
        <v>999999</v>
      </c>
      <c r="I919">
        <v>999999</v>
      </c>
      <c r="J919">
        <v>999999</v>
      </c>
      <c r="K919">
        <v>999999</v>
      </c>
      <c r="L919">
        <v>999999</v>
      </c>
      <c r="M919">
        <v>999999</v>
      </c>
      <c r="N919">
        <v>999999</v>
      </c>
      <c r="O919">
        <v>999999</v>
      </c>
      <c r="P919">
        <v>29.600000381469702</v>
      </c>
      <c r="Q919">
        <v>7.3790426254272496</v>
      </c>
      <c r="R919">
        <v>185.28750610351599</v>
      </c>
    </row>
    <row r="920" spans="1:18" x14ac:dyDescent="0.2">
      <c r="A920" s="4">
        <v>41554</v>
      </c>
      <c r="B920" t="s">
        <v>939</v>
      </c>
      <c r="C920">
        <v>0</v>
      </c>
      <c r="D920">
        <v>0.28271999955177302</v>
      </c>
      <c r="E920">
        <v>0.16000001132488301</v>
      </c>
      <c r="F920">
        <v>8.0000005662441295E-2</v>
      </c>
      <c r="G920">
        <v>999999</v>
      </c>
      <c r="H920">
        <v>999999</v>
      </c>
      <c r="I920">
        <v>999999</v>
      </c>
      <c r="J920">
        <v>999999</v>
      </c>
      <c r="K920">
        <v>999999</v>
      </c>
      <c r="L920">
        <v>999999</v>
      </c>
      <c r="M920">
        <v>999999</v>
      </c>
      <c r="N920">
        <v>999999</v>
      </c>
      <c r="O920">
        <v>999999</v>
      </c>
      <c r="P920">
        <v>29.600000381469702</v>
      </c>
      <c r="Q920">
        <v>7.3790426254272496</v>
      </c>
      <c r="R920">
        <v>184.38749694824199</v>
      </c>
    </row>
    <row r="921" spans="1:18" x14ac:dyDescent="0.2">
      <c r="A921" s="4">
        <v>41554</v>
      </c>
      <c r="B921" t="s">
        <v>940</v>
      </c>
      <c r="C921">
        <v>0</v>
      </c>
      <c r="D921">
        <v>0</v>
      </c>
      <c r="E921">
        <v>0</v>
      </c>
      <c r="F921">
        <v>0</v>
      </c>
      <c r="G921">
        <v>999999</v>
      </c>
      <c r="H921">
        <v>999999</v>
      </c>
      <c r="I921">
        <v>999999</v>
      </c>
      <c r="J921">
        <v>999999</v>
      </c>
      <c r="K921">
        <v>999999</v>
      </c>
      <c r="L921">
        <v>999999</v>
      </c>
      <c r="M921">
        <v>999999</v>
      </c>
      <c r="N921">
        <v>999999</v>
      </c>
      <c r="O921">
        <v>999999</v>
      </c>
      <c r="P921">
        <v>29.600000381469702</v>
      </c>
      <c r="Q921">
        <v>7.3620729446411097</v>
      </c>
      <c r="R921">
        <v>184.50001525878901</v>
      </c>
    </row>
    <row r="922" spans="1:18" x14ac:dyDescent="0.2">
      <c r="A922" s="4">
        <v>41554</v>
      </c>
      <c r="B922" t="s">
        <v>941</v>
      </c>
      <c r="C922">
        <v>0</v>
      </c>
      <c r="D922">
        <v>-0.28271999955177302</v>
      </c>
      <c r="E922">
        <v>-0.16000001132488301</v>
      </c>
      <c r="F922">
        <v>-9.9999994039535495E-2</v>
      </c>
      <c r="G922">
        <v>999999</v>
      </c>
      <c r="H922">
        <v>999999</v>
      </c>
      <c r="I922">
        <v>999999</v>
      </c>
      <c r="J922">
        <v>999999</v>
      </c>
      <c r="K922">
        <v>999999</v>
      </c>
      <c r="L922">
        <v>999999</v>
      </c>
      <c r="M922">
        <v>999999</v>
      </c>
      <c r="N922">
        <v>999999</v>
      </c>
      <c r="O922">
        <v>999999</v>
      </c>
      <c r="P922">
        <v>29.600000381469702</v>
      </c>
      <c r="Q922">
        <v>7.3960518836975098</v>
      </c>
      <c r="R922">
        <v>184.04998779296901</v>
      </c>
    </row>
    <row r="923" spans="1:18" x14ac:dyDescent="0.2">
      <c r="A923" s="4">
        <v>41554</v>
      </c>
      <c r="B923" t="s">
        <v>942</v>
      </c>
      <c r="C923">
        <v>0</v>
      </c>
      <c r="D923">
        <v>0.14135999977588701</v>
      </c>
      <c r="E923">
        <v>8.0000005662441295E-2</v>
      </c>
      <c r="F923">
        <v>2.00000014156103E-2</v>
      </c>
      <c r="G923">
        <v>999999</v>
      </c>
      <c r="H923">
        <v>999999</v>
      </c>
      <c r="I923">
        <v>999999</v>
      </c>
      <c r="J923">
        <v>999999</v>
      </c>
      <c r="K923">
        <v>999999</v>
      </c>
      <c r="L923">
        <v>999999</v>
      </c>
      <c r="M923">
        <v>999999</v>
      </c>
      <c r="N923">
        <v>999999</v>
      </c>
      <c r="O923">
        <v>999999</v>
      </c>
      <c r="P923">
        <v>29.600000381469702</v>
      </c>
      <c r="Q923">
        <v>7.3790426254272496</v>
      </c>
      <c r="R923">
        <v>183.71249389648401</v>
      </c>
    </row>
    <row r="924" spans="1:18" x14ac:dyDescent="0.2">
      <c r="A924" s="4">
        <v>41554</v>
      </c>
      <c r="B924" t="s">
        <v>943</v>
      </c>
      <c r="C924">
        <v>0</v>
      </c>
      <c r="D924">
        <v>-7.0679999887943296E-2</v>
      </c>
      <c r="E924">
        <v>-8.0000005662441295E-2</v>
      </c>
      <c r="F924">
        <v>-2.00000014156103E-2</v>
      </c>
      <c r="G924">
        <v>999999</v>
      </c>
      <c r="H924">
        <v>999999</v>
      </c>
      <c r="I924">
        <v>999999</v>
      </c>
      <c r="J924">
        <v>999999</v>
      </c>
      <c r="K924">
        <v>999999</v>
      </c>
      <c r="L924">
        <v>999999</v>
      </c>
      <c r="M924">
        <v>999999</v>
      </c>
      <c r="N924">
        <v>999999</v>
      </c>
      <c r="O924">
        <v>999999</v>
      </c>
      <c r="P924">
        <v>29.600000381469702</v>
      </c>
      <c r="Q924">
        <v>7.3960518836975098</v>
      </c>
      <c r="R924">
        <v>183.37501525878901</v>
      </c>
    </row>
    <row r="925" spans="1:18" x14ac:dyDescent="0.2">
      <c r="A925" s="4">
        <v>41554</v>
      </c>
      <c r="B925" t="s">
        <v>944</v>
      </c>
      <c r="C925">
        <v>0</v>
      </c>
      <c r="D925">
        <v>0.21204000711441001</v>
      </c>
      <c r="E925">
        <v>0.16000001132488301</v>
      </c>
      <c r="F925">
        <v>6.0000002384185798E-2</v>
      </c>
      <c r="G925">
        <v>999999</v>
      </c>
      <c r="H925">
        <v>999999</v>
      </c>
      <c r="I925">
        <v>999999</v>
      </c>
      <c r="J925">
        <v>999999</v>
      </c>
      <c r="K925">
        <v>999999</v>
      </c>
      <c r="L925">
        <v>999999</v>
      </c>
      <c r="M925">
        <v>999999</v>
      </c>
      <c r="N925">
        <v>999999</v>
      </c>
      <c r="O925">
        <v>999999</v>
      </c>
      <c r="P925">
        <v>29.600000381469702</v>
      </c>
      <c r="Q925">
        <v>7.3790426254272496</v>
      </c>
      <c r="R925">
        <v>182.70001220703099</v>
      </c>
    </row>
    <row r="926" spans="1:18" x14ac:dyDescent="0.2">
      <c r="A926" s="4">
        <v>41554</v>
      </c>
      <c r="B926" t="s">
        <v>945</v>
      </c>
      <c r="C926">
        <v>0</v>
      </c>
      <c r="D926">
        <v>7.0679999887943296E-2</v>
      </c>
      <c r="E926">
        <v>4.0000002831220599E-2</v>
      </c>
      <c r="F926">
        <v>2.00000014156103E-2</v>
      </c>
      <c r="G926">
        <v>999999</v>
      </c>
      <c r="H926">
        <v>999999</v>
      </c>
      <c r="I926">
        <v>999999</v>
      </c>
      <c r="J926">
        <v>999999</v>
      </c>
      <c r="K926">
        <v>999999</v>
      </c>
      <c r="L926">
        <v>999999</v>
      </c>
      <c r="M926">
        <v>999999</v>
      </c>
      <c r="N926">
        <v>999999</v>
      </c>
      <c r="O926">
        <v>999999</v>
      </c>
      <c r="P926">
        <v>29.600000381469702</v>
      </c>
      <c r="Q926">
        <v>7.3790426254272496</v>
      </c>
      <c r="R926">
        <v>182.8125</v>
      </c>
    </row>
    <row r="927" spans="1:18" x14ac:dyDescent="0.2">
      <c r="A927" s="4">
        <v>41554</v>
      </c>
      <c r="B927" t="s">
        <v>946</v>
      </c>
      <c r="C927">
        <v>0</v>
      </c>
      <c r="D927">
        <v>0</v>
      </c>
      <c r="E927">
        <v>0</v>
      </c>
      <c r="F927">
        <v>0</v>
      </c>
      <c r="G927">
        <v>999999</v>
      </c>
      <c r="H927">
        <v>999999</v>
      </c>
      <c r="I927">
        <v>999999</v>
      </c>
      <c r="J927">
        <v>999999</v>
      </c>
      <c r="K927">
        <v>999999</v>
      </c>
      <c r="L927">
        <v>999999</v>
      </c>
      <c r="M927">
        <v>999999</v>
      </c>
      <c r="N927">
        <v>999999</v>
      </c>
      <c r="O927">
        <v>999999</v>
      </c>
      <c r="P927">
        <v>29.600000381469702</v>
      </c>
      <c r="Q927">
        <v>7.3960518836975098</v>
      </c>
      <c r="R927">
        <v>181.79998779296901</v>
      </c>
    </row>
    <row r="928" spans="1:18" x14ac:dyDescent="0.2">
      <c r="A928" s="4">
        <v>41554</v>
      </c>
      <c r="B928" t="s">
        <v>947</v>
      </c>
      <c r="C928">
        <v>0</v>
      </c>
      <c r="D928">
        <v>-0.35339996218681302</v>
      </c>
      <c r="E928">
        <v>-0.16000001132488301</v>
      </c>
      <c r="F928">
        <v>-8.0000005662441295E-2</v>
      </c>
      <c r="G928">
        <v>999999</v>
      </c>
      <c r="H928">
        <v>999999</v>
      </c>
      <c r="I928">
        <v>999999</v>
      </c>
      <c r="J928">
        <v>999999</v>
      </c>
      <c r="K928">
        <v>999999</v>
      </c>
      <c r="L928">
        <v>999999</v>
      </c>
      <c r="M928">
        <v>999999</v>
      </c>
      <c r="N928">
        <v>999999</v>
      </c>
      <c r="O928">
        <v>999999</v>
      </c>
      <c r="P928">
        <v>29.600000381469702</v>
      </c>
      <c r="Q928">
        <v>7.3960518836975098</v>
      </c>
      <c r="R928">
        <v>181.46249389648401</v>
      </c>
    </row>
    <row r="929" spans="1:18" x14ac:dyDescent="0.2">
      <c r="A929" s="4">
        <v>41554</v>
      </c>
      <c r="B929" t="s">
        <v>948</v>
      </c>
      <c r="C929">
        <v>0</v>
      </c>
      <c r="D929">
        <v>0.14135999977588701</v>
      </c>
      <c r="E929">
        <v>8.0000005662441295E-2</v>
      </c>
      <c r="F929">
        <v>4.0000002831220599E-2</v>
      </c>
      <c r="G929">
        <v>999999</v>
      </c>
      <c r="H929">
        <v>999999</v>
      </c>
      <c r="I929">
        <v>999999</v>
      </c>
      <c r="J929">
        <v>999999</v>
      </c>
      <c r="K929">
        <v>999999</v>
      </c>
      <c r="L929">
        <v>999999</v>
      </c>
      <c r="M929">
        <v>999999</v>
      </c>
      <c r="N929">
        <v>999999</v>
      </c>
      <c r="O929">
        <v>999999</v>
      </c>
      <c r="P929">
        <v>29.600000381469702</v>
      </c>
      <c r="Q929">
        <v>7.3960518836975098</v>
      </c>
      <c r="R929">
        <v>180.45001220703099</v>
      </c>
    </row>
    <row r="930" spans="1:18" x14ac:dyDescent="0.2">
      <c r="A930" s="4">
        <v>41554</v>
      </c>
      <c r="B930" t="s">
        <v>949</v>
      </c>
      <c r="C930">
        <v>0</v>
      </c>
      <c r="D930">
        <v>-7.0679999887943296E-2</v>
      </c>
      <c r="E930">
        <v>-4.0000002831220599E-2</v>
      </c>
      <c r="F930">
        <v>-2.00000014156103E-2</v>
      </c>
      <c r="G930">
        <v>999999</v>
      </c>
      <c r="H930">
        <v>999999</v>
      </c>
      <c r="I930">
        <v>999999</v>
      </c>
      <c r="J930">
        <v>999999</v>
      </c>
      <c r="K930">
        <v>999999</v>
      </c>
      <c r="L930">
        <v>999999</v>
      </c>
      <c r="M930">
        <v>999999</v>
      </c>
      <c r="N930">
        <v>999999</v>
      </c>
      <c r="O930">
        <v>999999</v>
      </c>
      <c r="P930">
        <v>29.600000381469702</v>
      </c>
      <c r="Q930">
        <v>7.3790426254272496</v>
      </c>
      <c r="R930">
        <v>180.67498779296901</v>
      </c>
    </row>
    <row r="931" spans="1:18" x14ac:dyDescent="0.2">
      <c r="A931" s="4">
        <v>41554</v>
      </c>
      <c r="B931" t="s">
        <v>950</v>
      </c>
      <c r="C931">
        <v>0</v>
      </c>
      <c r="D931">
        <v>7.0679999887943296E-2</v>
      </c>
      <c r="E931">
        <v>0</v>
      </c>
      <c r="F931">
        <v>0</v>
      </c>
      <c r="G931">
        <v>999999</v>
      </c>
      <c r="H931">
        <v>999999</v>
      </c>
      <c r="I931">
        <v>999999</v>
      </c>
      <c r="J931">
        <v>999999</v>
      </c>
      <c r="K931">
        <v>999999</v>
      </c>
      <c r="L931">
        <v>999999</v>
      </c>
      <c r="M931">
        <v>999999</v>
      </c>
      <c r="N931">
        <v>999999</v>
      </c>
      <c r="O931">
        <v>999999</v>
      </c>
      <c r="P931">
        <v>29.5</v>
      </c>
      <c r="Q931">
        <v>7.3790426254272496</v>
      </c>
      <c r="R931">
        <v>179.88749694824199</v>
      </c>
    </row>
    <row r="932" spans="1:18" x14ac:dyDescent="0.2">
      <c r="A932" s="4">
        <v>41554</v>
      </c>
      <c r="B932" t="s">
        <v>951</v>
      </c>
      <c r="C932">
        <v>0</v>
      </c>
      <c r="D932">
        <v>0.35339996218681302</v>
      </c>
      <c r="E932">
        <v>0.19999998807907099</v>
      </c>
      <c r="F932">
        <v>9.9999994039535495E-2</v>
      </c>
      <c r="G932">
        <v>999999</v>
      </c>
      <c r="H932">
        <v>999999</v>
      </c>
      <c r="I932">
        <v>999999</v>
      </c>
      <c r="J932">
        <v>999999</v>
      </c>
      <c r="K932">
        <v>999999</v>
      </c>
      <c r="L932">
        <v>999999</v>
      </c>
      <c r="M932">
        <v>999999</v>
      </c>
      <c r="N932">
        <v>999999</v>
      </c>
      <c r="O932">
        <v>999999</v>
      </c>
      <c r="P932">
        <v>29.5</v>
      </c>
      <c r="Q932">
        <v>7.3790426254272496</v>
      </c>
      <c r="R932">
        <v>179.88749694824199</v>
      </c>
    </row>
    <row r="933" spans="1:18" x14ac:dyDescent="0.2">
      <c r="A933" s="4">
        <v>41554</v>
      </c>
      <c r="B933" t="s">
        <v>952</v>
      </c>
      <c r="C933">
        <v>0</v>
      </c>
      <c r="D933">
        <v>-7.0679999887943296E-2</v>
      </c>
      <c r="E933">
        <v>-4.0000002831220599E-2</v>
      </c>
      <c r="F933">
        <v>-2.00000014156103E-2</v>
      </c>
      <c r="G933">
        <v>999999</v>
      </c>
      <c r="H933">
        <v>999999</v>
      </c>
      <c r="I933">
        <v>999999</v>
      </c>
      <c r="J933">
        <v>999999</v>
      </c>
      <c r="K933">
        <v>999999</v>
      </c>
      <c r="L933">
        <v>999999</v>
      </c>
      <c r="M933">
        <v>999999</v>
      </c>
      <c r="N933">
        <v>999999</v>
      </c>
      <c r="O933">
        <v>999999</v>
      </c>
      <c r="P933">
        <v>29.5</v>
      </c>
      <c r="Q933">
        <v>7.3790426254272496</v>
      </c>
      <c r="R933">
        <v>179.21249389648401</v>
      </c>
    </row>
    <row r="934" spans="1:18" x14ac:dyDescent="0.2">
      <c r="A934" s="4">
        <v>41554</v>
      </c>
      <c r="B934" t="s">
        <v>953</v>
      </c>
      <c r="C934">
        <v>0</v>
      </c>
      <c r="D934">
        <v>-7.0679999887943296E-2</v>
      </c>
      <c r="E934">
        <v>-4.0000002831220599E-2</v>
      </c>
      <c r="F934">
        <v>-6.0000002384185798E-2</v>
      </c>
      <c r="G934">
        <v>999999</v>
      </c>
      <c r="H934">
        <v>999999</v>
      </c>
      <c r="I934">
        <v>999999</v>
      </c>
      <c r="J934">
        <v>999999</v>
      </c>
      <c r="K934">
        <v>999999</v>
      </c>
      <c r="L934">
        <v>999999</v>
      </c>
      <c r="M934">
        <v>999999</v>
      </c>
      <c r="N934">
        <v>999999</v>
      </c>
      <c r="O934">
        <v>999999</v>
      </c>
      <c r="P934">
        <v>29.5</v>
      </c>
      <c r="Q934">
        <v>7.3790426254272496</v>
      </c>
      <c r="R934">
        <v>178.87498474121099</v>
      </c>
    </row>
    <row r="935" spans="1:18" x14ac:dyDescent="0.2">
      <c r="A935" s="4">
        <v>41554</v>
      </c>
      <c r="B935" t="s">
        <v>954</v>
      </c>
      <c r="C935">
        <v>0</v>
      </c>
      <c r="D935">
        <v>0.21204000711441001</v>
      </c>
      <c r="E935">
        <v>0.19999998807907099</v>
      </c>
      <c r="F935">
        <v>8.0000005662441295E-2</v>
      </c>
      <c r="G935">
        <v>999999</v>
      </c>
      <c r="H935">
        <v>999999</v>
      </c>
      <c r="I935">
        <v>999999</v>
      </c>
      <c r="J935">
        <v>999999</v>
      </c>
      <c r="K935">
        <v>999999</v>
      </c>
      <c r="L935">
        <v>999999</v>
      </c>
      <c r="M935">
        <v>999999</v>
      </c>
      <c r="N935">
        <v>999999</v>
      </c>
      <c r="O935">
        <v>999999</v>
      </c>
      <c r="P935">
        <v>29.5</v>
      </c>
      <c r="Q935">
        <v>7.3960518836975098</v>
      </c>
      <c r="R935">
        <v>178.98750305175801</v>
      </c>
    </row>
    <row r="936" spans="1:18" x14ac:dyDescent="0.2">
      <c r="A936" s="4">
        <v>41554</v>
      </c>
      <c r="B936" t="s">
        <v>955</v>
      </c>
      <c r="C936">
        <v>0</v>
      </c>
      <c r="D936">
        <v>-7.0679999887943296E-2</v>
      </c>
      <c r="E936">
        <v>-4.0000002831220599E-2</v>
      </c>
      <c r="F936">
        <v>-2.00000014156103E-2</v>
      </c>
      <c r="G936">
        <v>999999</v>
      </c>
      <c r="H936">
        <v>999999</v>
      </c>
      <c r="I936">
        <v>999999</v>
      </c>
      <c r="J936">
        <v>999999</v>
      </c>
      <c r="K936">
        <v>999999</v>
      </c>
      <c r="L936">
        <v>999999</v>
      </c>
      <c r="M936">
        <v>999999</v>
      </c>
      <c r="N936">
        <v>999999</v>
      </c>
      <c r="O936">
        <v>999999</v>
      </c>
      <c r="P936">
        <v>29.5</v>
      </c>
      <c r="Q936">
        <v>7.4301881790161097</v>
      </c>
      <c r="R936">
        <v>178.3125</v>
      </c>
    </row>
    <row r="937" spans="1:18" x14ac:dyDescent="0.2">
      <c r="A937" s="4">
        <v>41554</v>
      </c>
      <c r="B937" t="s">
        <v>956</v>
      </c>
      <c r="C937">
        <v>0</v>
      </c>
      <c r="D937">
        <v>-7.0679999887943296E-2</v>
      </c>
      <c r="E937">
        <v>-4.0000002831220599E-2</v>
      </c>
      <c r="F937">
        <v>-4.0000002831220599E-2</v>
      </c>
      <c r="G937">
        <v>999999</v>
      </c>
      <c r="H937">
        <v>999999</v>
      </c>
      <c r="I937">
        <v>999999</v>
      </c>
      <c r="J937">
        <v>999999</v>
      </c>
      <c r="K937">
        <v>999999</v>
      </c>
      <c r="L937">
        <v>999999</v>
      </c>
      <c r="M937">
        <v>999999</v>
      </c>
      <c r="N937">
        <v>999999</v>
      </c>
      <c r="O937">
        <v>999999</v>
      </c>
      <c r="P937">
        <v>29.5</v>
      </c>
      <c r="Q937">
        <v>7.3960518836975098</v>
      </c>
      <c r="R937">
        <v>177.74998474121099</v>
      </c>
    </row>
    <row r="938" spans="1:18" x14ac:dyDescent="0.2">
      <c r="A938" s="4">
        <v>41554</v>
      </c>
      <c r="B938" t="s">
        <v>957</v>
      </c>
      <c r="C938">
        <v>0</v>
      </c>
      <c r="D938">
        <v>-0.14135999977588701</v>
      </c>
      <c r="E938">
        <v>-8.0000005662441295E-2</v>
      </c>
      <c r="F938">
        <v>-6.0000002384185798E-2</v>
      </c>
      <c r="G938">
        <v>999999</v>
      </c>
      <c r="H938">
        <v>999999</v>
      </c>
      <c r="I938">
        <v>999999</v>
      </c>
      <c r="J938">
        <v>999999</v>
      </c>
      <c r="K938">
        <v>999999</v>
      </c>
      <c r="L938">
        <v>999999</v>
      </c>
      <c r="M938">
        <v>999999</v>
      </c>
      <c r="N938">
        <v>999999</v>
      </c>
      <c r="O938">
        <v>999999</v>
      </c>
      <c r="P938">
        <v>29.5</v>
      </c>
      <c r="Q938">
        <v>7.3960518836975098</v>
      </c>
      <c r="R938">
        <v>177.41249084472699</v>
      </c>
    </row>
    <row r="939" spans="1:18" x14ac:dyDescent="0.2">
      <c r="A939" s="4">
        <v>41554</v>
      </c>
      <c r="B939" t="s">
        <v>958</v>
      </c>
      <c r="C939">
        <v>0</v>
      </c>
      <c r="D939">
        <v>0.35339996218681302</v>
      </c>
      <c r="E939">
        <v>0.16000001132488301</v>
      </c>
      <c r="F939">
        <v>9.9999994039535495E-2</v>
      </c>
      <c r="G939">
        <v>999999</v>
      </c>
      <c r="H939">
        <v>999999</v>
      </c>
      <c r="I939">
        <v>999999</v>
      </c>
      <c r="J939">
        <v>999999</v>
      </c>
      <c r="K939">
        <v>999999</v>
      </c>
      <c r="L939">
        <v>999999</v>
      </c>
      <c r="M939">
        <v>999999</v>
      </c>
      <c r="N939">
        <v>999999</v>
      </c>
      <c r="O939">
        <v>999999</v>
      </c>
      <c r="P939">
        <v>29.5</v>
      </c>
      <c r="Q939">
        <v>7.3790426254272496</v>
      </c>
      <c r="R939">
        <v>176.85000610351599</v>
      </c>
    </row>
    <row r="940" spans="1:18" x14ac:dyDescent="0.2">
      <c r="A940" s="4">
        <v>41554</v>
      </c>
      <c r="B940" t="s">
        <v>959</v>
      </c>
      <c r="C940">
        <v>0</v>
      </c>
      <c r="D940">
        <v>0</v>
      </c>
      <c r="E940">
        <v>0</v>
      </c>
      <c r="F940">
        <v>0</v>
      </c>
      <c r="G940">
        <v>999999</v>
      </c>
      <c r="H940">
        <v>999999</v>
      </c>
      <c r="I940">
        <v>999999</v>
      </c>
      <c r="J940">
        <v>999999</v>
      </c>
      <c r="K940">
        <v>999999</v>
      </c>
      <c r="L940">
        <v>999999</v>
      </c>
      <c r="M940">
        <v>999999</v>
      </c>
      <c r="N940">
        <v>999999</v>
      </c>
      <c r="O940">
        <v>999999</v>
      </c>
      <c r="P940">
        <v>29.5</v>
      </c>
      <c r="Q940">
        <v>7.3790426254272496</v>
      </c>
      <c r="R940">
        <v>176.96249389648401</v>
      </c>
    </row>
    <row r="941" spans="1:18" x14ac:dyDescent="0.2">
      <c r="A941" s="4">
        <v>41554</v>
      </c>
      <c r="B941" t="s">
        <v>960</v>
      </c>
      <c r="C941">
        <v>0</v>
      </c>
      <c r="D941">
        <v>-0.28271999955177302</v>
      </c>
      <c r="E941">
        <v>-0.19999998807907099</v>
      </c>
      <c r="F941">
        <v>-9.9999994039535495E-2</v>
      </c>
      <c r="G941">
        <v>999999</v>
      </c>
      <c r="H941">
        <v>999999</v>
      </c>
      <c r="I941">
        <v>999999</v>
      </c>
      <c r="J941">
        <v>999999</v>
      </c>
      <c r="K941">
        <v>999999</v>
      </c>
      <c r="L941">
        <v>999999</v>
      </c>
      <c r="M941">
        <v>999999</v>
      </c>
      <c r="N941">
        <v>999999</v>
      </c>
      <c r="O941">
        <v>999999</v>
      </c>
      <c r="P941">
        <v>29.5</v>
      </c>
      <c r="Q941">
        <v>7.3960518836975098</v>
      </c>
      <c r="R941">
        <v>176.0625</v>
      </c>
    </row>
    <row r="942" spans="1:18" x14ac:dyDescent="0.2">
      <c r="A942" s="4">
        <v>41554</v>
      </c>
      <c r="B942" t="s">
        <v>961</v>
      </c>
      <c r="C942">
        <v>0</v>
      </c>
      <c r="D942">
        <v>0.28271999955177302</v>
      </c>
      <c r="E942">
        <v>0.16000001132488301</v>
      </c>
      <c r="F942">
        <v>6.0000002384185798E-2</v>
      </c>
      <c r="G942">
        <v>999999</v>
      </c>
      <c r="H942">
        <v>999999</v>
      </c>
      <c r="I942">
        <v>999999</v>
      </c>
      <c r="J942">
        <v>999999</v>
      </c>
      <c r="K942">
        <v>999999</v>
      </c>
      <c r="L942">
        <v>999999</v>
      </c>
      <c r="M942">
        <v>999999</v>
      </c>
      <c r="N942">
        <v>999999</v>
      </c>
      <c r="O942">
        <v>999999</v>
      </c>
      <c r="P942">
        <v>29.399999618530298</v>
      </c>
      <c r="Q942">
        <v>7.3790426254272496</v>
      </c>
      <c r="R942">
        <v>175.5</v>
      </c>
    </row>
    <row r="943" spans="1:18" x14ac:dyDescent="0.2">
      <c r="A943" s="4">
        <v>41554</v>
      </c>
      <c r="B943" t="s">
        <v>962</v>
      </c>
      <c r="C943">
        <v>0</v>
      </c>
      <c r="D943">
        <v>-0.21204000711441001</v>
      </c>
      <c r="E943">
        <v>-0.120000004768372</v>
      </c>
      <c r="F943">
        <v>-8.0000005662441295E-2</v>
      </c>
      <c r="G943">
        <v>999999</v>
      </c>
      <c r="H943">
        <v>999999</v>
      </c>
      <c r="I943">
        <v>999999</v>
      </c>
      <c r="J943">
        <v>999999</v>
      </c>
      <c r="K943">
        <v>999999</v>
      </c>
      <c r="L943">
        <v>999999</v>
      </c>
      <c r="M943">
        <v>999999</v>
      </c>
      <c r="N943">
        <v>999999</v>
      </c>
      <c r="O943">
        <v>999999</v>
      </c>
      <c r="P943">
        <v>29.399999618530298</v>
      </c>
      <c r="Q943">
        <v>7.3790426254272496</v>
      </c>
      <c r="R943">
        <v>175.38749694824199</v>
      </c>
    </row>
    <row r="944" spans="1:18" x14ac:dyDescent="0.2">
      <c r="A944" s="4">
        <v>41554</v>
      </c>
      <c r="B944" t="s">
        <v>963</v>
      </c>
      <c r="C944">
        <v>0</v>
      </c>
      <c r="D944">
        <v>0.14135999977588701</v>
      </c>
      <c r="E944">
        <v>0</v>
      </c>
      <c r="F944">
        <v>2.00000014156103E-2</v>
      </c>
      <c r="G944">
        <v>999999</v>
      </c>
      <c r="H944">
        <v>999999</v>
      </c>
      <c r="I944">
        <v>999999</v>
      </c>
      <c r="J944">
        <v>999999</v>
      </c>
      <c r="K944">
        <v>999999</v>
      </c>
      <c r="L944">
        <v>999999</v>
      </c>
      <c r="M944">
        <v>999999</v>
      </c>
      <c r="N944">
        <v>999999</v>
      </c>
      <c r="O944">
        <v>999999</v>
      </c>
      <c r="P944">
        <v>29.399999618530298</v>
      </c>
      <c r="Q944">
        <v>7.3790426254272496</v>
      </c>
      <c r="R944">
        <v>174.60000610351599</v>
      </c>
    </row>
    <row r="945" spans="1:18" x14ac:dyDescent="0.2">
      <c r="A945" s="4">
        <v>41554</v>
      </c>
      <c r="B945" t="s">
        <v>964</v>
      </c>
      <c r="C945">
        <v>0</v>
      </c>
      <c r="D945">
        <v>0.14135999977588701</v>
      </c>
      <c r="E945">
        <v>4.0000002831220599E-2</v>
      </c>
      <c r="F945">
        <v>4.0000002831220599E-2</v>
      </c>
      <c r="G945">
        <v>999999</v>
      </c>
      <c r="H945">
        <v>999999</v>
      </c>
      <c r="I945">
        <v>999999</v>
      </c>
      <c r="J945">
        <v>999999</v>
      </c>
      <c r="K945">
        <v>999999</v>
      </c>
      <c r="L945">
        <v>999999</v>
      </c>
      <c r="M945">
        <v>999999</v>
      </c>
      <c r="N945">
        <v>999999</v>
      </c>
      <c r="O945">
        <v>999999</v>
      </c>
      <c r="P945">
        <v>29.399999618530298</v>
      </c>
      <c r="Q945">
        <v>7.3960518836975098</v>
      </c>
      <c r="R945">
        <v>174.48751831054699</v>
      </c>
    </row>
    <row r="946" spans="1:18" x14ac:dyDescent="0.2">
      <c r="A946" s="4">
        <v>41554</v>
      </c>
      <c r="B946" t="s">
        <v>965</v>
      </c>
      <c r="C946">
        <v>0</v>
      </c>
      <c r="D946">
        <v>-0.21204000711441001</v>
      </c>
      <c r="E946">
        <v>-8.0000005662441295E-2</v>
      </c>
      <c r="F946">
        <v>-2.00000014156103E-2</v>
      </c>
      <c r="G946">
        <v>999999</v>
      </c>
      <c r="H946">
        <v>999999</v>
      </c>
      <c r="I946">
        <v>999999</v>
      </c>
      <c r="J946">
        <v>999999</v>
      </c>
      <c r="K946">
        <v>999999</v>
      </c>
      <c r="L946">
        <v>999999</v>
      </c>
      <c r="M946">
        <v>999999</v>
      </c>
      <c r="N946">
        <v>999999</v>
      </c>
      <c r="O946">
        <v>999999</v>
      </c>
      <c r="P946">
        <v>29.399999618530298</v>
      </c>
      <c r="Q946">
        <v>7.3790426254272496</v>
      </c>
      <c r="R946">
        <v>174.71249389648401</v>
      </c>
    </row>
    <row r="947" spans="1:18" x14ac:dyDescent="0.2">
      <c r="A947" s="4">
        <v>41554</v>
      </c>
      <c r="B947" t="s">
        <v>966</v>
      </c>
      <c r="C947">
        <v>0</v>
      </c>
      <c r="D947">
        <v>0.21204000711441001</v>
      </c>
      <c r="E947">
        <v>0.120000004768372</v>
      </c>
      <c r="F947">
        <v>6.0000002384185798E-2</v>
      </c>
      <c r="G947">
        <v>999999</v>
      </c>
      <c r="H947">
        <v>999999</v>
      </c>
      <c r="I947">
        <v>999999</v>
      </c>
      <c r="J947">
        <v>999999</v>
      </c>
      <c r="K947">
        <v>999999</v>
      </c>
      <c r="L947">
        <v>999999</v>
      </c>
      <c r="M947">
        <v>999999</v>
      </c>
      <c r="N947">
        <v>999999</v>
      </c>
      <c r="O947">
        <v>999999</v>
      </c>
      <c r="P947">
        <v>29.399999618530298</v>
      </c>
      <c r="Q947">
        <v>7.3790426254272496</v>
      </c>
      <c r="R947">
        <v>173.81251525878901</v>
      </c>
    </row>
    <row r="948" spans="1:18" x14ac:dyDescent="0.2">
      <c r="A948" s="4">
        <v>41554</v>
      </c>
      <c r="B948" t="s">
        <v>967</v>
      </c>
      <c r="C948">
        <v>0</v>
      </c>
      <c r="D948">
        <v>0</v>
      </c>
      <c r="E948">
        <v>0</v>
      </c>
      <c r="F948">
        <v>0</v>
      </c>
      <c r="G948">
        <v>999999</v>
      </c>
      <c r="H948">
        <v>999999</v>
      </c>
      <c r="I948">
        <v>999999</v>
      </c>
      <c r="J948">
        <v>999999</v>
      </c>
      <c r="K948">
        <v>999999</v>
      </c>
      <c r="L948">
        <v>999999</v>
      </c>
      <c r="M948">
        <v>999999</v>
      </c>
      <c r="N948">
        <v>999999</v>
      </c>
      <c r="O948">
        <v>999999</v>
      </c>
      <c r="P948">
        <v>29.399999618530298</v>
      </c>
      <c r="Q948">
        <v>7.3790426254272496</v>
      </c>
      <c r="R948">
        <v>173.47500610351599</v>
      </c>
    </row>
    <row r="949" spans="1:18" x14ac:dyDescent="0.2">
      <c r="A949" s="4">
        <v>41554</v>
      </c>
      <c r="B949" t="s">
        <v>968</v>
      </c>
      <c r="C949">
        <v>0</v>
      </c>
      <c r="D949">
        <v>-0.14135999977588701</v>
      </c>
      <c r="E949">
        <v>-0.120000004768372</v>
      </c>
      <c r="F949">
        <v>-6.0000002384185798E-2</v>
      </c>
      <c r="G949">
        <v>999999</v>
      </c>
      <c r="H949">
        <v>999999</v>
      </c>
      <c r="I949">
        <v>999999</v>
      </c>
      <c r="J949">
        <v>999999</v>
      </c>
      <c r="K949">
        <v>999999</v>
      </c>
      <c r="L949">
        <v>999999</v>
      </c>
      <c r="M949">
        <v>999999</v>
      </c>
      <c r="N949">
        <v>999999</v>
      </c>
      <c r="O949">
        <v>999999</v>
      </c>
      <c r="P949">
        <v>29.399999618530298</v>
      </c>
      <c r="Q949">
        <v>7.3960518836975098</v>
      </c>
      <c r="R949">
        <v>173.02500915527301</v>
      </c>
    </row>
    <row r="950" spans="1:18" x14ac:dyDescent="0.2">
      <c r="A950" s="4">
        <v>41554</v>
      </c>
      <c r="B950" t="s">
        <v>969</v>
      </c>
      <c r="C950">
        <v>0</v>
      </c>
      <c r="D950">
        <v>7.0679999887943296E-2</v>
      </c>
      <c r="E950">
        <v>8.0000005662441295E-2</v>
      </c>
      <c r="F950">
        <v>4.0000002831220599E-2</v>
      </c>
      <c r="G950">
        <v>999999</v>
      </c>
      <c r="H950">
        <v>999999</v>
      </c>
      <c r="I950">
        <v>999999</v>
      </c>
      <c r="J950">
        <v>999999</v>
      </c>
      <c r="K950">
        <v>999999</v>
      </c>
      <c r="L950">
        <v>999999</v>
      </c>
      <c r="M950">
        <v>999999</v>
      </c>
      <c r="N950">
        <v>999999</v>
      </c>
      <c r="O950">
        <v>999999</v>
      </c>
      <c r="P950">
        <v>29.399999618530298</v>
      </c>
      <c r="Q950">
        <v>7.3960518836975098</v>
      </c>
      <c r="R950">
        <v>173.02500915527301</v>
      </c>
    </row>
    <row r="951" spans="1:18" x14ac:dyDescent="0.2">
      <c r="A951" s="4">
        <v>41554</v>
      </c>
      <c r="B951" t="s">
        <v>970</v>
      </c>
      <c r="C951">
        <v>0</v>
      </c>
      <c r="D951">
        <v>0</v>
      </c>
      <c r="E951">
        <v>4.0000002831220599E-2</v>
      </c>
      <c r="F951">
        <v>0</v>
      </c>
      <c r="G951">
        <v>999999</v>
      </c>
      <c r="H951">
        <v>999999</v>
      </c>
      <c r="I951">
        <v>999999</v>
      </c>
      <c r="J951">
        <v>999999</v>
      </c>
      <c r="K951">
        <v>999999</v>
      </c>
      <c r="L951">
        <v>999999</v>
      </c>
      <c r="M951">
        <v>999999</v>
      </c>
      <c r="N951">
        <v>999999</v>
      </c>
      <c r="O951">
        <v>999999</v>
      </c>
      <c r="P951">
        <v>29.399999618530298</v>
      </c>
      <c r="Q951">
        <v>7.3790426254272496</v>
      </c>
      <c r="R951">
        <v>171.90000915527301</v>
      </c>
    </row>
    <row r="952" spans="1:18" x14ac:dyDescent="0.2">
      <c r="A952" s="4">
        <v>41554</v>
      </c>
      <c r="B952" t="s">
        <v>971</v>
      </c>
      <c r="C952">
        <v>0</v>
      </c>
      <c r="D952">
        <v>-0.28271999955177302</v>
      </c>
      <c r="E952">
        <v>-0.120000004768372</v>
      </c>
      <c r="F952">
        <v>-6.0000002384185798E-2</v>
      </c>
      <c r="G952">
        <v>999999</v>
      </c>
      <c r="H952">
        <v>999999</v>
      </c>
      <c r="I952">
        <v>999999</v>
      </c>
      <c r="J952">
        <v>999999</v>
      </c>
      <c r="K952">
        <v>999999</v>
      </c>
      <c r="L952">
        <v>999999</v>
      </c>
      <c r="M952">
        <v>999999</v>
      </c>
      <c r="N952">
        <v>999999</v>
      </c>
      <c r="O952">
        <v>999999</v>
      </c>
      <c r="P952">
        <v>29.399999618530298</v>
      </c>
      <c r="Q952">
        <v>7.3960518836975098</v>
      </c>
      <c r="R952">
        <v>172.46249389648401</v>
      </c>
    </row>
    <row r="953" spans="1:18" x14ac:dyDescent="0.2">
      <c r="A953" s="4">
        <v>41554</v>
      </c>
      <c r="B953" t="s">
        <v>972</v>
      </c>
      <c r="C953">
        <v>0</v>
      </c>
      <c r="D953">
        <v>0.14135999977588701</v>
      </c>
      <c r="E953">
        <v>0.120000004768372</v>
      </c>
      <c r="F953">
        <v>8.0000005662441295E-2</v>
      </c>
      <c r="G953">
        <v>999999</v>
      </c>
      <c r="H953">
        <v>999999</v>
      </c>
      <c r="I953">
        <v>999999</v>
      </c>
      <c r="J953">
        <v>999999</v>
      </c>
      <c r="K953">
        <v>999999</v>
      </c>
      <c r="L953">
        <v>999999</v>
      </c>
      <c r="M953">
        <v>999999</v>
      </c>
      <c r="N953">
        <v>999999</v>
      </c>
      <c r="O953">
        <v>999999</v>
      </c>
      <c r="P953">
        <v>29.399999618530298</v>
      </c>
      <c r="Q953">
        <v>7.3790426254272496</v>
      </c>
      <c r="R953">
        <v>171.78749084472699</v>
      </c>
    </row>
    <row r="954" spans="1:18" x14ac:dyDescent="0.2">
      <c r="A954" s="4">
        <v>41554</v>
      </c>
      <c r="B954" t="s">
        <v>973</v>
      </c>
      <c r="C954">
        <v>0</v>
      </c>
      <c r="D954">
        <v>-7.0679999887943296E-2</v>
      </c>
      <c r="E954">
        <v>0</v>
      </c>
      <c r="F954">
        <v>0</v>
      </c>
      <c r="G954">
        <v>999999</v>
      </c>
      <c r="H954">
        <v>999999</v>
      </c>
      <c r="I954">
        <v>999999</v>
      </c>
      <c r="J954">
        <v>999999</v>
      </c>
      <c r="K954">
        <v>999999</v>
      </c>
      <c r="L954">
        <v>999999</v>
      </c>
      <c r="M954">
        <v>999999</v>
      </c>
      <c r="N954">
        <v>999999</v>
      </c>
      <c r="O954">
        <v>999999</v>
      </c>
      <c r="P954">
        <v>29.299999237060501</v>
      </c>
      <c r="Q954">
        <v>7.3790426254272496</v>
      </c>
      <c r="R954">
        <v>171.11248779296901</v>
      </c>
    </row>
    <row r="955" spans="1:18" x14ac:dyDescent="0.2">
      <c r="A955" s="4">
        <v>41554</v>
      </c>
      <c r="B955" t="s">
        <v>974</v>
      </c>
      <c r="C955">
        <v>0</v>
      </c>
      <c r="D955">
        <v>-0.21204000711441001</v>
      </c>
      <c r="E955">
        <v>-0.120000004768372</v>
      </c>
      <c r="F955">
        <v>-6.0000002384185798E-2</v>
      </c>
      <c r="G955">
        <v>999999</v>
      </c>
      <c r="H955">
        <v>999999</v>
      </c>
      <c r="I955">
        <v>999999</v>
      </c>
      <c r="J955">
        <v>999999</v>
      </c>
      <c r="K955">
        <v>999999</v>
      </c>
      <c r="L955">
        <v>999999</v>
      </c>
      <c r="M955">
        <v>999999</v>
      </c>
      <c r="N955">
        <v>999999</v>
      </c>
      <c r="O955">
        <v>999999</v>
      </c>
      <c r="P955">
        <v>29.299999237060501</v>
      </c>
      <c r="Q955">
        <v>7.3790426254272496</v>
      </c>
      <c r="R955">
        <v>170.55000305175801</v>
      </c>
    </row>
    <row r="956" spans="1:18" x14ac:dyDescent="0.2">
      <c r="A956" s="4">
        <v>41554</v>
      </c>
      <c r="B956" t="s">
        <v>975</v>
      </c>
      <c r="C956">
        <v>0</v>
      </c>
      <c r="D956">
        <v>0</v>
      </c>
      <c r="E956">
        <v>8.0000005662441295E-2</v>
      </c>
      <c r="F956">
        <v>4.0000002831220599E-2</v>
      </c>
      <c r="G956">
        <v>999999</v>
      </c>
      <c r="H956">
        <v>999999</v>
      </c>
      <c r="I956">
        <v>999999</v>
      </c>
      <c r="J956">
        <v>999999</v>
      </c>
      <c r="K956">
        <v>999999</v>
      </c>
      <c r="L956">
        <v>999999</v>
      </c>
      <c r="M956">
        <v>999999</v>
      </c>
      <c r="N956">
        <v>999999</v>
      </c>
      <c r="O956">
        <v>999999</v>
      </c>
      <c r="P956">
        <v>29.299999237060501</v>
      </c>
      <c r="Q956">
        <v>7.3790426254272496</v>
      </c>
      <c r="R956">
        <v>170.88751220703099</v>
      </c>
    </row>
    <row r="957" spans="1:18" x14ac:dyDescent="0.2">
      <c r="A957" s="4">
        <v>41554</v>
      </c>
      <c r="B957" t="s">
        <v>976</v>
      </c>
      <c r="C957">
        <v>0</v>
      </c>
      <c r="D957">
        <v>7.0679999887943296E-2</v>
      </c>
      <c r="E957">
        <v>0.120000004768372</v>
      </c>
      <c r="F957">
        <v>6.0000002384185798E-2</v>
      </c>
      <c r="G957">
        <v>999999</v>
      </c>
      <c r="H957">
        <v>999999</v>
      </c>
      <c r="I957">
        <v>999999</v>
      </c>
      <c r="J957">
        <v>999999</v>
      </c>
      <c r="K957">
        <v>999999</v>
      </c>
      <c r="L957">
        <v>999999</v>
      </c>
      <c r="M957">
        <v>999999</v>
      </c>
      <c r="N957">
        <v>999999</v>
      </c>
      <c r="O957">
        <v>999999</v>
      </c>
      <c r="P957">
        <v>29.299999237060501</v>
      </c>
      <c r="Q957">
        <v>7.3790426254272496</v>
      </c>
      <c r="R957">
        <v>170.10000610351599</v>
      </c>
    </row>
    <row r="958" spans="1:18" x14ac:dyDescent="0.2">
      <c r="A958" s="4">
        <v>41554</v>
      </c>
      <c r="B958" t="s">
        <v>977</v>
      </c>
      <c r="C958">
        <v>0</v>
      </c>
      <c r="D958">
        <v>0</v>
      </c>
      <c r="E958">
        <v>0</v>
      </c>
      <c r="F958">
        <v>2.00000014156103E-2</v>
      </c>
      <c r="G958">
        <v>999999</v>
      </c>
      <c r="H958">
        <v>999999</v>
      </c>
      <c r="I958">
        <v>999999</v>
      </c>
      <c r="J958">
        <v>999999</v>
      </c>
      <c r="K958">
        <v>999999</v>
      </c>
      <c r="L958">
        <v>999999</v>
      </c>
      <c r="M958">
        <v>999999</v>
      </c>
      <c r="N958">
        <v>999999</v>
      </c>
      <c r="O958">
        <v>999999</v>
      </c>
      <c r="P958">
        <v>29.299999237060501</v>
      </c>
      <c r="Q958">
        <v>7.3790426254272496</v>
      </c>
      <c r="R958">
        <v>169.98748779296901</v>
      </c>
    </row>
    <row r="959" spans="1:18" x14ac:dyDescent="0.2">
      <c r="A959" s="4">
        <v>41554</v>
      </c>
      <c r="B959" t="s">
        <v>978</v>
      </c>
      <c r="C959">
        <v>0</v>
      </c>
      <c r="D959">
        <v>-0.28271999955177302</v>
      </c>
      <c r="E959">
        <v>-0.16000001132488301</v>
      </c>
      <c r="F959">
        <v>-8.0000005662441295E-2</v>
      </c>
      <c r="G959">
        <v>999999</v>
      </c>
      <c r="H959">
        <v>999999</v>
      </c>
      <c r="I959">
        <v>999999</v>
      </c>
      <c r="J959">
        <v>999999</v>
      </c>
      <c r="K959">
        <v>999999</v>
      </c>
      <c r="L959">
        <v>999999</v>
      </c>
      <c r="M959">
        <v>999999</v>
      </c>
      <c r="N959">
        <v>999999</v>
      </c>
      <c r="O959">
        <v>999999</v>
      </c>
      <c r="P959">
        <v>29.299999237060501</v>
      </c>
      <c r="Q959">
        <v>7.3960518836975098</v>
      </c>
      <c r="R959">
        <v>169.19999694824199</v>
      </c>
    </row>
    <row r="960" spans="1:18" x14ac:dyDescent="0.2">
      <c r="A960" s="4">
        <v>41554</v>
      </c>
      <c r="B960" t="s">
        <v>979</v>
      </c>
      <c r="C960">
        <v>0</v>
      </c>
      <c r="D960">
        <v>0.14135999977588701</v>
      </c>
      <c r="E960">
        <v>0.120000004768372</v>
      </c>
      <c r="F960">
        <v>4.0000002831220599E-2</v>
      </c>
      <c r="G960">
        <v>999999</v>
      </c>
      <c r="H960">
        <v>999999</v>
      </c>
      <c r="I960">
        <v>999999</v>
      </c>
      <c r="J960">
        <v>999999</v>
      </c>
      <c r="K960">
        <v>999999</v>
      </c>
      <c r="L960">
        <v>999999</v>
      </c>
      <c r="M960">
        <v>999999</v>
      </c>
      <c r="N960">
        <v>999999</v>
      </c>
      <c r="O960">
        <v>999999</v>
      </c>
      <c r="P960">
        <v>29.299999237060501</v>
      </c>
      <c r="Q960">
        <v>7.3790426254272496</v>
      </c>
      <c r="R960">
        <v>169.08750915527301</v>
      </c>
    </row>
    <row r="961" spans="1:18" x14ac:dyDescent="0.2">
      <c r="A961" s="4">
        <v>41554</v>
      </c>
      <c r="B961" t="s">
        <v>980</v>
      </c>
      <c r="C961">
        <v>0</v>
      </c>
      <c r="D961">
        <v>0</v>
      </c>
      <c r="E961">
        <v>0</v>
      </c>
      <c r="F961">
        <v>0</v>
      </c>
      <c r="G961">
        <v>999999</v>
      </c>
      <c r="H961">
        <v>999999</v>
      </c>
      <c r="I961">
        <v>999999</v>
      </c>
      <c r="J961">
        <v>999999</v>
      </c>
      <c r="K961">
        <v>999999</v>
      </c>
      <c r="L961">
        <v>999999</v>
      </c>
      <c r="M961">
        <v>999999</v>
      </c>
      <c r="N961">
        <v>999999</v>
      </c>
      <c r="O961">
        <v>999999</v>
      </c>
      <c r="P961">
        <v>29.299999237060501</v>
      </c>
      <c r="Q961">
        <v>7.3790426254272496</v>
      </c>
      <c r="R961">
        <v>168.52499389648401</v>
      </c>
    </row>
    <row r="962" spans="1:18" x14ac:dyDescent="0.2">
      <c r="A962" s="4">
        <v>41554</v>
      </c>
      <c r="B962" t="s">
        <v>981</v>
      </c>
      <c r="C962">
        <v>0</v>
      </c>
      <c r="D962">
        <v>-7.0679999887943296E-2</v>
      </c>
      <c r="E962">
        <v>-4.0000002831220599E-2</v>
      </c>
      <c r="F962">
        <v>0</v>
      </c>
      <c r="G962">
        <v>999999</v>
      </c>
      <c r="H962">
        <v>999999</v>
      </c>
      <c r="I962">
        <v>999999</v>
      </c>
      <c r="J962">
        <v>999999</v>
      </c>
      <c r="K962">
        <v>999999</v>
      </c>
      <c r="L962">
        <v>999999</v>
      </c>
      <c r="M962">
        <v>999999</v>
      </c>
      <c r="N962">
        <v>999999</v>
      </c>
      <c r="O962">
        <v>999999</v>
      </c>
      <c r="P962">
        <v>29.299999237060501</v>
      </c>
      <c r="Q962">
        <v>7.3960518836975098</v>
      </c>
      <c r="R962">
        <v>168.41249084472699</v>
      </c>
    </row>
    <row r="963" spans="1:18" x14ac:dyDescent="0.2">
      <c r="A963" s="4">
        <v>41554</v>
      </c>
      <c r="B963" t="s">
        <v>982</v>
      </c>
      <c r="C963">
        <v>0</v>
      </c>
      <c r="D963">
        <v>0.21204000711441001</v>
      </c>
      <c r="E963">
        <v>8.0000005662441295E-2</v>
      </c>
      <c r="F963">
        <v>4.0000002831220599E-2</v>
      </c>
      <c r="G963">
        <v>999999</v>
      </c>
      <c r="H963">
        <v>999999</v>
      </c>
      <c r="I963">
        <v>999999</v>
      </c>
      <c r="J963">
        <v>999999</v>
      </c>
      <c r="K963">
        <v>999999</v>
      </c>
      <c r="L963">
        <v>999999</v>
      </c>
      <c r="M963">
        <v>999999</v>
      </c>
      <c r="N963">
        <v>999999</v>
      </c>
      <c r="O963">
        <v>999999</v>
      </c>
      <c r="P963">
        <v>29.299999237060501</v>
      </c>
      <c r="Q963">
        <v>7.3790426254272496</v>
      </c>
      <c r="R963">
        <v>167.51251220703099</v>
      </c>
    </row>
    <row r="964" spans="1:18" x14ac:dyDescent="0.2">
      <c r="A964" s="4">
        <v>41554</v>
      </c>
      <c r="B964" t="s">
        <v>983</v>
      </c>
      <c r="C964">
        <v>0</v>
      </c>
      <c r="D964">
        <v>-0.28271999955177302</v>
      </c>
      <c r="E964">
        <v>-0.16000001132488301</v>
      </c>
      <c r="F964">
        <v>-8.0000005662441295E-2</v>
      </c>
      <c r="G964">
        <v>999999</v>
      </c>
      <c r="H964">
        <v>999999</v>
      </c>
      <c r="I964">
        <v>999999</v>
      </c>
      <c r="J964">
        <v>999999</v>
      </c>
      <c r="K964">
        <v>999999</v>
      </c>
      <c r="L964">
        <v>999999</v>
      </c>
      <c r="M964">
        <v>999999</v>
      </c>
      <c r="N964">
        <v>999999</v>
      </c>
      <c r="O964">
        <v>999999</v>
      </c>
      <c r="P964">
        <v>29.299999237060501</v>
      </c>
      <c r="Q964">
        <v>7.3960518836975098</v>
      </c>
      <c r="R964">
        <v>167.17500305175801</v>
      </c>
    </row>
    <row r="965" spans="1:18" x14ac:dyDescent="0.2">
      <c r="A965" s="4">
        <v>41554</v>
      </c>
      <c r="B965" t="s">
        <v>984</v>
      </c>
      <c r="C965">
        <v>0</v>
      </c>
      <c r="D965">
        <v>0</v>
      </c>
      <c r="E965">
        <v>0</v>
      </c>
      <c r="F965">
        <v>0</v>
      </c>
      <c r="G965">
        <v>999999</v>
      </c>
      <c r="H965">
        <v>999999</v>
      </c>
      <c r="I965">
        <v>999999</v>
      </c>
      <c r="J965">
        <v>999999</v>
      </c>
      <c r="K965">
        <v>999999</v>
      </c>
      <c r="L965">
        <v>999999</v>
      </c>
      <c r="M965">
        <v>999999</v>
      </c>
      <c r="N965">
        <v>999999</v>
      </c>
      <c r="O965">
        <v>999999</v>
      </c>
      <c r="P965">
        <v>29.299999237060501</v>
      </c>
      <c r="Q965">
        <v>7.3790426254272496</v>
      </c>
      <c r="R965">
        <v>166.83750915527301</v>
      </c>
    </row>
    <row r="966" spans="1:18" x14ac:dyDescent="0.2">
      <c r="A966" s="4">
        <v>41554</v>
      </c>
      <c r="B966" t="s">
        <v>985</v>
      </c>
      <c r="C966">
        <v>0</v>
      </c>
      <c r="D966">
        <v>0</v>
      </c>
      <c r="E966">
        <v>0</v>
      </c>
      <c r="F966">
        <v>2.00000014156103E-2</v>
      </c>
      <c r="G966">
        <v>999999</v>
      </c>
      <c r="H966">
        <v>999999</v>
      </c>
      <c r="I966">
        <v>999999</v>
      </c>
      <c r="J966">
        <v>999999</v>
      </c>
      <c r="K966">
        <v>999999</v>
      </c>
      <c r="L966">
        <v>999999</v>
      </c>
      <c r="M966">
        <v>999999</v>
      </c>
      <c r="N966">
        <v>999999</v>
      </c>
      <c r="O966">
        <v>999999</v>
      </c>
      <c r="P966">
        <v>29.299999237060501</v>
      </c>
      <c r="Q966">
        <v>7.3960518836975098</v>
      </c>
      <c r="R966">
        <v>166.83750915527301</v>
      </c>
    </row>
    <row r="967" spans="1:18" x14ac:dyDescent="0.2">
      <c r="A967" s="4">
        <v>41554</v>
      </c>
      <c r="B967" t="s">
        <v>986</v>
      </c>
      <c r="C967">
        <v>0</v>
      </c>
      <c r="D967">
        <v>7.0679999887943296E-2</v>
      </c>
      <c r="E967">
        <v>4.0000002831220599E-2</v>
      </c>
      <c r="F967">
        <v>0</v>
      </c>
      <c r="G967">
        <v>999999</v>
      </c>
      <c r="H967">
        <v>999999</v>
      </c>
      <c r="I967">
        <v>999999</v>
      </c>
      <c r="J967">
        <v>999999</v>
      </c>
      <c r="K967">
        <v>999999</v>
      </c>
      <c r="L967">
        <v>999999</v>
      </c>
      <c r="M967">
        <v>999999</v>
      </c>
      <c r="N967">
        <v>999999</v>
      </c>
      <c r="O967">
        <v>999999</v>
      </c>
      <c r="P967">
        <v>29.299999237060501</v>
      </c>
      <c r="Q967">
        <v>7.3790426254272496</v>
      </c>
      <c r="R967">
        <v>166.5</v>
      </c>
    </row>
    <row r="968" spans="1:18" x14ac:dyDescent="0.2">
      <c r="A968" s="4">
        <v>41554</v>
      </c>
      <c r="B968" t="s">
        <v>987</v>
      </c>
      <c r="C968">
        <v>0</v>
      </c>
      <c r="D968">
        <v>0.35339996218681302</v>
      </c>
      <c r="E968">
        <v>0.19999998807907099</v>
      </c>
      <c r="F968">
        <v>9.9999994039535495E-2</v>
      </c>
      <c r="G968">
        <v>999999</v>
      </c>
      <c r="H968">
        <v>999999</v>
      </c>
      <c r="I968">
        <v>999999</v>
      </c>
      <c r="J968">
        <v>999999</v>
      </c>
      <c r="K968">
        <v>999999</v>
      </c>
      <c r="L968">
        <v>999999</v>
      </c>
      <c r="M968">
        <v>999999</v>
      </c>
      <c r="N968">
        <v>999999</v>
      </c>
      <c r="O968">
        <v>999999</v>
      </c>
      <c r="P968">
        <v>29.299999237060501</v>
      </c>
      <c r="Q968">
        <v>7.3790426254272496</v>
      </c>
      <c r="R968">
        <v>166.05000305175801</v>
      </c>
    </row>
    <row r="969" spans="1:18" x14ac:dyDescent="0.2">
      <c r="A969" s="4">
        <v>41554</v>
      </c>
      <c r="B969" t="s">
        <v>988</v>
      </c>
      <c r="C969">
        <v>0</v>
      </c>
      <c r="D969">
        <v>0</v>
      </c>
      <c r="E969">
        <v>0</v>
      </c>
      <c r="F969">
        <v>0</v>
      </c>
      <c r="G969">
        <v>999999</v>
      </c>
      <c r="H969">
        <v>999999</v>
      </c>
      <c r="I969">
        <v>999999</v>
      </c>
      <c r="J969">
        <v>999999</v>
      </c>
      <c r="K969">
        <v>999999</v>
      </c>
      <c r="L969">
        <v>999999</v>
      </c>
      <c r="M969">
        <v>999999</v>
      </c>
      <c r="N969">
        <v>999999</v>
      </c>
      <c r="O969">
        <v>999999</v>
      </c>
      <c r="P969">
        <v>29.299999237060501</v>
      </c>
      <c r="Q969">
        <v>7.3960518836975098</v>
      </c>
      <c r="R969">
        <v>165.375</v>
      </c>
    </row>
    <row r="970" spans="1:18" x14ac:dyDescent="0.2">
      <c r="A970" s="4">
        <v>41554</v>
      </c>
      <c r="B970" t="s">
        <v>989</v>
      </c>
      <c r="C970">
        <v>0</v>
      </c>
      <c r="D970">
        <v>-0.21204000711441001</v>
      </c>
      <c r="E970">
        <v>-8.0000005662441295E-2</v>
      </c>
      <c r="F970">
        <v>-6.0000002384185798E-2</v>
      </c>
      <c r="G970">
        <v>999999</v>
      </c>
      <c r="H970">
        <v>999999</v>
      </c>
      <c r="I970">
        <v>999999</v>
      </c>
      <c r="J970">
        <v>999999</v>
      </c>
      <c r="K970">
        <v>999999</v>
      </c>
      <c r="L970">
        <v>999999</v>
      </c>
      <c r="M970">
        <v>999999</v>
      </c>
      <c r="N970">
        <v>999999</v>
      </c>
      <c r="O970">
        <v>999999</v>
      </c>
      <c r="P970">
        <v>29.299999237060501</v>
      </c>
      <c r="Q970">
        <v>7.3790426254272496</v>
      </c>
      <c r="R970">
        <v>165.03750610351599</v>
      </c>
    </row>
    <row r="971" spans="1:18" x14ac:dyDescent="0.2">
      <c r="A971" s="4">
        <v>41554</v>
      </c>
      <c r="B971" t="s">
        <v>990</v>
      </c>
      <c r="C971">
        <v>0</v>
      </c>
      <c r="D971">
        <v>0</v>
      </c>
      <c r="E971">
        <v>0</v>
      </c>
      <c r="F971">
        <v>0</v>
      </c>
      <c r="G971">
        <v>999999</v>
      </c>
      <c r="H971">
        <v>999999</v>
      </c>
      <c r="I971">
        <v>999999</v>
      </c>
      <c r="J971">
        <v>999999</v>
      </c>
      <c r="K971">
        <v>999999</v>
      </c>
      <c r="L971">
        <v>999999</v>
      </c>
      <c r="M971">
        <v>999999</v>
      </c>
      <c r="N971">
        <v>999999</v>
      </c>
      <c r="O971">
        <v>999999</v>
      </c>
      <c r="P971">
        <v>29.299999237060501</v>
      </c>
      <c r="Q971">
        <v>7.3960518836975098</v>
      </c>
      <c r="R971">
        <v>165.14999389648401</v>
      </c>
    </row>
    <row r="972" spans="1:18" x14ac:dyDescent="0.2">
      <c r="A972" s="4">
        <v>41554</v>
      </c>
      <c r="B972" t="s">
        <v>991</v>
      </c>
      <c r="C972">
        <v>0</v>
      </c>
      <c r="D972">
        <v>7.0679999887943296E-2</v>
      </c>
      <c r="E972">
        <v>4.0000002831220599E-2</v>
      </c>
      <c r="F972">
        <v>2.00000014156103E-2</v>
      </c>
      <c r="G972">
        <v>999999</v>
      </c>
      <c r="H972">
        <v>999999</v>
      </c>
      <c r="I972">
        <v>999999</v>
      </c>
      <c r="J972">
        <v>999999</v>
      </c>
      <c r="K972">
        <v>999999</v>
      </c>
      <c r="L972">
        <v>999999</v>
      </c>
      <c r="M972">
        <v>999999</v>
      </c>
      <c r="N972">
        <v>999999</v>
      </c>
      <c r="O972">
        <v>999999</v>
      </c>
      <c r="P972">
        <v>29.200000762939499</v>
      </c>
      <c r="Q972">
        <v>7.3960518836975098</v>
      </c>
      <c r="R972">
        <v>164.92500305175801</v>
      </c>
    </row>
    <row r="973" spans="1:18" x14ac:dyDescent="0.2">
      <c r="A973" s="4">
        <v>41554</v>
      </c>
      <c r="B973" t="s">
        <v>992</v>
      </c>
      <c r="C973">
        <v>0</v>
      </c>
      <c r="D973">
        <v>0</v>
      </c>
      <c r="E973">
        <v>0</v>
      </c>
      <c r="F973">
        <v>0</v>
      </c>
      <c r="G973">
        <v>999999</v>
      </c>
      <c r="H973">
        <v>999999</v>
      </c>
      <c r="I973">
        <v>999999</v>
      </c>
      <c r="J973">
        <v>999999</v>
      </c>
      <c r="K973">
        <v>999999</v>
      </c>
      <c r="L973">
        <v>999999</v>
      </c>
      <c r="M973">
        <v>999999</v>
      </c>
      <c r="N973">
        <v>999999</v>
      </c>
      <c r="O973">
        <v>999999</v>
      </c>
      <c r="P973">
        <v>29.200000762939499</v>
      </c>
      <c r="Q973">
        <v>7.3960518836975098</v>
      </c>
      <c r="R973">
        <v>164.81248474121099</v>
      </c>
    </row>
    <row r="974" spans="1:18" x14ac:dyDescent="0.2">
      <c r="A974" s="4">
        <v>41554</v>
      </c>
      <c r="B974" t="s">
        <v>993</v>
      </c>
      <c r="C974">
        <v>0</v>
      </c>
      <c r="D974">
        <v>0</v>
      </c>
      <c r="E974">
        <v>0</v>
      </c>
      <c r="F974">
        <v>0</v>
      </c>
      <c r="G974">
        <v>999999</v>
      </c>
      <c r="H974">
        <v>999999</v>
      </c>
      <c r="I974">
        <v>999999</v>
      </c>
      <c r="J974">
        <v>999999</v>
      </c>
      <c r="K974">
        <v>999999</v>
      </c>
      <c r="L974">
        <v>999999</v>
      </c>
      <c r="M974">
        <v>999999</v>
      </c>
      <c r="N974">
        <v>999999</v>
      </c>
      <c r="O974">
        <v>999999</v>
      </c>
      <c r="P974">
        <v>29.200000762939499</v>
      </c>
      <c r="Q974">
        <v>7.3790426254272496</v>
      </c>
      <c r="R974">
        <v>163.91250610351599</v>
      </c>
    </row>
    <row r="975" spans="1:18" x14ac:dyDescent="0.2">
      <c r="A975" s="4">
        <v>41554</v>
      </c>
      <c r="B975" t="s">
        <v>994</v>
      </c>
      <c r="C975">
        <v>0</v>
      </c>
      <c r="D975">
        <v>-0.28271999955177302</v>
      </c>
      <c r="E975">
        <v>-0.19999998807907099</v>
      </c>
      <c r="F975">
        <v>-9.9999994039535495E-2</v>
      </c>
      <c r="G975">
        <v>999999</v>
      </c>
      <c r="H975">
        <v>999999</v>
      </c>
      <c r="I975">
        <v>999999</v>
      </c>
      <c r="J975">
        <v>999999</v>
      </c>
      <c r="K975">
        <v>999999</v>
      </c>
      <c r="L975">
        <v>999999</v>
      </c>
      <c r="M975">
        <v>999999</v>
      </c>
      <c r="N975">
        <v>999999</v>
      </c>
      <c r="O975">
        <v>999999</v>
      </c>
      <c r="P975">
        <v>29.200000762939499</v>
      </c>
      <c r="Q975">
        <v>7.3960518836975098</v>
      </c>
      <c r="R975">
        <v>163.46250915527301</v>
      </c>
    </row>
    <row r="976" spans="1:18" x14ac:dyDescent="0.2">
      <c r="A976" s="4">
        <v>41554</v>
      </c>
      <c r="B976" t="s">
        <v>995</v>
      </c>
      <c r="C976">
        <v>0</v>
      </c>
      <c r="D976">
        <v>0.28271999955177302</v>
      </c>
      <c r="E976">
        <v>0.19999998807907099</v>
      </c>
      <c r="F976">
        <v>8.0000005662441295E-2</v>
      </c>
      <c r="G976">
        <v>999999</v>
      </c>
      <c r="H976">
        <v>999999</v>
      </c>
      <c r="I976">
        <v>999999</v>
      </c>
      <c r="J976">
        <v>999999</v>
      </c>
      <c r="K976">
        <v>999999</v>
      </c>
      <c r="L976">
        <v>999999</v>
      </c>
      <c r="M976">
        <v>999999</v>
      </c>
      <c r="N976">
        <v>999999</v>
      </c>
      <c r="O976">
        <v>999999</v>
      </c>
      <c r="P976">
        <v>29.200000762939499</v>
      </c>
      <c r="Q976">
        <v>7.4131002426147496</v>
      </c>
      <c r="R976">
        <v>163.57499694824199</v>
      </c>
    </row>
    <row r="977" spans="1:18" x14ac:dyDescent="0.2">
      <c r="A977" s="4">
        <v>41554</v>
      </c>
      <c r="B977" t="s">
        <v>996</v>
      </c>
      <c r="C977">
        <v>0</v>
      </c>
      <c r="D977">
        <v>-0.28271999955177302</v>
      </c>
      <c r="E977">
        <v>-0.120000004768372</v>
      </c>
      <c r="F977">
        <v>-8.0000005662441295E-2</v>
      </c>
      <c r="G977">
        <v>999999</v>
      </c>
      <c r="H977">
        <v>999999</v>
      </c>
      <c r="I977">
        <v>999999</v>
      </c>
      <c r="J977">
        <v>999999</v>
      </c>
      <c r="K977">
        <v>999999</v>
      </c>
      <c r="L977">
        <v>999999</v>
      </c>
      <c r="M977">
        <v>999999</v>
      </c>
      <c r="N977">
        <v>999999</v>
      </c>
      <c r="O977">
        <v>999999</v>
      </c>
      <c r="P977">
        <v>29.200000762939499</v>
      </c>
      <c r="Q977">
        <v>7.3790426254272496</v>
      </c>
      <c r="R977">
        <v>162.67501831054699</v>
      </c>
    </row>
    <row r="978" spans="1:18" x14ac:dyDescent="0.2">
      <c r="A978" s="4">
        <v>41554</v>
      </c>
      <c r="B978" t="s">
        <v>997</v>
      </c>
      <c r="C978">
        <v>0</v>
      </c>
      <c r="D978">
        <v>0</v>
      </c>
      <c r="E978">
        <v>0</v>
      </c>
      <c r="F978">
        <v>0</v>
      </c>
      <c r="G978">
        <v>999999</v>
      </c>
      <c r="H978">
        <v>999999</v>
      </c>
      <c r="I978">
        <v>999999</v>
      </c>
      <c r="J978">
        <v>999999</v>
      </c>
      <c r="K978">
        <v>999999</v>
      </c>
      <c r="L978">
        <v>999999</v>
      </c>
      <c r="M978">
        <v>999999</v>
      </c>
      <c r="N978">
        <v>999999</v>
      </c>
      <c r="O978">
        <v>999999</v>
      </c>
      <c r="P978">
        <v>29.200000762939499</v>
      </c>
      <c r="Q978">
        <v>7.3960518836975098</v>
      </c>
      <c r="R978">
        <v>162.22499084472699</v>
      </c>
    </row>
    <row r="979" spans="1:18" x14ac:dyDescent="0.2">
      <c r="A979" s="4">
        <v>41554</v>
      </c>
      <c r="B979" t="s">
        <v>998</v>
      </c>
      <c r="C979">
        <v>0</v>
      </c>
      <c r="D979">
        <v>0</v>
      </c>
      <c r="E979">
        <v>0</v>
      </c>
      <c r="F979">
        <v>0</v>
      </c>
      <c r="G979">
        <v>999999</v>
      </c>
      <c r="H979">
        <v>999999</v>
      </c>
      <c r="I979">
        <v>999999</v>
      </c>
      <c r="J979">
        <v>999999</v>
      </c>
      <c r="K979">
        <v>999999</v>
      </c>
      <c r="L979">
        <v>999999</v>
      </c>
      <c r="M979">
        <v>999999</v>
      </c>
      <c r="N979">
        <v>999999</v>
      </c>
      <c r="O979">
        <v>999999</v>
      </c>
      <c r="P979">
        <v>29.200000762939499</v>
      </c>
      <c r="Q979">
        <v>7.3790426254272496</v>
      </c>
      <c r="R979">
        <v>161.77499389648401</v>
      </c>
    </row>
    <row r="980" spans="1:18" x14ac:dyDescent="0.2">
      <c r="A980" s="4">
        <v>41554</v>
      </c>
      <c r="B980" t="s">
        <v>999</v>
      </c>
      <c r="C980">
        <v>0</v>
      </c>
      <c r="D980">
        <v>0.21204000711441001</v>
      </c>
      <c r="E980">
        <v>0.16000001132488301</v>
      </c>
      <c r="F980">
        <v>8.0000005662441295E-2</v>
      </c>
      <c r="G980">
        <v>999999</v>
      </c>
      <c r="H980">
        <v>999999</v>
      </c>
      <c r="I980">
        <v>999999</v>
      </c>
      <c r="J980">
        <v>999999</v>
      </c>
      <c r="K980">
        <v>999999</v>
      </c>
      <c r="L980">
        <v>999999</v>
      </c>
      <c r="M980">
        <v>999999</v>
      </c>
      <c r="N980">
        <v>999999</v>
      </c>
      <c r="O980">
        <v>999999</v>
      </c>
      <c r="P980">
        <v>29.200000762939499</v>
      </c>
      <c r="Q980">
        <v>7.3790426254272496</v>
      </c>
      <c r="R980">
        <v>161.88748168945301</v>
      </c>
    </row>
    <row r="981" spans="1:18" x14ac:dyDescent="0.2">
      <c r="A981" s="4">
        <v>41554</v>
      </c>
      <c r="B981" t="s">
        <v>1000</v>
      </c>
      <c r="C981">
        <v>0</v>
      </c>
      <c r="D981">
        <v>-0.14135999977588701</v>
      </c>
      <c r="E981">
        <v>-8.0000005662441295E-2</v>
      </c>
      <c r="F981">
        <v>-4.0000002831220599E-2</v>
      </c>
      <c r="G981">
        <v>999999</v>
      </c>
      <c r="H981">
        <v>999999</v>
      </c>
      <c r="I981">
        <v>999999</v>
      </c>
      <c r="J981">
        <v>999999</v>
      </c>
      <c r="K981">
        <v>999999</v>
      </c>
      <c r="L981">
        <v>999999</v>
      </c>
      <c r="M981">
        <v>999999</v>
      </c>
      <c r="N981">
        <v>999999</v>
      </c>
      <c r="O981">
        <v>999999</v>
      </c>
      <c r="P981">
        <v>29.200000762939499</v>
      </c>
      <c r="Q981">
        <v>7.3960518836975098</v>
      </c>
      <c r="R981">
        <v>161.55001831054699</v>
      </c>
    </row>
    <row r="982" spans="1:18" x14ac:dyDescent="0.2">
      <c r="A982" s="4">
        <v>41554</v>
      </c>
      <c r="B982" t="s">
        <v>1001</v>
      </c>
      <c r="C982">
        <v>0</v>
      </c>
      <c r="D982">
        <v>0.35339996218681302</v>
      </c>
      <c r="E982">
        <v>0.19999998807907099</v>
      </c>
      <c r="F982">
        <v>9.9999994039535495E-2</v>
      </c>
      <c r="G982">
        <v>999999</v>
      </c>
      <c r="H982">
        <v>999999</v>
      </c>
      <c r="I982">
        <v>999999</v>
      </c>
      <c r="J982">
        <v>999999</v>
      </c>
      <c r="K982">
        <v>999999</v>
      </c>
      <c r="L982">
        <v>999999</v>
      </c>
      <c r="M982">
        <v>999999</v>
      </c>
      <c r="N982">
        <v>999999</v>
      </c>
      <c r="O982">
        <v>999999</v>
      </c>
      <c r="P982">
        <v>29.200000762939499</v>
      </c>
      <c r="Q982">
        <v>7.3790426254272496</v>
      </c>
      <c r="R982">
        <v>160.98750305175801</v>
      </c>
    </row>
    <row r="983" spans="1:18" x14ac:dyDescent="0.2">
      <c r="A983" s="4">
        <v>41554</v>
      </c>
      <c r="B983" t="s">
        <v>1002</v>
      </c>
      <c r="C983">
        <v>0</v>
      </c>
      <c r="D983">
        <v>-7.0679999887943296E-2</v>
      </c>
      <c r="E983">
        <v>0</v>
      </c>
      <c r="F983">
        <v>0</v>
      </c>
      <c r="G983">
        <v>999999</v>
      </c>
      <c r="H983">
        <v>999999</v>
      </c>
      <c r="I983">
        <v>999999</v>
      </c>
      <c r="J983">
        <v>999999</v>
      </c>
      <c r="K983">
        <v>999999</v>
      </c>
      <c r="L983">
        <v>999999</v>
      </c>
      <c r="M983">
        <v>999999</v>
      </c>
      <c r="N983">
        <v>999999</v>
      </c>
      <c r="O983">
        <v>999999</v>
      </c>
      <c r="P983">
        <v>29.200000762939499</v>
      </c>
      <c r="Q983">
        <v>7.3790426254272496</v>
      </c>
      <c r="R983">
        <v>161.09999084472699</v>
      </c>
    </row>
    <row r="984" spans="1:18" x14ac:dyDescent="0.2">
      <c r="A984" s="4">
        <v>41554</v>
      </c>
      <c r="B984" t="s">
        <v>1003</v>
      </c>
      <c r="C984">
        <v>0</v>
      </c>
      <c r="D984">
        <v>-0.21204000711441001</v>
      </c>
      <c r="E984">
        <v>-0.16000001132488301</v>
      </c>
      <c r="F984">
        <v>-8.0000005662441295E-2</v>
      </c>
      <c r="G984">
        <v>999999</v>
      </c>
      <c r="H984">
        <v>999999</v>
      </c>
      <c r="I984">
        <v>999999</v>
      </c>
      <c r="J984">
        <v>999999</v>
      </c>
      <c r="K984">
        <v>999999</v>
      </c>
      <c r="L984">
        <v>999999</v>
      </c>
      <c r="M984">
        <v>999999</v>
      </c>
      <c r="N984">
        <v>999999</v>
      </c>
      <c r="O984">
        <v>999999</v>
      </c>
      <c r="P984">
        <v>29.200000762939499</v>
      </c>
      <c r="Q984">
        <v>7.3790426254272496</v>
      </c>
      <c r="R984">
        <v>160.3125</v>
      </c>
    </row>
    <row r="985" spans="1:18" x14ac:dyDescent="0.2">
      <c r="A985" s="4">
        <v>41554</v>
      </c>
      <c r="B985" t="s">
        <v>1004</v>
      </c>
      <c r="C985">
        <v>0</v>
      </c>
      <c r="D985">
        <v>0.14135999977588701</v>
      </c>
      <c r="E985">
        <v>0.120000004768372</v>
      </c>
      <c r="F985">
        <v>6.0000002384185798E-2</v>
      </c>
      <c r="G985">
        <v>999999</v>
      </c>
      <c r="H985">
        <v>999999</v>
      </c>
      <c r="I985">
        <v>999999</v>
      </c>
      <c r="J985">
        <v>999999</v>
      </c>
      <c r="K985">
        <v>999999</v>
      </c>
      <c r="L985">
        <v>999999</v>
      </c>
      <c r="M985">
        <v>999999</v>
      </c>
      <c r="N985">
        <v>999999</v>
      </c>
      <c r="O985">
        <v>999999</v>
      </c>
      <c r="P985">
        <v>29.200000762939499</v>
      </c>
      <c r="Q985">
        <v>7.3790426254272496</v>
      </c>
      <c r="R985">
        <v>159.63749694824199</v>
      </c>
    </row>
    <row r="986" spans="1:18" x14ac:dyDescent="0.2">
      <c r="A986" s="4">
        <v>41554</v>
      </c>
      <c r="B986" t="s">
        <v>1005</v>
      </c>
      <c r="C986">
        <v>0</v>
      </c>
      <c r="D986">
        <v>0.14135999977588701</v>
      </c>
      <c r="E986">
        <v>8.0000005662441295E-2</v>
      </c>
      <c r="F986">
        <v>4.0000002831220599E-2</v>
      </c>
      <c r="G986">
        <v>999999</v>
      </c>
      <c r="H986">
        <v>999999</v>
      </c>
      <c r="I986">
        <v>999999</v>
      </c>
      <c r="J986">
        <v>999999</v>
      </c>
      <c r="K986">
        <v>999999</v>
      </c>
      <c r="L986">
        <v>999999</v>
      </c>
      <c r="M986">
        <v>999999</v>
      </c>
      <c r="N986">
        <v>999999</v>
      </c>
      <c r="O986">
        <v>999999</v>
      </c>
      <c r="P986">
        <v>29.200000762939499</v>
      </c>
      <c r="Q986">
        <v>7.3620729446411097</v>
      </c>
      <c r="R986">
        <v>159.63749694824199</v>
      </c>
    </row>
    <row r="987" spans="1:18" x14ac:dyDescent="0.2">
      <c r="A987" s="4">
        <v>41554</v>
      </c>
      <c r="B987" t="s">
        <v>1006</v>
      </c>
      <c r="C987">
        <v>0</v>
      </c>
      <c r="D987">
        <v>-0.21204000711441001</v>
      </c>
      <c r="E987">
        <v>-0.120000004768372</v>
      </c>
      <c r="F987">
        <v>-8.0000005662441295E-2</v>
      </c>
      <c r="G987">
        <v>999999</v>
      </c>
      <c r="H987">
        <v>999999</v>
      </c>
      <c r="I987">
        <v>999999</v>
      </c>
      <c r="J987">
        <v>999999</v>
      </c>
      <c r="K987">
        <v>999999</v>
      </c>
      <c r="L987">
        <v>999999</v>
      </c>
      <c r="M987">
        <v>999999</v>
      </c>
      <c r="N987">
        <v>999999</v>
      </c>
      <c r="O987">
        <v>999999</v>
      </c>
      <c r="P987">
        <v>29.200000762939499</v>
      </c>
      <c r="Q987">
        <v>7.3620729446411097</v>
      </c>
      <c r="R987">
        <v>159.07499694824199</v>
      </c>
    </row>
    <row r="988" spans="1:18" x14ac:dyDescent="0.2">
      <c r="A988" s="4">
        <v>41554</v>
      </c>
      <c r="B988" t="s">
        <v>1007</v>
      </c>
      <c r="C988">
        <v>0</v>
      </c>
      <c r="D988">
        <v>0</v>
      </c>
      <c r="E988">
        <v>-4.0000002831220599E-2</v>
      </c>
      <c r="F988">
        <v>-2.00000014156103E-2</v>
      </c>
      <c r="G988">
        <v>999999</v>
      </c>
      <c r="H988">
        <v>999999</v>
      </c>
      <c r="I988">
        <v>999999</v>
      </c>
      <c r="J988">
        <v>999999</v>
      </c>
      <c r="K988">
        <v>999999</v>
      </c>
      <c r="L988">
        <v>999999</v>
      </c>
      <c r="M988">
        <v>999999</v>
      </c>
      <c r="N988">
        <v>999999</v>
      </c>
      <c r="O988">
        <v>999999</v>
      </c>
      <c r="P988">
        <v>29.200000762939499</v>
      </c>
      <c r="Q988">
        <v>7.4131002426147496</v>
      </c>
      <c r="R988">
        <v>158.84999084472699</v>
      </c>
    </row>
    <row r="989" spans="1:18" x14ac:dyDescent="0.2">
      <c r="A989" s="4">
        <v>41554</v>
      </c>
      <c r="B989" t="s">
        <v>1008</v>
      </c>
      <c r="C989">
        <v>0</v>
      </c>
      <c r="D989">
        <v>0</v>
      </c>
      <c r="E989">
        <v>0</v>
      </c>
      <c r="F989">
        <v>0</v>
      </c>
      <c r="G989">
        <v>999999</v>
      </c>
      <c r="H989">
        <v>999999</v>
      </c>
      <c r="I989">
        <v>999999</v>
      </c>
      <c r="J989">
        <v>999999</v>
      </c>
      <c r="K989">
        <v>999999</v>
      </c>
      <c r="L989">
        <v>999999</v>
      </c>
      <c r="M989">
        <v>999999</v>
      </c>
      <c r="N989">
        <v>999999</v>
      </c>
      <c r="O989">
        <v>999999</v>
      </c>
      <c r="P989">
        <v>29.200000762939499</v>
      </c>
      <c r="Q989">
        <v>7.3960518836975098</v>
      </c>
      <c r="R989">
        <v>158.73750305175801</v>
      </c>
    </row>
    <row r="990" spans="1:18" x14ac:dyDescent="0.2">
      <c r="A990" s="4">
        <v>41554</v>
      </c>
      <c r="B990" t="s">
        <v>1009</v>
      </c>
      <c r="C990">
        <v>0</v>
      </c>
      <c r="D990">
        <v>0.35339996218681302</v>
      </c>
      <c r="E990">
        <v>0.19999998807907099</v>
      </c>
      <c r="F990">
        <v>8.0000005662441295E-2</v>
      </c>
      <c r="G990">
        <v>999999</v>
      </c>
      <c r="H990">
        <v>999999</v>
      </c>
      <c r="I990">
        <v>999999</v>
      </c>
      <c r="J990">
        <v>999999</v>
      </c>
      <c r="K990">
        <v>999999</v>
      </c>
      <c r="L990">
        <v>999999</v>
      </c>
      <c r="M990">
        <v>999999</v>
      </c>
      <c r="N990">
        <v>999999</v>
      </c>
      <c r="O990">
        <v>999999</v>
      </c>
      <c r="P990">
        <v>29.200000762939499</v>
      </c>
      <c r="Q990">
        <v>7.3960518836975098</v>
      </c>
      <c r="R990">
        <v>158.39999389648401</v>
      </c>
    </row>
    <row r="991" spans="1:18" x14ac:dyDescent="0.2">
      <c r="A991" s="4">
        <v>41554</v>
      </c>
      <c r="B991" t="s">
        <v>1010</v>
      </c>
      <c r="C991">
        <v>0</v>
      </c>
      <c r="D991">
        <v>-0.14135999977588701</v>
      </c>
      <c r="E991">
        <v>-8.0000005662441295E-2</v>
      </c>
      <c r="F991">
        <v>-4.0000002831220599E-2</v>
      </c>
      <c r="G991">
        <v>999999</v>
      </c>
      <c r="H991">
        <v>999999</v>
      </c>
      <c r="I991">
        <v>999999</v>
      </c>
      <c r="J991">
        <v>999999</v>
      </c>
      <c r="K991">
        <v>999999</v>
      </c>
      <c r="L991">
        <v>999999</v>
      </c>
      <c r="M991">
        <v>999999</v>
      </c>
      <c r="N991">
        <v>999999</v>
      </c>
      <c r="O991">
        <v>999999</v>
      </c>
      <c r="P991">
        <v>29.200000762939499</v>
      </c>
      <c r="Q991">
        <v>7.4301881790161097</v>
      </c>
      <c r="R991">
        <v>158.0625</v>
      </c>
    </row>
    <row r="992" spans="1:18" x14ac:dyDescent="0.2">
      <c r="A992" s="4">
        <v>41554</v>
      </c>
      <c r="B992" t="s">
        <v>1011</v>
      </c>
      <c r="C992">
        <v>0</v>
      </c>
      <c r="D992">
        <v>0.21204000711441001</v>
      </c>
      <c r="E992">
        <v>4.0000002831220599E-2</v>
      </c>
      <c r="F992">
        <v>6.0000002384185798E-2</v>
      </c>
      <c r="G992">
        <v>999999</v>
      </c>
      <c r="H992">
        <v>999999</v>
      </c>
      <c r="I992">
        <v>999999</v>
      </c>
      <c r="J992">
        <v>999999</v>
      </c>
      <c r="K992">
        <v>999999</v>
      </c>
      <c r="L992">
        <v>999999</v>
      </c>
      <c r="M992">
        <v>999999</v>
      </c>
      <c r="N992">
        <v>999999</v>
      </c>
      <c r="O992">
        <v>999999</v>
      </c>
      <c r="P992">
        <v>29.200000762939499</v>
      </c>
      <c r="Q992">
        <v>7.4131002426147496</v>
      </c>
      <c r="R992">
        <v>157.61250305175801</v>
      </c>
    </row>
    <row r="993" spans="1:18" x14ac:dyDescent="0.2">
      <c r="A993" s="4">
        <v>41554</v>
      </c>
      <c r="B993" t="s">
        <v>1012</v>
      </c>
      <c r="C993">
        <v>0</v>
      </c>
      <c r="D993">
        <v>-0.21204000711441001</v>
      </c>
      <c r="E993">
        <v>-0.16000001132488301</v>
      </c>
      <c r="F993">
        <v>-8.0000005662441295E-2</v>
      </c>
      <c r="G993">
        <v>999999</v>
      </c>
      <c r="H993">
        <v>999999</v>
      </c>
      <c r="I993">
        <v>999999</v>
      </c>
      <c r="J993">
        <v>999999</v>
      </c>
      <c r="K993">
        <v>999999</v>
      </c>
      <c r="L993">
        <v>999999</v>
      </c>
      <c r="M993">
        <v>999999</v>
      </c>
      <c r="N993">
        <v>999999</v>
      </c>
      <c r="O993">
        <v>999999</v>
      </c>
      <c r="P993">
        <v>29.200000762939499</v>
      </c>
      <c r="Q993">
        <v>7.4301881790161097</v>
      </c>
      <c r="R993">
        <v>157.04998779296901</v>
      </c>
    </row>
    <row r="994" spans="1:18" x14ac:dyDescent="0.2">
      <c r="A994" s="4">
        <v>41554</v>
      </c>
      <c r="B994" t="s">
        <v>1013</v>
      </c>
      <c r="C994">
        <v>0</v>
      </c>
      <c r="D994">
        <v>0</v>
      </c>
      <c r="E994">
        <v>0</v>
      </c>
      <c r="F994">
        <v>0</v>
      </c>
      <c r="G994">
        <v>999999</v>
      </c>
      <c r="H994">
        <v>999999</v>
      </c>
      <c r="I994">
        <v>999999</v>
      </c>
      <c r="J994">
        <v>999999</v>
      </c>
      <c r="K994">
        <v>999999</v>
      </c>
      <c r="L994">
        <v>999999</v>
      </c>
      <c r="M994">
        <v>999999</v>
      </c>
      <c r="N994">
        <v>999999</v>
      </c>
      <c r="O994">
        <v>999999</v>
      </c>
      <c r="P994">
        <v>29.200000762939499</v>
      </c>
      <c r="Q994">
        <v>7.3620729446411097</v>
      </c>
      <c r="R994">
        <v>157.16250610351599</v>
      </c>
    </row>
    <row r="995" spans="1:18" x14ac:dyDescent="0.2">
      <c r="A995" s="4">
        <v>41554</v>
      </c>
      <c r="B995" t="s">
        <v>1014</v>
      </c>
      <c r="C995">
        <v>0</v>
      </c>
      <c r="D995">
        <v>0.28271999955177302</v>
      </c>
      <c r="E995">
        <v>0.19999998807907099</v>
      </c>
      <c r="F995">
        <v>9.9999994039535495E-2</v>
      </c>
      <c r="G995">
        <v>999999</v>
      </c>
      <c r="H995">
        <v>999999</v>
      </c>
      <c r="I995">
        <v>999999</v>
      </c>
      <c r="J995">
        <v>999999</v>
      </c>
      <c r="K995">
        <v>999999</v>
      </c>
      <c r="L995">
        <v>999999</v>
      </c>
      <c r="M995">
        <v>999999</v>
      </c>
      <c r="N995">
        <v>999999</v>
      </c>
      <c r="O995">
        <v>999999</v>
      </c>
      <c r="P995">
        <v>29.200000762939499</v>
      </c>
      <c r="Q995">
        <v>7.3790426254272496</v>
      </c>
      <c r="R995">
        <v>156.59999084472699</v>
      </c>
    </row>
    <row r="996" spans="1:18" x14ac:dyDescent="0.2">
      <c r="A996" s="4">
        <v>41554</v>
      </c>
      <c r="B996" t="s">
        <v>1015</v>
      </c>
      <c r="C996">
        <v>0</v>
      </c>
      <c r="D996">
        <v>-0.21204000711441001</v>
      </c>
      <c r="E996">
        <v>-0.16000001132488301</v>
      </c>
      <c r="F996">
        <v>-8.0000005662441295E-2</v>
      </c>
      <c r="G996">
        <v>999999</v>
      </c>
      <c r="H996">
        <v>999999</v>
      </c>
      <c r="I996">
        <v>999999</v>
      </c>
      <c r="J996">
        <v>999999</v>
      </c>
      <c r="K996">
        <v>999999</v>
      </c>
      <c r="L996">
        <v>999999</v>
      </c>
      <c r="M996">
        <v>999999</v>
      </c>
      <c r="N996">
        <v>999999</v>
      </c>
      <c r="O996">
        <v>999999</v>
      </c>
      <c r="P996">
        <v>29.200000762939499</v>
      </c>
      <c r="Q996">
        <v>7.3620729446411097</v>
      </c>
      <c r="R996">
        <v>156.48750305175801</v>
      </c>
    </row>
    <row r="997" spans="1:18" x14ac:dyDescent="0.2">
      <c r="A997" s="4">
        <v>41554</v>
      </c>
      <c r="B997" t="s">
        <v>1016</v>
      </c>
      <c r="C997">
        <v>0</v>
      </c>
      <c r="D997">
        <v>0</v>
      </c>
      <c r="E997">
        <v>4.0000002831220599E-2</v>
      </c>
      <c r="F997">
        <v>0</v>
      </c>
      <c r="G997">
        <v>999999</v>
      </c>
      <c r="H997">
        <v>999999</v>
      </c>
      <c r="I997">
        <v>999999</v>
      </c>
      <c r="J997">
        <v>999999</v>
      </c>
      <c r="K997">
        <v>999999</v>
      </c>
      <c r="L997">
        <v>999999</v>
      </c>
      <c r="M997">
        <v>999999</v>
      </c>
      <c r="N997">
        <v>999999</v>
      </c>
      <c r="O997">
        <v>999999</v>
      </c>
      <c r="P997">
        <v>29.100000381469702</v>
      </c>
      <c r="Q997">
        <v>7.3790426254272496</v>
      </c>
      <c r="R997">
        <v>156.14999389648401</v>
      </c>
    </row>
    <row r="998" spans="1:18" x14ac:dyDescent="0.2">
      <c r="A998" s="4">
        <v>41554</v>
      </c>
      <c r="B998" t="s">
        <v>1017</v>
      </c>
      <c r="C998">
        <v>0</v>
      </c>
      <c r="D998">
        <v>7.0679999887943296E-2</v>
      </c>
      <c r="E998">
        <v>4.0000002831220599E-2</v>
      </c>
      <c r="F998">
        <v>0</v>
      </c>
      <c r="G998">
        <v>999999</v>
      </c>
      <c r="H998">
        <v>999999</v>
      </c>
      <c r="I998">
        <v>999999</v>
      </c>
      <c r="J998">
        <v>999999</v>
      </c>
      <c r="K998">
        <v>999999</v>
      </c>
      <c r="L998">
        <v>999999</v>
      </c>
      <c r="M998">
        <v>999999</v>
      </c>
      <c r="N998">
        <v>999999</v>
      </c>
      <c r="O998">
        <v>999999</v>
      </c>
      <c r="P998">
        <v>29.100000381469702</v>
      </c>
      <c r="Q998">
        <v>7.4131002426147496</v>
      </c>
      <c r="R998">
        <v>155.36250305175801</v>
      </c>
    </row>
    <row r="999" spans="1:18" x14ac:dyDescent="0.2">
      <c r="A999" s="4">
        <v>41554</v>
      </c>
      <c r="B999" t="s">
        <v>1018</v>
      </c>
      <c r="C999">
        <v>0</v>
      </c>
      <c r="D999">
        <v>0.21204000711441001</v>
      </c>
      <c r="E999">
        <v>0.16000001132488301</v>
      </c>
      <c r="F999">
        <v>8.0000005662441295E-2</v>
      </c>
      <c r="G999">
        <v>999999</v>
      </c>
      <c r="H999">
        <v>999999</v>
      </c>
      <c r="I999">
        <v>999999</v>
      </c>
      <c r="J999">
        <v>999999</v>
      </c>
      <c r="K999">
        <v>999999</v>
      </c>
      <c r="L999">
        <v>999999</v>
      </c>
      <c r="M999">
        <v>999999</v>
      </c>
      <c r="N999">
        <v>999999</v>
      </c>
      <c r="O999">
        <v>999999</v>
      </c>
      <c r="P999">
        <v>29.100000381469702</v>
      </c>
      <c r="Q999">
        <v>7.3451418876647896</v>
      </c>
      <c r="R999">
        <v>155.13749694824199</v>
      </c>
    </row>
    <row r="1000" spans="1:18" x14ac:dyDescent="0.2">
      <c r="A1000" s="4">
        <v>41554</v>
      </c>
      <c r="B1000" t="s">
        <v>1019</v>
      </c>
      <c r="C1000">
        <v>0</v>
      </c>
      <c r="D1000">
        <v>7.0679999887943296E-2</v>
      </c>
      <c r="E1000">
        <v>8.0000005662441295E-2</v>
      </c>
      <c r="F1000">
        <v>2.00000014156103E-2</v>
      </c>
      <c r="G1000">
        <v>999999</v>
      </c>
      <c r="H1000">
        <v>999999</v>
      </c>
      <c r="I1000">
        <v>999999</v>
      </c>
      <c r="J1000">
        <v>999999</v>
      </c>
      <c r="K1000">
        <v>999999</v>
      </c>
      <c r="L1000">
        <v>999999</v>
      </c>
      <c r="M1000">
        <v>999999</v>
      </c>
      <c r="N1000">
        <v>999999</v>
      </c>
      <c r="O1000">
        <v>999999</v>
      </c>
      <c r="P1000">
        <v>29.100000381469702</v>
      </c>
      <c r="Q1000">
        <v>7.3790426254272496</v>
      </c>
      <c r="R1000">
        <v>154.91250610351599</v>
      </c>
    </row>
    <row r="1001" spans="1:18" x14ac:dyDescent="0.2">
      <c r="A1001" s="4">
        <v>41554</v>
      </c>
      <c r="B1001" t="s">
        <v>1020</v>
      </c>
      <c r="C1001">
        <v>0</v>
      </c>
      <c r="D1001">
        <v>-0.28271999955177302</v>
      </c>
      <c r="E1001">
        <v>-0.19999998807907099</v>
      </c>
      <c r="F1001">
        <v>-8.0000005662441295E-2</v>
      </c>
      <c r="G1001">
        <v>999999</v>
      </c>
      <c r="H1001">
        <v>999999</v>
      </c>
      <c r="I1001">
        <v>999999</v>
      </c>
      <c r="J1001">
        <v>999999</v>
      </c>
      <c r="K1001">
        <v>999999</v>
      </c>
      <c r="L1001">
        <v>999999</v>
      </c>
      <c r="M1001">
        <v>999999</v>
      </c>
      <c r="N1001">
        <v>999999</v>
      </c>
      <c r="O1001">
        <v>999999</v>
      </c>
      <c r="P1001">
        <v>29.100000381469702</v>
      </c>
      <c r="Q1001">
        <v>7.3620729446411097</v>
      </c>
      <c r="R1001">
        <v>154.46249389648401</v>
      </c>
    </row>
    <row r="1002" spans="1:18" x14ac:dyDescent="0.2">
      <c r="A1002" s="4">
        <v>41554</v>
      </c>
      <c r="B1002" t="s">
        <v>1021</v>
      </c>
      <c r="C1002">
        <v>0</v>
      </c>
      <c r="D1002">
        <v>0</v>
      </c>
      <c r="E1002">
        <v>0</v>
      </c>
      <c r="F1002">
        <v>0</v>
      </c>
      <c r="G1002">
        <v>999999</v>
      </c>
      <c r="H1002">
        <v>999999</v>
      </c>
      <c r="I1002">
        <v>999999</v>
      </c>
      <c r="J1002">
        <v>999999</v>
      </c>
      <c r="K1002">
        <v>999999</v>
      </c>
      <c r="L1002">
        <v>999999</v>
      </c>
      <c r="M1002">
        <v>999999</v>
      </c>
      <c r="N1002">
        <v>999999</v>
      </c>
      <c r="O1002">
        <v>999999</v>
      </c>
      <c r="P1002">
        <v>29</v>
      </c>
      <c r="Q1002">
        <v>7.3451418876647896</v>
      </c>
      <c r="R1002">
        <v>154.46249389648401</v>
      </c>
    </row>
    <row r="1003" spans="1:18" x14ac:dyDescent="0.2">
      <c r="A1003" s="4">
        <v>41554</v>
      </c>
      <c r="B1003" t="s">
        <v>1022</v>
      </c>
      <c r="C1003">
        <v>0</v>
      </c>
      <c r="D1003">
        <v>7.0679999887943296E-2</v>
      </c>
      <c r="E1003">
        <v>0</v>
      </c>
      <c r="F1003">
        <v>0</v>
      </c>
      <c r="G1003">
        <v>999999</v>
      </c>
      <c r="H1003">
        <v>999999</v>
      </c>
      <c r="I1003">
        <v>999999</v>
      </c>
      <c r="J1003">
        <v>999999</v>
      </c>
      <c r="K1003">
        <v>999999</v>
      </c>
      <c r="L1003">
        <v>999999</v>
      </c>
      <c r="M1003">
        <v>999999</v>
      </c>
      <c r="N1003">
        <v>999999</v>
      </c>
      <c r="O1003">
        <v>999999</v>
      </c>
      <c r="P1003">
        <v>29</v>
      </c>
      <c r="Q1003">
        <v>7.3620729446411097</v>
      </c>
      <c r="R1003">
        <v>154.23750305175801</v>
      </c>
    </row>
    <row r="1004" spans="1:18" x14ac:dyDescent="0.2">
      <c r="A1004" s="4">
        <v>41554</v>
      </c>
      <c r="B1004" t="s">
        <v>1023</v>
      </c>
      <c r="C1004">
        <v>0</v>
      </c>
      <c r="D1004">
        <v>0.35339996218681302</v>
      </c>
      <c r="E1004">
        <v>0.16000001132488301</v>
      </c>
      <c r="F1004">
        <v>0.120000004768372</v>
      </c>
      <c r="G1004">
        <v>999999</v>
      </c>
      <c r="H1004">
        <v>999999</v>
      </c>
      <c r="I1004">
        <v>999999</v>
      </c>
      <c r="J1004">
        <v>999999</v>
      </c>
      <c r="K1004">
        <v>999999</v>
      </c>
      <c r="L1004">
        <v>999999</v>
      </c>
      <c r="M1004">
        <v>999999</v>
      </c>
      <c r="N1004">
        <v>999999</v>
      </c>
      <c r="O1004">
        <v>999999</v>
      </c>
      <c r="P1004">
        <v>29</v>
      </c>
      <c r="Q1004">
        <v>7.4301881790161097</v>
      </c>
      <c r="R1004">
        <v>153.5625</v>
      </c>
    </row>
    <row r="1005" spans="1:18" x14ac:dyDescent="0.2">
      <c r="A1005" s="4">
        <v>41554</v>
      </c>
      <c r="B1005" t="s">
        <v>1024</v>
      </c>
      <c r="C1005">
        <v>0</v>
      </c>
      <c r="D1005">
        <v>-7.0679999887943296E-2</v>
      </c>
      <c r="E1005">
        <v>-4.0000002831220599E-2</v>
      </c>
      <c r="F1005">
        <v>-2.00000014156103E-2</v>
      </c>
      <c r="G1005">
        <v>999999</v>
      </c>
      <c r="H1005">
        <v>999999</v>
      </c>
      <c r="I1005">
        <v>999999</v>
      </c>
      <c r="J1005">
        <v>999999</v>
      </c>
      <c r="K1005">
        <v>999999</v>
      </c>
      <c r="L1005">
        <v>999999</v>
      </c>
      <c r="M1005">
        <v>999999</v>
      </c>
      <c r="N1005">
        <v>999999</v>
      </c>
      <c r="O1005">
        <v>999999</v>
      </c>
      <c r="P1005">
        <v>28.899999618530298</v>
      </c>
      <c r="Q1005">
        <v>7.3451418876647896</v>
      </c>
      <c r="R1005">
        <v>152.99998474121099</v>
      </c>
    </row>
    <row r="1006" spans="1:18" x14ac:dyDescent="0.2">
      <c r="A1006" s="4">
        <v>41554</v>
      </c>
      <c r="B1006" t="s">
        <v>1025</v>
      </c>
      <c r="C1006">
        <v>0</v>
      </c>
      <c r="D1006">
        <v>0</v>
      </c>
      <c r="E1006">
        <v>0</v>
      </c>
      <c r="F1006">
        <v>0</v>
      </c>
      <c r="G1006">
        <v>999999</v>
      </c>
      <c r="H1006">
        <v>999999</v>
      </c>
      <c r="I1006">
        <v>999999</v>
      </c>
      <c r="J1006">
        <v>999999</v>
      </c>
      <c r="K1006">
        <v>999999</v>
      </c>
      <c r="L1006">
        <v>999999</v>
      </c>
      <c r="M1006">
        <v>999999</v>
      </c>
      <c r="N1006">
        <v>999999</v>
      </c>
      <c r="O1006">
        <v>999999</v>
      </c>
      <c r="P1006">
        <v>28.899999618530298</v>
      </c>
      <c r="Q1006">
        <v>7.3620729446411097</v>
      </c>
      <c r="R1006">
        <v>152.4375</v>
      </c>
    </row>
    <row r="1007" spans="1:18" x14ac:dyDescent="0.2">
      <c r="A1007" s="4">
        <v>41554</v>
      </c>
      <c r="B1007" t="s">
        <v>1026</v>
      </c>
      <c r="C1007">
        <v>0</v>
      </c>
      <c r="D1007">
        <v>0</v>
      </c>
      <c r="E1007">
        <v>-4.0000002831220599E-2</v>
      </c>
      <c r="F1007">
        <v>-2.00000014156103E-2</v>
      </c>
      <c r="G1007">
        <v>999999</v>
      </c>
      <c r="H1007">
        <v>999999</v>
      </c>
      <c r="I1007">
        <v>999999</v>
      </c>
      <c r="J1007">
        <v>999999</v>
      </c>
      <c r="K1007">
        <v>999999</v>
      </c>
      <c r="L1007">
        <v>999999</v>
      </c>
      <c r="M1007">
        <v>999999</v>
      </c>
      <c r="N1007">
        <v>999999</v>
      </c>
      <c r="O1007">
        <v>999999</v>
      </c>
      <c r="P1007">
        <v>28.899999618530298</v>
      </c>
      <c r="Q1007">
        <v>7.3451418876647896</v>
      </c>
      <c r="R1007">
        <v>152.21249389648401</v>
      </c>
    </row>
    <row r="1008" spans="1:18" x14ac:dyDescent="0.2">
      <c r="A1008" s="4">
        <v>41554</v>
      </c>
      <c r="B1008" t="s">
        <v>1027</v>
      </c>
      <c r="C1008">
        <v>0</v>
      </c>
      <c r="D1008">
        <v>0</v>
      </c>
      <c r="E1008">
        <v>-4.0000002831220599E-2</v>
      </c>
      <c r="F1008">
        <v>0</v>
      </c>
      <c r="G1008">
        <v>999999</v>
      </c>
      <c r="H1008">
        <v>999999</v>
      </c>
      <c r="I1008">
        <v>999999</v>
      </c>
      <c r="J1008">
        <v>999999</v>
      </c>
      <c r="K1008">
        <v>999999</v>
      </c>
      <c r="L1008">
        <v>999999</v>
      </c>
      <c r="M1008">
        <v>999999</v>
      </c>
      <c r="N1008">
        <v>999999</v>
      </c>
      <c r="O1008">
        <v>999999</v>
      </c>
      <c r="P1008">
        <v>28.799999237060501</v>
      </c>
      <c r="Q1008">
        <v>7.3451418876647896</v>
      </c>
      <c r="R1008">
        <v>151.65000915527301</v>
      </c>
    </row>
    <row r="1009" spans="1:18" x14ac:dyDescent="0.2">
      <c r="A1009" s="4">
        <v>41554</v>
      </c>
      <c r="B1009" t="s">
        <v>1028</v>
      </c>
      <c r="C1009">
        <v>0</v>
      </c>
      <c r="D1009">
        <v>0.14135999977588701</v>
      </c>
      <c r="E1009">
        <v>0.120000004768372</v>
      </c>
      <c r="F1009">
        <v>6.0000002384185798E-2</v>
      </c>
      <c r="G1009">
        <v>999999</v>
      </c>
      <c r="H1009">
        <v>999999</v>
      </c>
      <c r="I1009">
        <v>999999</v>
      </c>
      <c r="J1009">
        <v>999999</v>
      </c>
      <c r="K1009">
        <v>999999</v>
      </c>
      <c r="L1009">
        <v>999999</v>
      </c>
      <c r="M1009">
        <v>999999</v>
      </c>
      <c r="N1009">
        <v>999999</v>
      </c>
      <c r="O1009">
        <v>999999</v>
      </c>
      <c r="P1009">
        <v>28.799999237060501</v>
      </c>
      <c r="Q1009">
        <v>7.3282413482665998</v>
      </c>
      <c r="R1009">
        <v>150.86250305175801</v>
      </c>
    </row>
    <row r="1010" spans="1:18" x14ac:dyDescent="0.2">
      <c r="A1010" s="4">
        <v>41554</v>
      </c>
      <c r="B1010" t="s">
        <v>1029</v>
      </c>
      <c r="C1010">
        <v>0</v>
      </c>
      <c r="D1010">
        <v>-0.28271999955177302</v>
      </c>
      <c r="E1010">
        <v>-0.16000001132488301</v>
      </c>
      <c r="F1010">
        <v>-8.0000005662441295E-2</v>
      </c>
      <c r="G1010">
        <v>999999</v>
      </c>
      <c r="H1010">
        <v>999999</v>
      </c>
      <c r="I1010">
        <v>999999</v>
      </c>
      <c r="J1010">
        <v>999999</v>
      </c>
      <c r="K1010">
        <v>999999</v>
      </c>
      <c r="L1010">
        <v>999999</v>
      </c>
      <c r="M1010">
        <v>999999</v>
      </c>
      <c r="N1010">
        <v>999999</v>
      </c>
      <c r="O1010">
        <v>999999</v>
      </c>
      <c r="P1010">
        <v>28.799999237060501</v>
      </c>
      <c r="Q1010">
        <v>7.3451418876647896</v>
      </c>
      <c r="R1010">
        <v>150.1875</v>
      </c>
    </row>
    <row r="1011" spans="1:18" x14ac:dyDescent="0.2">
      <c r="A1011" s="4">
        <v>41554</v>
      </c>
      <c r="B1011" t="s">
        <v>1030</v>
      </c>
      <c r="C1011">
        <v>0</v>
      </c>
      <c r="D1011">
        <v>0.28271999955177302</v>
      </c>
      <c r="E1011">
        <v>0.16000001132488301</v>
      </c>
      <c r="F1011">
        <v>9.9999994039535495E-2</v>
      </c>
      <c r="G1011">
        <v>999999</v>
      </c>
      <c r="H1011">
        <v>999999</v>
      </c>
      <c r="I1011">
        <v>999999</v>
      </c>
      <c r="J1011">
        <v>999999</v>
      </c>
      <c r="K1011">
        <v>999999</v>
      </c>
      <c r="L1011">
        <v>999999</v>
      </c>
      <c r="M1011">
        <v>999999</v>
      </c>
      <c r="N1011">
        <v>999999</v>
      </c>
      <c r="O1011">
        <v>999999</v>
      </c>
      <c r="P1011">
        <v>28.700000762939499</v>
      </c>
      <c r="Q1011">
        <v>7.3451418876647896</v>
      </c>
      <c r="R1011">
        <v>149.73750305175801</v>
      </c>
    </row>
    <row r="1012" spans="1:18" x14ac:dyDescent="0.2">
      <c r="A1012" s="4">
        <v>41554</v>
      </c>
      <c r="B1012" t="s">
        <v>1031</v>
      </c>
      <c r="C1012">
        <v>0</v>
      </c>
      <c r="D1012">
        <v>0</v>
      </c>
      <c r="E1012">
        <v>0</v>
      </c>
      <c r="F1012">
        <v>-2.00000014156103E-2</v>
      </c>
      <c r="G1012">
        <v>999999</v>
      </c>
      <c r="H1012">
        <v>999999</v>
      </c>
      <c r="I1012">
        <v>999999</v>
      </c>
      <c r="J1012">
        <v>999999</v>
      </c>
      <c r="K1012">
        <v>999999</v>
      </c>
      <c r="L1012">
        <v>999999</v>
      </c>
      <c r="M1012">
        <v>999999</v>
      </c>
      <c r="N1012">
        <v>999999</v>
      </c>
      <c r="O1012">
        <v>999999</v>
      </c>
      <c r="P1012">
        <v>28.700000762939499</v>
      </c>
      <c r="Q1012">
        <v>7.3451418876647896</v>
      </c>
      <c r="R1012">
        <v>148.38749694824199</v>
      </c>
    </row>
    <row r="1013" spans="1:18" x14ac:dyDescent="0.2">
      <c r="A1013" s="4">
        <v>41554</v>
      </c>
      <c r="B1013" t="s">
        <v>1032</v>
      </c>
      <c r="C1013">
        <v>0</v>
      </c>
      <c r="D1013">
        <v>0</v>
      </c>
      <c r="E1013">
        <v>0</v>
      </c>
      <c r="F1013">
        <v>0</v>
      </c>
      <c r="G1013">
        <v>999999</v>
      </c>
      <c r="H1013">
        <v>999999</v>
      </c>
      <c r="I1013">
        <v>999999</v>
      </c>
      <c r="J1013">
        <v>999999</v>
      </c>
      <c r="K1013">
        <v>999999</v>
      </c>
      <c r="L1013">
        <v>999999</v>
      </c>
      <c r="M1013">
        <v>999999</v>
      </c>
      <c r="N1013">
        <v>999999</v>
      </c>
      <c r="O1013">
        <v>999999</v>
      </c>
      <c r="P1013">
        <v>28.700000762939499</v>
      </c>
      <c r="Q1013">
        <v>7.3451418876647896</v>
      </c>
      <c r="R1013">
        <v>145.46249389648401</v>
      </c>
    </row>
    <row r="1014" spans="1:18" x14ac:dyDescent="0.2">
      <c r="A1014" s="4">
        <v>41554</v>
      </c>
      <c r="B1014" t="s">
        <v>1033</v>
      </c>
      <c r="C1014">
        <v>0</v>
      </c>
      <c r="D1014">
        <v>0</v>
      </c>
      <c r="E1014">
        <v>0</v>
      </c>
      <c r="F1014">
        <v>0</v>
      </c>
      <c r="G1014">
        <v>999999</v>
      </c>
      <c r="H1014">
        <v>999999</v>
      </c>
      <c r="I1014">
        <v>999999</v>
      </c>
      <c r="J1014">
        <v>999999</v>
      </c>
      <c r="K1014">
        <v>999999</v>
      </c>
      <c r="L1014">
        <v>999999</v>
      </c>
      <c r="M1014">
        <v>999999</v>
      </c>
      <c r="N1014">
        <v>999999</v>
      </c>
      <c r="O1014">
        <v>999999</v>
      </c>
      <c r="P1014">
        <v>28.700000762939499</v>
      </c>
      <c r="Q1014">
        <v>7.3451418876647896</v>
      </c>
      <c r="R1014">
        <v>138.375</v>
      </c>
    </row>
    <row r="1015" spans="1:18" x14ac:dyDescent="0.2">
      <c r="A1015" s="4">
        <v>41554</v>
      </c>
      <c r="B1015" t="s">
        <v>1034</v>
      </c>
      <c r="C1015">
        <v>0</v>
      </c>
      <c r="D1015">
        <v>-0.35339996218681302</v>
      </c>
      <c r="E1015">
        <v>-0.16000001132488301</v>
      </c>
      <c r="F1015">
        <v>-8.0000005662441295E-2</v>
      </c>
      <c r="G1015">
        <v>999999</v>
      </c>
      <c r="H1015">
        <v>999999</v>
      </c>
      <c r="I1015">
        <v>999999</v>
      </c>
      <c r="J1015">
        <v>999999</v>
      </c>
      <c r="K1015">
        <v>999999</v>
      </c>
      <c r="L1015">
        <v>999999</v>
      </c>
      <c r="M1015">
        <v>999999</v>
      </c>
      <c r="N1015">
        <v>999999</v>
      </c>
      <c r="O1015">
        <v>999999</v>
      </c>
      <c r="P1015">
        <v>28.600000381469702</v>
      </c>
      <c r="Q1015">
        <v>7.3620729446411097</v>
      </c>
      <c r="R1015">
        <v>133.3125</v>
      </c>
    </row>
    <row r="1016" spans="1:18" x14ac:dyDescent="0.2">
      <c r="A1016" s="4">
        <v>41554</v>
      </c>
      <c r="B1016" t="s">
        <v>1035</v>
      </c>
      <c r="C1016">
        <v>0</v>
      </c>
      <c r="D1016">
        <v>7.0679999887943296E-2</v>
      </c>
      <c r="E1016">
        <v>8.0000005662441295E-2</v>
      </c>
      <c r="F1016">
        <v>4.0000002831220599E-2</v>
      </c>
      <c r="G1016">
        <v>999999</v>
      </c>
      <c r="H1016">
        <v>999999</v>
      </c>
      <c r="I1016">
        <v>999999</v>
      </c>
      <c r="J1016">
        <v>999999</v>
      </c>
      <c r="K1016">
        <v>999999</v>
      </c>
      <c r="L1016">
        <v>999999</v>
      </c>
      <c r="M1016">
        <v>999999</v>
      </c>
      <c r="N1016">
        <v>999999</v>
      </c>
      <c r="O1016">
        <v>999999</v>
      </c>
      <c r="P1016">
        <v>28.600000381469702</v>
      </c>
      <c r="Q1016">
        <v>7.3620729446411097</v>
      </c>
      <c r="R1016">
        <v>130.16250610351599</v>
      </c>
    </row>
    <row r="1017" spans="1:18" x14ac:dyDescent="0.2">
      <c r="A1017" s="4">
        <v>41554</v>
      </c>
      <c r="B1017" t="s">
        <v>1036</v>
      </c>
      <c r="C1017">
        <v>0</v>
      </c>
      <c r="D1017">
        <v>-7.0679999887943296E-2</v>
      </c>
      <c r="E1017">
        <v>0</v>
      </c>
      <c r="F1017">
        <v>0</v>
      </c>
      <c r="G1017">
        <v>999999</v>
      </c>
      <c r="H1017">
        <v>999999</v>
      </c>
      <c r="I1017">
        <v>999999</v>
      </c>
      <c r="J1017">
        <v>999999</v>
      </c>
      <c r="K1017">
        <v>999999</v>
      </c>
      <c r="L1017">
        <v>999999</v>
      </c>
      <c r="M1017">
        <v>999999</v>
      </c>
      <c r="N1017">
        <v>999999</v>
      </c>
      <c r="O1017">
        <v>999999</v>
      </c>
      <c r="P1017">
        <v>28.600000381469702</v>
      </c>
      <c r="Q1017">
        <v>7.3451418876647896</v>
      </c>
      <c r="R1017">
        <v>126.674995422363</v>
      </c>
    </row>
    <row r="1018" spans="1:18" x14ac:dyDescent="0.2">
      <c r="A1018" s="4">
        <v>41554</v>
      </c>
      <c r="B1018" t="s">
        <v>1037</v>
      </c>
      <c r="C1018">
        <v>0</v>
      </c>
      <c r="D1018">
        <v>7.0679999887943296E-2</v>
      </c>
      <c r="E1018">
        <v>0</v>
      </c>
      <c r="F1018">
        <v>0</v>
      </c>
      <c r="G1018">
        <v>999999</v>
      </c>
      <c r="H1018">
        <v>999999</v>
      </c>
      <c r="I1018">
        <v>999999</v>
      </c>
      <c r="J1018">
        <v>999999</v>
      </c>
      <c r="K1018">
        <v>999999</v>
      </c>
      <c r="L1018">
        <v>999999</v>
      </c>
      <c r="M1018">
        <v>999999</v>
      </c>
      <c r="N1018">
        <v>999999</v>
      </c>
      <c r="O1018">
        <v>999999</v>
      </c>
      <c r="P1018">
        <v>28.5</v>
      </c>
      <c r="Q1018">
        <v>7.3620729446411097</v>
      </c>
      <c r="R1018">
        <v>124.65000152587901</v>
      </c>
    </row>
    <row r="1019" spans="1:18" x14ac:dyDescent="0.2">
      <c r="A1019" s="4">
        <v>41554</v>
      </c>
      <c r="B1019" t="s">
        <v>1038</v>
      </c>
      <c r="C1019">
        <v>0</v>
      </c>
      <c r="D1019">
        <v>0.21204000711441001</v>
      </c>
      <c r="E1019">
        <v>0.120000004768372</v>
      </c>
      <c r="F1019">
        <v>4.0000002831220599E-2</v>
      </c>
      <c r="G1019">
        <v>999999</v>
      </c>
      <c r="H1019">
        <v>999999</v>
      </c>
      <c r="I1019">
        <v>999999</v>
      </c>
      <c r="J1019">
        <v>999999</v>
      </c>
      <c r="K1019">
        <v>999999</v>
      </c>
      <c r="L1019">
        <v>999999</v>
      </c>
      <c r="M1019">
        <v>999999</v>
      </c>
      <c r="N1019">
        <v>999999</v>
      </c>
      <c r="O1019">
        <v>999999</v>
      </c>
      <c r="P1019">
        <v>28.5</v>
      </c>
      <c r="Q1019">
        <v>7.3282413482665998</v>
      </c>
      <c r="R1019">
        <v>121.83749389648401</v>
      </c>
    </row>
    <row r="1020" spans="1:18" x14ac:dyDescent="0.2">
      <c r="A1020" s="4">
        <v>41554</v>
      </c>
      <c r="B1020" t="s">
        <v>1039</v>
      </c>
      <c r="C1020">
        <v>0</v>
      </c>
      <c r="D1020">
        <v>-7.0679999887943296E-2</v>
      </c>
      <c r="E1020">
        <v>-8.0000005662441295E-2</v>
      </c>
      <c r="F1020">
        <v>-2.00000014156103E-2</v>
      </c>
      <c r="G1020">
        <v>999999</v>
      </c>
      <c r="H1020">
        <v>999999</v>
      </c>
      <c r="I1020">
        <v>999999</v>
      </c>
      <c r="J1020">
        <v>999999</v>
      </c>
      <c r="K1020">
        <v>999999</v>
      </c>
      <c r="L1020">
        <v>999999</v>
      </c>
      <c r="M1020">
        <v>999999</v>
      </c>
      <c r="N1020">
        <v>999999</v>
      </c>
      <c r="O1020">
        <v>999999</v>
      </c>
      <c r="P1020">
        <v>28.5</v>
      </c>
      <c r="Q1020">
        <v>7.3451418876647896</v>
      </c>
      <c r="R1020">
        <v>119.699989318848</v>
      </c>
    </row>
    <row r="1021" spans="1:18" x14ac:dyDescent="0.2">
      <c r="A1021" s="4">
        <v>41554</v>
      </c>
      <c r="B1021" t="s">
        <v>1040</v>
      </c>
      <c r="C1021">
        <v>0</v>
      </c>
      <c r="D1021">
        <v>7.0679999887943296E-2</v>
      </c>
      <c r="E1021">
        <v>0</v>
      </c>
      <c r="F1021">
        <v>0</v>
      </c>
      <c r="G1021">
        <v>999999</v>
      </c>
      <c r="H1021">
        <v>999999</v>
      </c>
      <c r="I1021">
        <v>999999</v>
      </c>
      <c r="J1021">
        <v>999999</v>
      </c>
      <c r="K1021">
        <v>999999</v>
      </c>
      <c r="L1021">
        <v>999999</v>
      </c>
      <c r="M1021">
        <v>999999</v>
      </c>
      <c r="N1021">
        <v>999999</v>
      </c>
      <c r="O1021">
        <v>999999</v>
      </c>
      <c r="P1021">
        <v>28.399999618530298</v>
      </c>
      <c r="Q1021">
        <v>7.3790426254272496</v>
      </c>
      <c r="R1021">
        <v>117.11248779296901</v>
      </c>
    </row>
    <row r="1022" spans="1:18" x14ac:dyDescent="0.2">
      <c r="A1022" s="4">
        <v>41554</v>
      </c>
      <c r="B1022" t="s">
        <v>1041</v>
      </c>
      <c r="C1022">
        <v>0</v>
      </c>
      <c r="D1022">
        <v>0.35339996218681302</v>
      </c>
      <c r="E1022">
        <v>0.19999998807907099</v>
      </c>
      <c r="F1022">
        <v>8.0000005662441295E-2</v>
      </c>
      <c r="G1022">
        <v>999999</v>
      </c>
      <c r="H1022">
        <v>999999</v>
      </c>
      <c r="I1022">
        <v>999999</v>
      </c>
      <c r="J1022">
        <v>999999</v>
      </c>
      <c r="K1022">
        <v>999999</v>
      </c>
      <c r="L1022">
        <v>999999</v>
      </c>
      <c r="M1022">
        <v>999999</v>
      </c>
      <c r="N1022">
        <v>999999</v>
      </c>
      <c r="O1022">
        <v>999999</v>
      </c>
      <c r="P1022">
        <v>28.399999618530298</v>
      </c>
      <c r="Q1022">
        <v>7.3282413482665998</v>
      </c>
      <c r="R1022">
        <v>116.324989318848</v>
      </c>
    </row>
    <row r="1023" spans="1:18" x14ac:dyDescent="0.2">
      <c r="A1023" s="4">
        <v>41554</v>
      </c>
      <c r="B1023" t="s">
        <v>1042</v>
      </c>
      <c r="C1023">
        <v>0</v>
      </c>
      <c r="D1023">
        <v>0</v>
      </c>
      <c r="E1023">
        <v>-4.0000002831220599E-2</v>
      </c>
      <c r="F1023">
        <v>0</v>
      </c>
      <c r="G1023">
        <v>999999</v>
      </c>
      <c r="H1023">
        <v>999999</v>
      </c>
      <c r="I1023">
        <v>999999</v>
      </c>
      <c r="J1023">
        <v>999999</v>
      </c>
      <c r="K1023">
        <v>999999</v>
      </c>
      <c r="L1023">
        <v>999999</v>
      </c>
      <c r="M1023">
        <v>999999</v>
      </c>
      <c r="N1023">
        <v>999999</v>
      </c>
      <c r="O1023">
        <v>999999</v>
      </c>
      <c r="P1023">
        <v>28.299999237060501</v>
      </c>
      <c r="Q1023">
        <v>7.3451418876647896</v>
      </c>
      <c r="R1023">
        <v>113.85000610351599</v>
      </c>
    </row>
    <row r="1024" spans="1:18" x14ac:dyDescent="0.2">
      <c r="A1024" s="4">
        <v>41554</v>
      </c>
      <c r="B1024" t="s">
        <v>1043</v>
      </c>
      <c r="C1024">
        <v>0</v>
      </c>
      <c r="D1024">
        <v>-0.28271999955177302</v>
      </c>
      <c r="E1024">
        <v>-0.120000004768372</v>
      </c>
      <c r="F1024">
        <v>-6.0000002384185798E-2</v>
      </c>
      <c r="G1024">
        <v>999999</v>
      </c>
      <c r="H1024">
        <v>999999</v>
      </c>
      <c r="I1024">
        <v>999999</v>
      </c>
      <c r="J1024">
        <v>999999</v>
      </c>
      <c r="K1024">
        <v>999999</v>
      </c>
      <c r="L1024">
        <v>999999</v>
      </c>
      <c r="M1024">
        <v>999999</v>
      </c>
      <c r="N1024">
        <v>999999</v>
      </c>
      <c r="O1024">
        <v>999999</v>
      </c>
      <c r="P1024">
        <v>28.299999237060501</v>
      </c>
      <c r="Q1024">
        <v>7.3451418876647896</v>
      </c>
      <c r="R1024">
        <v>112.5</v>
      </c>
    </row>
    <row r="1025" spans="1:18" x14ac:dyDescent="0.2">
      <c r="A1025" s="4">
        <v>41554</v>
      </c>
      <c r="B1025" t="s">
        <v>1044</v>
      </c>
      <c r="C1025">
        <v>0</v>
      </c>
      <c r="D1025">
        <v>0</v>
      </c>
      <c r="E1025">
        <v>0</v>
      </c>
      <c r="F1025">
        <v>0</v>
      </c>
      <c r="G1025">
        <v>999999</v>
      </c>
      <c r="H1025">
        <v>999999</v>
      </c>
      <c r="I1025">
        <v>999999</v>
      </c>
      <c r="J1025">
        <v>999999</v>
      </c>
      <c r="K1025">
        <v>999999</v>
      </c>
      <c r="L1025">
        <v>999999</v>
      </c>
      <c r="M1025">
        <v>999999</v>
      </c>
      <c r="N1025">
        <v>999999</v>
      </c>
      <c r="O1025">
        <v>999999</v>
      </c>
      <c r="P1025">
        <v>28.299999237060501</v>
      </c>
      <c r="Q1025">
        <v>7.3451418876647896</v>
      </c>
      <c r="R1025">
        <v>110.25</v>
      </c>
    </row>
    <row r="1026" spans="1:18" x14ac:dyDescent="0.2">
      <c r="A1026" s="4">
        <v>41554</v>
      </c>
      <c r="B1026" t="s">
        <v>1045</v>
      </c>
      <c r="C1026">
        <v>0</v>
      </c>
      <c r="D1026">
        <v>0</v>
      </c>
      <c r="E1026">
        <v>0</v>
      </c>
      <c r="F1026">
        <v>0</v>
      </c>
      <c r="G1026">
        <v>999999</v>
      </c>
      <c r="H1026">
        <v>999999</v>
      </c>
      <c r="I1026">
        <v>999999</v>
      </c>
      <c r="J1026">
        <v>999999</v>
      </c>
      <c r="K1026">
        <v>999999</v>
      </c>
      <c r="L1026">
        <v>999999</v>
      </c>
      <c r="M1026">
        <v>999999</v>
      </c>
      <c r="N1026">
        <v>999999</v>
      </c>
      <c r="O1026">
        <v>999999</v>
      </c>
      <c r="P1026">
        <v>28.200000762939499</v>
      </c>
      <c r="Q1026">
        <v>7.3960518836975098</v>
      </c>
      <c r="R1026">
        <v>108.900009155273</v>
      </c>
    </row>
    <row r="1027" spans="1:18" x14ac:dyDescent="0.2">
      <c r="A1027" s="4">
        <v>41554</v>
      </c>
      <c r="B1027" t="s">
        <v>1046</v>
      </c>
      <c r="C1027">
        <v>0</v>
      </c>
      <c r="D1027">
        <v>0.21204000711441001</v>
      </c>
      <c r="E1027">
        <v>0.120000004768372</v>
      </c>
      <c r="F1027">
        <v>6.0000002384185798E-2</v>
      </c>
      <c r="G1027">
        <v>999999</v>
      </c>
      <c r="H1027">
        <v>999999</v>
      </c>
      <c r="I1027">
        <v>999999</v>
      </c>
      <c r="J1027">
        <v>999999</v>
      </c>
      <c r="K1027">
        <v>999999</v>
      </c>
      <c r="L1027">
        <v>999999</v>
      </c>
      <c r="M1027">
        <v>999999</v>
      </c>
      <c r="N1027">
        <v>999999</v>
      </c>
      <c r="O1027">
        <v>999999</v>
      </c>
      <c r="P1027">
        <v>28.200000762939499</v>
      </c>
      <c r="Q1027">
        <v>7.3282413482665998</v>
      </c>
      <c r="R1027">
        <v>107.549995422363</v>
      </c>
    </row>
    <row r="1028" spans="1:18" x14ac:dyDescent="0.2">
      <c r="A1028" s="4">
        <v>41554</v>
      </c>
      <c r="B1028" t="s">
        <v>1047</v>
      </c>
      <c r="C1028">
        <v>0</v>
      </c>
      <c r="D1028">
        <v>-0.14135999977588701</v>
      </c>
      <c r="E1028">
        <v>-4.0000002831220599E-2</v>
      </c>
      <c r="F1028">
        <v>-4.0000002831220599E-2</v>
      </c>
      <c r="G1028">
        <v>999999</v>
      </c>
      <c r="H1028">
        <v>999999</v>
      </c>
      <c r="I1028">
        <v>999999</v>
      </c>
      <c r="J1028">
        <v>999999</v>
      </c>
      <c r="K1028">
        <v>999999</v>
      </c>
      <c r="L1028">
        <v>999999</v>
      </c>
      <c r="M1028">
        <v>999999</v>
      </c>
      <c r="N1028">
        <v>999999</v>
      </c>
      <c r="O1028">
        <v>999999</v>
      </c>
      <c r="P1028">
        <v>28.200000762939499</v>
      </c>
      <c r="Q1028">
        <v>7.3790426254272496</v>
      </c>
      <c r="R1028">
        <v>106.424995422363</v>
      </c>
    </row>
    <row r="1029" spans="1:18" x14ac:dyDescent="0.2">
      <c r="A1029" s="4">
        <v>41554</v>
      </c>
      <c r="B1029" t="s">
        <v>1048</v>
      </c>
      <c r="C1029">
        <v>0</v>
      </c>
      <c r="D1029">
        <v>7.0679999887943296E-2</v>
      </c>
      <c r="E1029">
        <v>8.0000005662441295E-2</v>
      </c>
      <c r="F1029">
        <v>2.00000014156103E-2</v>
      </c>
      <c r="G1029">
        <v>999999</v>
      </c>
      <c r="H1029">
        <v>999999</v>
      </c>
      <c r="I1029">
        <v>999999</v>
      </c>
      <c r="J1029">
        <v>999999</v>
      </c>
      <c r="K1029">
        <v>999999</v>
      </c>
      <c r="L1029">
        <v>999999</v>
      </c>
      <c r="M1029">
        <v>999999</v>
      </c>
      <c r="N1029">
        <v>999999</v>
      </c>
      <c r="O1029">
        <v>999999</v>
      </c>
      <c r="P1029">
        <v>28.200000762939499</v>
      </c>
      <c r="Q1029">
        <v>7.3451418876647896</v>
      </c>
      <c r="R1029">
        <v>104.85000610351599</v>
      </c>
    </row>
    <row r="1030" spans="1:18" x14ac:dyDescent="0.2">
      <c r="A1030" s="4">
        <v>41554</v>
      </c>
      <c r="B1030" t="s">
        <v>1049</v>
      </c>
      <c r="C1030">
        <v>0</v>
      </c>
      <c r="D1030">
        <v>-0.14135999977588701</v>
      </c>
      <c r="E1030">
        <v>-8.0000005662441295E-2</v>
      </c>
      <c r="F1030">
        <v>-2.00000014156103E-2</v>
      </c>
      <c r="G1030">
        <v>999999</v>
      </c>
      <c r="H1030">
        <v>999999</v>
      </c>
      <c r="I1030">
        <v>999999</v>
      </c>
      <c r="J1030">
        <v>999999</v>
      </c>
      <c r="K1030">
        <v>999999</v>
      </c>
      <c r="L1030">
        <v>999999</v>
      </c>
      <c r="M1030">
        <v>999999</v>
      </c>
      <c r="N1030">
        <v>999999</v>
      </c>
      <c r="O1030">
        <v>999999</v>
      </c>
      <c r="P1030">
        <v>28.100000381469702</v>
      </c>
      <c r="Q1030">
        <v>7.3451418876647896</v>
      </c>
      <c r="R1030">
        <v>103.499992370605</v>
      </c>
    </row>
    <row r="1031" spans="1:18" x14ac:dyDescent="0.2">
      <c r="A1031" s="4">
        <v>41554</v>
      </c>
      <c r="B1031" t="s">
        <v>1050</v>
      </c>
      <c r="C1031">
        <v>0</v>
      </c>
      <c r="D1031">
        <v>0</v>
      </c>
      <c r="E1031">
        <v>8.0000005662441295E-2</v>
      </c>
      <c r="F1031">
        <v>0</v>
      </c>
      <c r="G1031">
        <v>999999</v>
      </c>
      <c r="H1031">
        <v>999999</v>
      </c>
      <c r="I1031">
        <v>999999</v>
      </c>
      <c r="J1031">
        <v>999999</v>
      </c>
      <c r="K1031">
        <v>999999</v>
      </c>
      <c r="L1031">
        <v>999999</v>
      </c>
      <c r="M1031">
        <v>999999</v>
      </c>
      <c r="N1031">
        <v>999999</v>
      </c>
      <c r="O1031">
        <v>999999</v>
      </c>
      <c r="P1031">
        <v>28.100000381469702</v>
      </c>
      <c r="Q1031">
        <v>7.3282413482665998</v>
      </c>
      <c r="R1031">
        <v>103.050003051758</v>
      </c>
    </row>
    <row r="1032" spans="1:18" x14ac:dyDescent="0.2">
      <c r="A1032" s="4">
        <v>41554</v>
      </c>
      <c r="B1032" t="s">
        <v>1051</v>
      </c>
      <c r="C1032">
        <v>0</v>
      </c>
      <c r="D1032">
        <v>-0.21204000711441001</v>
      </c>
      <c r="E1032">
        <v>-0.120000004768372</v>
      </c>
      <c r="F1032">
        <v>-2.00000014156103E-2</v>
      </c>
      <c r="G1032">
        <v>999999</v>
      </c>
      <c r="H1032">
        <v>999999</v>
      </c>
      <c r="I1032">
        <v>999999</v>
      </c>
      <c r="J1032">
        <v>999999</v>
      </c>
      <c r="K1032">
        <v>999999</v>
      </c>
      <c r="L1032">
        <v>999999</v>
      </c>
      <c r="M1032">
        <v>999999</v>
      </c>
      <c r="N1032">
        <v>999999</v>
      </c>
      <c r="O1032">
        <v>999999</v>
      </c>
      <c r="P1032">
        <v>28.100000381469702</v>
      </c>
      <c r="Q1032">
        <v>7.3451418876647896</v>
      </c>
      <c r="R1032">
        <v>101.474990844727</v>
      </c>
    </row>
    <row r="1033" spans="1:18" x14ac:dyDescent="0.2">
      <c r="A1033" s="4">
        <v>41554</v>
      </c>
      <c r="B1033" t="s">
        <v>1052</v>
      </c>
      <c r="C1033">
        <v>0</v>
      </c>
      <c r="D1033">
        <v>-0.14135999977588701</v>
      </c>
      <c r="E1033">
        <v>-0.120000004768372</v>
      </c>
      <c r="F1033">
        <v>-6.0000002384185798E-2</v>
      </c>
      <c r="G1033">
        <v>999999</v>
      </c>
      <c r="H1033">
        <v>999999</v>
      </c>
      <c r="I1033">
        <v>999999</v>
      </c>
      <c r="J1033">
        <v>999999</v>
      </c>
      <c r="K1033">
        <v>999999</v>
      </c>
      <c r="L1033">
        <v>999999</v>
      </c>
      <c r="M1033">
        <v>999999</v>
      </c>
      <c r="N1033">
        <v>999999</v>
      </c>
      <c r="O1033">
        <v>999999</v>
      </c>
      <c r="P1033">
        <v>28</v>
      </c>
      <c r="Q1033">
        <v>7.3451418876647896</v>
      </c>
      <c r="R1033">
        <v>100.012504577637</v>
      </c>
    </row>
    <row r="1034" spans="1:18" x14ac:dyDescent="0.2">
      <c r="A1034" s="4">
        <v>41554</v>
      </c>
      <c r="B1034" t="s">
        <v>1053</v>
      </c>
      <c r="C1034">
        <v>0</v>
      </c>
      <c r="D1034">
        <v>0</v>
      </c>
      <c r="E1034">
        <v>0</v>
      </c>
      <c r="F1034">
        <v>0</v>
      </c>
      <c r="G1034">
        <v>999999</v>
      </c>
      <c r="H1034">
        <v>999999</v>
      </c>
      <c r="I1034">
        <v>999999</v>
      </c>
      <c r="J1034">
        <v>999999</v>
      </c>
      <c r="K1034">
        <v>999999</v>
      </c>
      <c r="L1034">
        <v>999999</v>
      </c>
      <c r="M1034">
        <v>999999</v>
      </c>
      <c r="N1034">
        <v>999999</v>
      </c>
      <c r="O1034">
        <v>999999</v>
      </c>
      <c r="P1034">
        <v>28</v>
      </c>
      <c r="Q1034">
        <v>7.3282413482665998</v>
      </c>
      <c r="R1034">
        <v>98.887496948242202</v>
      </c>
    </row>
    <row r="1035" spans="1:18" x14ac:dyDescent="0.2">
      <c r="A1035" s="4">
        <v>41554</v>
      </c>
      <c r="B1035" t="s">
        <v>1054</v>
      </c>
      <c r="C1035">
        <v>0</v>
      </c>
      <c r="D1035">
        <v>0.35339996218681302</v>
      </c>
      <c r="E1035">
        <v>0.19999998807907099</v>
      </c>
      <c r="F1035">
        <v>8.0000005662441295E-2</v>
      </c>
      <c r="G1035">
        <v>999999</v>
      </c>
      <c r="H1035">
        <v>999999</v>
      </c>
      <c r="I1035">
        <v>999999</v>
      </c>
      <c r="J1035">
        <v>999999</v>
      </c>
      <c r="K1035">
        <v>999999</v>
      </c>
      <c r="L1035">
        <v>999999</v>
      </c>
      <c r="M1035">
        <v>999999</v>
      </c>
      <c r="N1035">
        <v>999999</v>
      </c>
      <c r="O1035">
        <v>999999</v>
      </c>
      <c r="P1035">
        <v>28</v>
      </c>
      <c r="Q1035">
        <v>7.3282413482665998</v>
      </c>
      <c r="R1035">
        <v>97.087501525878906</v>
      </c>
    </row>
    <row r="1036" spans="1:18" x14ac:dyDescent="0.2">
      <c r="A1036" s="4">
        <v>41554</v>
      </c>
      <c r="B1036" t="s">
        <v>1055</v>
      </c>
      <c r="C1036">
        <v>0</v>
      </c>
      <c r="D1036">
        <v>0</v>
      </c>
      <c r="E1036">
        <v>0</v>
      </c>
      <c r="F1036">
        <v>0</v>
      </c>
      <c r="G1036">
        <v>999999</v>
      </c>
      <c r="H1036">
        <v>999999</v>
      </c>
      <c r="I1036">
        <v>999999</v>
      </c>
      <c r="J1036">
        <v>999999</v>
      </c>
      <c r="K1036">
        <v>999999</v>
      </c>
      <c r="L1036">
        <v>999999</v>
      </c>
      <c r="M1036">
        <v>999999</v>
      </c>
      <c r="N1036">
        <v>999999</v>
      </c>
      <c r="O1036">
        <v>999999</v>
      </c>
      <c r="P1036">
        <v>28</v>
      </c>
      <c r="Q1036">
        <v>7.3282413482665998</v>
      </c>
      <c r="R1036">
        <v>96.637496948242202</v>
      </c>
    </row>
    <row r="1037" spans="1:18" x14ac:dyDescent="0.2">
      <c r="A1037" s="4">
        <v>41554</v>
      </c>
      <c r="B1037" t="s">
        <v>1056</v>
      </c>
      <c r="C1037">
        <v>0</v>
      </c>
      <c r="D1037">
        <v>-7.0679999887943296E-2</v>
      </c>
      <c r="E1037">
        <v>0</v>
      </c>
      <c r="F1037">
        <v>0</v>
      </c>
      <c r="G1037">
        <v>999999</v>
      </c>
      <c r="H1037">
        <v>999999</v>
      </c>
      <c r="I1037">
        <v>999999</v>
      </c>
      <c r="J1037">
        <v>999999</v>
      </c>
      <c r="K1037">
        <v>999999</v>
      </c>
      <c r="L1037">
        <v>999999</v>
      </c>
      <c r="M1037">
        <v>999999</v>
      </c>
      <c r="N1037">
        <v>999999</v>
      </c>
      <c r="O1037">
        <v>999999</v>
      </c>
      <c r="P1037">
        <v>27.899999618530298</v>
      </c>
      <c r="Q1037">
        <v>7.3282413482665998</v>
      </c>
      <c r="R1037">
        <v>95.400009155273395</v>
      </c>
    </row>
    <row r="1038" spans="1:18" x14ac:dyDescent="0.2">
      <c r="A1038" s="4">
        <v>41554</v>
      </c>
      <c r="B1038" t="s">
        <v>1057</v>
      </c>
      <c r="C1038">
        <v>0</v>
      </c>
      <c r="D1038">
        <v>-0.14135999977588701</v>
      </c>
      <c r="E1038">
        <v>-8.0000005662441295E-2</v>
      </c>
      <c r="F1038">
        <v>-6.0000002384185798E-2</v>
      </c>
      <c r="G1038">
        <v>999999</v>
      </c>
      <c r="H1038">
        <v>999999</v>
      </c>
      <c r="I1038">
        <v>999999</v>
      </c>
      <c r="J1038">
        <v>999999</v>
      </c>
      <c r="K1038">
        <v>999999</v>
      </c>
      <c r="L1038">
        <v>999999</v>
      </c>
      <c r="M1038">
        <v>999999</v>
      </c>
      <c r="N1038">
        <v>999999</v>
      </c>
      <c r="O1038">
        <v>999999</v>
      </c>
      <c r="P1038">
        <v>27.899999618530298</v>
      </c>
      <c r="Q1038">
        <v>7.3451418876647896</v>
      </c>
      <c r="R1038">
        <v>94.724998474121094</v>
      </c>
    </row>
    <row r="1039" spans="1:18" x14ac:dyDescent="0.2">
      <c r="A1039" s="4">
        <v>41554</v>
      </c>
      <c r="B1039" t="s">
        <v>1058</v>
      </c>
      <c r="C1039">
        <v>0</v>
      </c>
      <c r="D1039">
        <v>7.0679999887943296E-2</v>
      </c>
      <c r="E1039">
        <v>4.0000002831220599E-2</v>
      </c>
      <c r="F1039">
        <v>0</v>
      </c>
      <c r="G1039">
        <v>999999</v>
      </c>
      <c r="H1039">
        <v>999999</v>
      </c>
      <c r="I1039">
        <v>999999</v>
      </c>
      <c r="J1039">
        <v>999999</v>
      </c>
      <c r="K1039">
        <v>999999</v>
      </c>
      <c r="L1039">
        <v>999999</v>
      </c>
      <c r="M1039">
        <v>999999</v>
      </c>
      <c r="N1039">
        <v>999999</v>
      </c>
      <c r="O1039">
        <v>999999</v>
      </c>
      <c r="P1039">
        <v>27.899999618530298</v>
      </c>
      <c r="Q1039">
        <v>7.3282413482665998</v>
      </c>
      <c r="R1039">
        <v>93.712493896484403</v>
      </c>
    </row>
    <row r="1040" spans="1:18" x14ac:dyDescent="0.2">
      <c r="A1040" s="4">
        <v>41554</v>
      </c>
      <c r="B1040" t="s">
        <v>1059</v>
      </c>
      <c r="C1040">
        <v>0</v>
      </c>
      <c r="D1040">
        <v>-0.28271999955177302</v>
      </c>
      <c r="E1040">
        <v>-0.19999998807907099</v>
      </c>
      <c r="F1040">
        <v>-8.0000005662441295E-2</v>
      </c>
      <c r="G1040">
        <v>999999</v>
      </c>
      <c r="H1040">
        <v>999999</v>
      </c>
      <c r="I1040">
        <v>999999</v>
      </c>
      <c r="J1040">
        <v>999999</v>
      </c>
      <c r="K1040">
        <v>999999</v>
      </c>
      <c r="L1040">
        <v>999999</v>
      </c>
      <c r="M1040">
        <v>999999</v>
      </c>
      <c r="N1040">
        <v>999999</v>
      </c>
      <c r="O1040">
        <v>999999</v>
      </c>
      <c r="P1040">
        <v>27.899999618530298</v>
      </c>
      <c r="Q1040">
        <v>7.3451418876647896</v>
      </c>
      <c r="R1040">
        <v>92.587493896484403</v>
      </c>
    </row>
    <row r="1041" spans="1:18" x14ac:dyDescent="0.2">
      <c r="A1041" s="4">
        <v>41554</v>
      </c>
      <c r="B1041" t="s">
        <v>1060</v>
      </c>
      <c r="C1041">
        <v>0</v>
      </c>
      <c r="D1041">
        <v>7.0679999887943296E-2</v>
      </c>
      <c r="E1041">
        <v>4.0000002831220599E-2</v>
      </c>
      <c r="F1041">
        <v>2.00000014156103E-2</v>
      </c>
      <c r="G1041">
        <v>999999</v>
      </c>
      <c r="H1041">
        <v>999999</v>
      </c>
      <c r="I1041">
        <v>999999</v>
      </c>
      <c r="J1041">
        <v>999999</v>
      </c>
      <c r="K1041">
        <v>999999</v>
      </c>
      <c r="L1041">
        <v>999999</v>
      </c>
      <c r="M1041">
        <v>999999</v>
      </c>
      <c r="N1041">
        <v>999999</v>
      </c>
      <c r="O1041">
        <v>999999</v>
      </c>
      <c r="P1041">
        <v>27.899999618530298</v>
      </c>
      <c r="Q1041">
        <v>7.3451418876647896</v>
      </c>
      <c r="R1041">
        <v>92.024993896484403</v>
      </c>
    </row>
    <row r="1042" spans="1:18" x14ac:dyDescent="0.2">
      <c r="A1042" s="4">
        <v>41554</v>
      </c>
      <c r="B1042" t="s">
        <v>1061</v>
      </c>
      <c r="C1042">
        <v>0</v>
      </c>
      <c r="D1042">
        <v>0</v>
      </c>
      <c r="E1042">
        <v>0</v>
      </c>
      <c r="F1042">
        <v>2.00000014156103E-2</v>
      </c>
      <c r="G1042">
        <v>999999</v>
      </c>
      <c r="H1042">
        <v>999999</v>
      </c>
      <c r="I1042">
        <v>999999</v>
      </c>
      <c r="J1042">
        <v>999999</v>
      </c>
      <c r="K1042">
        <v>999999</v>
      </c>
      <c r="L1042">
        <v>999999</v>
      </c>
      <c r="M1042">
        <v>999999</v>
      </c>
      <c r="N1042">
        <v>999999</v>
      </c>
      <c r="O1042">
        <v>999999</v>
      </c>
      <c r="P1042">
        <v>27.899999618530298</v>
      </c>
      <c r="Q1042">
        <v>7.3451418876647896</v>
      </c>
      <c r="R1042">
        <v>90.450004577636705</v>
      </c>
    </row>
    <row r="1043" spans="1:18" x14ac:dyDescent="0.2">
      <c r="A1043" s="4">
        <v>41554</v>
      </c>
      <c r="B1043" t="s">
        <v>1062</v>
      </c>
      <c r="C1043">
        <v>0</v>
      </c>
      <c r="D1043">
        <v>0</v>
      </c>
      <c r="E1043">
        <v>0</v>
      </c>
      <c r="F1043">
        <v>0</v>
      </c>
      <c r="G1043">
        <v>999999</v>
      </c>
      <c r="H1043">
        <v>999999</v>
      </c>
      <c r="I1043">
        <v>999999</v>
      </c>
      <c r="J1043">
        <v>999999</v>
      </c>
      <c r="K1043">
        <v>999999</v>
      </c>
      <c r="L1043">
        <v>999999</v>
      </c>
      <c r="M1043">
        <v>999999</v>
      </c>
      <c r="N1043">
        <v>999999</v>
      </c>
      <c r="O1043">
        <v>999999</v>
      </c>
      <c r="P1043">
        <v>27.799999237060501</v>
      </c>
      <c r="Q1043">
        <v>7.3451418876647896</v>
      </c>
      <c r="R1043">
        <v>87.974990844726605</v>
      </c>
    </row>
    <row r="1044" spans="1:18" x14ac:dyDescent="0.2">
      <c r="A1044" s="4">
        <v>41554</v>
      </c>
      <c r="B1044" t="s">
        <v>1063</v>
      </c>
      <c r="C1044">
        <v>0</v>
      </c>
      <c r="D1044">
        <v>0.28271999955177302</v>
      </c>
      <c r="E1044">
        <v>0.120000004768372</v>
      </c>
      <c r="F1044">
        <v>4.0000002831220599E-2</v>
      </c>
      <c r="G1044">
        <v>999999</v>
      </c>
      <c r="H1044">
        <v>999999</v>
      </c>
      <c r="I1044">
        <v>999999</v>
      </c>
      <c r="J1044">
        <v>999999</v>
      </c>
      <c r="K1044">
        <v>999999</v>
      </c>
      <c r="L1044">
        <v>999999</v>
      </c>
      <c r="M1044">
        <v>999999</v>
      </c>
      <c r="N1044">
        <v>999999</v>
      </c>
      <c r="O1044">
        <v>999999</v>
      </c>
      <c r="P1044">
        <v>27.799999237060501</v>
      </c>
      <c r="Q1044">
        <v>7.3282413482665998</v>
      </c>
      <c r="R1044">
        <v>82.574996948242202</v>
      </c>
    </row>
    <row r="1045" spans="1:18" x14ac:dyDescent="0.2">
      <c r="A1045" s="4">
        <v>41554</v>
      </c>
      <c r="B1045" t="s">
        <v>1064</v>
      </c>
      <c r="C1045">
        <v>0</v>
      </c>
      <c r="D1045">
        <v>0.14135999977588701</v>
      </c>
      <c r="E1045">
        <v>0.120000004768372</v>
      </c>
      <c r="F1045">
        <v>0</v>
      </c>
      <c r="G1045">
        <v>999999</v>
      </c>
      <c r="H1045">
        <v>999999</v>
      </c>
      <c r="I1045">
        <v>999999</v>
      </c>
      <c r="J1045">
        <v>999999</v>
      </c>
      <c r="K1045">
        <v>999999</v>
      </c>
      <c r="L1045">
        <v>999999</v>
      </c>
      <c r="M1045">
        <v>999999</v>
      </c>
      <c r="N1045">
        <v>999999</v>
      </c>
      <c r="O1045">
        <v>999999</v>
      </c>
      <c r="P1045">
        <v>27.799999237060501</v>
      </c>
      <c r="Q1045">
        <v>7.3451418876647896</v>
      </c>
      <c r="R1045">
        <v>79.987495422363295</v>
      </c>
    </row>
    <row r="1046" spans="1:18" x14ac:dyDescent="0.2">
      <c r="A1046" s="4">
        <v>41554</v>
      </c>
      <c r="B1046" t="s">
        <v>1065</v>
      </c>
      <c r="C1046">
        <v>0</v>
      </c>
      <c r="D1046">
        <v>-7.0679999887943296E-2</v>
      </c>
      <c r="E1046">
        <v>0</v>
      </c>
      <c r="F1046">
        <v>0</v>
      </c>
      <c r="G1046">
        <v>999999</v>
      </c>
      <c r="H1046">
        <v>999999</v>
      </c>
      <c r="I1046">
        <v>999999</v>
      </c>
      <c r="J1046">
        <v>999999</v>
      </c>
      <c r="K1046">
        <v>999999</v>
      </c>
      <c r="L1046">
        <v>999999</v>
      </c>
      <c r="M1046">
        <v>999999</v>
      </c>
      <c r="N1046">
        <v>999999</v>
      </c>
      <c r="O1046">
        <v>999999</v>
      </c>
      <c r="P1046">
        <v>27.799999237060501</v>
      </c>
      <c r="Q1046">
        <v>7.3451418876647896</v>
      </c>
      <c r="R1046">
        <v>77.287506103515597</v>
      </c>
    </row>
    <row r="1047" spans="1:18" x14ac:dyDescent="0.2">
      <c r="A1047" s="4">
        <v>41554</v>
      </c>
      <c r="B1047" t="s">
        <v>1066</v>
      </c>
      <c r="C1047">
        <v>0</v>
      </c>
      <c r="D1047">
        <v>-7.0679999887943296E-2</v>
      </c>
      <c r="E1047">
        <v>0</v>
      </c>
      <c r="F1047">
        <v>0</v>
      </c>
      <c r="G1047">
        <v>999999</v>
      </c>
      <c r="H1047">
        <v>999999</v>
      </c>
      <c r="I1047">
        <v>999999</v>
      </c>
      <c r="J1047">
        <v>999999</v>
      </c>
      <c r="K1047">
        <v>999999</v>
      </c>
      <c r="L1047">
        <v>999999</v>
      </c>
      <c r="M1047">
        <v>999999</v>
      </c>
      <c r="N1047">
        <v>999999</v>
      </c>
      <c r="O1047">
        <v>999999</v>
      </c>
      <c r="P1047">
        <v>27.799999237060501</v>
      </c>
      <c r="Q1047">
        <v>7.3282413482665998</v>
      </c>
      <c r="R1047">
        <v>75.374992370605497</v>
      </c>
    </row>
    <row r="1048" spans="1:18" x14ac:dyDescent="0.2">
      <c r="A1048" s="4">
        <v>41554</v>
      </c>
      <c r="B1048" t="s">
        <v>1067</v>
      </c>
      <c r="C1048">
        <v>0</v>
      </c>
      <c r="D1048">
        <v>-0.35339996218681302</v>
      </c>
      <c r="E1048">
        <v>-0.16000001132488301</v>
      </c>
      <c r="F1048">
        <v>-8.0000005662441295E-2</v>
      </c>
      <c r="G1048">
        <v>999999</v>
      </c>
      <c r="H1048">
        <v>999999</v>
      </c>
      <c r="I1048">
        <v>999999</v>
      </c>
      <c r="J1048">
        <v>999999</v>
      </c>
      <c r="K1048">
        <v>999999</v>
      </c>
      <c r="L1048">
        <v>999999</v>
      </c>
      <c r="M1048">
        <v>999999</v>
      </c>
      <c r="N1048">
        <v>999999</v>
      </c>
      <c r="O1048">
        <v>999999</v>
      </c>
      <c r="P1048">
        <v>27.700000762939499</v>
      </c>
      <c r="Q1048">
        <v>7.3451418876647896</v>
      </c>
      <c r="R1048">
        <v>73.912490844726605</v>
      </c>
    </row>
    <row r="1049" spans="1:18" x14ac:dyDescent="0.2">
      <c r="A1049" s="4">
        <v>41554</v>
      </c>
      <c r="B1049" t="s">
        <v>1068</v>
      </c>
      <c r="C1049">
        <v>0</v>
      </c>
      <c r="D1049">
        <v>0.21204000711441001</v>
      </c>
      <c r="E1049">
        <v>0.16000001132488301</v>
      </c>
      <c r="F1049">
        <v>8.0000005662441295E-2</v>
      </c>
      <c r="G1049">
        <v>999999</v>
      </c>
      <c r="H1049">
        <v>999999</v>
      </c>
      <c r="I1049">
        <v>999999</v>
      </c>
      <c r="J1049">
        <v>999999</v>
      </c>
      <c r="K1049">
        <v>999999</v>
      </c>
      <c r="L1049">
        <v>999999</v>
      </c>
      <c r="M1049">
        <v>999999</v>
      </c>
      <c r="N1049">
        <v>999999</v>
      </c>
      <c r="O1049">
        <v>999999</v>
      </c>
      <c r="P1049">
        <v>27.700000762939499</v>
      </c>
      <c r="Q1049">
        <v>7.3282413482665998</v>
      </c>
      <c r="R1049">
        <v>72.224998474121094</v>
      </c>
    </row>
    <row r="1050" spans="1:18" x14ac:dyDescent="0.2">
      <c r="A1050" s="4">
        <v>41554</v>
      </c>
      <c r="B1050" t="s">
        <v>1069</v>
      </c>
      <c r="C1050">
        <v>0</v>
      </c>
      <c r="D1050">
        <v>0</v>
      </c>
      <c r="E1050">
        <v>0</v>
      </c>
      <c r="F1050">
        <v>0</v>
      </c>
      <c r="G1050">
        <v>999999</v>
      </c>
      <c r="H1050">
        <v>999999</v>
      </c>
      <c r="I1050">
        <v>999999</v>
      </c>
      <c r="J1050">
        <v>999999</v>
      </c>
      <c r="K1050">
        <v>999999</v>
      </c>
      <c r="L1050">
        <v>999999</v>
      </c>
      <c r="M1050">
        <v>999999</v>
      </c>
      <c r="N1050">
        <v>999999</v>
      </c>
      <c r="O1050">
        <v>999999</v>
      </c>
      <c r="P1050">
        <v>27.700000762939499</v>
      </c>
      <c r="Q1050">
        <v>7.3451418876647896</v>
      </c>
      <c r="R1050">
        <v>71.550003051757798</v>
      </c>
    </row>
    <row r="1051" spans="1:18" x14ac:dyDescent="0.2">
      <c r="A1051" s="4">
        <v>41554</v>
      </c>
      <c r="B1051" t="s">
        <v>1070</v>
      </c>
      <c r="C1051">
        <v>0</v>
      </c>
      <c r="D1051">
        <v>-7.0679999887943296E-2</v>
      </c>
      <c r="E1051">
        <v>-4.0000002831220599E-2</v>
      </c>
      <c r="F1051">
        <v>-2.00000014156103E-2</v>
      </c>
      <c r="G1051">
        <v>999999</v>
      </c>
      <c r="H1051">
        <v>999999</v>
      </c>
      <c r="I1051">
        <v>999999</v>
      </c>
      <c r="J1051">
        <v>999999</v>
      </c>
      <c r="K1051">
        <v>999999</v>
      </c>
      <c r="L1051">
        <v>999999</v>
      </c>
      <c r="M1051">
        <v>999999</v>
      </c>
      <c r="N1051">
        <v>999999</v>
      </c>
      <c r="O1051">
        <v>999999</v>
      </c>
      <c r="P1051">
        <v>27.700000762939499</v>
      </c>
      <c r="Q1051">
        <v>7.3282413482665998</v>
      </c>
      <c r="R1051">
        <v>70.199996948242202</v>
      </c>
    </row>
    <row r="1052" spans="1:18" x14ac:dyDescent="0.2">
      <c r="A1052" s="4">
        <v>41554</v>
      </c>
      <c r="B1052" t="s">
        <v>1071</v>
      </c>
      <c r="C1052">
        <v>0</v>
      </c>
      <c r="D1052">
        <v>-0.14135999977588701</v>
      </c>
      <c r="E1052">
        <v>-8.0000005662441295E-2</v>
      </c>
      <c r="F1052">
        <v>-4.0000002831220599E-2</v>
      </c>
      <c r="G1052">
        <v>999999</v>
      </c>
      <c r="H1052">
        <v>999999</v>
      </c>
      <c r="I1052">
        <v>999999</v>
      </c>
      <c r="J1052">
        <v>999999</v>
      </c>
      <c r="K1052">
        <v>999999</v>
      </c>
      <c r="L1052">
        <v>999999</v>
      </c>
      <c r="M1052">
        <v>999999</v>
      </c>
      <c r="N1052">
        <v>999999</v>
      </c>
      <c r="O1052">
        <v>999999</v>
      </c>
      <c r="P1052">
        <v>27.700000762939499</v>
      </c>
      <c r="Q1052">
        <v>7.3282413482665998</v>
      </c>
      <c r="R1052">
        <v>68.962501525878906</v>
      </c>
    </row>
    <row r="1053" spans="1:18" x14ac:dyDescent="0.2">
      <c r="A1053" s="4">
        <v>41554</v>
      </c>
      <c r="B1053" t="s">
        <v>1072</v>
      </c>
      <c r="C1053">
        <v>0</v>
      </c>
      <c r="D1053">
        <v>0.28271999955177302</v>
      </c>
      <c r="E1053">
        <v>0.16000001132488301</v>
      </c>
      <c r="F1053">
        <v>6.0000002384185798E-2</v>
      </c>
      <c r="G1053">
        <v>999999</v>
      </c>
      <c r="H1053">
        <v>999999</v>
      </c>
      <c r="I1053">
        <v>999999</v>
      </c>
      <c r="J1053">
        <v>999999</v>
      </c>
      <c r="K1053">
        <v>999999</v>
      </c>
      <c r="L1053">
        <v>999999</v>
      </c>
      <c r="M1053">
        <v>999999</v>
      </c>
      <c r="N1053">
        <v>999999</v>
      </c>
      <c r="O1053">
        <v>999999</v>
      </c>
      <c r="P1053">
        <v>27.600000381469702</v>
      </c>
      <c r="Q1053">
        <v>7.3282413482665998</v>
      </c>
      <c r="R1053">
        <v>67.837501525878906</v>
      </c>
    </row>
    <row r="1054" spans="1:18" x14ac:dyDescent="0.2">
      <c r="A1054" s="4">
        <v>41554</v>
      </c>
      <c r="B1054" t="s">
        <v>1073</v>
      </c>
      <c r="C1054">
        <v>0</v>
      </c>
      <c r="D1054">
        <v>0</v>
      </c>
      <c r="E1054">
        <v>0</v>
      </c>
      <c r="F1054">
        <v>0</v>
      </c>
      <c r="G1054">
        <v>999999</v>
      </c>
      <c r="H1054">
        <v>999999</v>
      </c>
      <c r="I1054">
        <v>999999</v>
      </c>
      <c r="J1054">
        <v>999999</v>
      </c>
      <c r="K1054">
        <v>999999</v>
      </c>
      <c r="L1054">
        <v>999999</v>
      </c>
      <c r="M1054">
        <v>999999</v>
      </c>
      <c r="N1054">
        <v>999999</v>
      </c>
      <c r="O1054">
        <v>999999</v>
      </c>
      <c r="P1054">
        <v>27.600000381469702</v>
      </c>
      <c r="Q1054">
        <v>7.3282413482665998</v>
      </c>
      <c r="R1054">
        <v>66.599998474121094</v>
      </c>
    </row>
    <row r="1055" spans="1:18" x14ac:dyDescent="0.2">
      <c r="A1055" s="4">
        <v>41554</v>
      </c>
      <c r="B1055" t="s">
        <v>1074</v>
      </c>
      <c r="C1055">
        <v>0</v>
      </c>
      <c r="D1055">
        <v>0</v>
      </c>
      <c r="E1055">
        <v>0</v>
      </c>
      <c r="F1055">
        <v>0</v>
      </c>
      <c r="G1055">
        <v>999999</v>
      </c>
      <c r="H1055">
        <v>999999</v>
      </c>
      <c r="I1055">
        <v>999999</v>
      </c>
      <c r="J1055">
        <v>999999</v>
      </c>
      <c r="K1055">
        <v>999999</v>
      </c>
      <c r="L1055">
        <v>999999</v>
      </c>
      <c r="M1055">
        <v>999999</v>
      </c>
      <c r="N1055">
        <v>999999</v>
      </c>
      <c r="O1055">
        <v>999999</v>
      </c>
      <c r="P1055">
        <v>27.600000381469702</v>
      </c>
      <c r="Q1055">
        <v>7.3113880157470703</v>
      </c>
      <c r="R1055">
        <v>65.699996948242202</v>
      </c>
    </row>
    <row r="1056" spans="1:18" x14ac:dyDescent="0.2">
      <c r="A1056" s="4">
        <v>41554</v>
      </c>
      <c r="B1056" t="s">
        <v>1075</v>
      </c>
      <c r="C1056">
        <v>0</v>
      </c>
      <c r="D1056">
        <v>-0.28271999955177302</v>
      </c>
      <c r="E1056">
        <v>-0.19999998807907099</v>
      </c>
      <c r="F1056">
        <v>-8.0000005662441295E-2</v>
      </c>
      <c r="G1056">
        <v>999999</v>
      </c>
      <c r="H1056">
        <v>999999</v>
      </c>
      <c r="I1056">
        <v>999999</v>
      </c>
      <c r="J1056">
        <v>999999</v>
      </c>
      <c r="K1056">
        <v>999999</v>
      </c>
      <c r="L1056">
        <v>999999</v>
      </c>
      <c r="M1056">
        <v>999999</v>
      </c>
      <c r="N1056">
        <v>999999</v>
      </c>
      <c r="O1056">
        <v>999999</v>
      </c>
      <c r="P1056">
        <v>27.600000381469702</v>
      </c>
      <c r="Q1056">
        <v>7.3620729446411097</v>
      </c>
      <c r="R1056">
        <v>64.574996948242202</v>
      </c>
    </row>
    <row r="1057" spans="1:18" x14ac:dyDescent="0.2">
      <c r="A1057" s="4">
        <v>41554</v>
      </c>
      <c r="B1057" t="s">
        <v>1076</v>
      </c>
      <c r="C1057">
        <v>0</v>
      </c>
      <c r="D1057">
        <v>0</v>
      </c>
      <c r="E1057">
        <v>0</v>
      </c>
      <c r="F1057">
        <v>0</v>
      </c>
      <c r="G1057">
        <v>999999</v>
      </c>
      <c r="H1057">
        <v>999999</v>
      </c>
      <c r="I1057">
        <v>999999</v>
      </c>
      <c r="J1057">
        <v>999999</v>
      </c>
      <c r="K1057">
        <v>999999</v>
      </c>
      <c r="L1057">
        <v>999999</v>
      </c>
      <c r="M1057">
        <v>999999</v>
      </c>
      <c r="N1057">
        <v>999999</v>
      </c>
      <c r="O1057">
        <v>999999</v>
      </c>
      <c r="P1057">
        <v>27.600000381469702</v>
      </c>
      <c r="Q1057">
        <v>7.3282413482665998</v>
      </c>
      <c r="R1057">
        <v>62.887500762939503</v>
      </c>
    </row>
    <row r="1058" spans="1:18" x14ac:dyDescent="0.2">
      <c r="A1058" s="4">
        <v>41554</v>
      </c>
      <c r="B1058" t="s">
        <v>1077</v>
      </c>
      <c r="C1058">
        <v>0</v>
      </c>
      <c r="D1058">
        <v>7.0679999887943296E-2</v>
      </c>
      <c r="E1058">
        <v>4.0000002831220599E-2</v>
      </c>
      <c r="F1058">
        <v>0</v>
      </c>
      <c r="G1058">
        <v>999999</v>
      </c>
      <c r="H1058">
        <v>999999</v>
      </c>
      <c r="I1058">
        <v>999999</v>
      </c>
      <c r="J1058">
        <v>999999</v>
      </c>
      <c r="K1058">
        <v>999999</v>
      </c>
      <c r="L1058">
        <v>999999</v>
      </c>
      <c r="M1058">
        <v>999999</v>
      </c>
      <c r="N1058">
        <v>999999</v>
      </c>
      <c r="O1058">
        <v>999999</v>
      </c>
      <c r="P1058">
        <v>27.600000381469702</v>
      </c>
      <c r="Q1058">
        <v>7.3282413482665998</v>
      </c>
      <c r="R1058">
        <v>62.437492370605497</v>
      </c>
    </row>
    <row r="1059" spans="1:18" x14ac:dyDescent="0.2">
      <c r="A1059" s="4">
        <v>41554</v>
      </c>
      <c r="B1059" t="s">
        <v>1078</v>
      </c>
      <c r="C1059">
        <v>0</v>
      </c>
      <c r="D1059">
        <v>0.21204000711441001</v>
      </c>
      <c r="E1059">
        <v>0.120000004768372</v>
      </c>
      <c r="F1059">
        <v>6.0000002384185798E-2</v>
      </c>
      <c r="G1059">
        <v>999999</v>
      </c>
      <c r="H1059">
        <v>999999</v>
      </c>
      <c r="I1059">
        <v>999999</v>
      </c>
      <c r="J1059">
        <v>999999</v>
      </c>
      <c r="K1059">
        <v>999999</v>
      </c>
      <c r="L1059">
        <v>999999</v>
      </c>
      <c r="M1059">
        <v>999999</v>
      </c>
      <c r="N1059">
        <v>999999</v>
      </c>
      <c r="O1059">
        <v>999999</v>
      </c>
      <c r="P1059">
        <v>27.600000381469702</v>
      </c>
      <c r="Q1059">
        <v>7.3620729446411097</v>
      </c>
      <c r="R1059">
        <v>61.874996185302699</v>
      </c>
    </row>
    <row r="1060" spans="1:18" x14ac:dyDescent="0.2">
      <c r="A1060" s="4">
        <v>41554</v>
      </c>
      <c r="B1060" t="s">
        <v>1079</v>
      </c>
      <c r="C1060">
        <v>0</v>
      </c>
      <c r="D1060">
        <v>-0.14135999977588701</v>
      </c>
      <c r="E1060">
        <v>-8.0000005662441295E-2</v>
      </c>
      <c r="F1060">
        <v>-6.0000002384185798E-2</v>
      </c>
      <c r="G1060">
        <v>999999</v>
      </c>
      <c r="H1060">
        <v>999999</v>
      </c>
      <c r="I1060">
        <v>999999</v>
      </c>
      <c r="J1060">
        <v>999999</v>
      </c>
      <c r="K1060">
        <v>999999</v>
      </c>
      <c r="L1060">
        <v>999999</v>
      </c>
      <c r="M1060">
        <v>999999</v>
      </c>
      <c r="N1060">
        <v>999999</v>
      </c>
      <c r="O1060">
        <v>999999</v>
      </c>
      <c r="P1060">
        <v>27.5</v>
      </c>
      <c r="Q1060">
        <v>7.3451418876647896</v>
      </c>
      <c r="R1060">
        <v>61.424999237060497</v>
      </c>
    </row>
    <row r="1061" spans="1:18" x14ac:dyDescent="0.2">
      <c r="A1061" s="4">
        <v>41554</v>
      </c>
      <c r="B1061" t="s">
        <v>1080</v>
      </c>
      <c r="C1061">
        <v>0</v>
      </c>
      <c r="D1061">
        <v>0.28271999955177302</v>
      </c>
      <c r="E1061">
        <v>0.16000001132488301</v>
      </c>
      <c r="F1061">
        <v>8.0000005662441295E-2</v>
      </c>
      <c r="G1061">
        <v>999999</v>
      </c>
      <c r="H1061">
        <v>999999</v>
      </c>
      <c r="I1061">
        <v>999999</v>
      </c>
      <c r="J1061">
        <v>999999</v>
      </c>
      <c r="K1061">
        <v>999999</v>
      </c>
      <c r="L1061">
        <v>999999</v>
      </c>
      <c r="M1061">
        <v>999999</v>
      </c>
      <c r="N1061">
        <v>999999</v>
      </c>
      <c r="O1061">
        <v>999999</v>
      </c>
      <c r="P1061">
        <v>27.5</v>
      </c>
      <c r="Q1061">
        <v>7.3113880157470703</v>
      </c>
      <c r="R1061">
        <v>60.524997711181598</v>
      </c>
    </row>
    <row r="1062" spans="1:18" x14ac:dyDescent="0.2">
      <c r="A1062" s="4">
        <v>41554</v>
      </c>
      <c r="B1062" t="s">
        <v>1081</v>
      </c>
      <c r="C1062">
        <v>0</v>
      </c>
      <c r="D1062">
        <v>-0.28271999955177302</v>
      </c>
      <c r="E1062">
        <v>-0.16000001132488301</v>
      </c>
      <c r="F1062">
        <v>-8.0000005662441295E-2</v>
      </c>
      <c r="G1062">
        <v>999999</v>
      </c>
      <c r="H1062">
        <v>999999</v>
      </c>
      <c r="I1062">
        <v>999999</v>
      </c>
      <c r="J1062">
        <v>999999</v>
      </c>
      <c r="K1062">
        <v>999999</v>
      </c>
      <c r="L1062">
        <v>999999</v>
      </c>
      <c r="M1062">
        <v>999999</v>
      </c>
      <c r="N1062">
        <v>999999</v>
      </c>
      <c r="O1062">
        <v>999999</v>
      </c>
      <c r="P1062">
        <v>27.5</v>
      </c>
      <c r="Q1062">
        <v>7.3282413482665998</v>
      </c>
      <c r="R1062">
        <v>59.737503051757798</v>
      </c>
    </row>
    <row r="1063" spans="1:18" x14ac:dyDescent="0.2">
      <c r="A1063" s="4">
        <v>41554</v>
      </c>
      <c r="B1063" t="s">
        <v>1082</v>
      </c>
      <c r="C1063">
        <v>0</v>
      </c>
      <c r="D1063">
        <v>0.14135999977588701</v>
      </c>
      <c r="E1063">
        <v>0.16000001132488301</v>
      </c>
      <c r="F1063">
        <v>8.0000005662441295E-2</v>
      </c>
      <c r="G1063">
        <v>999999</v>
      </c>
      <c r="H1063">
        <v>999999</v>
      </c>
      <c r="I1063">
        <v>999999</v>
      </c>
      <c r="J1063">
        <v>999999</v>
      </c>
      <c r="K1063">
        <v>999999</v>
      </c>
      <c r="L1063">
        <v>999999</v>
      </c>
      <c r="M1063">
        <v>999999</v>
      </c>
      <c r="N1063">
        <v>999999</v>
      </c>
      <c r="O1063">
        <v>999999</v>
      </c>
      <c r="P1063">
        <v>27.5</v>
      </c>
      <c r="Q1063">
        <v>7.3113880157470703</v>
      </c>
      <c r="R1063">
        <v>59.2874946594238</v>
      </c>
    </row>
    <row r="1064" spans="1:18" x14ac:dyDescent="0.2">
      <c r="A1064" s="4">
        <v>41554</v>
      </c>
      <c r="B1064" t="s">
        <v>1083</v>
      </c>
      <c r="C1064">
        <v>0</v>
      </c>
      <c r="D1064">
        <v>0</v>
      </c>
      <c r="E1064">
        <v>0</v>
      </c>
      <c r="F1064">
        <v>-2.00000014156103E-2</v>
      </c>
      <c r="G1064">
        <v>999999</v>
      </c>
      <c r="H1064">
        <v>999999</v>
      </c>
      <c r="I1064">
        <v>999999</v>
      </c>
      <c r="J1064">
        <v>999999</v>
      </c>
      <c r="K1064">
        <v>999999</v>
      </c>
      <c r="L1064">
        <v>999999</v>
      </c>
      <c r="M1064">
        <v>999999</v>
      </c>
      <c r="N1064">
        <v>999999</v>
      </c>
      <c r="O1064">
        <v>999999</v>
      </c>
      <c r="P1064">
        <v>27.5</v>
      </c>
      <c r="Q1064">
        <v>7.3113880157470703</v>
      </c>
      <c r="R1064">
        <v>58.1624946594238</v>
      </c>
    </row>
    <row r="1065" spans="1:18" x14ac:dyDescent="0.2">
      <c r="A1065" s="4">
        <v>41554</v>
      </c>
      <c r="B1065" t="s">
        <v>1084</v>
      </c>
      <c r="C1065">
        <v>0</v>
      </c>
      <c r="D1065">
        <v>-0.28271999955177302</v>
      </c>
      <c r="E1065">
        <v>-0.16000001132488301</v>
      </c>
      <c r="F1065">
        <v>-9.9999994039535495E-2</v>
      </c>
      <c r="G1065">
        <v>999999</v>
      </c>
      <c r="H1065">
        <v>999999</v>
      </c>
      <c r="I1065">
        <v>999999</v>
      </c>
      <c r="J1065">
        <v>999999</v>
      </c>
      <c r="K1065">
        <v>999999</v>
      </c>
      <c r="L1065">
        <v>999999</v>
      </c>
      <c r="M1065">
        <v>999999</v>
      </c>
      <c r="N1065">
        <v>999999</v>
      </c>
      <c r="O1065">
        <v>999999</v>
      </c>
      <c r="P1065">
        <v>27.5</v>
      </c>
      <c r="Q1065">
        <v>7.3282413482665998</v>
      </c>
      <c r="R1065">
        <v>57.5999946594238</v>
      </c>
    </row>
    <row r="1066" spans="1:18" x14ac:dyDescent="0.2">
      <c r="A1066" s="4">
        <v>41554</v>
      </c>
      <c r="B1066" t="s">
        <v>1085</v>
      </c>
      <c r="C1066">
        <v>0</v>
      </c>
      <c r="D1066">
        <v>7.0679999887943296E-2</v>
      </c>
      <c r="E1066">
        <v>0</v>
      </c>
      <c r="F1066">
        <v>4.0000002831220599E-2</v>
      </c>
      <c r="G1066">
        <v>999999</v>
      </c>
      <c r="H1066">
        <v>999999</v>
      </c>
      <c r="I1066">
        <v>999999</v>
      </c>
      <c r="J1066">
        <v>999999</v>
      </c>
      <c r="K1066">
        <v>999999</v>
      </c>
      <c r="L1066">
        <v>999999</v>
      </c>
      <c r="M1066">
        <v>999999</v>
      </c>
      <c r="N1066">
        <v>999999</v>
      </c>
      <c r="O1066">
        <v>999999</v>
      </c>
      <c r="P1066">
        <v>27.5</v>
      </c>
      <c r="Q1066">
        <v>7.3113880157470703</v>
      </c>
      <c r="R1066">
        <v>57.150001525878899</v>
      </c>
    </row>
    <row r="1067" spans="1:18" x14ac:dyDescent="0.2">
      <c r="A1067" s="4">
        <v>41554</v>
      </c>
      <c r="B1067" t="s">
        <v>1086</v>
      </c>
      <c r="C1067">
        <v>0</v>
      </c>
      <c r="D1067">
        <v>0</v>
      </c>
      <c r="E1067">
        <v>-4.0000002831220599E-2</v>
      </c>
      <c r="F1067">
        <v>-4.0000002831220599E-2</v>
      </c>
      <c r="G1067">
        <v>999999</v>
      </c>
      <c r="H1067">
        <v>999999</v>
      </c>
      <c r="I1067">
        <v>999999</v>
      </c>
      <c r="J1067">
        <v>999999</v>
      </c>
      <c r="K1067">
        <v>999999</v>
      </c>
      <c r="L1067">
        <v>999999</v>
      </c>
      <c r="M1067">
        <v>999999</v>
      </c>
      <c r="N1067">
        <v>999999</v>
      </c>
      <c r="O1067">
        <v>999999</v>
      </c>
      <c r="P1067">
        <v>27.399999618530298</v>
      </c>
      <c r="Q1067">
        <v>7.3113880157470703</v>
      </c>
      <c r="R1067">
        <v>56.137493133544901</v>
      </c>
    </row>
    <row r="1068" spans="1:18" x14ac:dyDescent="0.2">
      <c r="A1068" s="4">
        <v>41554</v>
      </c>
      <c r="B1068" t="s">
        <v>1087</v>
      </c>
      <c r="C1068">
        <v>0</v>
      </c>
      <c r="D1068">
        <v>0.21204000711441001</v>
      </c>
      <c r="E1068">
        <v>0.120000004768372</v>
      </c>
      <c r="F1068">
        <v>6.0000002384185798E-2</v>
      </c>
      <c r="G1068">
        <v>999999</v>
      </c>
      <c r="H1068">
        <v>999999</v>
      </c>
      <c r="I1068">
        <v>999999</v>
      </c>
      <c r="J1068">
        <v>999999</v>
      </c>
      <c r="K1068">
        <v>999999</v>
      </c>
      <c r="L1068">
        <v>999999</v>
      </c>
      <c r="M1068">
        <v>999999</v>
      </c>
      <c r="N1068">
        <v>999999</v>
      </c>
      <c r="O1068">
        <v>999999</v>
      </c>
      <c r="P1068">
        <v>27.399999618530298</v>
      </c>
      <c r="Q1068">
        <v>7.2110714912414604</v>
      </c>
      <c r="R1068">
        <v>55.237506866455099</v>
      </c>
    </row>
    <row r="1069" spans="1:18" x14ac:dyDescent="0.2">
      <c r="A1069" s="4">
        <v>41554</v>
      </c>
      <c r="B1069" t="s">
        <v>1088</v>
      </c>
      <c r="C1069">
        <v>0</v>
      </c>
      <c r="D1069">
        <v>0.14135999977588701</v>
      </c>
      <c r="E1069">
        <v>8.0000005662441295E-2</v>
      </c>
      <c r="F1069">
        <v>4.0000002831220599E-2</v>
      </c>
      <c r="G1069">
        <v>999999</v>
      </c>
      <c r="H1069">
        <v>999999</v>
      </c>
      <c r="I1069">
        <v>999999</v>
      </c>
      <c r="J1069">
        <v>999999</v>
      </c>
      <c r="K1069">
        <v>999999</v>
      </c>
      <c r="L1069">
        <v>999999</v>
      </c>
      <c r="M1069">
        <v>999999</v>
      </c>
      <c r="N1069">
        <v>999999</v>
      </c>
      <c r="O1069">
        <v>999999</v>
      </c>
      <c r="P1069">
        <v>27.399999618530298</v>
      </c>
      <c r="Q1069">
        <v>6.5162858963012704</v>
      </c>
      <c r="R1069">
        <v>54.787498474121101</v>
      </c>
    </row>
    <row r="1070" spans="1:18" x14ac:dyDescent="0.2">
      <c r="A1070" s="4">
        <v>41554</v>
      </c>
      <c r="B1070" t="s">
        <v>1089</v>
      </c>
      <c r="C1070">
        <v>0</v>
      </c>
      <c r="D1070">
        <v>-7.0679999887943296E-2</v>
      </c>
      <c r="E1070">
        <v>0</v>
      </c>
      <c r="F1070">
        <v>-2.00000014156103E-2</v>
      </c>
      <c r="G1070">
        <v>999999</v>
      </c>
      <c r="H1070">
        <v>999999</v>
      </c>
      <c r="I1070">
        <v>999999</v>
      </c>
      <c r="J1070">
        <v>999999</v>
      </c>
      <c r="K1070">
        <v>999999</v>
      </c>
      <c r="L1070">
        <v>999999</v>
      </c>
      <c r="M1070">
        <v>999999</v>
      </c>
      <c r="N1070">
        <v>999999</v>
      </c>
      <c r="O1070">
        <v>999999</v>
      </c>
      <c r="P1070">
        <v>27.399999618530298</v>
      </c>
      <c r="Q1070">
        <v>6.8391170501709002</v>
      </c>
      <c r="R1070">
        <v>54.3375053405762</v>
      </c>
    </row>
    <row r="1071" spans="1:18" x14ac:dyDescent="0.2">
      <c r="A1071" s="4">
        <v>41554</v>
      </c>
      <c r="B1071" t="s">
        <v>1090</v>
      </c>
      <c r="C1071">
        <v>0</v>
      </c>
      <c r="D1071">
        <v>0</v>
      </c>
      <c r="E1071">
        <v>4.0000002831220599E-2</v>
      </c>
      <c r="F1071">
        <v>0</v>
      </c>
      <c r="G1071">
        <v>999999</v>
      </c>
      <c r="H1071">
        <v>999999</v>
      </c>
      <c r="I1071">
        <v>999999</v>
      </c>
      <c r="J1071">
        <v>999999</v>
      </c>
      <c r="K1071">
        <v>999999</v>
      </c>
      <c r="L1071">
        <v>999999</v>
      </c>
      <c r="M1071">
        <v>999999</v>
      </c>
      <c r="N1071">
        <v>999999</v>
      </c>
      <c r="O1071">
        <v>999999</v>
      </c>
      <c r="P1071">
        <v>27.399999618530298</v>
      </c>
      <c r="Q1071">
        <v>7.1779417991638201</v>
      </c>
      <c r="R1071">
        <v>54.3375053405762</v>
      </c>
    </row>
    <row r="1072" spans="1:18" x14ac:dyDescent="0.2">
      <c r="A1072" s="4">
        <v>41554</v>
      </c>
      <c r="B1072" t="s">
        <v>1091</v>
      </c>
      <c r="C1072">
        <v>0</v>
      </c>
      <c r="D1072">
        <v>-0.21204000711441001</v>
      </c>
      <c r="E1072">
        <v>-0.16000001132488301</v>
      </c>
      <c r="F1072">
        <v>-6.0000002384185798E-2</v>
      </c>
      <c r="G1072">
        <v>999999</v>
      </c>
      <c r="H1072">
        <v>999999</v>
      </c>
      <c r="I1072">
        <v>999999</v>
      </c>
      <c r="J1072">
        <v>999999</v>
      </c>
      <c r="K1072">
        <v>999999</v>
      </c>
      <c r="L1072">
        <v>999999</v>
      </c>
      <c r="M1072">
        <v>999999</v>
      </c>
      <c r="N1072">
        <v>999999</v>
      </c>
      <c r="O1072">
        <v>999999</v>
      </c>
      <c r="P1072">
        <v>27.399999618530298</v>
      </c>
      <c r="Q1072">
        <v>6.7452802658081099</v>
      </c>
      <c r="R1072">
        <v>52.987495422363303</v>
      </c>
    </row>
    <row r="1073" spans="1:18" x14ac:dyDescent="0.2">
      <c r="A1073" s="4">
        <v>41554</v>
      </c>
      <c r="B1073" t="s">
        <v>1092</v>
      </c>
      <c r="C1073">
        <v>0</v>
      </c>
      <c r="D1073">
        <v>0.14135999977588701</v>
      </c>
      <c r="E1073">
        <v>0.16000001132488301</v>
      </c>
      <c r="F1073">
        <v>8.0000005662441295E-2</v>
      </c>
      <c r="G1073">
        <v>999999</v>
      </c>
      <c r="H1073">
        <v>999999</v>
      </c>
      <c r="I1073">
        <v>999999</v>
      </c>
      <c r="J1073">
        <v>999999</v>
      </c>
      <c r="K1073">
        <v>999999</v>
      </c>
      <c r="L1073">
        <v>999999</v>
      </c>
      <c r="M1073">
        <v>999999</v>
      </c>
      <c r="N1073">
        <v>999999</v>
      </c>
      <c r="O1073">
        <v>999999</v>
      </c>
      <c r="P1073">
        <v>27.399999618530298</v>
      </c>
      <c r="Q1073">
        <v>5.6104807853698704</v>
      </c>
      <c r="R1073">
        <v>52.6500053405762</v>
      </c>
    </row>
    <row r="1074" spans="1:18" x14ac:dyDescent="0.2">
      <c r="A1074" s="4">
        <v>41554</v>
      </c>
      <c r="B1074" t="s">
        <v>1093</v>
      </c>
      <c r="C1074">
        <v>0</v>
      </c>
      <c r="D1074">
        <v>0</v>
      </c>
      <c r="E1074">
        <v>0</v>
      </c>
      <c r="F1074">
        <v>2.00000014156103E-2</v>
      </c>
      <c r="G1074">
        <v>999999</v>
      </c>
      <c r="H1074">
        <v>999999</v>
      </c>
      <c r="I1074">
        <v>999999</v>
      </c>
      <c r="J1074">
        <v>999999</v>
      </c>
      <c r="K1074">
        <v>999999</v>
      </c>
      <c r="L1074">
        <v>999999</v>
      </c>
      <c r="M1074">
        <v>999999</v>
      </c>
      <c r="N1074">
        <v>999999</v>
      </c>
      <c r="O1074">
        <v>999999</v>
      </c>
      <c r="P1074">
        <v>27.399999618530298</v>
      </c>
      <c r="Q1074">
        <v>4.4258828163146999</v>
      </c>
      <c r="R1074">
        <v>52.537502288818402</v>
      </c>
    </row>
    <row r="1075" spans="1:18" x14ac:dyDescent="0.2">
      <c r="A1075" s="4">
        <v>41554</v>
      </c>
      <c r="B1075" t="s">
        <v>1094</v>
      </c>
      <c r="C1075">
        <v>0</v>
      </c>
      <c r="D1075">
        <v>-0.28271999955177302</v>
      </c>
      <c r="E1075">
        <v>-0.16000001132488301</v>
      </c>
      <c r="F1075">
        <v>-8.0000005662441295E-2</v>
      </c>
      <c r="G1075">
        <v>999999</v>
      </c>
      <c r="H1075">
        <v>999999</v>
      </c>
      <c r="I1075">
        <v>999999</v>
      </c>
      <c r="J1075">
        <v>999999</v>
      </c>
      <c r="K1075">
        <v>999999</v>
      </c>
      <c r="L1075">
        <v>999999</v>
      </c>
      <c r="M1075">
        <v>999999</v>
      </c>
      <c r="N1075">
        <v>999999</v>
      </c>
      <c r="O1075">
        <v>999999</v>
      </c>
      <c r="P1075">
        <v>27.399999618530298</v>
      </c>
      <c r="Q1075">
        <v>3.4435007572174099</v>
      </c>
      <c r="R1075">
        <v>51.975002288818402</v>
      </c>
    </row>
    <row r="1076" spans="1:18" x14ac:dyDescent="0.2">
      <c r="A1076" s="4">
        <v>41554</v>
      </c>
      <c r="B1076" t="s">
        <v>1095</v>
      </c>
      <c r="C1076">
        <v>0</v>
      </c>
      <c r="D1076">
        <v>0.21204000711441001</v>
      </c>
      <c r="E1076">
        <v>0.120000004768372</v>
      </c>
      <c r="F1076">
        <v>6.0000002384185798E-2</v>
      </c>
      <c r="G1076">
        <v>999999</v>
      </c>
      <c r="H1076">
        <v>999999</v>
      </c>
      <c r="I1076">
        <v>999999</v>
      </c>
      <c r="J1076">
        <v>999999</v>
      </c>
      <c r="K1076">
        <v>999999</v>
      </c>
      <c r="L1076">
        <v>999999</v>
      </c>
      <c r="M1076">
        <v>999999</v>
      </c>
      <c r="N1076">
        <v>999999</v>
      </c>
      <c r="O1076">
        <v>999999</v>
      </c>
      <c r="P1076">
        <v>27.399999618530298</v>
      </c>
      <c r="Q1076">
        <v>2.7101922035217298</v>
      </c>
      <c r="R1076">
        <v>51.412502288818402</v>
      </c>
    </row>
    <row r="1077" spans="1:18" x14ac:dyDescent="0.2">
      <c r="A1077" s="4">
        <v>41554</v>
      </c>
      <c r="B1077" t="s">
        <v>1096</v>
      </c>
      <c r="C1077">
        <v>0</v>
      </c>
      <c r="D1077">
        <v>0</v>
      </c>
      <c r="E1077">
        <v>0</v>
      </c>
      <c r="F1077">
        <v>0</v>
      </c>
      <c r="G1077">
        <v>999999</v>
      </c>
      <c r="H1077">
        <v>999999</v>
      </c>
      <c r="I1077">
        <v>999999</v>
      </c>
      <c r="J1077">
        <v>999999</v>
      </c>
      <c r="K1077">
        <v>999999</v>
      </c>
      <c r="L1077">
        <v>999999</v>
      </c>
      <c r="M1077">
        <v>999999</v>
      </c>
      <c r="N1077">
        <v>999999</v>
      </c>
      <c r="O1077">
        <v>999999</v>
      </c>
      <c r="P1077">
        <v>27.399999618530298</v>
      </c>
      <c r="Q1077">
        <v>2.7478950023651101</v>
      </c>
      <c r="R1077">
        <v>51.187503814697301</v>
      </c>
    </row>
    <row r="1078" spans="1:18" x14ac:dyDescent="0.2">
      <c r="A1078" s="4">
        <v>41554</v>
      </c>
      <c r="B1078" t="s">
        <v>1097</v>
      </c>
      <c r="C1078">
        <v>0</v>
      </c>
      <c r="D1078">
        <v>0.14135999977588701</v>
      </c>
      <c r="E1078">
        <v>0.120000004768372</v>
      </c>
      <c r="F1078">
        <v>6.0000002384185798E-2</v>
      </c>
      <c r="G1078">
        <v>999999</v>
      </c>
      <c r="H1078">
        <v>999999</v>
      </c>
      <c r="I1078">
        <v>999999</v>
      </c>
      <c r="J1078">
        <v>999999</v>
      </c>
      <c r="K1078">
        <v>999999</v>
      </c>
      <c r="L1078">
        <v>999999</v>
      </c>
      <c r="M1078">
        <v>999999</v>
      </c>
      <c r="N1078">
        <v>999999</v>
      </c>
      <c r="O1078">
        <v>999999</v>
      </c>
      <c r="P1078">
        <v>27.399999618530298</v>
      </c>
      <c r="Q1078">
        <v>53.951045989990199</v>
      </c>
      <c r="R1078">
        <v>50.287502288818402</v>
      </c>
    </row>
    <row r="1079" spans="1:18" x14ac:dyDescent="0.2">
      <c r="A1079" s="4">
        <v>41554</v>
      </c>
      <c r="B1079" t="s">
        <v>1098</v>
      </c>
      <c r="C1079">
        <v>0</v>
      </c>
      <c r="D1079">
        <v>-0.14135999977588701</v>
      </c>
      <c r="E1079">
        <v>-8.0000005662441295E-2</v>
      </c>
      <c r="F1079">
        <v>-4.0000002831220599E-2</v>
      </c>
      <c r="G1079">
        <v>999999</v>
      </c>
      <c r="H1079">
        <v>999999</v>
      </c>
      <c r="I1079">
        <v>999999</v>
      </c>
      <c r="J1079">
        <v>999999</v>
      </c>
      <c r="K1079">
        <v>999999</v>
      </c>
      <c r="L1079">
        <v>999999</v>
      </c>
      <c r="M1079">
        <v>999999</v>
      </c>
      <c r="N1079">
        <v>999999</v>
      </c>
      <c r="O1079">
        <v>999999</v>
      </c>
      <c r="P1079">
        <v>27.399999618530298</v>
      </c>
      <c r="Q1079">
        <v>170.60818481445301</v>
      </c>
      <c r="R1079">
        <v>50.512500762939503</v>
      </c>
    </row>
    <row r="1080" spans="1:18" x14ac:dyDescent="0.2">
      <c r="A1080" s="4">
        <v>41554</v>
      </c>
      <c r="B1080" t="s">
        <v>1099</v>
      </c>
      <c r="C1080">
        <v>0</v>
      </c>
      <c r="D1080">
        <v>7.0679999887943296E-2</v>
      </c>
      <c r="E1080">
        <v>4.0000002831220599E-2</v>
      </c>
      <c r="F1080">
        <v>2.00000014156103E-2</v>
      </c>
      <c r="G1080">
        <v>999999</v>
      </c>
      <c r="H1080">
        <v>999999</v>
      </c>
      <c r="I1080">
        <v>999999</v>
      </c>
      <c r="J1080">
        <v>999999</v>
      </c>
      <c r="K1080">
        <v>999999</v>
      </c>
      <c r="L1080">
        <v>999999</v>
      </c>
      <c r="M1080">
        <v>999999</v>
      </c>
      <c r="N1080">
        <v>999999</v>
      </c>
      <c r="O1080">
        <v>999999</v>
      </c>
      <c r="P1080">
        <v>27.399999618530298</v>
      </c>
      <c r="Q1080">
        <v>401.79089355468801</v>
      </c>
      <c r="R1080">
        <v>49.725002288818402</v>
      </c>
    </row>
    <row r="1081" spans="1:18" x14ac:dyDescent="0.2">
      <c r="A1081" s="4">
        <v>41554</v>
      </c>
      <c r="B1081" t="s">
        <v>1100</v>
      </c>
      <c r="C1081">
        <v>0</v>
      </c>
      <c r="D1081">
        <v>-0.14135999977588701</v>
      </c>
      <c r="E1081">
        <v>-8.0000005662441295E-2</v>
      </c>
      <c r="F1081">
        <v>-2.00000014156103E-2</v>
      </c>
      <c r="G1081">
        <v>999999</v>
      </c>
      <c r="H1081">
        <v>999999</v>
      </c>
      <c r="I1081">
        <v>999999</v>
      </c>
      <c r="J1081">
        <v>999999</v>
      </c>
      <c r="K1081">
        <v>999999</v>
      </c>
      <c r="L1081">
        <v>999999</v>
      </c>
      <c r="M1081">
        <v>999999</v>
      </c>
      <c r="N1081">
        <v>999999</v>
      </c>
      <c r="O1081">
        <v>999999</v>
      </c>
      <c r="P1081">
        <v>27.399999618530298</v>
      </c>
      <c r="Q1081">
        <v>578.09613037109398</v>
      </c>
      <c r="R1081">
        <v>49.274997711181598</v>
      </c>
    </row>
    <row r="1082" spans="1:18" x14ac:dyDescent="0.2">
      <c r="A1082" s="4">
        <v>41554</v>
      </c>
      <c r="B1082" t="s">
        <v>1101</v>
      </c>
      <c r="C1082">
        <v>0</v>
      </c>
      <c r="D1082">
        <v>0</v>
      </c>
      <c r="E1082">
        <v>0</v>
      </c>
      <c r="F1082">
        <v>0</v>
      </c>
      <c r="G1082">
        <v>999999</v>
      </c>
      <c r="H1082">
        <v>999999</v>
      </c>
      <c r="I1082">
        <v>999999</v>
      </c>
      <c r="J1082">
        <v>999999</v>
      </c>
      <c r="K1082">
        <v>999999</v>
      </c>
      <c r="L1082">
        <v>999999</v>
      </c>
      <c r="M1082">
        <v>999999</v>
      </c>
      <c r="N1082">
        <v>999999</v>
      </c>
      <c r="O1082">
        <v>999999</v>
      </c>
      <c r="P1082">
        <v>27.399999618530298</v>
      </c>
      <c r="Q1082">
        <v>672.97674560546898</v>
      </c>
      <c r="R1082">
        <v>48.487499237060497</v>
      </c>
    </row>
    <row r="1083" spans="1:18" x14ac:dyDescent="0.2">
      <c r="A1083" s="4">
        <v>41554</v>
      </c>
      <c r="B1083" t="s">
        <v>1102</v>
      </c>
      <c r="C1083">
        <v>0</v>
      </c>
      <c r="D1083">
        <v>0.14135999977588701</v>
      </c>
      <c r="E1083">
        <v>8.0000005662441295E-2</v>
      </c>
      <c r="F1083">
        <v>4.0000002831220599E-2</v>
      </c>
      <c r="G1083">
        <v>999999</v>
      </c>
      <c r="H1083">
        <v>999999</v>
      </c>
      <c r="I1083">
        <v>999999</v>
      </c>
      <c r="J1083">
        <v>999999</v>
      </c>
      <c r="K1083">
        <v>999999</v>
      </c>
      <c r="L1083">
        <v>999999</v>
      </c>
      <c r="M1083">
        <v>999999</v>
      </c>
      <c r="N1083">
        <v>999999</v>
      </c>
      <c r="O1083">
        <v>999999</v>
      </c>
      <c r="P1083">
        <v>27.399999618530298</v>
      </c>
      <c r="Q1083">
        <v>743.018798828125</v>
      </c>
      <c r="R1083">
        <v>48.262500762939503</v>
      </c>
    </row>
    <row r="1084" spans="1:18" x14ac:dyDescent="0.2">
      <c r="A1084" s="4">
        <v>41554</v>
      </c>
      <c r="B1084" t="s">
        <v>1103</v>
      </c>
      <c r="C1084">
        <v>0</v>
      </c>
      <c r="D1084">
        <v>0</v>
      </c>
      <c r="E1084">
        <v>0</v>
      </c>
      <c r="F1084">
        <v>0</v>
      </c>
      <c r="G1084">
        <v>999999</v>
      </c>
      <c r="H1084">
        <v>999999</v>
      </c>
      <c r="I1084">
        <v>999999</v>
      </c>
      <c r="J1084">
        <v>999999</v>
      </c>
      <c r="K1084">
        <v>999999</v>
      </c>
      <c r="L1084">
        <v>999999</v>
      </c>
      <c r="M1084">
        <v>999999</v>
      </c>
      <c r="N1084">
        <v>999999</v>
      </c>
      <c r="O1084">
        <v>999999</v>
      </c>
      <c r="P1084">
        <v>27.399999618530298</v>
      </c>
      <c r="Q1084">
        <v>743.018798828125</v>
      </c>
      <c r="R1084">
        <v>48.487499237060497</v>
      </c>
    </row>
    <row r="1085" spans="1:18" x14ac:dyDescent="0.2">
      <c r="A1085" s="4">
        <v>41554</v>
      </c>
      <c r="B1085" t="s">
        <v>1104</v>
      </c>
      <c r="C1085">
        <v>0</v>
      </c>
      <c r="D1085">
        <v>0</v>
      </c>
      <c r="E1085">
        <v>0</v>
      </c>
      <c r="F1085">
        <v>0</v>
      </c>
      <c r="G1085">
        <v>999999</v>
      </c>
      <c r="H1085">
        <v>999999</v>
      </c>
      <c r="I1085">
        <v>999999</v>
      </c>
      <c r="J1085">
        <v>999999</v>
      </c>
      <c r="K1085">
        <v>999999</v>
      </c>
      <c r="L1085">
        <v>999999</v>
      </c>
      <c r="M1085">
        <v>999999</v>
      </c>
      <c r="N1085">
        <v>999999</v>
      </c>
      <c r="O1085">
        <v>999999</v>
      </c>
      <c r="P1085">
        <v>27.399999618530298</v>
      </c>
      <c r="Q1085">
        <v>753.35528564453102</v>
      </c>
      <c r="R1085">
        <v>47.249996185302699</v>
      </c>
    </row>
    <row r="1086" spans="1:18" x14ac:dyDescent="0.2">
      <c r="A1086" s="4">
        <v>41554</v>
      </c>
      <c r="B1086" t="s">
        <v>1105</v>
      </c>
      <c r="C1086">
        <v>0</v>
      </c>
      <c r="D1086">
        <v>0</v>
      </c>
      <c r="E1086">
        <v>0</v>
      </c>
      <c r="F1086">
        <v>0</v>
      </c>
      <c r="G1086">
        <v>999999</v>
      </c>
      <c r="H1086">
        <v>999999</v>
      </c>
      <c r="I1086">
        <v>999999</v>
      </c>
      <c r="J1086">
        <v>999999</v>
      </c>
      <c r="K1086">
        <v>999999</v>
      </c>
      <c r="L1086">
        <v>999999</v>
      </c>
      <c r="M1086">
        <v>999999</v>
      </c>
      <c r="N1086">
        <v>999999</v>
      </c>
      <c r="O1086">
        <v>999999</v>
      </c>
      <c r="P1086">
        <v>27.399999618530298</v>
      </c>
      <c r="Q1086">
        <v>755.09185791015602</v>
      </c>
      <c r="R1086">
        <v>47.024997711181598</v>
      </c>
    </row>
    <row r="1087" spans="1:18" x14ac:dyDescent="0.2">
      <c r="A1087" s="4">
        <v>41554</v>
      </c>
      <c r="B1087" t="s">
        <v>1106</v>
      </c>
      <c r="C1087">
        <v>0</v>
      </c>
      <c r="D1087">
        <v>-7.0679999887943296E-2</v>
      </c>
      <c r="E1087">
        <v>-4.0000002831220599E-2</v>
      </c>
      <c r="F1087">
        <v>0</v>
      </c>
      <c r="G1087">
        <v>999999</v>
      </c>
      <c r="H1087">
        <v>999999</v>
      </c>
      <c r="I1087">
        <v>999999</v>
      </c>
      <c r="J1087">
        <v>999999</v>
      </c>
      <c r="K1087">
        <v>999999</v>
      </c>
      <c r="L1087">
        <v>999999</v>
      </c>
      <c r="M1087">
        <v>999999</v>
      </c>
      <c r="N1087">
        <v>999999</v>
      </c>
      <c r="O1087">
        <v>999999</v>
      </c>
      <c r="P1087">
        <v>27.399999618530298</v>
      </c>
      <c r="Q1087">
        <v>749.89422607421898</v>
      </c>
      <c r="R1087">
        <v>46.799999237060497</v>
      </c>
    </row>
    <row r="1088" spans="1:18" x14ac:dyDescent="0.2">
      <c r="A1088" s="4">
        <v>41554</v>
      </c>
      <c r="B1088" t="s">
        <v>1107</v>
      </c>
      <c r="C1088">
        <v>0</v>
      </c>
      <c r="D1088">
        <v>0</v>
      </c>
      <c r="E1088">
        <v>0</v>
      </c>
      <c r="F1088">
        <v>0</v>
      </c>
      <c r="G1088">
        <v>999999</v>
      </c>
      <c r="H1088">
        <v>999999</v>
      </c>
      <c r="I1088">
        <v>999999</v>
      </c>
      <c r="J1088">
        <v>999999</v>
      </c>
      <c r="K1088">
        <v>999999</v>
      </c>
      <c r="L1088">
        <v>999999</v>
      </c>
      <c r="M1088">
        <v>999999</v>
      </c>
      <c r="N1088">
        <v>999999</v>
      </c>
      <c r="O1088">
        <v>999999</v>
      </c>
      <c r="P1088">
        <v>27.5</v>
      </c>
      <c r="Q1088">
        <v>749.89422607421898</v>
      </c>
      <c r="R1088">
        <v>46.012504577636697</v>
      </c>
    </row>
    <row r="1089" spans="1:18" x14ac:dyDescent="0.2">
      <c r="A1089" s="4">
        <v>41554</v>
      </c>
      <c r="B1089" t="s">
        <v>1108</v>
      </c>
      <c r="C1089">
        <v>0</v>
      </c>
      <c r="D1089">
        <v>-0.28271999955177302</v>
      </c>
      <c r="E1089">
        <v>-0.19999998807907099</v>
      </c>
      <c r="F1089">
        <v>-8.0000005662441295E-2</v>
      </c>
      <c r="G1089">
        <v>999999</v>
      </c>
      <c r="H1089">
        <v>999999</v>
      </c>
      <c r="I1089">
        <v>999999</v>
      </c>
      <c r="J1089">
        <v>999999</v>
      </c>
      <c r="K1089">
        <v>999999</v>
      </c>
      <c r="L1089">
        <v>999999</v>
      </c>
      <c r="M1089">
        <v>999999</v>
      </c>
      <c r="N1089">
        <v>999999</v>
      </c>
      <c r="O1089">
        <v>999999</v>
      </c>
      <c r="P1089">
        <v>27.5</v>
      </c>
      <c r="Q1089">
        <v>753.35528564453102</v>
      </c>
      <c r="R1089">
        <v>45.899997711181598</v>
      </c>
    </row>
    <row r="1090" spans="1:18" x14ac:dyDescent="0.2">
      <c r="A1090" s="4">
        <v>41554</v>
      </c>
      <c r="B1090" t="s">
        <v>1109</v>
      </c>
      <c r="C1090">
        <v>0</v>
      </c>
      <c r="D1090">
        <v>0</v>
      </c>
      <c r="E1090">
        <v>0</v>
      </c>
      <c r="F1090">
        <v>0</v>
      </c>
      <c r="G1090">
        <v>999999</v>
      </c>
      <c r="H1090">
        <v>999999</v>
      </c>
      <c r="I1090">
        <v>999999</v>
      </c>
      <c r="J1090">
        <v>999999</v>
      </c>
      <c r="K1090">
        <v>999999</v>
      </c>
      <c r="L1090">
        <v>999999</v>
      </c>
      <c r="M1090">
        <v>999999</v>
      </c>
      <c r="N1090">
        <v>999999</v>
      </c>
      <c r="O1090">
        <v>999999</v>
      </c>
      <c r="P1090">
        <v>27.5</v>
      </c>
      <c r="Q1090">
        <v>751.62274169921898</v>
      </c>
      <c r="R1090">
        <v>45.2249946594238</v>
      </c>
    </row>
    <row r="1091" spans="1:18" x14ac:dyDescent="0.2">
      <c r="A1091" s="4">
        <v>41554</v>
      </c>
      <c r="B1091" t="s">
        <v>1110</v>
      </c>
      <c r="C1091">
        <v>0</v>
      </c>
      <c r="D1091">
        <v>0.14135999977588701</v>
      </c>
      <c r="E1091">
        <v>4.0000002831220599E-2</v>
      </c>
      <c r="F1091">
        <v>2.00000014156103E-2</v>
      </c>
      <c r="G1091">
        <v>999999</v>
      </c>
      <c r="H1091">
        <v>999999</v>
      </c>
      <c r="I1091">
        <v>999999</v>
      </c>
      <c r="J1091">
        <v>999999</v>
      </c>
      <c r="K1091">
        <v>999999</v>
      </c>
      <c r="L1091">
        <v>999999</v>
      </c>
      <c r="M1091">
        <v>999999</v>
      </c>
      <c r="N1091">
        <v>999999</v>
      </c>
      <c r="O1091">
        <v>999999</v>
      </c>
      <c r="P1091">
        <v>27.5</v>
      </c>
      <c r="Q1091">
        <v>753.35528564453102</v>
      </c>
      <c r="R1091">
        <v>45.112503051757798</v>
      </c>
    </row>
    <row r="1092" spans="1:18" x14ac:dyDescent="0.2">
      <c r="A1092" s="4">
        <v>41554</v>
      </c>
      <c r="B1092" t="s">
        <v>1111</v>
      </c>
      <c r="C1092">
        <v>0</v>
      </c>
      <c r="D1092">
        <v>7.0679999887943296E-2</v>
      </c>
      <c r="E1092">
        <v>0</v>
      </c>
      <c r="F1092">
        <v>0</v>
      </c>
      <c r="G1092">
        <v>999999</v>
      </c>
      <c r="H1092">
        <v>999999</v>
      </c>
      <c r="I1092">
        <v>999999</v>
      </c>
      <c r="J1092">
        <v>999999</v>
      </c>
      <c r="K1092">
        <v>999999</v>
      </c>
      <c r="L1092">
        <v>999999</v>
      </c>
      <c r="M1092">
        <v>999999</v>
      </c>
      <c r="N1092">
        <v>999999</v>
      </c>
      <c r="O1092">
        <v>999999</v>
      </c>
      <c r="P1092">
        <v>27.5</v>
      </c>
      <c r="Q1092">
        <v>749.89422607421898</v>
      </c>
      <c r="R1092">
        <v>43.987503051757798</v>
      </c>
    </row>
    <row r="1093" spans="1:18" x14ac:dyDescent="0.2">
      <c r="A1093" s="4">
        <v>41554</v>
      </c>
      <c r="B1093" t="s">
        <v>1112</v>
      </c>
      <c r="C1093">
        <v>0</v>
      </c>
      <c r="D1093">
        <v>7.0679999887943296E-2</v>
      </c>
      <c r="E1093">
        <v>4.0000002831220599E-2</v>
      </c>
      <c r="F1093">
        <v>0</v>
      </c>
      <c r="G1093">
        <v>999999</v>
      </c>
      <c r="H1093">
        <v>999999</v>
      </c>
      <c r="I1093">
        <v>999999</v>
      </c>
      <c r="J1093">
        <v>999999</v>
      </c>
      <c r="K1093">
        <v>999999</v>
      </c>
      <c r="L1093">
        <v>999999</v>
      </c>
      <c r="M1093">
        <v>999999</v>
      </c>
      <c r="N1093">
        <v>999999</v>
      </c>
      <c r="O1093">
        <v>999999</v>
      </c>
      <c r="P1093">
        <v>27.5</v>
      </c>
      <c r="Q1093">
        <v>749.89422607421898</v>
      </c>
      <c r="R1093">
        <v>44.0999946594238</v>
      </c>
    </row>
    <row r="1094" spans="1:18" x14ac:dyDescent="0.2">
      <c r="A1094" s="4">
        <v>41554</v>
      </c>
      <c r="B1094" t="s">
        <v>1113</v>
      </c>
      <c r="C1094">
        <v>0</v>
      </c>
      <c r="D1094">
        <v>0</v>
      </c>
      <c r="E1094">
        <v>0</v>
      </c>
      <c r="F1094">
        <v>2.00000014156103E-2</v>
      </c>
      <c r="G1094">
        <v>999999</v>
      </c>
      <c r="H1094">
        <v>999999</v>
      </c>
      <c r="I1094">
        <v>999999</v>
      </c>
      <c r="J1094">
        <v>999999</v>
      </c>
      <c r="K1094">
        <v>999999</v>
      </c>
      <c r="L1094">
        <v>999999</v>
      </c>
      <c r="M1094">
        <v>999999</v>
      </c>
      <c r="N1094">
        <v>999999</v>
      </c>
      <c r="O1094">
        <v>999999</v>
      </c>
      <c r="P1094">
        <v>27.399999618530298</v>
      </c>
      <c r="Q1094">
        <v>749.89422607421898</v>
      </c>
      <c r="R1094">
        <v>43.650001525878899</v>
      </c>
    </row>
    <row r="1095" spans="1:18" x14ac:dyDescent="0.2">
      <c r="A1095" s="4">
        <v>41554</v>
      </c>
      <c r="B1095" t="s">
        <v>1114</v>
      </c>
      <c r="C1095">
        <v>0</v>
      </c>
      <c r="D1095">
        <v>0</v>
      </c>
      <c r="E1095">
        <v>4.0000002831220599E-2</v>
      </c>
      <c r="F1095">
        <v>2.00000014156103E-2</v>
      </c>
      <c r="G1095">
        <v>999999</v>
      </c>
      <c r="H1095">
        <v>999999</v>
      </c>
      <c r="I1095">
        <v>999999</v>
      </c>
      <c r="J1095">
        <v>999999</v>
      </c>
      <c r="K1095">
        <v>999999</v>
      </c>
      <c r="L1095">
        <v>999999</v>
      </c>
      <c r="M1095">
        <v>999999</v>
      </c>
      <c r="N1095">
        <v>999999</v>
      </c>
      <c r="O1095">
        <v>999999</v>
      </c>
      <c r="P1095">
        <v>27.399999618530298</v>
      </c>
      <c r="Q1095">
        <v>751.62274169921898</v>
      </c>
      <c r="R1095">
        <v>40.2750053405762</v>
      </c>
    </row>
    <row r="1096" spans="1:18" x14ac:dyDescent="0.2">
      <c r="A1096" s="4">
        <v>41554</v>
      </c>
      <c r="B1096" t="s">
        <v>1115</v>
      </c>
      <c r="C1096">
        <v>0</v>
      </c>
      <c r="D1096">
        <v>0</v>
      </c>
      <c r="E1096">
        <v>4.0000002831220599E-2</v>
      </c>
      <c r="F1096">
        <v>2.00000014156103E-2</v>
      </c>
      <c r="G1096">
        <v>999999</v>
      </c>
      <c r="H1096">
        <v>999999</v>
      </c>
      <c r="I1096">
        <v>999999</v>
      </c>
      <c r="J1096">
        <v>999999</v>
      </c>
      <c r="K1096">
        <v>999999</v>
      </c>
      <c r="L1096">
        <v>999999</v>
      </c>
      <c r="M1096">
        <v>999999</v>
      </c>
      <c r="N1096">
        <v>999999</v>
      </c>
      <c r="O1096">
        <v>999999</v>
      </c>
      <c r="P1096">
        <v>27.399999618530298</v>
      </c>
      <c r="Q1096">
        <v>751.62274169921898</v>
      </c>
      <c r="R1096">
        <v>37.912502288818402</v>
      </c>
    </row>
    <row r="1097" spans="1:18" x14ac:dyDescent="0.2">
      <c r="A1097" s="4">
        <v>41554</v>
      </c>
      <c r="B1097" t="s">
        <v>1116</v>
      </c>
      <c r="C1097">
        <v>0</v>
      </c>
      <c r="D1097">
        <v>0.21204000711441001</v>
      </c>
      <c r="E1097">
        <v>0.120000004768372</v>
      </c>
      <c r="F1097">
        <v>8.0000005662441295E-2</v>
      </c>
      <c r="G1097">
        <v>999999</v>
      </c>
      <c r="H1097">
        <v>999999</v>
      </c>
      <c r="I1097">
        <v>999999</v>
      </c>
      <c r="J1097">
        <v>999999</v>
      </c>
      <c r="K1097">
        <v>999999</v>
      </c>
      <c r="L1097">
        <v>999999</v>
      </c>
      <c r="M1097">
        <v>999999</v>
      </c>
      <c r="N1097">
        <v>999999</v>
      </c>
      <c r="O1097">
        <v>999999</v>
      </c>
      <c r="P1097">
        <v>27.399999618530298</v>
      </c>
      <c r="Q1097">
        <v>749.89422607421898</v>
      </c>
      <c r="R1097">
        <v>36.562503814697301</v>
      </c>
    </row>
    <row r="1098" spans="1:18" x14ac:dyDescent="0.2">
      <c r="A1098" s="4">
        <v>41554</v>
      </c>
      <c r="B1098" t="s">
        <v>1117</v>
      </c>
      <c r="C1098">
        <v>0</v>
      </c>
      <c r="D1098">
        <v>-0.14135999977588701</v>
      </c>
      <c r="E1098">
        <v>-0.120000004768372</v>
      </c>
      <c r="F1098">
        <v>-6.0000002384185798E-2</v>
      </c>
      <c r="G1098">
        <v>999999</v>
      </c>
      <c r="H1098">
        <v>999999</v>
      </c>
      <c r="I1098">
        <v>999999</v>
      </c>
      <c r="J1098">
        <v>999999</v>
      </c>
      <c r="K1098">
        <v>999999</v>
      </c>
      <c r="L1098">
        <v>999999</v>
      </c>
      <c r="M1098">
        <v>999999</v>
      </c>
      <c r="N1098">
        <v>999999</v>
      </c>
      <c r="O1098">
        <v>999999</v>
      </c>
      <c r="P1098">
        <v>27.399999618530298</v>
      </c>
      <c r="Q1098">
        <v>751.62274169921898</v>
      </c>
      <c r="R1098">
        <v>35.212497711181598</v>
      </c>
    </row>
    <row r="1099" spans="1:18" x14ac:dyDescent="0.2">
      <c r="A1099" s="4">
        <v>41554</v>
      </c>
      <c r="B1099" t="s">
        <v>1118</v>
      </c>
      <c r="C1099">
        <v>0</v>
      </c>
      <c r="D1099">
        <v>0.35339996218681302</v>
      </c>
      <c r="E1099">
        <v>0.19999998807907099</v>
      </c>
      <c r="F1099">
        <v>9.9999994039535495E-2</v>
      </c>
      <c r="G1099">
        <v>999999</v>
      </c>
      <c r="H1099">
        <v>999999</v>
      </c>
      <c r="I1099">
        <v>999999</v>
      </c>
      <c r="J1099">
        <v>999999</v>
      </c>
      <c r="K1099">
        <v>999999</v>
      </c>
      <c r="L1099">
        <v>999999</v>
      </c>
      <c r="M1099">
        <v>999999</v>
      </c>
      <c r="N1099">
        <v>999999</v>
      </c>
      <c r="O1099">
        <v>999999</v>
      </c>
      <c r="P1099">
        <v>27.600000381469702</v>
      </c>
      <c r="Q1099">
        <v>753.35528564453102</v>
      </c>
      <c r="R1099">
        <v>33.749996185302699</v>
      </c>
    </row>
    <row r="1100" spans="1:18" x14ac:dyDescent="0.2">
      <c r="A1100" s="4">
        <v>41554</v>
      </c>
      <c r="B1100" t="s">
        <v>1119</v>
      </c>
      <c r="C1100">
        <v>0</v>
      </c>
      <c r="D1100">
        <v>-0.14135999977588701</v>
      </c>
      <c r="E1100">
        <v>-4.0000002831220599E-2</v>
      </c>
      <c r="F1100">
        <v>-4.0000002831220599E-2</v>
      </c>
      <c r="G1100">
        <v>999999</v>
      </c>
      <c r="H1100">
        <v>999999</v>
      </c>
      <c r="I1100">
        <v>999999</v>
      </c>
      <c r="J1100">
        <v>999999</v>
      </c>
      <c r="K1100">
        <v>999999</v>
      </c>
      <c r="L1100">
        <v>999999</v>
      </c>
      <c r="M1100">
        <v>999999</v>
      </c>
      <c r="N1100">
        <v>999999</v>
      </c>
      <c r="O1100">
        <v>999999</v>
      </c>
      <c r="P1100">
        <v>27.700000762939499</v>
      </c>
      <c r="Q1100">
        <v>751.62274169921898</v>
      </c>
      <c r="R1100">
        <v>33.299999237060497</v>
      </c>
    </row>
    <row r="1101" spans="1:18" x14ac:dyDescent="0.2">
      <c r="A1101" s="4">
        <v>41554</v>
      </c>
      <c r="B1101" t="s">
        <v>1120</v>
      </c>
      <c r="C1101">
        <v>0</v>
      </c>
      <c r="D1101">
        <v>0</v>
      </c>
      <c r="E1101">
        <v>4.0000002831220599E-2</v>
      </c>
      <c r="F1101">
        <v>2.00000014156103E-2</v>
      </c>
      <c r="G1101">
        <v>999999</v>
      </c>
      <c r="H1101">
        <v>999999</v>
      </c>
      <c r="I1101">
        <v>999999</v>
      </c>
      <c r="J1101">
        <v>999999</v>
      </c>
      <c r="K1101">
        <v>999999</v>
      </c>
      <c r="L1101">
        <v>999999</v>
      </c>
      <c r="M1101">
        <v>999999</v>
      </c>
      <c r="N1101">
        <v>999999</v>
      </c>
      <c r="O1101">
        <v>999999</v>
      </c>
      <c r="P1101">
        <v>27.600000381469702</v>
      </c>
      <c r="Q1101">
        <v>748.16961669921898</v>
      </c>
      <c r="R1101">
        <v>32.512504577636697</v>
      </c>
    </row>
    <row r="1102" spans="1:18" x14ac:dyDescent="0.2">
      <c r="A1102" s="4">
        <v>41554</v>
      </c>
      <c r="B1102" t="s">
        <v>1121</v>
      </c>
      <c r="C1102">
        <v>0</v>
      </c>
      <c r="D1102">
        <v>0</v>
      </c>
      <c r="E1102">
        <v>0</v>
      </c>
      <c r="F1102">
        <v>0</v>
      </c>
      <c r="G1102">
        <v>999999</v>
      </c>
      <c r="H1102">
        <v>999999</v>
      </c>
      <c r="I1102">
        <v>999999</v>
      </c>
      <c r="J1102">
        <v>999999</v>
      </c>
      <c r="K1102">
        <v>999999</v>
      </c>
      <c r="L1102">
        <v>999999</v>
      </c>
      <c r="M1102">
        <v>999999</v>
      </c>
      <c r="N1102">
        <v>999999</v>
      </c>
      <c r="O1102">
        <v>999999</v>
      </c>
      <c r="P1102">
        <v>27.700000762939499</v>
      </c>
      <c r="Q1102">
        <v>749.89422607421898</v>
      </c>
      <c r="R1102">
        <v>32.062496185302699</v>
      </c>
    </row>
    <row r="1103" spans="1:18" x14ac:dyDescent="0.2">
      <c r="A1103" s="4">
        <v>41554</v>
      </c>
      <c r="B1103" t="s">
        <v>1122</v>
      </c>
      <c r="C1103">
        <v>0</v>
      </c>
      <c r="D1103">
        <v>-7.0679999887943296E-2</v>
      </c>
      <c r="E1103">
        <v>-4.0000002831220599E-2</v>
      </c>
      <c r="F1103">
        <v>-2.00000014156103E-2</v>
      </c>
      <c r="G1103">
        <v>999999</v>
      </c>
      <c r="H1103">
        <v>999999</v>
      </c>
      <c r="I1103">
        <v>999999</v>
      </c>
      <c r="J1103">
        <v>999999</v>
      </c>
      <c r="K1103">
        <v>999999</v>
      </c>
      <c r="L1103">
        <v>999999</v>
      </c>
      <c r="M1103">
        <v>999999</v>
      </c>
      <c r="N1103">
        <v>999999</v>
      </c>
      <c r="O1103">
        <v>999999</v>
      </c>
      <c r="P1103">
        <v>27.700000762939499</v>
      </c>
      <c r="Q1103">
        <v>749.89422607421898</v>
      </c>
      <c r="R1103">
        <v>31.950004577636701</v>
      </c>
    </row>
    <row r="1104" spans="1:18" x14ac:dyDescent="0.2">
      <c r="A1104" s="4">
        <v>41554</v>
      </c>
      <c r="B1104" t="s">
        <v>1123</v>
      </c>
      <c r="C1104">
        <v>0</v>
      </c>
      <c r="D1104">
        <v>0</v>
      </c>
      <c r="E1104">
        <v>0</v>
      </c>
      <c r="F1104">
        <v>-2.00000014156103E-2</v>
      </c>
      <c r="G1104">
        <v>999999</v>
      </c>
      <c r="H1104">
        <v>999999</v>
      </c>
      <c r="I1104">
        <v>999999</v>
      </c>
      <c r="J1104">
        <v>999999</v>
      </c>
      <c r="K1104">
        <v>999999</v>
      </c>
      <c r="L1104">
        <v>999999</v>
      </c>
      <c r="M1104">
        <v>999999</v>
      </c>
      <c r="N1104">
        <v>999999</v>
      </c>
      <c r="O1104">
        <v>999999</v>
      </c>
      <c r="P1104">
        <v>27.899999618530298</v>
      </c>
      <c r="Q1104">
        <v>751.62274169921898</v>
      </c>
      <c r="R1104">
        <v>31.274999618530298</v>
      </c>
    </row>
    <row r="1105" spans="1:18" x14ac:dyDescent="0.2">
      <c r="A1105" s="4">
        <v>41554</v>
      </c>
      <c r="B1105" t="s">
        <v>1124</v>
      </c>
      <c r="C1105">
        <v>0</v>
      </c>
      <c r="D1105">
        <v>-0.14135999977588701</v>
      </c>
      <c r="E1105">
        <v>-0.120000004768372</v>
      </c>
      <c r="F1105">
        <v>-4.0000002831220599E-2</v>
      </c>
      <c r="G1105">
        <v>999999</v>
      </c>
      <c r="H1105">
        <v>999999</v>
      </c>
      <c r="I1105">
        <v>999999</v>
      </c>
      <c r="J1105">
        <v>999999</v>
      </c>
      <c r="K1105">
        <v>999999</v>
      </c>
      <c r="L1105">
        <v>999999</v>
      </c>
      <c r="M1105">
        <v>999999</v>
      </c>
      <c r="N1105">
        <v>999999</v>
      </c>
      <c r="O1105">
        <v>999999</v>
      </c>
      <c r="P1105">
        <v>27.899999618530298</v>
      </c>
      <c r="Q1105">
        <v>751.62274169921898</v>
      </c>
      <c r="R1105">
        <v>30.5999946594238</v>
      </c>
    </row>
    <row r="1106" spans="1:18" x14ac:dyDescent="0.2">
      <c r="A1106" s="4">
        <v>41554</v>
      </c>
      <c r="B1106" t="s">
        <v>1125</v>
      </c>
      <c r="C1106">
        <v>0</v>
      </c>
      <c r="D1106">
        <v>-0.14135999977588701</v>
      </c>
      <c r="E1106">
        <v>-8.0000005662441295E-2</v>
      </c>
      <c r="F1106">
        <v>-6.0000002384185798E-2</v>
      </c>
      <c r="G1106">
        <v>999999</v>
      </c>
      <c r="H1106">
        <v>999999</v>
      </c>
      <c r="I1106">
        <v>999999</v>
      </c>
      <c r="J1106">
        <v>999999</v>
      </c>
      <c r="K1106">
        <v>999999</v>
      </c>
      <c r="L1106">
        <v>999999</v>
      </c>
      <c r="M1106">
        <v>999999</v>
      </c>
      <c r="N1106">
        <v>999999</v>
      </c>
      <c r="O1106">
        <v>999999</v>
      </c>
      <c r="P1106">
        <v>27.899999618530298</v>
      </c>
      <c r="Q1106">
        <v>749.89422607421898</v>
      </c>
      <c r="R1106">
        <v>30.262506484985401</v>
      </c>
    </row>
    <row r="1107" spans="1:18" x14ac:dyDescent="0.2">
      <c r="A1107" s="4">
        <v>41554</v>
      </c>
      <c r="B1107" t="s">
        <v>1126</v>
      </c>
      <c r="C1107">
        <v>0</v>
      </c>
      <c r="D1107">
        <v>0</v>
      </c>
      <c r="E1107">
        <v>8.0000005662441295E-2</v>
      </c>
      <c r="F1107">
        <v>4.0000002831220599E-2</v>
      </c>
      <c r="G1107">
        <v>999999</v>
      </c>
      <c r="H1107">
        <v>999999</v>
      </c>
      <c r="I1107">
        <v>999999</v>
      </c>
      <c r="J1107">
        <v>999999</v>
      </c>
      <c r="K1107">
        <v>999999</v>
      </c>
      <c r="L1107">
        <v>999999</v>
      </c>
      <c r="M1107">
        <v>999999</v>
      </c>
      <c r="N1107">
        <v>999999</v>
      </c>
      <c r="O1107">
        <v>999999</v>
      </c>
      <c r="P1107">
        <v>27.700000762939499</v>
      </c>
      <c r="Q1107">
        <v>753.35528564453102</v>
      </c>
      <c r="R1107">
        <v>30.150001525878899</v>
      </c>
    </row>
    <row r="1108" spans="1:18" x14ac:dyDescent="0.2">
      <c r="A1108" s="4">
        <v>41554</v>
      </c>
      <c r="B1108" t="s">
        <v>1127</v>
      </c>
      <c r="C1108">
        <v>0</v>
      </c>
      <c r="D1108">
        <v>0</v>
      </c>
      <c r="E1108">
        <v>0</v>
      </c>
      <c r="F1108">
        <v>0</v>
      </c>
      <c r="G1108">
        <v>999999</v>
      </c>
      <c r="H1108">
        <v>999999</v>
      </c>
      <c r="I1108">
        <v>999999</v>
      </c>
      <c r="J1108">
        <v>999999</v>
      </c>
      <c r="K1108">
        <v>999999</v>
      </c>
      <c r="L1108">
        <v>999999</v>
      </c>
      <c r="M1108">
        <v>999999</v>
      </c>
      <c r="N1108">
        <v>999999</v>
      </c>
      <c r="O1108">
        <v>999999</v>
      </c>
      <c r="P1108">
        <v>27.700000762939499</v>
      </c>
      <c r="Q1108">
        <v>753.35528564453102</v>
      </c>
      <c r="R1108">
        <v>29.4749965667725</v>
      </c>
    </row>
    <row r="1109" spans="1:18" x14ac:dyDescent="0.2">
      <c r="A1109" s="4">
        <v>41554</v>
      </c>
      <c r="B1109" t="s">
        <v>1128</v>
      </c>
      <c r="C1109">
        <v>0</v>
      </c>
      <c r="D1109">
        <v>0</v>
      </c>
      <c r="E1109">
        <v>0</v>
      </c>
      <c r="F1109">
        <v>0</v>
      </c>
      <c r="G1109">
        <v>999999</v>
      </c>
      <c r="H1109">
        <v>999999</v>
      </c>
      <c r="I1109">
        <v>999999</v>
      </c>
      <c r="J1109">
        <v>999999</v>
      </c>
      <c r="K1109">
        <v>999999</v>
      </c>
      <c r="L1109">
        <v>999999</v>
      </c>
      <c r="M1109">
        <v>999999</v>
      </c>
      <c r="N1109">
        <v>999999</v>
      </c>
      <c r="O1109">
        <v>999999</v>
      </c>
      <c r="P1109">
        <v>27.700000762939499</v>
      </c>
      <c r="Q1109">
        <v>753.35528564453102</v>
      </c>
      <c r="R1109">
        <v>29.587501525878899</v>
      </c>
    </row>
    <row r="1110" spans="1:18" x14ac:dyDescent="0.2">
      <c r="A1110" s="4">
        <v>41554</v>
      </c>
      <c r="B1110" t="s">
        <v>1129</v>
      </c>
      <c r="C1110">
        <v>0</v>
      </c>
      <c r="D1110">
        <v>7.0679999887943296E-2</v>
      </c>
      <c r="E1110">
        <v>0</v>
      </c>
      <c r="F1110">
        <v>0</v>
      </c>
      <c r="G1110">
        <v>999999</v>
      </c>
      <c r="H1110">
        <v>999999</v>
      </c>
      <c r="I1110">
        <v>999999</v>
      </c>
      <c r="J1110">
        <v>999999</v>
      </c>
      <c r="K1110">
        <v>999999</v>
      </c>
      <c r="L1110">
        <v>999999</v>
      </c>
      <c r="M1110">
        <v>999999</v>
      </c>
      <c r="N1110">
        <v>999999</v>
      </c>
      <c r="O1110">
        <v>999999</v>
      </c>
      <c r="P1110">
        <v>27.600000381469702</v>
      </c>
      <c r="Q1110">
        <v>749.89422607421898</v>
      </c>
      <c r="R1110">
        <v>30.0374946594238</v>
      </c>
    </row>
    <row r="1111" spans="1:18" x14ac:dyDescent="0.2">
      <c r="A1111" s="4">
        <v>41554</v>
      </c>
      <c r="B1111" t="s">
        <v>1130</v>
      </c>
      <c r="C1111">
        <v>0</v>
      </c>
      <c r="D1111">
        <v>0</v>
      </c>
      <c r="E1111">
        <v>0</v>
      </c>
      <c r="F1111">
        <v>0</v>
      </c>
      <c r="G1111">
        <v>999999</v>
      </c>
      <c r="H1111">
        <v>999999</v>
      </c>
      <c r="I1111">
        <v>999999</v>
      </c>
      <c r="J1111">
        <v>999999</v>
      </c>
      <c r="K1111">
        <v>999999</v>
      </c>
      <c r="L1111">
        <v>999999</v>
      </c>
      <c r="M1111">
        <v>999999</v>
      </c>
      <c r="N1111">
        <v>999999</v>
      </c>
      <c r="O1111">
        <v>999999</v>
      </c>
      <c r="P1111">
        <v>27.600000381469702</v>
      </c>
      <c r="Q1111">
        <v>751.62274169921898</v>
      </c>
      <c r="R1111">
        <v>29.137493133544901</v>
      </c>
    </row>
    <row r="1112" spans="1:18" x14ac:dyDescent="0.2">
      <c r="A1112" s="4">
        <v>41554</v>
      </c>
      <c r="B1112" t="s">
        <v>1131</v>
      </c>
      <c r="C1112">
        <v>0</v>
      </c>
      <c r="D1112">
        <v>0.14135999977588701</v>
      </c>
      <c r="E1112">
        <v>0</v>
      </c>
      <c r="F1112">
        <v>2.00000014156103E-2</v>
      </c>
      <c r="G1112">
        <v>999999</v>
      </c>
      <c r="H1112">
        <v>999999</v>
      </c>
      <c r="I1112">
        <v>999999</v>
      </c>
      <c r="J1112">
        <v>999999</v>
      </c>
      <c r="K1112">
        <v>999999</v>
      </c>
      <c r="L1112">
        <v>999999</v>
      </c>
      <c r="M1112">
        <v>999999</v>
      </c>
      <c r="N1112">
        <v>999999</v>
      </c>
      <c r="O1112">
        <v>999999</v>
      </c>
      <c r="P1112">
        <v>27.600000381469702</v>
      </c>
      <c r="Q1112">
        <v>755.09185791015602</v>
      </c>
      <c r="R1112">
        <v>29.362504959106399</v>
      </c>
    </row>
    <row r="1113" spans="1:18" x14ac:dyDescent="0.2">
      <c r="A1113" s="4">
        <v>41554</v>
      </c>
      <c r="B1113" t="s">
        <v>1132</v>
      </c>
      <c r="C1113">
        <v>0</v>
      </c>
      <c r="D1113">
        <v>0</v>
      </c>
      <c r="E1113">
        <v>0</v>
      </c>
      <c r="F1113">
        <v>0</v>
      </c>
      <c r="G1113">
        <v>999999</v>
      </c>
      <c r="H1113">
        <v>999999</v>
      </c>
      <c r="I1113">
        <v>999999</v>
      </c>
      <c r="J1113">
        <v>999999</v>
      </c>
      <c r="K1113">
        <v>999999</v>
      </c>
      <c r="L1113">
        <v>999999</v>
      </c>
      <c r="M1113">
        <v>999999</v>
      </c>
      <c r="N1113">
        <v>999999</v>
      </c>
      <c r="O1113">
        <v>999999</v>
      </c>
      <c r="P1113">
        <v>27.5</v>
      </c>
      <c r="Q1113">
        <v>751.62274169921898</v>
      </c>
      <c r="R1113">
        <v>28.9124965667725</v>
      </c>
    </row>
    <row r="1114" spans="1:18" x14ac:dyDescent="0.2">
      <c r="A1114" s="4">
        <v>41554</v>
      </c>
      <c r="B1114" t="s">
        <v>1133</v>
      </c>
      <c r="C1114">
        <v>0</v>
      </c>
      <c r="D1114">
        <v>0.28271999955177302</v>
      </c>
      <c r="E1114">
        <v>0.120000004768372</v>
      </c>
      <c r="F1114">
        <v>6.0000002384185798E-2</v>
      </c>
      <c r="G1114">
        <v>999999</v>
      </c>
      <c r="H1114">
        <v>999999</v>
      </c>
      <c r="I1114">
        <v>999999</v>
      </c>
      <c r="J1114">
        <v>999999</v>
      </c>
      <c r="K1114">
        <v>999999</v>
      </c>
      <c r="L1114">
        <v>999999</v>
      </c>
      <c r="M1114">
        <v>999999</v>
      </c>
      <c r="N1114">
        <v>999999</v>
      </c>
      <c r="O1114">
        <v>999999</v>
      </c>
      <c r="P1114">
        <v>27.5</v>
      </c>
      <c r="Q1114">
        <v>749.89422607421898</v>
      </c>
      <c r="R1114">
        <v>28.9124965667725</v>
      </c>
    </row>
    <row r="1115" spans="1:18" x14ac:dyDescent="0.2">
      <c r="A1115" s="4">
        <v>41554</v>
      </c>
      <c r="B1115" t="s">
        <v>1134</v>
      </c>
      <c r="C1115">
        <v>0</v>
      </c>
      <c r="D1115">
        <v>-0.35339996218681302</v>
      </c>
      <c r="E1115">
        <v>-0.19999998807907099</v>
      </c>
      <c r="F1115">
        <v>-6.0000002384185798E-2</v>
      </c>
      <c r="G1115">
        <v>999999</v>
      </c>
      <c r="H1115">
        <v>999999</v>
      </c>
      <c r="I1115">
        <v>999999</v>
      </c>
      <c r="J1115">
        <v>999999</v>
      </c>
      <c r="K1115">
        <v>999999</v>
      </c>
      <c r="L1115">
        <v>999999</v>
      </c>
      <c r="M1115">
        <v>999999</v>
      </c>
      <c r="N1115">
        <v>999999</v>
      </c>
      <c r="O1115">
        <v>999999</v>
      </c>
      <c r="P1115">
        <v>27.399999618530298</v>
      </c>
      <c r="Q1115">
        <v>753.35528564453102</v>
      </c>
      <c r="R1115">
        <v>28.125</v>
      </c>
    </row>
    <row r="1116" spans="1:18" x14ac:dyDescent="0.2">
      <c r="A1116" s="4">
        <v>41554</v>
      </c>
      <c r="B1116" t="s">
        <v>1135</v>
      </c>
      <c r="C1116">
        <v>0</v>
      </c>
      <c r="D1116">
        <v>0</v>
      </c>
      <c r="E1116">
        <v>0</v>
      </c>
      <c r="F1116">
        <v>-2.00000014156103E-2</v>
      </c>
      <c r="G1116">
        <v>999999</v>
      </c>
      <c r="H1116">
        <v>999999</v>
      </c>
      <c r="I1116">
        <v>999999</v>
      </c>
      <c r="J1116">
        <v>999999</v>
      </c>
      <c r="K1116">
        <v>999999</v>
      </c>
      <c r="L1116">
        <v>999999</v>
      </c>
      <c r="M1116">
        <v>999999</v>
      </c>
      <c r="N1116">
        <v>999999</v>
      </c>
      <c r="O1116">
        <v>999999</v>
      </c>
      <c r="P1116">
        <v>27.399999618530298</v>
      </c>
      <c r="Q1116">
        <v>749.89422607421898</v>
      </c>
      <c r="R1116">
        <v>28.9124965667725</v>
      </c>
    </row>
    <row r="1117" spans="1:18" x14ac:dyDescent="0.2">
      <c r="A1117" s="4">
        <v>41554</v>
      </c>
      <c r="B1117" t="s">
        <v>1136</v>
      </c>
      <c r="C1117">
        <v>0</v>
      </c>
      <c r="D1117">
        <v>0.35339996218681302</v>
      </c>
      <c r="E1117">
        <v>0.16000001132488301</v>
      </c>
      <c r="F1117">
        <v>9.9999994039535495E-2</v>
      </c>
      <c r="G1117">
        <v>999999</v>
      </c>
      <c r="H1117">
        <v>999999</v>
      </c>
      <c r="I1117">
        <v>999999</v>
      </c>
      <c r="J1117">
        <v>999999</v>
      </c>
      <c r="K1117">
        <v>999999</v>
      </c>
      <c r="L1117">
        <v>999999</v>
      </c>
      <c r="M1117">
        <v>999999</v>
      </c>
      <c r="N1117">
        <v>999999</v>
      </c>
      <c r="O1117">
        <v>999999</v>
      </c>
      <c r="P1117">
        <v>27.399999618530298</v>
      </c>
      <c r="Q1117">
        <v>758.57775878906295</v>
      </c>
      <c r="R1117">
        <v>28.237504959106399</v>
      </c>
    </row>
    <row r="1118" spans="1:18" x14ac:dyDescent="0.2">
      <c r="A1118" s="4">
        <v>41554</v>
      </c>
      <c r="B1118" t="s">
        <v>1137</v>
      </c>
      <c r="C1118">
        <v>0</v>
      </c>
      <c r="D1118">
        <v>-0.28271999955177302</v>
      </c>
      <c r="E1118">
        <v>-0.16000001132488301</v>
      </c>
      <c r="F1118">
        <v>-8.0000005662441295E-2</v>
      </c>
      <c r="G1118">
        <v>999999</v>
      </c>
      <c r="H1118">
        <v>999999</v>
      </c>
      <c r="I1118">
        <v>999999</v>
      </c>
      <c r="J1118">
        <v>999999</v>
      </c>
      <c r="K1118">
        <v>999999</v>
      </c>
      <c r="L1118">
        <v>999999</v>
      </c>
      <c r="M1118">
        <v>999999</v>
      </c>
      <c r="N1118">
        <v>999999</v>
      </c>
      <c r="O1118">
        <v>999999</v>
      </c>
      <c r="P1118">
        <v>27.299999237060501</v>
      </c>
      <c r="Q1118">
        <v>753.35528564453102</v>
      </c>
      <c r="R1118">
        <v>28.237504959106399</v>
      </c>
    </row>
    <row r="1119" spans="1:18" x14ac:dyDescent="0.2">
      <c r="A1119" s="4">
        <v>41554</v>
      </c>
      <c r="B1119" t="s">
        <v>1138</v>
      </c>
      <c r="C1119">
        <v>0</v>
      </c>
      <c r="D1119">
        <v>0</v>
      </c>
      <c r="E1119">
        <v>0</v>
      </c>
      <c r="F1119">
        <v>0</v>
      </c>
      <c r="G1119">
        <v>999999</v>
      </c>
      <c r="H1119">
        <v>999999</v>
      </c>
      <c r="I1119">
        <v>999999</v>
      </c>
      <c r="J1119">
        <v>999999</v>
      </c>
      <c r="K1119">
        <v>999999</v>
      </c>
      <c r="L1119">
        <v>999999</v>
      </c>
      <c r="M1119">
        <v>999999</v>
      </c>
      <c r="N1119">
        <v>999999</v>
      </c>
      <c r="O1119">
        <v>999999</v>
      </c>
      <c r="P1119">
        <v>27.299999237060501</v>
      </c>
      <c r="Q1119">
        <v>753.35528564453102</v>
      </c>
      <c r="R1119">
        <v>28.462501525878899</v>
      </c>
    </row>
    <row r="1120" spans="1:18" x14ac:dyDescent="0.2">
      <c r="A1120" s="4">
        <v>41554</v>
      </c>
      <c r="B1120" t="s">
        <v>1139</v>
      </c>
      <c r="C1120">
        <v>0</v>
      </c>
      <c r="D1120">
        <v>7.0679999887943296E-2</v>
      </c>
      <c r="E1120">
        <v>4.0000002831220599E-2</v>
      </c>
      <c r="F1120">
        <v>0</v>
      </c>
      <c r="G1120">
        <v>999999</v>
      </c>
      <c r="H1120">
        <v>999999</v>
      </c>
      <c r="I1120">
        <v>999999</v>
      </c>
      <c r="J1120">
        <v>999999</v>
      </c>
      <c r="K1120">
        <v>999999</v>
      </c>
      <c r="L1120">
        <v>999999</v>
      </c>
      <c r="M1120">
        <v>999999</v>
      </c>
      <c r="N1120">
        <v>999999</v>
      </c>
      <c r="O1120">
        <v>999999</v>
      </c>
      <c r="P1120">
        <v>27.200000762939499</v>
      </c>
      <c r="Q1120">
        <v>749.89422607421898</v>
      </c>
      <c r="R1120">
        <v>-112.5</v>
      </c>
    </row>
    <row r="1121" spans="1:18" x14ac:dyDescent="0.2">
      <c r="A1121" s="4">
        <v>41554</v>
      </c>
      <c r="B1121" t="s">
        <v>1140</v>
      </c>
      <c r="C1121">
        <v>0</v>
      </c>
      <c r="D1121">
        <v>0.42408001422882102</v>
      </c>
      <c r="E1121">
        <v>0.240000009536743</v>
      </c>
      <c r="F1121">
        <v>9.9999994039535495E-2</v>
      </c>
      <c r="G1121">
        <v>999999</v>
      </c>
      <c r="H1121">
        <v>999999</v>
      </c>
      <c r="I1121">
        <v>999999</v>
      </c>
      <c r="J1121">
        <v>999999</v>
      </c>
      <c r="K1121">
        <v>999999</v>
      </c>
      <c r="L1121">
        <v>999999</v>
      </c>
      <c r="M1121">
        <v>999999</v>
      </c>
      <c r="N1121">
        <v>999999</v>
      </c>
      <c r="O1121">
        <v>999999</v>
      </c>
      <c r="P1121">
        <v>27.200000762939499</v>
      </c>
      <c r="Q1121">
        <v>753.35528564453102</v>
      </c>
      <c r="R1121">
        <v>-112.5</v>
      </c>
    </row>
    <row r="1122" spans="1:18" x14ac:dyDescent="0.2">
      <c r="A1122" s="4">
        <v>41554</v>
      </c>
      <c r="B1122" t="s">
        <v>1141</v>
      </c>
      <c r="C1122">
        <v>0</v>
      </c>
      <c r="D1122">
        <v>0</v>
      </c>
      <c r="E1122">
        <v>0</v>
      </c>
      <c r="F1122">
        <v>0</v>
      </c>
      <c r="G1122">
        <v>999999</v>
      </c>
      <c r="H1122">
        <v>999999</v>
      </c>
      <c r="I1122">
        <v>999999</v>
      </c>
      <c r="J1122">
        <v>999999</v>
      </c>
      <c r="K1122">
        <v>999999</v>
      </c>
      <c r="L1122">
        <v>999999</v>
      </c>
      <c r="M1122">
        <v>999999</v>
      </c>
      <c r="N1122">
        <v>999999</v>
      </c>
      <c r="O1122">
        <v>999999</v>
      </c>
      <c r="P1122">
        <v>27.100000381469702</v>
      </c>
      <c r="Q1122">
        <v>755.09185791015602</v>
      </c>
      <c r="R1122">
        <v>-112.5</v>
      </c>
    </row>
    <row r="1123" spans="1:18" x14ac:dyDescent="0.2">
      <c r="A1123" s="4">
        <v>41554</v>
      </c>
      <c r="B1123" t="s">
        <v>1142</v>
      </c>
      <c r="C1123">
        <v>0</v>
      </c>
      <c r="D1123">
        <v>-0.35339996218681302</v>
      </c>
      <c r="E1123">
        <v>-0.19999998807907099</v>
      </c>
      <c r="F1123">
        <v>-9.9999994039535495E-2</v>
      </c>
      <c r="G1123">
        <v>999999</v>
      </c>
      <c r="H1123">
        <v>999999</v>
      </c>
      <c r="I1123">
        <v>999999</v>
      </c>
      <c r="J1123">
        <v>999999</v>
      </c>
      <c r="K1123">
        <v>999999</v>
      </c>
      <c r="L1123">
        <v>999999</v>
      </c>
      <c r="M1123">
        <v>999999</v>
      </c>
      <c r="N1123">
        <v>999999</v>
      </c>
      <c r="O1123">
        <v>999999</v>
      </c>
      <c r="P1123">
        <v>27.100000381469702</v>
      </c>
      <c r="Q1123">
        <v>756.83319091796898</v>
      </c>
      <c r="R1123">
        <v>-112.612503051758</v>
      </c>
    </row>
    <row r="1124" spans="1:18" x14ac:dyDescent="0.2">
      <c r="A1124" s="4">
        <v>41554</v>
      </c>
      <c r="B1124" t="s">
        <v>1143</v>
      </c>
      <c r="C1124">
        <v>0</v>
      </c>
      <c r="D1124">
        <v>0</v>
      </c>
      <c r="E1124">
        <v>0</v>
      </c>
      <c r="F1124">
        <v>0</v>
      </c>
      <c r="G1124">
        <v>999999</v>
      </c>
      <c r="H1124">
        <v>999999</v>
      </c>
      <c r="I1124">
        <v>999999</v>
      </c>
      <c r="J1124">
        <v>999999</v>
      </c>
      <c r="K1124">
        <v>999999</v>
      </c>
      <c r="L1124">
        <v>999999</v>
      </c>
      <c r="M1124">
        <v>999999</v>
      </c>
      <c r="N1124">
        <v>999999</v>
      </c>
      <c r="O1124">
        <v>999999</v>
      </c>
      <c r="P1124">
        <v>27.100000381469702</v>
      </c>
      <c r="Q1124">
        <v>755.09185791015602</v>
      </c>
      <c r="R1124">
        <v>-112.612503051758</v>
      </c>
    </row>
    <row r="1125" spans="1:18" x14ac:dyDescent="0.2">
      <c r="A1125" s="4">
        <v>41554</v>
      </c>
      <c r="B1125" t="s">
        <v>1144</v>
      </c>
      <c r="C1125">
        <v>0</v>
      </c>
      <c r="D1125">
        <v>7.0679999887943296E-2</v>
      </c>
      <c r="E1125">
        <v>0</v>
      </c>
      <c r="F1125">
        <v>0</v>
      </c>
      <c r="G1125">
        <v>999999</v>
      </c>
      <c r="H1125">
        <v>999999</v>
      </c>
      <c r="I1125">
        <v>999999</v>
      </c>
      <c r="J1125">
        <v>999999</v>
      </c>
      <c r="K1125">
        <v>999999</v>
      </c>
      <c r="L1125">
        <v>999999</v>
      </c>
      <c r="M1125">
        <v>999999</v>
      </c>
      <c r="N1125">
        <v>999999</v>
      </c>
      <c r="O1125">
        <v>999999</v>
      </c>
      <c r="P1125">
        <v>27.100000381469702</v>
      </c>
      <c r="Q1125">
        <v>751.62274169921898</v>
      </c>
      <c r="R1125">
        <v>-112.612503051758</v>
      </c>
    </row>
    <row r="1126" spans="1:18" x14ac:dyDescent="0.2">
      <c r="A1126" s="4">
        <v>41554</v>
      </c>
      <c r="B1126" t="s">
        <v>1145</v>
      </c>
      <c r="C1126">
        <v>0</v>
      </c>
      <c r="D1126">
        <v>0.14135999977588701</v>
      </c>
      <c r="E1126">
        <v>4.0000002831220599E-2</v>
      </c>
      <c r="F1126">
        <v>4.0000002831220599E-2</v>
      </c>
      <c r="G1126">
        <v>999999</v>
      </c>
      <c r="H1126">
        <v>999999</v>
      </c>
      <c r="I1126">
        <v>999999</v>
      </c>
      <c r="J1126">
        <v>999999</v>
      </c>
      <c r="K1126">
        <v>999999</v>
      </c>
      <c r="L1126">
        <v>999999</v>
      </c>
      <c r="M1126">
        <v>999999</v>
      </c>
      <c r="N1126">
        <v>999999</v>
      </c>
      <c r="O1126">
        <v>999999</v>
      </c>
      <c r="P1126">
        <v>27</v>
      </c>
      <c r="Q1126">
        <v>760.32635498046898</v>
      </c>
      <c r="R1126">
        <v>-112.5</v>
      </c>
    </row>
    <row r="1127" spans="1:18" x14ac:dyDescent="0.2">
      <c r="A1127" s="4">
        <v>41554</v>
      </c>
      <c r="B1127" t="s">
        <v>1146</v>
      </c>
      <c r="C1127">
        <v>0</v>
      </c>
      <c r="D1127">
        <v>0</v>
      </c>
      <c r="E1127">
        <v>-4.0000002831220599E-2</v>
      </c>
      <c r="F1127">
        <v>-2.00000014156103E-2</v>
      </c>
      <c r="G1127">
        <v>999999</v>
      </c>
      <c r="H1127">
        <v>999999</v>
      </c>
      <c r="I1127">
        <v>999999</v>
      </c>
      <c r="J1127">
        <v>999999</v>
      </c>
      <c r="K1127">
        <v>999999</v>
      </c>
      <c r="L1127">
        <v>999999</v>
      </c>
      <c r="M1127">
        <v>999999</v>
      </c>
      <c r="N1127">
        <v>999999</v>
      </c>
      <c r="O1127">
        <v>999999</v>
      </c>
      <c r="P1127">
        <v>27</v>
      </c>
      <c r="Q1127">
        <v>751.62274169921898</v>
      </c>
      <c r="R1127">
        <v>-112.612503051758</v>
      </c>
    </row>
    <row r="1128" spans="1:18" x14ac:dyDescent="0.2">
      <c r="A1128" s="4">
        <v>41554</v>
      </c>
      <c r="B1128" t="s">
        <v>1147</v>
      </c>
      <c r="C1128">
        <v>0</v>
      </c>
      <c r="D1128">
        <v>0</v>
      </c>
      <c r="E1128">
        <v>0</v>
      </c>
      <c r="F1128">
        <v>0</v>
      </c>
      <c r="G1128">
        <v>999999</v>
      </c>
      <c r="H1128">
        <v>999999</v>
      </c>
      <c r="I1128">
        <v>999999</v>
      </c>
      <c r="J1128">
        <v>999999</v>
      </c>
      <c r="K1128">
        <v>999999</v>
      </c>
      <c r="L1128">
        <v>999999</v>
      </c>
      <c r="M1128">
        <v>999999</v>
      </c>
      <c r="N1128">
        <v>999999</v>
      </c>
      <c r="O1128">
        <v>999999</v>
      </c>
      <c r="P1128">
        <v>27</v>
      </c>
      <c r="Q1128">
        <v>755.09185791015602</v>
      </c>
      <c r="R1128">
        <v>-112.72499847412099</v>
      </c>
    </row>
    <row r="1129" spans="1:18" x14ac:dyDescent="0.2">
      <c r="A1129" s="4">
        <v>41554</v>
      </c>
      <c r="B1129" t="s">
        <v>1148</v>
      </c>
      <c r="C1129">
        <v>0</v>
      </c>
      <c r="D1129">
        <v>7.0679999887943296E-2</v>
      </c>
      <c r="E1129">
        <v>0</v>
      </c>
      <c r="F1129">
        <v>0</v>
      </c>
      <c r="G1129">
        <v>999999</v>
      </c>
      <c r="H1129">
        <v>999999</v>
      </c>
      <c r="I1129">
        <v>999999</v>
      </c>
      <c r="J1129">
        <v>999999</v>
      </c>
      <c r="K1129">
        <v>999999</v>
      </c>
      <c r="L1129">
        <v>999999</v>
      </c>
      <c r="M1129">
        <v>999999</v>
      </c>
      <c r="N1129">
        <v>999999</v>
      </c>
      <c r="O1129">
        <v>999999</v>
      </c>
      <c r="P1129">
        <v>27</v>
      </c>
      <c r="Q1129">
        <v>753.35528564453102</v>
      </c>
      <c r="R1129">
        <v>-112.612503051758</v>
      </c>
    </row>
    <row r="1130" spans="1:18" x14ac:dyDescent="0.2">
      <c r="A1130" s="4">
        <v>41554</v>
      </c>
      <c r="B1130" t="s">
        <v>1149</v>
      </c>
      <c r="C1130">
        <v>0</v>
      </c>
      <c r="D1130">
        <v>7.0679999887943296E-2</v>
      </c>
      <c r="E1130">
        <v>0</v>
      </c>
      <c r="F1130">
        <v>2.00000014156103E-2</v>
      </c>
      <c r="G1130">
        <v>999999</v>
      </c>
      <c r="H1130">
        <v>999999</v>
      </c>
      <c r="I1130">
        <v>999999</v>
      </c>
      <c r="J1130">
        <v>999999</v>
      </c>
      <c r="K1130">
        <v>999999</v>
      </c>
      <c r="L1130">
        <v>999999</v>
      </c>
      <c r="M1130">
        <v>999999</v>
      </c>
      <c r="N1130">
        <v>999999</v>
      </c>
      <c r="O1130">
        <v>999999</v>
      </c>
      <c r="P1130">
        <v>27</v>
      </c>
      <c r="Q1130">
        <v>753.35528564453102</v>
      </c>
      <c r="R1130">
        <v>-112.612503051758</v>
      </c>
    </row>
    <row r="1131" spans="1:18" x14ac:dyDescent="0.2">
      <c r="A1131" s="4">
        <v>41554</v>
      </c>
      <c r="B1131" t="s">
        <v>1150</v>
      </c>
      <c r="C1131">
        <v>0</v>
      </c>
      <c r="D1131">
        <v>0.35339996218681302</v>
      </c>
      <c r="E1131">
        <v>0.240000009536743</v>
      </c>
      <c r="F1131">
        <v>9.9999994039535495E-2</v>
      </c>
      <c r="G1131">
        <v>999999</v>
      </c>
      <c r="H1131">
        <v>999999</v>
      </c>
      <c r="I1131">
        <v>999999</v>
      </c>
      <c r="J1131">
        <v>999999</v>
      </c>
      <c r="K1131">
        <v>999999</v>
      </c>
      <c r="L1131">
        <v>999999</v>
      </c>
      <c r="M1131">
        <v>999999</v>
      </c>
      <c r="N1131">
        <v>999999</v>
      </c>
      <c r="O1131">
        <v>999999</v>
      </c>
      <c r="P1131">
        <v>27</v>
      </c>
      <c r="Q1131">
        <v>751.62274169921898</v>
      </c>
      <c r="R1131">
        <v>-112.5</v>
      </c>
    </row>
    <row r="1132" spans="1:18" x14ac:dyDescent="0.2">
      <c r="A1132" s="4">
        <v>41554</v>
      </c>
      <c r="B1132" t="s">
        <v>1151</v>
      </c>
      <c r="C1132">
        <v>0</v>
      </c>
      <c r="D1132">
        <v>-0.28271999955177302</v>
      </c>
      <c r="E1132">
        <v>-0.16000001132488301</v>
      </c>
      <c r="F1132">
        <v>-8.0000005662441295E-2</v>
      </c>
      <c r="G1132">
        <v>999999</v>
      </c>
      <c r="H1132">
        <v>999999</v>
      </c>
      <c r="I1132">
        <v>999999</v>
      </c>
      <c r="J1132">
        <v>999999</v>
      </c>
      <c r="K1132">
        <v>999999</v>
      </c>
      <c r="L1132">
        <v>999999</v>
      </c>
      <c r="M1132">
        <v>999999</v>
      </c>
      <c r="N1132">
        <v>999999</v>
      </c>
      <c r="O1132">
        <v>999999</v>
      </c>
      <c r="P1132">
        <v>27</v>
      </c>
      <c r="Q1132">
        <v>755.09185791015602</v>
      </c>
      <c r="R1132">
        <v>-112.612503051758</v>
      </c>
    </row>
    <row r="1133" spans="1:18" x14ac:dyDescent="0.2">
      <c r="A1133" s="4">
        <v>41554</v>
      </c>
      <c r="B1133" t="s">
        <v>1152</v>
      </c>
      <c r="C1133">
        <v>0</v>
      </c>
      <c r="D1133">
        <v>0.28271999955177302</v>
      </c>
      <c r="E1133">
        <v>0.16000001132488301</v>
      </c>
      <c r="F1133">
        <v>8.0000005662441295E-2</v>
      </c>
      <c r="G1133">
        <v>999999</v>
      </c>
      <c r="H1133">
        <v>999999</v>
      </c>
      <c r="I1133">
        <v>999999</v>
      </c>
      <c r="J1133">
        <v>999999</v>
      </c>
      <c r="K1133">
        <v>999999</v>
      </c>
      <c r="L1133">
        <v>999999</v>
      </c>
      <c r="M1133">
        <v>999999</v>
      </c>
      <c r="N1133">
        <v>999999</v>
      </c>
      <c r="O1133">
        <v>999999</v>
      </c>
      <c r="P1133">
        <v>27</v>
      </c>
      <c r="Q1133">
        <v>755.09185791015602</v>
      </c>
      <c r="R1133">
        <v>-112.5</v>
      </c>
    </row>
    <row r="1134" spans="1:18" x14ac:dyDescent="0.2">
      <c r="A1134" s="4">
        <v>41554</v>
      </c>
      <c r="B1134" t="s">
        <v>1153</v>
      </c>
      <c r="C1134">
        <v>0</v>
      </c>
      <c r="D1134">
        <v>-0.21204000711441001</v>
      </c>
      <c r="E1134">
        <v>-0.120000004768372</v>
      </c>
      <c r="F1134">
        <v>-6.0000002384185798E-2</v>
      </c>
      <c r="G1134">
        <v>999999</v>
      </c>
      <c r="H1134">
        <v>999999</v>
      </c>
      <c r="I1134">
        <v>999999</v>
      </c>
      <c r="J1134">
        <v>999999</v>
      </c>
      <c r="K1134">
        <v>999999</v>
      </c>
      <c r="L1134">
        <v>999999</v>
      </c>
      <c r="M1134">
        <v>999999</v>
      </c>
      <c r="N1134">
        <v>999999</v>
      </c>
      <c r="O1134">
        <v>999999</v>
      </c>
      <c r="P1134">
        <v>27</v>
      </c>
      <c r="Q1134">
        <v>753.35528564453102</v>
      </c>
      <c r="R1134">
        <v>-112.612503051758</v>
      </c>
    </row>
    <row r="1135" spans="1:18" x14ac:dyDescent="0.2">
      <c r="A1135" s="4">
        <v>41554</v>
      </c>
      <c r="B1135" t="s">
        <v>1154</v>
      </c>
      <c r="C1135">
        <v>0</v>
      </c>
      <c r="D1135">
        <v>0.21204000711441001</v>
      </c>
      <c r="E1135">
        <v>0.120000004768372</v>
      </c>
      <c r="F1135">
        <v>6.0000002384185798E-2</v>
      </c>
      <c r="G1135">
        <v>999999</v>
      </c>
      <c r="H1135">
        <v>999999</v>
      </c>
      <c r="I1135">
        <v>999999</v>
      </c>
      <c r="J1135">
        <v>999999</v>
      </c>
      <c r="K1135">
        <v>999999</v>
      </c>
      <c r="L1135">
        <v>999999</v>
      </c>
      <c r="M1135">
        <v>999999</v>
      </c>
      <c r="N1135">
        <v>999999</v>
      </c>
      <c r="O1135">
        <v>999999</v>
      </c>
      <c r="P1135">
        <v>27</v>
      </c>
      <c r="Q1135">
        <v>756.83319091796898</v>
      </c>
      <c r="R1135">
        <v>-112.5</v>
      </c>
    </row>
    <row r="1136" spans="1:18" x14ac:dyDescent="0.2">
      <c r="A1136" s="4">
        <v>41554</v>
      </c>
      <c r="B1136" t="s">
        <v>1155</v>
      </c>
      <c r="C1136">
        <v>0</v>
      </c>
      <c r="D1136">
        <v>-0.21204000711441001</v>
      </c>
      <c r="E1136">
        <v>-0.120000004768372</v>
      </c>
      <c r="F1136">
        <v>-8.0000005662441295E-2</v>
      </c>
      <c r="G1136">
        <v>999999</v>
      </c>
      <c r="H1136">
        <v>999999</v>
      </c>
      <c r="I1136">
        <v>999999</v>
      </c>
      <c r="J1136">
        <v>999999</v>
      </c>
      <c r="K1136">
        <v>999999</v>
      </c>
      <c r="L1136">
        <v>999999</v>
      </c>
      <c r="M1136">
        <v>999999</v>
      </c>
      <c r="N1136">
        <v>999999</v>
      </c>
      <c r="O1136">
        <v>999999</v>
      </c>
      <c r="P1136">
        <v>27.100000381469702</v>
      </c>
      <c r="Q1136">
        <v>758.57775878906295</v>
      </c>
      <c r="R1136">
        <v>-112.612503051758</v>
      </c>
    </row>
    <row r="1137" spans="1:18" x14ac:dyDescent="0.2">
      <c r="A1137" s="4">
        <v>41554</v>
      </c>
      <c r="B1137" t="s">
        <v>1156</v>
      </c>
      <c r="C1137">
        <v>0</v>
      </c>
      <c r="D1137">
        <v>0</v>
      </c>
      <c r="E1137">
        <v>4.0000002831220599E-2</v>
      </c>
      <c r="F1137">
        <v>0</v>
      </c>
      <c r="G1137">
        <v>999999</v>
      </c>
      <c r="H1137">
        <v>999999</v>
      </c>
      <c r="I1137">
        <v>999999</v>
      </c>
      <c r="J1137">
        <v>999999</v>
      </c>
      <c r="K1137">
        <v>999999</v>
      </c>
      <c r="L1137">
        <v>999999</v>
      </c>
      <c r="M1137">
        <v>999999</v>
      </c>
      <c r="N1137">
        <v>999999</v>
      </c>
      <c r="O1137">
        <v>999999</v>
      </c>
      <c r="P1137">
        <v>27.100000381469702</v>
      </c>
      <c r="Q1137">
        <v>760.32635498046898</v>
      </c>
      <c r="R1137">
        <v>-112.5</v>
      </c>
    </row>
    <row r="1138" spans="1:18" x14ac:dyDescent="0.2">
      <c r="A1138" s="4">
        <v>41554</v>
      </c>
      <c r="B1138" t="s">
        <v>1157</v>
      </c>
      <c r="C1138">
        <v>0</v>
      </c>
      <c r="D1138">
        <v>0</v>
      </c>
      <c r="E1138">
        <v>-4.0000002831220599E-2</v>
      </c>
      <c r="F1138">
        <v>0</v>
      </c>
      <c r="G1138">
        <v>999999</v>
      </c>
      <c r="H1138">
        <v>999999</v>
      </c>
      <c r="I1138">
        <v>999999</v>
      </c>
      <c r="J1138">
        <v>999999</v>
      </c>
      <c r="K1138">
        <v>999999</v>
      </c>
      <c r="L1138">
        <v>999999</v>
      </c>
      <c r="M1138">
        <v>999999</v>
      </c>
      <c r="N1138">
        <v>999999</v>
      </c>
      <c r="O1138">
        <v>999999</v>
      </c>
      <c r="P1138">
        <v>27.100000381469702</v>
      </c>
      <c r="Q1138">
        <v>756.83319091796898</v>
      </c>
      <c r="R1138">
        <v>-112.612503051758</v>
      </c>
    </row>
    <row r="1139" spans="1:18" x14ac:dyDescent="0.2">
      <c r="A1139" s="4">
        <v>41554</v>
      </c>
      <c r="B1139" t="s">
        <v>1158</v>
      </c>
      <c r="C1139">
        <v>0</v>
      </c>
      <c r="D1139">
        <v>0.28271999955177302</v>
      </c>
      <c r="E1139">
        <v>0.16000001132488301</v>
      </c>
      <c r="F1139">
        <v>8.0000005662441295E-2</v>
      </c>
      <c r="G1139">
        <v>999999</v>
      </c>
      <c r="H1139">
        <v>999999</v>
      </c>
      <c r="I1139">
        <v>999999</v>
      </c>
      <c r="J1139">
        <v>999999</v>
      </c>
      <c r="K1139">
        <v>999999</v>
      </c>
      <c r="L1139">
        <v>999999</v>
      </c>
      <c r="M1139">
        <v>999999</v>
      </c>
      <c r="N1139">
        <v>999999</v>
      </c>
      <c r="O1139">
        <v>999999</v>
      </c>
      <c r="P1139">
        <v>27.100000381469702</v>
      </c>
      <c r="Q1139">
        <v>756.83319091796898</v>
      </c>
      <c r="R1139">
        <v>-112.5</v>
      </c>
    </row>
    <row r="1140" spans="1:18" x14ac:dyDescent="0.2">
      <c r="A1140" s="4">
        <v>41554</v>
      </c>
      <c r="B1140" t="s">
        <v>1159</v>
      </c>
      <c r="C1140">
        <v>0</v>
      </c>
      <c r="D1140">
        <v>-0.21204000711441001</v>
      </c>
      <c r="E1140">
        <v>-0.120000004768372</v>
      </c>
      <c r="F1140">
        <v>-8.0000005662441295E-2</v>
      </c>
      <c r="G1140">
        <v>999999</v>
      </c>
      <c r="H1140">
        <v>999999</v>
      </c>
      <c r="I1140">
        <v>999999</v>
      </c>
      <c r="J1140">
        <v>999999</v>
      </c>
      <c r="K1140">
        <v>999999</v>
      </c>
      <c r="L1140">
        <v>999999</v>
      </c>
      <c r="M1140">
        <v>999999</v>
      </c>
      <c r="N1140">
        <v>999999</v>
      </c>
      <c r="O1140">
        <v>999999</v>
      </c>
      <c r="P1140">
        <v>27.100000381469702</v>
      </c>
      <c r="Q1140">
        <v>758.57775878906295</v>
      </c>
      <c r="R1140">
        <v>-112.5</v>
      </c>
    </row>
    <row r="1141" spans="1:18" x14ac:dyDescent="0.2">
      <c r="A1141" s="4">
        <v>41554</v>
      </c>
      <c r="B1141" t="s">
        <v>1160</v>
      </c>
      <c r="C1141">
        <v>0</v>
      </c>
      <c r="D1141">
        <v>0.28271999955177302</v>
      </c>
      <c r="E1141">
        <v>0.19999998807907099</v>
      </c>
      <c r="F1141">
        <v>8.0000005662441295E-2</v>
      </c>
      <c r="G1141">
        <v>999999</v>
      </c>
      <c r="H1141">
        <v>999999</v>
      </c>
      <c r="I1141">
        <v>999999</v>
      </c>
      <c r="J1141">
        <v>999999</v>
      </c>
      <c r="K1141">
        <v>999999</v>
      </c>
      <c r="L1141">
        <v>999999</v>
      </c>
      <c r="M1141">
        <v>999999</v>
      </c>
      <c r="N1141">
        <v>999999</v>
      </c>
      <c r="O1141">
        <v>999999</v>
      </c>
      <c r="P1141">
        <v>27.100000381469702</v>
      </c>
      <c r="Q1141">
        <v>755.09185791015602</v>
      </c>
      <c r="R1141">
        <v>-112.5</v>
      </c>
    </row>
    <row r="1142" spans="1:18" x14ac:dyDescent="0.2">
      <c r="A1142" s="4">
        <v>41554</v>
      </c>
      <c r="B1142" t="s">
        <v>1161</v>
      </c>
      <c r="C1142">
        <v>0</v>
      </c>
      <c r="D1142">
        <v>0</v>
      </c>
      <c r="E1142">
        <v>0</v>
      </c>
      <c r="F1142">
        <v>0</v>
      </c>
      <c r="G1142">
        <v>999999</v>
      </c>
      <c r="H1142">
        <v>999999</v>
      </c>
      <c r="I1142">
        <v>999999</v>
      </c>
      <c r="J1142">
        <v>999999</v>
      </c>
      <c r="K1142">
        <v>999999</v>
      </c>
      <c r="L1142">
        <v>999999</v>
      </c>
      <c r="M1142">
        <v>999999</v>
      </c>
      <c r="N1142">
        <v>999999</v>
      </c>
      <c r="O1142">
        <v>999999</v>
      </c>
      <c r="P1142">
        <v>27.100000381469702</v>
      </c>
      <c r="Q1142">
        <v>756.83319091796898</v>
      </c>
      <c r="R1142">
        <v>-112.5</v>
      </c>
    </row>
    <row r="1143" spans="1:18" x14ac:dyDescent="0.2">
      <c r="A1143" s="4">
        <v>41554</v>
      </c>
      <c r="B1143" t="s">
        <v>1162</v>
      </c>
      <c r="C1143">
        <v>0</v>
      </c>
      <c r="D1143">
        <v>0</v>
      </c>
      <c r="E1143">
        <v>0</v>
      </c>
      <c r="F1143">
        <v>0</v>
      </c>
      <c r="G1143">
        <v>999999</v>
      </c>
      <c r="H1143">
        <v>999999</v>
      </c>
      <c r="I1143">
        <v>999999</v>
      </c>
      <c r="J1143">
        <v>999999</v>
      </c>
      <c r="K1143">
        <v>999999</v>
      </c>
      <c r="L1143">
        <v>999999</v>
      </c>
      <c r="M1143">
        <v>999999</v>
      </c>
      <c r="N1143">
        <v>999999</v>
      </c>
      <c r="O1143">
        <v>999999</v>
      </c>
      <c r="P1143">
        <v>27.200000762939499</v>
      </c>
      <c r="Q1143">
        <v>755.09185791015602</v>
      </c>
      <c r="R1143">
        <v>-112.5</v>
      </c>
    </row>
    <row r="1144" spans="1:18" x14ac:dyDescent="0.2">
      <c r="A1144" s="4">
        <v>41554</v>
      </c>
      <c r="B1144" t="s">
        <v>1163</v>
      </c>
      <c r="C1144">
        <v>0</v>
      </c>
      <c r="D1144">
        <v>-0.28271999955177302</v>
      </c>
      <c r="E1144">
        <v>-0.16000001132488301</v>
      </c>
      <c r="F1144">
        <v>-9.9999994039535495E-2</v>
      </c>
      <c r="G1144">
        <v>999999</v>
      </c>
      <c r="H1144">
        <v>999999</v>
      </c>
      <c r="I1144">
        <v>999999</v>
      </c>
      <c r="J1144">
        <v>999999</v>
      </c>
      <c r="K1144">
        <v>999999</v>
      </c>
      <c r="L1144">
        <v>999999</v>
      </c>
      <c r="M1144">
        <v>999999</v>
      </c>
      <c r="N1144">
        <v>999999</v>
      </c>
      <c r="O1144">
        <v>999999</v>
      </c>
      <c r="P1144">
        <v>27.200000762939499</v>
      </c>
      <c r="Q1144">
        <v>756.83319091796898</v>
      </c>
      <c r="R1144">
        <v>-112.612503051758</v>
      </c>
    </row>
    <row r="1145" spans="1:18" x14ac:dyDescent="0.2">
      <c r="A1145" s="4">
        <v>41554</v>
      </c>
      <c r="B1145" t="s">
        <v>1164</v>
      </c>
      <c r="C1145">
        <v>0</v>
      </c>
      <c r="D1145">
        <v>0.28271999955177302</v>
      </c>
      <c r="E1145">
        <v>0.120000004768372</v>
      </c>
      <c r="F1145">
        <v>8.0000005662441295E-2</v>
      </c>
      <c r="G1145">
        <v>999999</v>
      </c>
      <c r="H1145">
        <v>999999</v>
      </c>
      <c r="I1145">
        <v>999999</v>
      </c>
      <c r="J1145">
        <v>999999</v>
      </c>
      <c r="K1145">
        <v>999999</v>
      </c>
      <c r="L1145">
        <v>999999</v>
      </c>
      <c r="M1145">
        <v>999999</v>
      </c>
      <c r="N1145">
        <v>999999</v>
      </c>
      <c r="O1145">
        <v>999999</v>
      </c>
      <c r="P1145">
        <v>27.200000762939499</v>
      </c>
      <c r="Q1145">
        <v>758.57775878906295</v>
      </c>
      <c r="R1145">
        <v>-112.5</v>
      </c>
    </row>
    <row r="1146" spans="1:18" x14ac:dyDescent="0.2">
      <c r="A1146" s="4">
        <v>41554</v>
      </c>
      <c r="B1146" t="s">
        <v>1165</v>
      </c>
      <c r="C1146">
        <v>0</v>
      </c>
      <c r="D1146">
        <v>-0.28271999955177302</v>
      </c>
      <c r="E1146">
        <v>-0.16000001132488301</v>
      </c>
      <c r="F1146">
        <v>-8.0000005662441295E-2</v>
      </c>
      <c r="G1146">
        <v>999999</v>
      </c>
      <c r="H1146">
        <v>999999</v>
      </c>
      <c r="I1146">
        <v>999999</v>
      </c>
      <c r="J1146">
        <v>999999</v>
      </c>
      <c r="K1146">
        <v>999999</v>
      </c>
      <c r="L1146">
        <v>999999</v>
      </c>
      <c r="M1146">
        <v>999999</v>
      </c>
      <c r="N1146">
        <v>999999</v>
      </c>
      <c r="O1146">
        <v>999999</v>
      </c>
      <c r="P1146">
        <v>27.200000762939499</v>
      </c>
      <c r="Q1146">
        <v>756.83319091796898</v>
      </c>
      <c r="R1146">
        <v>-112.612503051758</v>
      </c>
    </row>
    <row r="1147" spans="1:18" x14ac:dyDescent="0.2">
      <c r="A1147" s="4">
        <v>41554</v>
      </c>
      <c r="B1147" t="s">
        <v>1166</v>
      </c>
      <c r="C1147">
        <v>0</v>
      </c>
      <c r="D1147">
        <v>0.28271999955177302</v>
      </c>
      <c r="E1147">
        <v>0.16000001132488301</v>
      </c>
      <c r="F1147">
        <v>8.0000005662441295E-2</v>
      </c>
      <c r="G1147">
        <v>999999</v>
      </c>
      <c r="H1147">
        <v>999999</v>
      </c>
      <c r="I1147">
        <v>999999</v>
      </c>
      <c r="J1147">
        <v>999999</v>
      </c>
      <c r="K1147">
        <v>999999</v>
      </c>
      <c r="L1147">
        <v>999999</v>
      </c>
      <c r="M1147">
        <v>999999</v>
      </c>
      <c r="N1147">
        <v>999999</v>
      </c>
      <c r="O1147">
        <v>999999</v>
      </c>
      <c r="P1147">
        <v>27.299999237060501</v>
      </c>
      <c r="Q1147">
        <v>756.83319091796898</v>
      </c>
      <c r="R1147">
        <v>-112.5</v>
      </c>
    </row>
    <row r="1148" spans="1:18" x14ac:dyDescent="0.2">
      <c r="A1148" s="4">
        <v>41554</v>
      </c>
      <c r="B1148" t="s">
        <v>1167</v>
      </c>
      <c r="C1148">
        <v>0</v>
      </c>
      <c r="D1148">
        <v>-0.21204000711441001</v>
      </c>
      <c r="E1148">
        <v>-0.16000001132488301</v>
      </c>
      <c r="F1148">
        <v>-8.0000005662441295E-2</v>
      </c>
      <c r="G1148">
        <v>999999</v>
      </c>
      <c r="H1148">
        <v>999999</v>
      </c>
      <c r="I1148">
        <v>999999</v>
      </c>
      <c r="J1148">
        <v>999999</v>
      </c>
      <c r="K1148">
        <v>999999</v>
      </c>
      <c r="L1148">
        <v>999999</v>
      </c>
      <c r="M1148">
        <v>999999</v>
      </c>
      <c r="N1148">
        <v>999999</v>
      </c>
      <c r="O1148">
        <v>999999</v>
      </c>
      <c r="P1148">
        <v>27.299999237060501</v>
      </c>
      <c r="Q1148">
        <v>756.83319091796898</v>
      </c>
      <c r="R1148">
        <v>-112.5</v>
      </c>
    </row>
    <row r="1149" spans="1:18" x14ac:dyDescent="0.2">
      <c r="A1149" s="4">
        <v>41554</v>
      </c>
      <c r="B1149" t="s">
        <v>1168</v>
      </c>
      <c r="C1149">
        <v>0</v>
      </c>
      <c r="D1149">
        <v>0.28271999955177302</v>
      </c>
      <c r="E1149">
        <v>0.16000001132488301</v>
      </c>
      <c r="F1149">
        <v>8.0000005662441295E-2</v>
      </c>
      <c r="G1149">
        <v>999999</v>
      </c>
      <c r="H1149">
        <v>999999</v>
      </c>
      <c r="I1149">
        <v>999999</v>
      </c>
      <c r="J1149">
        <v>999999</v>
      </c>
      <c r="K1149">
        <v>999999</v>
      </c>
      <c r="L1149">
        <v>999999</v>
      </c>
      <c r="M1149">
        <v>999999</v>
      </c>
      <c r="N1149">
        <v>999999</v>
      </c>
      <c r="O1149">
        <v>999999</v>
      </c>
      <c r="P1149">
        <v>27.299999237060501</v>
      </c>
      <c r="Q1149">
        <v>755.09185791015602</v>
      </c>
      <c r="R1149">
        <v>-112.5</v>
      </c>
    </row>
    <row r="1150" spans="1:18" x14ac:dyDescent="0.2">
      <c r="A1150" s="4">
        <v>41554</v>
      </c>
      <c r="B1150" t="s">
        <v>1169</v>
      </c>
      <c r="C1150">
        <v>0</v>
      </c>
      <c r="D1150">
        <v>-0.28271999955177302</v>
      </c>
      <c r="E1150">
        <v>-0.16000001132488301</v>
      </c>
      <c r="F1150">
        <v>-8.0000005662441295E-2</v>
      </c>
      <c r="G1150">
        <v>999999</v>
      </c>
      <c r="H1150">
        <v>999999</v>
      </c>
      <c r="I1150">
        <v>999999</v>
      </c>
      <c r="J1150">
        <v>999999</v>
      </c>
      <c r="K1150">
        <v>999999</v>
      </c>
      <c r="L1150">
        <v>999999</v>
      </c>
      <c r="M1150">
        <v>999999</v>
      </c>
      <c r="N1150">
        <v>999999</v>
      </c>
      <c r="O1150">
        <v>999999</v>
      </c>
      <c r="P1150">
        <v>27.399999618530298</v>
      </c>
      <c r="Q1150">
        <v>758.57775878906295</v>
      </c>
      <c r="R1150">
        <v>-112.612503051758</v>
      </c>
    </row>
    <row r="1151" spans="1:18" x14ac:dyDescent="0.2">
      <c r="A1151" s="4">
        <v>41554</v>
      </c>
      <c r="B1151" t="s">
        <v>1170</v>
      </c>
      <c r="C1151">
        <v>0</v>
      </c>
      <c r="D1151">
        <v>0</v>
      </c>
      <c r="E1151">
        <v>4.0000002831220599E-2</v>
      </c>
      <c r="F1151">
        <v>0</v>
      </c>
      <c r="G1151">
        <v>999999</v>
      </c>
      <c r="H1151">
        <v>999999</v>
      </c>
      <c r="I1151">
        <v>999999</v>
      </c>
      <c r="J1151">
        <v>999999</v>
      </c>
      <c r="K1151">
        <v>999999</v>
      </c>
      <c r="L1151">
        <v>999999</v>
      </c>
      <c r="M1151">
        <v>999999</v>
      </c>
      <c r="N1151">
        <v>999999</v>
      </c>
      <c r="O1151">
        <v>999999</v>
      </c>
      <c r="P1151">
        <v>27.399999618530298</v>
      </c>
      <c r="Q1151">
        <v>756.83319091796898</v>
      </c>
      <c r="R1151">
        <v>-112.5</v>
      </c>
    </row>
    <row r="1152" spans="1:18" x14ac:dyDescent="0.2">
      <c r="A1152" s="4">
        <v>41554</v>
      </c>
      <c r="B1152" t="s">
        <v>1171</v>
      </c>
      <c r="C1152">
        <v>0</v>
      </c>
      <c r="D1152">
        <v>0</v>
      </c>
      <c r="E1152">
        <v>-4.0000002831220599E-2</v>
      </c>
      <c r="F1152">
        <v>-2.00000014156103E-2</v>
      </c>
      <c r="G1152">
        <v>999999</v>
      </c>
      <c r="H1152">
        <v>999999</v>
      </c>
      <c r="I1152">
        <v>999999</v>
      </c>
      <c r="J1152">
        <v>999999</v>
      </c>
      <c r="K1152">
        <v>999999</v>
      </c>
      <c r="L1152">
        <v>999999</v>
      </c>
      <c r="M1152">
        <v>999999</v>
      </c>
      <c r="N1152">
        <v>999999</v>
      </c>
      <c r="O1152">
        <v>999999</v>
      </c>
      <c r="P1152">
        <v>27.299999237060501</v>
      </c>
      <c r="Q1152">
        <v>758.57775878906295</v>
      </c>
      <c r="R1152">
        <v>-112.5</v>
      </c>
    </row>
    <row r="1153" spans="1:18" x14ac:dyDescent="0.2">
      <c r="A1153" s="4">
        <v>41554</v>
      </c>
      <c r="B1153" t="s">
        <v>1172</v>
      </c>
      <c r="C1153">
        <v>0</v>
      </c>
      <c r="D1153">
        <v>0.21204000711441001</v>
      </c>
      <c r="E1153">
        <v>0.120000004768372</v>
      </c>
      <c r="F1153">
        <v>6.0000002384185798E-2</v>
      </c>
      <c r="G1153">
        <v>999999</v>
      </c>
      <c r="H1153">
        <v>999999</v>
      </c>
      <c r="I1153">
        <v>999999</v>
      </c>
      <c r="J1153">
        <v>999999</v>
      </c>
      <c r="K1153">
        <v>999999</v>
      </c>
      <c r="L1153">
        <v>999999</v>
      </c>
      <c r="M1153">
        <v>999999</v>
      </c>
      <c r="N1153">
        <v>999999</v>
      </c>
      <c r="O1153">
        <v>999999</v>
      </c>
      <c r="P1153">
        <v>27.299999237060501</v>
      </c>
      <c r="Q1153">
        <v>756.83319091796898</v>
      </c>
      <c r="R1153">
        <v>-112.5</v>
      </c>
    </row>
    <row r="1154" spans="1:18" x14ac:dyDescent="0.2">
      <c r="A1154" s="4">
        <v>41554</v>
      </c>
      <c r="B1154" t="s">
        <v>1173</v>
      </c>
      <c r="C1154">
        <v>0</v>
      </c>
      <c r="D1154">
        <v>0.14135999977588701</v>
      </c>
      <c r="E1154">
        <v>8.0000005662441295E-2</v>
      </c>
      <c r="F1154">
        <v>4.0000002831220599E-2</v>
      </c>
      <c r="G1154">
        <v>999999</v>
      </c>
      <c r="H1154">
        <v>999999</v>
      </c>
      <c r="I1154">
        <v>999999</v>
      </c>
      <c r="J1154">
        <v>999999</v>
      </c>
      <c r="K1154">
        <v>999999</v>
      </c>
      <c r="L1154">
        <v>999999</v>
      </c>
      <c r="M1154">
        <v>999999</v>
      </c>
      <c r="N1154">
        <v>999999</v>
      </c>
      <c r="O1154">
        <v>999999</v>
      </c>
      <c r="P1154">
        <v>27.399999618530298</v>
      </c>
      <c r="Q1154">
        <v>763.83563232421898</v>
      </c>
      <c r="R1154">
        <v>-112.5</v>
      </c>
    </row>
    <row r="1155" spans="1:18" x14ac:dyDescent="0.2">
      <c r="A1155" s="4">
        <v>41554</v>
      </c>
      <c r="B1155" t="s">
        <v>1174</v>
      </c>
      <c r="C1155">
        <v>0</v>
      </c>
      <c r="D1155">
        <v>-0.28271999955177302</v>
      </c>
      <c r="E1155">
        <v>-0.16000001132488301</v>
      </c>
      <c r="F1155">
        <v>-9.9999994039535495E-2</v>
      </c>
      <c r="G1155">
        <v>999999</v>
      </c>
      <c r="H1155">
        <v>999999</v>
      </c>
      <c r="I1155">
        <v>999999</v>
      </c>
      <c r="J1155">
        <v>999999</v>
      </c>
      <c r="K1155">
        <v>999999</v>
      </c>
      <c r="L1155">
        <v>999999</v>
      </c>
      <c r="M1155">
        <v>999999</v>
      </c>
      <c r="N1155">
        <v>999999</v>
      </c>
      <c r="O1155">
        <v>999999</v>
      </c>
      <c r="P1155">
        <v>27.399999618530298</v>
      </c>
      <c r="Q1155">
        <v>755.09185791015602</v>
      </c>
      <c r="R1155">
        <v>-112.5</v>
      </c>
    </row>
    <row r="1156" spans="1:18" x14ac:dyDescent="0.2">
      <c r="A1156" s="4">
        <v>41554</v>
      </c>
      <c r="B1156" t="s">
        <v>1175</v>
      </c>
      <c r="C1156">
        <v>0</v>
      </c>
      <c r="D1156">
        <v>0</v>
      </c>
      <c r="E1156">
        <v>0</v>
      </c>
      <c r="F1156">
        <v>0</v>
      </c>
      <c r="G1156">
        <v>999999</v>
      </c>
      <c r="H1156">
        <v>999999</v>
      </c>
      <c r="I1156">
        <v>999999</v>
      </c>
      <c r="J1156">
        <v>999999</v>
      </c>
      <c r="K1156">
        <v>999999</v>
      </c>
      <c r="L1156">
        <v>999999</v>
      </c>
      <c r="M1156">
        <v>999999</v>
      </c>
      <c r="N1156">
        <v>999999</v>
      </c>
      <c r="O1156">
        <v>999999</v>
      </c>
      <c r="P1156">
        <v>27.399999618530298</v>
      </c>
      <c r="Q1156">
        <v>760.32635498046898</v>
      </c>
      <c r="R1156">
        <v>-112.5</v>
      </c>
    </row>
    <row r="1157" spans="1:18" x14ac:dyDescent="0.2">
      <c r="A1157" s="4">
        <v>41554</v>
      </c>
      <c r="B1157" t="s">
        <v>1176</v>
      </c>
      <c r="C1157">
        <v>0</v>
      </c>
      <c r="D1157">
        <v>7.0679999887943296E-2</v>
      </c>
      <c r="E1157">
        <v>0</v>
      </c>
      <c r="F1157">
        <v>0</v>
      </c>
      <c r="G1157">
        <v>999999</v>
      </c>
      <c r="H1157">
        <v>999999</v>
      </c>
      <c r="I1157">
        <v>999999</v>
      </c>
      <c r="J1157">
        <v>999999</v>
      </c>
      <c r="K1157">
        <v>999999</v>
      </c>
      <c r="L1157">
        <v>999999</v>
      </c>
      <c r="M1157">
        <v>999999</v>
      </c>
      <c r="N1157">
        <v>999999</v>
      </c>
      <c r="O1157">
        <v>999999</v>
      </c>
      <c r="P1157">
        <v>27.5</v>
      </c>
      <c r="Q1157">
        <v>756.83319091796898</v>
      </c>
      <c r="R1157">
        <v>-112.72499847412099</v>
      </c>
    </row>
    <row r="1158" spans="1:18" x14ac:dyDescent="0.2">
      <c r="A1158" s="4">
        <v>41554</v>
      </c>
      <c r="B1158" t="s">
        <v>1177</v>
      </c>
      <c r="C1158">
        <v>0</v>
      </c>
      <c r="D1158">
        <v>0.14135999977588701</v>
      </c>
      <c r="E1158">
        <v>8.0000005662441295E-2</v>
      </c>
      <c r="F1158">
        <v>4.0000002831220599E-2</v>
      </c>
      <c r="G1158">
        <v>999999</v>
      </c>
      <c r="H1158">
        <v>999999</v>
      </c>
      <c r="I1158">
        <v>999999</v>
      </c>
      <c r="J1158">
        <v>999999</v>
      </c>
      <c r="K1158">
        <v>999999</v>
      </c>
      <c r="L1158">
        <v>999999</v>
      </c>
      <c r="M1158">
        <v>999999</v>
      </c>
      <c r="N1158">
        <v>999999</v>
      </c>
      <c r="O1158">
        <v>999999</v>
      </c>
      <c r="P1158">
        <v>27.399999618530298</v>
      </c>
      <c r="Q1158">
        <v>756.83319091796898</v>
      </c>
      <c r="R1158">
        <v>-112.5</v>
      </c>
    </row>
    <row r="1159" spans="1:18" x14ac:dyDescent="0.2">
      <c r="A1159" s="4">
        <v>41554</v>
      </c>
      <c r="B1159" t="s">
        <v>1178</v>
      </c>
      <c r="C1159">
        <v>0</v>
      </c>
      <c r="D1159">
        <v>0.14135999977588701</v>
      </c>
      <c r="E1159">
        <v>8.0000005662441295E-2</v>
      </c>
      <c r="F1159">
        <v>6.0000002384185798E-2</v>
      </c>
      <c r="G1159">
        <v>999999</v>
      </c>
      <c r="H1159">
        <v>999999</v>
      </c>
      <c r="I1159">
        <v>999999</v>
      </c>
      <c r="J1159">
        <v>999999</v>
      </c>
      <c r="K1159">
        <v>999999</v>
      </c>
      <c r="L1159">
        <v>999999</v>
      </c>
      <c r="M1159">
        <v>999999</v>
      </c>
      <c r="N1159">
        <v>999999</v>
      </c>
      <c r="O1159">
        <v>999999</v>
      </c>
      <c r="P1159">
        <v>27.399999618530298</v>
      </c>
      <c r="Q1159">
        <v>756.83319091796898</v>
      </c>
      <c r="R1159">
        <v>-112.612503051758</v>
      </c>
    </row>
    <row r="1160" spans="1:18" x14ac:dyDescent="0.2">
      <c r="A1160" s="4">
        <v>41554</v>
      </c>
      <c r="B1160" t="s">
        <v>1179</v>
      </c>
      <c r="C1160">
        <v>0</v>
      </c>
      <c r="D1160">
        <v>0</v>
      </c>
      <c r="E1160">
        <v>0</v>
      </c>
      <c r="F1160">
        <v>0</v>
      </c>
      <c r="G1160">
        <v>999999</v>
      </c>
      <c r="H1160">
        <v>999999</v>
      </c>
      <c r="I1160">
        <v>999999</v>
      </c>
      <c r="J1160">
        <v>999999</v>
      </c>
      <c r="K1160">
        <v>999999</v>
      </c>
      <c r="L1160">
        <v>999999</v>
      </c>
      <c r="M1160">
        <v>999999</v>
      </c>
      <c r="N1160">
        <v>999999</v>
      </c>
      <c r="O1160">
        <v>999999</v>
      </c>
      <c r="P1160">
        <v>27.5</v>
      </c>
      <c r="Q1160">
        <v>760.32635498046898</v>
      </c>
      <c r="R1160">
        <v>-112.5</v>
      </c>
    </row>
    <row r="1161" spans="1:18" x14ac:dyDescent="0.2">
      <c r="A1161" s="4">
        <v>41554</v>
      </c>
      <c r="B1161" t="s">
        <v>1180</v>
      </c>
      <c r="C1161">
        <v>0</v>
      </c>
      <c r="D1161">
        <v>-0.28271999955177302</v>
      </c>
      <c r="E1161">
        <v>-0.19999998807907099</v>
      </c>
      <c r="F1161">
        <v>-9.9999994039535495E-2</v>
      </c>
      <c r="G1161">
        <v>999999</v>
      </c>
      <c r="H1161">
        <v>999999</v>
      </c>
      <c r="I1161">
        <v>999999</v>
      </c>
      <c r="J1161">
        <v>999999</v>
      </c>
      <c r="K1161">
        <v>999999</v>
      </c>
      <c r="L1161">
        <v>999999</v>
      </c>
      <c r="M1161">
        <v>999999</v>
      </c>
      <c r="N1161">
        <v>999999</v>
      </c>
      <c r="O1161">
        <v>999999</v>
      </c>
      <c r="P1161">
        <v>27.5</v>
      </c>
      <c r="Q1161">
        <v>755.09185791015602</v>
      </c>
      <c r="R1161">
        <v>-112.5</v>
      </c>
    </row>
    <row r="1162" spans="1:18" x14ac:dyDescent="0.2">
      <c r="A1162" s="4">
        <v>41554</v>
      </c>
      <c r="B1162" t="s">
        <v>1181</v>
      </c>
      <c r="C1162">
        <v>0</v>
      </c>
      <c r="D1162">
        <v>0.28271999955177302</v>
      </c>
      <c r="E1162">
        <v>0.16000001132488301</v>
      </c>
      <c r="F1162">
        <v>8.0000005662441295E-2</v>
      </c>
      <c r="G1162">
        <v>999999</v>
      </c>
      <c r="H1162">
        <v>999999</v>
      </c>
      <c r="I1162">
        <v>999999</v>
      </c>
      <c r="J1162">
        <v>999999</v>
      </c>
      <c r="K1162">
        <v>999999</v>
      </c>
      <c r="L1162">
        <v>999999</v>
      </c>
      <c r="M1162">
        <v>999999</v>
      </c>
      <c r="N1162">
        <v>999999</v>
      </c>
      <c r="O1162">
        <v>999999</v>
      </c>
      <c r="P1162">
        <v>27.5</v>
      </c>
      <c r="Q1162">
        <v>756.83319091796898</v>
      </c>
      <c r="R1162">
        <v>-112.612503051758</v>
      </c>
    </row>
    <row r="1163" spans="1:18" x14ac:dyDescent="0.2">
      <c r="A1163" s="4">
        <v>41554</v>
      </c>
      <c r="B1163" t="s">
        <v>1182</v>
      </c>
      <c r="C1163">
        <v>0</v>
      </c>
      <c r="D1163">
        <v>0</v>
      </c>
      <c r="E1163">
        <v>0</v>
      </c>
      <c r="F1163">
        <v>0</v>
      </c>
      <c r="G1163">
        <v>999999</v>
      </c>
      <c r="H1163">
        <v>999999</v>
      </c>
      <c r="I1163">
        <v>999999</v>
      </c>
      <c r="J1163">
        <v>999999</v>
      </c>
      <c r="K1163">
        <v>999999</v>
      </c>
      <c r="L1163">
        <v>999999</v>
      </c>
      <c r="M1163">
        <v>999999</v>
      </c>
      <c r="N1163">
        <v>999999</v>
      </c>
      <c r="O1163">
        <v>999999</v>
      </c>
      <c r="P1163">
        <v>27.5</v>
      </c>
      <c r="Q1163">
        <v>756.83319091796898</v>
      </c>
      <c r="R1163">
        <v>-112.5</v>
      </c>
    </row>
    <row r="1164" spans="1:18" x14ac:dyDescent="0.2">
      <c r="A1164" s="4">
        <v>41554</v>
      </c>
      <c r="B1164" t="s">
        <v>1183</v>
      </c>
      <c r="C1164">
        <v>0</v>
      </c>
      <c r="D1164">
        <v>-0.21204000711441001</v>
      </c>
      <c r="E1164">
        <v>-8.0000005662441295E-2</v>
      </c>
      <c r="F1164">
        <v>-4.0000002831220599E-2</v>
      </c>
      <c r="G1164">
        <v>999999</v>
      </c>
      <c r="H1164">
        <v>999999</v>
      </c>
      <c r="I1164">
        <v>999999</v>
      </c>
      <c r="J1164">
        <v>999999</v>
      </c>
      <c r="K1164">
        <v>999999</v>
      </c>
      <c r="L1164">
        <v>999999</v>
      </c>
      <c r="M1164">
        <v>999999</v>
      </c>
      <c r="N1164">
        <v>999999</v>
      </c>
      <c r="O1164">
        <v>999999</v>
      </c>
      <c r="P1164">
        <v>27.5</v>
      </c>
      <c r="Q1164">
        <v>756.83319091796898</v>
      </c>
      <c r="R1164">
        <v>-112.5</v>
      </c>
    </row>
    <row r="1165" spans="1:18" x14ac:dyDescent="0.2">
      <c r="A1165" s="4">
        <v>41554</v>
      </c>
      <c r="B1165" t="s">
        <v>1184</v>
      </c>
      <c r="C1165">
        <v>0</v>
      </c>
      <c r="D1165">
        <v>-0.14135999977588701</v>
      </c>
      <c r="E1165">
        <v>-4.0000002831220599E-2</v>
      </c>
      <c r="F1165">
        <v>-2.00000014156103E-2</v>
      </c>
      <c r="G1165">
        <v>999999</v>
      </c>
      <c r="H1165">
        <v>999999</v>
      </c>
      <c r="I1165">
        <v>999999</v>
      </c>
      <c r="J1165">
        <v>999999</v>
      </c>
      <c r="K1165">
        <v>999999</v>
      </c>
      <c r="L1165">
        <v>999999</v>
      </c>
      <c r="M1165">
        <v>999999</v>
      </c>
      <c r="N1165">
        <v>999999</v>
      </c>
      <c r="O1165">
        <v>999999</v>
      </c>
      <c r="P1165">
        <v>27.600000381469702</v>
      </c>
      <c r="Q1165">
        <v>755.09185791015602</v>
      </c>
      <c r="R1165">
        <v>-112.5</v>
      </c>
    </row>
    <row r="1166" spans="1:18" x14ac:dyDescent="0.2">
      <c r="A1166" s="4">
        <v>41554</v>
      </c>
      <c r="B1166" t="s">
        <v>1185</v>
      </c>
      <c r="C1166">
        <v>0</v>
      </c>
      <c r="D1166">
        <v>0.21204000711441001</v>
      </c>
      <c r="E1166">
        <v>0.120000004768372</v>
      </c>
      <c r="F1166">
        <v>8.0000005662441295E-2</v>
      </c>
      <c r="G1166">
        <v>999999</v>
      </c>
      <c r="H1166">
        <v>999999</v>
      </c>
      <c r="I1166">
        <v>999999</v>
      </c>
      <c r="J1166">
        <v>999999</v>
      </c>
      <c r="K1166">
        <v>999999</v>
      </c>
      <c r="L1166">
        <v>999999</v>
      </c>
      <c r="M1166">
        <v>999999</v>
      </c>
      <c r="N1166">
        <v>999999</v>
      </c>
      <c r="O1166">
        <v>999999</v>
      </c>
      <c r="P1166">
        <v>27.600000381469702</v>
      </c>
      <c r="Q1166">
        <v>755.09185791015602</v>
      </c>
      <c r="R1166">
        <v>-112.5</v>
      </c>
    </row>
    <row r="1167" spans="1:18" x14ac:dyDescent="0.2">
      <c r="A1167" s="4">
        <v>41554</v>
      </c>
      <c r="B1167" t="s">
        <v>1186</v>
      </c>
      <c r="C1167">
        <v>0</v>
      </c>
      <c r="D1167">
        <v>7.0679999887943296E-2</v>
      </c>
      <c r="E1167">
        <v>4.0000002831220599E-2</v>
      </c>
      <c r="F1167">
        <v>2.00000014156103E-2</v>
      </c>
      <c r="G1167">
        <v>999999</v>
      </c>
      <c r="H1167">
        <v>999999</v>
      </c>
      <c r="I1167">
        <v>999999</v>
      </c>
      <c r="J1167">
        <v>999999</v>
      </c>
      <c r="K1167">
        <v>999999</v>
      </c>
      <c r="L1167">
        <v>999999</v>
      </c>
      <c r="M1167">
        <v>999999</v>
      </c>
      <c r="N1167">
        <v>999999</v>
      </c>
      <c r="O1167">
        <v>999999</v>
      </c>
      <c r="P1167">
        <v>27.600000381469702</v>
      </c>
      <c r="Q1167">
        <v>756.83319091796898</v>
      </c>
      <c r="R1167">
        <v>-112.5</v>
      </c>
    </row>
    <row r="1168" spans="1:18" x14ac:dyDescent="0.2">
      <c r="A1168" s="4">
        <v>41554</v>
      </c>
      <c r="B1168" t="s">
        <v>1187</v>
      </c>
      <c r="C1168">
        <v>0</v>
      </c>
      <c r="D1168">
        <v>-7.0679999887943296E-2</v>
      </c>
      <c r="E1168">
        <v>0</v>
      </c>
      <c r="F1168">
        <v>0</v>
      </c>
      <c r="G1168">
        <v>999999</v>
      </c>
      <c r="H1168">
        <v>999999</v>
      </c>
      <c r="I1168">
        <v>999999</v>
      </c>
      <c r="J1168">
        <v>999999</v>
      </c>
      <c r="K1168">
        <v>999999</v>
      </c>
      <c r="L1168">
        <v>999999</v>
      </c>
      <c r="M1168">
        <v>999999</v>
      </c>
      <c r="N1168">
        <v>999999</v>
      </c>
      <c r="O1168">
        <v>999999</v>
      </c>
      <c r="P1168">
        <v>27.600000381469702</v>
      </c>
      <c r="Q1168">
        <v>756.83319091796898</v>
      </c>
      <c r="R1168">
        <v>-112.5</v>
      </c>
    </row>
    <row r="1169" spans="1:18" x14ac:dyDescent="0.2">
      <c r="A1169" s="4">
        <v>41554</v>
      </c>
      <c r="B1169" t="s">
        <v>1188</v>
      </c>
      <c r="C1169">
        <v>0</v>
      </c>
      <c r="D1169">
        <v>-0.28271999955177302</v>
      </c>
      <c r="E1169">
        <v>-0.19999998807907099</v>
      </c>
      <c r="F1169">
        <v>-8.0000005662441295E-2</v>
      </c>
      <c r="G1169">
        <v>999999</v>
      </c>
      <c r="H1169">
        <v>999999</v>
      </c>
      <c r="I1169">
        <v>999999</v>
      </c>
      <c r="J1169">
        <v>999999</v>
      </c>
      <c r="K1169">
        <v>999999</v>
      </c>
      <c r="L1169">
        <v>999999</v>
      </c>
      <c r="M1169">
        <v>999999</v>
      </c>
      <c r="N1169">
        <v>999999</v>
      </c>
      <c r="O1169">
        <v>999999</v>
      </c>
      <c r="P1169">
        <v>27.600000381469702</v>
      </c>
      <c r="Q1169">
        <v>760.32635498046898</v>
      </c>
      <c r="R1169">
        <v>-112.5</v>
      </c>
    </row>
    <row r="1170" spans="1:18" x14ac:dyDescent="0.2">
      <c r="A1170" s="4"/>
    </row>
    <row r="1171" spans="1:18" x14ac:dyDescent="0.2">
      <c r="A1171" s="4"/>
    </row>
    <row r="1172" spans="1:18" x14ac:dyDescent="0.2">
      <c r="A1172" s="4"/>
    </row>
    <row r="1173" spans="1:18" x14ac:dyDescent="0.2">
      <c r="A1173" s="4"/>
    </row>
    <row r="1174" spans="1:18" x14ac:dyDescent="0.2">
      <c r="A1174" s="4"/>
    </row>
    <row r="1175" spans="1:18" x14ac:dyDescent="0.2">
      <c r="A1175" s="4"/>
    </row>
    <row r="1176" spans="1:18" x14ac:dyDescent="0.2">
      <c r="A1176" s="4"/>
    </row>
    <row r="1177" spans="1:18" x14ac:dyDescent="0.2">
      <c r="A1177" s="4"/>
    </row>
    <row r="1178" spans="1:18" x14ac:dyDescent="0.2">
      <c r="A1178" s="4"/>
    </row>
    <row r="1179" spans="1:18" x14ac:dyDescent="0.2">
      <c r="A1179" s="4"/>
    </row>
    <row r="1180" spans="1:18" x14ac:dyDescent="0.2">
      <c r="A1180" s="4"/>
    </row>
    <row r="1181" spans="1:18" x14ac:dyDescent="0.2">
      <c r="A1181" s="4"/>
    </row>
    <row r="1182" spans="1:18" x14ac:dyDescent="0.2">
      <c r="A1182" s="4"/>
    </row>
    <row r="1183" spans="1:18" x14ac:dyDescent="0.2">
      <c r="A1183" s="4"/>
    </row>
    <row r="1184" spans="1:18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Conversion Template</vt:lpstr>
      <vt:lpstr>Chart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JWW</dc:creator>
  <cp:lastModifiedBy>Mark Haldane</cp:lastModifiedBy>
  <cp:lastPrinted>2008-11-06T18:51:40Z</cp:lastPrinted>
  <dcterms:created xsi:type="dcterms:W3CDTF">2005-08-18T16:20:27Z</dcterms:created>
  <dcterms:modified xsi:type="dcterms:W3CDTF">2013-07-16T17:54:37Z</dcterms:modified>
</cp:coreProperties>
</file>