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ults" sheetId="1" state="visible" r:id="rId1"/>
    <sheet xmlns:r="http://schemas.openxmlformats.org/officeDocument/2006/relationships" name="commen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4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File: </t>
        </is>
      </c>
      <c r="B1" t="inlineStr">
        <is>
          <t>C:\_DATA\RECHERCHE\Calculations\LaserD - analyse image faisceau\v1 Aire eff etc from imageFaisc\analy_faisc_py_gui\-1.wcf</t>
        </is>
      </c>
    </row>
    <row r="2">
      <c r="A2" t="inlineStr">
        <is>
          <t xml:space="preserve">Analyzed on: </t>
        </is>
      </c>
      <c r="B2" t="inlineStr">
        <is>
          <t>2020-11-16 14h48m47s</t>
        </is>
      </c>
      <c r="D2" t="inlineStr">
        <is>
          <t xml:space="preserve">Used no of imges: </t>
        </is>
      </c>
      <c r="E2" t="n">
        <v>62</v>
      </c>
      <c r="G2" t="inlineStr">
        <is>
          <t>Err. confidence</t>
        </is>
      </c>
      <c r="H2" t="n">
        <v>0.6827</v>
      </c>
    </row>
    <row r="3">
      <c r="A3" t="inlineStr"/>
    </row>
    <row r="4">
      <c r="A4" t="inlineStr"/>
      <c r="B4" t="inlineStr">
        <is>
          <t>Effective surface (px²)</t>
        </is>
      </c>
      <c r="C4" t="inlineStr">
        <is>
          <t>Aeff slope</t>
        </is>
      </c>
      <c r="D4" t="inlineStr">
        <is>
          <t>Aeff straightness</t>
        </is>
      </c>
      <c r="E4" t="inlineStr">
        <is>
          <t>Max value (GL)</t>
        </is>
      </c>
      <c r="F4" t="inlineStr">
        <is>
          <t>Background (GL)</t>
        </is>
      </c>
      <c r="G4" t="inlineStr">
        <is>
          <t>Energy (GL)</t>
        </is>
      </c>
      <c r="H4" t="inlineStr">
        <is>
          <t>Max pos X (px)</t>
        </is>
      </c>
      <c r="I4" t="inlineStr">
        <is>
          <t>Max pos Y (px)</t>
        </is>
      </c>
      <c r="J4" t="inlineStr">
        <is>
          <t>RG beam radius w1 (px)</t>
        </is>
      </c>
      <c r="K4" t="inlineStr">
        <is>
          <t>RG Max value (GL)</t>
        </is>
      </c>
      <c r="L4" t="inlineStr">
        <is>
          <t>RG Max pos X (px)</t>
        </is>
      </c>
      <c r="M4" t="inlineStr">
        <is>
          <t>RG Max pos Y (px)</t>
        </is>
      </c>
      <c r="N4" t="inlineStr">
        <is>
          <t>RG status</t>
        </is>
      </c>
      <c r="O4" t="inlineStr">
        <is>
          <t>RG GOF</t>
        </is>
      </c>
      <c r="P4" t="inlineStr">
        <is>
          <t>Gsot beam radius w1 (px)</t>
        </is>
      </c>
      <c r="Q4" t="inlineStr">
        <is>
          <t>Gsot Max value (GL)</t>
        </is>
      </c>
      <c r="R4" t="inlineStr">
        <is>
          <t>Gsot status</t>
        </is>
      </c>
      <c r="S4" t="inlineStr">
        <is>
          <t>Gsot GOF</t>
        </is>
      </c>
      <c r="T4" t="inlineStr">
        <is>
          <t>EllG beam radius w1 (px)</t>
        </is>
      </c>
      <c r="U4" t="inlineStr">
        <is>
          <t>EllG beam radius w2 (px)</t>
        </is>
      </c>
      <c r="V4" t="inlineStr">
        <is>
          <t>EllG long axis angle (°)</t>
        </is>
      </c>
      <c r="W4" t="inlineStr">
        <is>
          <t>EllG Max value (GL)</t>
        </is>
      </c>
      <c r="X4" t="inlineStr">
        <is>
          <t>EllG Max pos X (px)</t>
        </is>
      </c>
      <c r="Y4" t="inlineStr">
        <is>
          <t>EllG Max pos Y (px)</t>
        </is>
      </c>
      <c r="Z4" t="inlineStr">
        <is>
          <t>EllG status</t>
        </is>
      </c>
      <c r="AA4" t="inlineStr">
        <is>
          <t>EllG GOF</t>
        </is>
      </c>
    </row>
    <row r="5">
      <c r="A5" t="inlineStr">
        <is>
          <t>Mean</t>
        </is>
      </c>
      <c r="B5">
        <f>AVERAGE(B13:B76)</f>
        <v/>
      </c>
      <c r="C5">
        <f>AVERAGE(C13:C76)</f>
        <v/>
      </c>
      <c r="D5">
        <f>AVERAGE(D13:D76)</f>
        <v/>
      </c>
      <c r="E5">
        <f>AVERAGE(E13:E76)</f>
        <v/>
      </c>
      <c r="F5">
        <f>AVERAGE(F13:F76)</f>
        <v/>
      </c>
      <c r="G5">
        <f>AVERAGE(G13:G76)</f>
        <v/>
      </c>
      <c r="H5">
        <f>AVERAGE(H13:H76)</f>
        <v/>
      </c>
      <c r="I5">
        <f>AVERAGE(I13:I76)</f>
        <v/>
      </c>
      <c r="J5">
        <f>AVERAGE(J13:J76)</f>
        <v/>
      </c>
      <c r="K5">
        <f>AVERAGE(K13:K76)</f>
        <v/>
      </c>
      <c r="L5">
        <f>AVERAGE(L13:L76)</f>
        <v/>
      </c>
      <c r="M5">
        <f>AVERAGE(M13:M76)</f>
        <v/>
      </c>
      <c r="N5">
        <f>AVERAGE(N13:N76)</f>
        <v/>
      </c>
      <c r="O5">
        <f>AVERAGE(O13:O76)</f>
        <v/>
      </c>
      <c r="P5">
        <f>AVERAGE(P13:P76)</f>
        <v/>
      </c>
      <c r="Q5">
        <f>AVERAGE(Q13:Q76)</f>
        <v/>
      </c>
      <c r="R5">
        <f>AVERAGE(R13:R76)</f>
        <v/>
      </c>
      <c r="S5">
        <f>AVERAGE(S13:S76)</f>
        <v/>
      </c>
      <c r="T5">
        <f>AVERAGE(T13:T76)</f>
        <v/>
      </c>
      <c r="U5">
        <f>AVERAGE(U13:U76)</f>
        <v/>
      </c>
      <c r="V5">
        <f>AVERAGE(V13:V76)</f>
        <v/>
      </c>
      <c r="W5">
        <f>AVERAGE(W13:W76)</f>
        <v/>
      </c>
      <c r="X5">
        <f>AVERAGE(X13:X76)</f>
        <v/>
      </c>
      <c r="Y5">
        <f>AVERAGE(Y13:Y76)</f>
        <v/>
      </c>
      <c r="Z5">
        <f>AVERAGE(Z13:Z76)</f>
        <v/>
      </c>
      <c r="AA5">
        <f>AVERAGE(AA13:AA76)</f>
        <v/>
      </c>
    </row>
    <row r="6">
      <c r="A6" t="inlineStr">
        <is>
          <t>Rel err.</t>
        </is>
      </c>
      <c r="B6" s="1">
        <f>STDEVA(B13:B76)/SQRT(COUNT(B13:B76)) * TINV(1-H2, COUNT(B13:B76)-1)/AVERAGE(B13:B76)</f>
        <v/>
      </c>
      <c r="C6" s="1">
        <f>STDEVA(C13:C76)/SQRT(COUNT(C13:C76)) * TINV(1-H2, COUNT(C13:C76)-1)/AVERAGE(C13:C76)</f>
        <v/>
      </c>
      <c r="D6" s="1">
        <f>STDEVA(D13:D76)/SQRT(COUNT(D13:D76)) * TINV(1-H2, COUNT(D13:D76)-1)/AVERAGE(D13:D76)</f>
        <v/>
      </c>
      <c r="E6" s="1">
        <f>STDEVA(E13:E76)/SQRT(COUNT(E13:E76)) * TINV(1-H2, COUNT(E13:E76)-1)/AVERAGE(E13:E76)</f>
        <v/>
      </c>
      <c r="F6" s="1">
        <f>STDEVA(F13:F76)/SQRT(COUNT(F13:F76)) * TINV(1-H2, COUNT(F13:F76)-1)/AVERAGE(F13:F76)</f>
        <v/>
      </c>
      <c r="G6" s="1">
        <f>STDEVA(G13:G76)/SQRT(COUNT(G13:G76)) * TINV(1-H2, COUNT(G13:G76)-1)/AVERAGE(G13:G76)</f>
        <v/>
      </c>
      <c r="H6" s="1">
        <f>STDEVA(H13:H76)/SQRT(COUNT(H13:H76)) * TINV(1-H2, COUNT(H13:H76)-1)/AVERAGE(H13:H76)</f>
        <v/>
      </c>
      <c r="I6" s="1">
        <f>STDEVA(I13:I76)/SQRT(COUNT(I13:I76)) * TINV(1-H2, COUNT(I13:I76)-1)/AVERAGE(I13:I76)</f>
        <v/>
      </c>
      <c r="J6" s="1">
        <f>STDEVA(J13:J76)/SQRT(COUNT(J13:J76)) * TINV(1-H2, COUNT(J13:J76)-1)/AVERAGE(J13:J76)</f>
        <v/>
      </c>
      <c r="K6" s="1">
        <f>STDEVA(K13:K76)/SQRT(COUNT(K13:K76)) * TINV(1-H2, COUNT(K13:K76)-1)/AVERAGE(K13:K76)</f>
        <v/>
      </c>
      <c r="L6" s="1">
        <f>STDEVA(L13:L76)/SQRT(COUNT(L13:L76)) * TINV(1-H2, COUNT(L13:L76)-1)/AVERAGE(L13:L76)</f>
        <v/>
      </c>
      <c r="M6" s="1">
        <f>STDEVA(M13:M76)/SQRT(COUNT(M13:M76)) * TINV(1-H2, COUNT(M13:M76)-1)/AVERAGE(M13:M76)</f>
        <v/>
      </c>
      <c r="N6" s="1">
        <f>STDEVA(N13:N76)/SQRT(COUNT(N13:N76)) * TINV(1-H2, COUNT(N13:N76)-1)/AVERAGE(N13:N76)</f>
        <v/>
      </c>
      <c r="O6" s="1">
        <f>STDEVA(O13:O76)/SQRT(COUNT(O13:O76)) * TINV(1-H2, COUNT(O13:O76)-1)/AVERAGE(O13:O76)</f>
        <v/>
      </c>
      <c r="P6" s="1">
        <f>STDEVA(P13:P76)/SQRT(COUNT(P13:P76)) * TINV(1-H2, COUNT(P13:P76)-1)/AVERAGE(P13:P76)</f>
        <v/>
      </c>
      <c r="Q6" s="1">
        <f>STDEVA(Q13:Q76)/SQRT(COUNT(Q13:Q76)) * TINV(1-H2, COUNT(Q13:Q76)-1)/AVERAGE(Q13:Q76)</f>
        <v/>
      </c>
      <c r="R6" s="1">
        <f>STDEVA(R13:R76)/SQRT(COUNT(R13:R76)) * TINV(1-H2, COUNT(R13:R76)-1)/AVERAGE(R13:R76)</f>
        <v/>
      </c>
      <c r="S6" s="1">
        <f>STDEVA(S13:S76)/SQRT(COUNT(S13:S76)) * TINV(1-H2, COUNT(S13:S76)-1)/AVERAGE(S13:S76)</f>
        <v/>
      </c>
      <c r="T6" s="1">
        <f>STDEVA(T13:T76)/SQRT(COUNT(T13:T76)) * TINV(1-H2, COUNT(T13:T76)-1)/AVERAGE(T13:T76)</f>
        <v/>
      </c>
      <c r="U6" s="1">
        <f>STDEVA(U13:U76)/SQRT(COUNT(U13:U76)) * TINV(1-H2, COUNT(U13:U76)-1)/AVERAGE(U13:U76)</f>
        <v/>
      </c>
      <c r="V6" s="1">
        <f>STDEVA(V13:V76)/SQRT(COUNT(V13:V76)) * TINV(1-H2, COUNT(V13:V76)-1)/AVERAGE(V13:V76)</f>
        <v/>
      </c>
      <c r="W6" s="1">
        <f>STDEVA(W13:W76)/SQRT(COUNT(W13:W76)) * TINV(1-H2, COUNT(W13:W76)-1)/AVERAGE(W13:W76)</f>
        <v/>
      </c>
      <c r="X6" s="1">
        <f>STDEVA(X13:X76)/SQRT(COUNT(X13:X76)) * TINV(1-H2, COUNT(X13:X76)-1)/AVERAGE(X13:X76)</f>
        <v/>
      </c>
      <c r="Y6" s="1">
        <f>STDEVA(Y13:Y76)/SQRT(COUNT(Y13:Y76)) * TINV(1-H2, COUNT(Y13:Y76)-1)/AVERAGE(Y13:Y76)</f>
        <v/>
      </c>
      <c r="Z6" s="1">
        <f>STDEVA(Z13:Z76)/SQRT(COUNT(Z13:Z76)) * TINV(1-H2, COUNT(Z13:Z76)-1)/AVERAGE(Z13:Z76)</f>
        <v/>
      </c>
      <c r="AA6" s="1">
        <f>STDEVA(AA13:AA76)/SQRT(COUNT(AA13:AA76)) * TINV(1-H2, COUNT(AA13:AA76)-1)/AVERAGE(AA13:AA76)</f>
        <v/>
      </c>
    </row>
    <row r="7">
      <c r="A7" t="inlineStr">
        <is>
          <t>Std err.</t>
        </is>
      </c>
      <c r="B7">
        <f>STDEVA(B13:B76)/SQRT(COUNT(B13:B76)) * TINV(1-H2, COUNT(B13:B76)-1)</f>
        <v/>
      </c>
      <c r="C7">
        <f>STDEVA(C13:C76)/SQRT(COUNT(C13:C76)) * TINV(1-H2, COUNT(C13:C76)-1)</f>
        <v/>
      </c>
      <c r="D7">
        <f>STDEVA(D13:D76)/SQRT(COUNT(D13:D76)) * TINV(1-H2, COUNT(D13:D76)-1)</f>
        <v/>
      </c>
      <c r="E7">
        <f>STDEVA(E13:E76)/SQRT(COUNT(E13:E76)) * TINV(1-H2, COUNT(E13:E76)-1)</f>
        <v/>
      </c>
      <c r="F7">
        <f>STDEVA(F13:F76)/SQRT(COUNT(F13:F76)) * TINV(1-H2, COUNT(F13:F76)-1)</f>
        <v/>
      </c>
      <c r="G7">
        <f>STDEVA(G13:G76)/SQRT(COUNT(G13:G76)) * TINV(1-H2, COUNT(G13:G76)-1)</f>
        <v/>
      </c>
      <c r="H7">
        <f>STDEVA(H13:H76)/SQRT(COUNT(H13:H76)) * TINV(1-H2, COUNT(H13:H76)-1)</f>
        <v/>
      </c>
      <c r="I7">
        <f>STDEVA(I13:I76)/SQRT(COUNT(I13:I76)) * TINV(1-H2, COUNT(I13:I76)-1)</f>
        <v/>
      </c>
      <c r="J7">
        <f>STDEVA(J13:J76)/SQRT(COUNT(J13:J76)) * TINV(1-H2, COUNT(J13:J76)-1)</f>
        <v/>
      </c>
      <c r="K7">
        <f>STDEVA(K13:K76)/SQRT(COUNT(K13:K76)) * TINV(1-H2, COUNT(K13:K76)-1)</f>
        <v/>
      </c>
      <c r="L7">
        <f>STDEVA(L13:L76)/SQRT(COUNT(L13:L76)) * TINV(1-H2, COUNT(L13:L76)-1)</f>
        <v/>
      </c>
      <c r="M7">
        <f>STDEVA(M13:M76)/SQRT(COUNT(M13:M76)) * TINV(1-H2, COUNT(M13:M76)-1)</f>
        <v/>
      </c>
      <c r="N7">
        <f>STDEVA(N13:N76)/SQRT(COUNT(N13:N76)) * TINV(1-H2, COUNT(N13:N76)-1)</f>
        <v/>
      </c>
      <c r="O7">
        <f>STDEVA(O13:O76)/SQRT(COUNT(O13:O76)) * TINV(1-H2, COUNT(O13:O76)-1)</f>
        <v/>
      </c>
      <c r="P7">
        <f>STDEVA(P13:P76)/SQRT(COUNT(P13:P76)) * TINV(1-H2, COUNT(P13:P76)-1)</f>
        <v/>
      </c>
      <c r="Q7">
        <f>STDEVA(Q13:Q76)/SQRT(COUNT(Q13:Q76)) * TINV(1-H2, COUNT(Q13:Q76)-1)</f>
        <v/>
      </c>
      <c r="R7">
        <f>STDEVA(R13:R76)/SQRT(COUNT(R13:R76)) * TINV(1-H2, COUNT(R13:R76)-1)</f>
        <v/>
      </c>
      <c r="S7">
        <f>STDEVA(S13:S76)/SQRT(COUNT(S13:S76)) * TINV(1-H2, COUNT(S13:S76)-1)</f>
        <v/>
      </c>
      <c r="T7">
        <f>STDEVA(T13:T76)/SQRT(COUNT(T13:T76)) * TINV(1-H2, COUNT(T13:T76)-1)</f>
        <v/>
      </c>
      <c r="U7">
        <f>STDEVA(U13:U76)/SQRT(COUNT(U13:U76)) * TINV(1-H2, COUNT(U13:U76)-1)</f>
        <v/>
      </c>
      <c r="V7">
        <f>STDEVA(V13:V76)/SQRT(COUNT(V13:V76)) * TINV(1-H2, COUNT(V13:V76)-1)</f>
        <v/>
      </c>
      <c r="W7">
        <f>STDEVA(W13:W76)/SQRT(COUNT(W13:W76)) * TINV(1-H2, COUNT(W13:W76)-1)</f>
        <v/>
      </c>
      <c r="X7">
        <f>STDEVA(X13:X76)/SQRT(COUNT(X13:X76)) * TINV(1-H2, COUNT(X13:X76)-1)</f>
        <v/>
      </c>
      <c r="Y7">
        <f>STDEVA(Y13:Y76)/SQRT(COUNT(Y13:Y76)) * TINV(1-H2, COUNT(Y13:Y76)-1)</f>
        <v/>
      </c>
      <c r="Z7">
        <f>STDEVA(Z13:Z76)/SQRT(COUNT(Z13:Z76)) * TINV(1-H2, COUNT(Z13:Z76)-1)</f>
        <v/>
      </c>
      <c r="AA7">
        <f>STDEVA(AA13:AA76)/SQRT(COUNT(AA13:AA76)) * TINV(1-H2, COUNT(AA13:AA76)-1)</f>
        <v/>
      </c>
    </row>
    <row r="8">
      <c r="A8" t="inlineStr">
        <is>
          <t>Min.</t>
        </is>
      </c>
      <c r="B8">
        <f>MIN(B13:B76)</f>
        <v/>
      </c>
      <c r="C8">
        <f>MIN(C13:C76)</f>
        <v/>
      </c>
      <c r="D8">
        <f>MIN(D13:D76)</f>
        <v/>
      </c>
      <c r="E8">
        <f>MIN(E13:E76)</f>
        <v/>
      </c>
      <c r="F8">
        <f>MIN(F13:F76)</f>
        <v/>
      </c>
      <c r="G8">
        <f>MIN(G13:G76)</f>
        <v/>
      </c>
      <c r="H8">
        <f>MIN(H13:H76)</f>
        <v/>
      </c>
      <c r="I8">
        <f>MIN(I13:I76)</f>
        <v/>
      </c>
      <c r="J8">
        <f>MIN(J13:J76)</f>
        <v/>
      </c>
      <c r="K8">
        <f>MIN(K13:K76)</f>
        <v/>
      </c>
      <c r="L8">
        <f>MIN(L13:L76)</f>
        <v/>
      </c>
      <c r="M8">
        <f>MIN(M13:M76)</f>
        <v/>
      </c>
      <c r="N8">
        <f>MIN(N13:N76)</f>
        <v/>
      </c>
      <c r="O8">
        <f>MIN(O13:O76)</f>
        <v/>
      </c>
      <c r="P8">
        <f>MIN(P13:P76)</f>
        <v/>
      </c>
      <c r="Q8">
        <f>MIN(Q13:Q76)</f>
        <v/>
      </c>
      <c r="R8">
        <f>MIN(R13:R76)</f>
        <v/>
      </c>
      <c r="S8">
        <f>MIN(S13:S76)</f>
        <v/>
      </c>
      <c r="T8">
        <f>MIN(T13:T76)</f>
        <v/>
      </c>
      <c r="U8">
        <f>MIN(U13:U76)</f>
        <v/>
      </c>
      <c r="V8">
        <f>MIN(V13:V76)</f>
        <v/>
      </c>
      <c r="W8">
        <f>MIN(W13:W76)</f>
        <v/>
      </c>
      <c r="X8">
        <f>MIN(X13:X76)</f>
        <v/>
      </c>
      <c r="Y8">
        <f>MIN(Y13:Y76)</f>
        <v/>
      </c>
      <c r="Z8">
        <f>MIN(Z13:Z76)</f>
        <v/>
      </c>
      <c r="AA8">
        <f>MIN(AA13:AA76)</f>
        <v/>
      </c>
    </row>
    <row r="9">
      <c r="A9" t="inlineStr">
        <is>
          <t>Max.</t>
        </is>
      </c>
      <c r="B9">
        <f>MAX(B13:B76)</f>
        <v/>
      </c>
      <c r="C9">
        <f>MAX(C13:C76)</f>
        <v/>
      </c>
      <c r="D9">
        <f>MAX(D13:D76)</f>
        <v/>
      </c>
      <c r="E9">
        <f>MAX(E13:E76)</f>
        <v/>
      </c>
      <c r="F9">
        <f>MAX(F13:F76)</f>
        <v/>
      </c>
      <c r="G9">
        <f>MAX(G13:G76)</f>
        <v/>
      </c>
      <c r="H9">
        <f>MAX(H13:H76)</f>
        <v/>
      </c>
      <c r="I9">
        <f>MAX(I13:I76)</f>
        <v/>
      </c>
      <c r="J9">
        <f>MAX(J13:J76)</f>
        <v/>
      </c>
      <c r="K9">
        <f>MAX(K13:K76)</f>
        <v/>
      </c>
      <c r="L9">
        <f>MAX(L13:L76)</f>
        <v/>
      </c>
      <c r="M9">
        <f>MAX(M13:M76)</f>
        <v/>
      </c>
      <c r="N9">
        <f>MAX(N13:N76)</f>
        <v/>
      </c>
      <c r="O9">
        <f>MAX(O13:O76)</f>
        <v/>
      </c>
      <c r="P9">
        <f>MAX(P13:P76)</f>
        <v/>
      </c>
      <c r="Q9">
        <f>MAX(Q13:Q76)</f>
        <v/>
      </c>
      <c r="R9">
        <f>MAX(R13:R76)</f>
        <v/>
      </c>
      <c r="S9">
        <f>MAX(S13:S76)</f>
        <v/>
      </c>
      <c r="T9">
        <f>MAX(T13:T76)</f>
        <v/>
      </c>
      <c r="U9">
        <f>MAX(U13:U76)</f>
        <v/>
      </c>
      <c r="V9">
        <f>MAX(V13:V76)</f>
        <v/>
      </c>
      <c r="W9">
        <f>MAX(W13:W76)</f>
        <v/>
      </c>
      <c r="X9">
        <f>MAX(X13:X76)</f>
        <v/>
      </c>
      <c r="Y9">
        <f>MAX(Y13:Y76)</f>
        <v/>
      </c>
      <c r="Z9">
        <f>MAX(Z13:Z76)</f>
        <v/>
      </c>
      <c r="AA9">
        <f>MAX(AA13:AA76)</f>
        <v/>
      </c>
    </row>
    <row r="10">
      <c r="A10" t="inlineStr">
        <is>
          <t>Median</t>
        </is>
      </c>
      <c r="B10">
        <f>MEDIAN(B13:B76)</f>
        <v/>
      </c>
      <c r="C10">
        <f>MEDIAN(C13:C76)</f>
        <v/>
      </c>
      <c r="D10">
        <f>MEDIAN(D13:D76)</f>
        <v/>
      </c>
      <c r="E10">
        <f>MEDIAN(E13:E76)</f>
        <v/>
      </c>
      <c r="F10">
        <f>MEDIAN(F13:F76)</f>
        <v/>
      </c>
      <c r="G10">
        <f>MEDIAN(G13:G76)</f>
        <v/>
      </c>
      <c r="H10">
        <f>MEDIAN(H13:H76)</f>
        <v/>
      </c>
      <c r="I10">
        <f>MEDIAN(I13:I76)</f>
        <v/>
      </c>
      <c r="J10">
        <f>MEDIAN(J13:J76)</f>
        <v/>
      </c>
      <c r="K10">
        <f>MEDIAN(K13:K76)</f>
        <v/>
      </c>
      <c r="L10">
        <f>MEDIAN(L13:L76)</f>
        <v/>
      </c>
      <c r="M10">
        <f>MEDIAN(M13:M76)</f>
        <v/>
      </c>
      <c r="N10">
        <f>MEDIAN(N13:N76)</f>
        <v/>
      </c>
      <c r="O10">
        <f>MEDIAN(O13:O76)</f>
        <v/>
      </c>
      <c r="P10">
        <f>MEDIAN(P13:P76)</f>
        <v/>
      </c>
      <c r="Q10">
        <f>MEDIAN(Q13:Q76)</f>
        <v/>
      </c>
      <c r="R10">
        <f>MEDIAN(R13:R76)</f>
        <v/>
      </c>
      <c r="S10">
        <f>MEDIAN(S13:S76)</f>
        <v/>
      </c>
      <c r="T10">
        <f>MEDIAN(T13:T76)</f>
        <v/>
      </c>
      <c r="U10">
        <f>MEDIAN(U13:U76)</f>
        <v/>
      </c>
      <c r="V10">
        <f>MEDIAN(V13:V76)</f>
        <v/>
      </c>
      <c r="W10">
        <f>MEDIAN(W13:W76)</f>
        <v/>
      </c>
      <c r="X10">
        <f>MEDIAN(X13:X76)</f>
        <v/>
      </c>
      <c r="Y10">
        <f>MEDIAN(Y13:Y76)</f>
        <v/>
      </c>
      <c r="Z10">
        <f>MEDIAN(Z13:Z76)</f>
        <v/>
      </c>
      <c r="AA10">
        <f>MEDIAN(AA13:AA76)</f>
        <v/>
      </c>
    </row>
    <row r="11">
      <c r="A11" t="inlineStr"/>
    </row>
    <row r="12">
      <c r="A12" t="inlineStr">
        <is>
          <t>Image number</t>
        </is>
      </c>
      <c r="B12" t="inlineStr">
        <is>
          <t>Effective surface (px²)</t>
        </is>
      </c>
      <c r="C12" t="inlineStr">
        <is>
          <t>Aeff slope</t>
        </is>
      </c>
      <c r="D12" t="inlineStr">
        <is>
          <t>Aeff straightness</t>
        </is>
      </c>
      <c r="E12" t="inlineStr">
        <is>
          <t>Max value (GL)</t>
        </is>
      </c>
      <c r="F12" t="inlineStr">
        <is>
          <t>Background (GL)</t>
        </is>
      </c>
      <c r="G12" t="inlineStr">
        <is>
          <t>Energy (GL)</t>
        </is>
      </c>
      <c r="H12" t="inlineStr">
        <is>
          <t>Max pos X (px)</t>
        </is>
      </c>
      <c r="I12" t="inlineStr">
        <is>
          <t>Max pos Y (px)</t>
        </is>
      </c>
      <c r="J12" t="inlineStr">
        <is>
          <t>RG beam radius w1 (px)</t>
        </is>
      </c>
      <c r="K12" t="inlineStr">
        <is>
          <t>RG Max value (GL)</t>
        </is>
      </c>
      <c r="L12" t="inlineStr">
        <is>
          <t>RG Max pos X (px)</t>
        </is>
      </c>
      <c r="M12" t="inlineStr">
        <is>
          <t>RG Max pos Y (px)</t>
        </is>
      </c>
      <c r="N12" t="inlineStr">
        <is>
          <t>RG status</t>
        </is>
      </c>
      <c r="O12" t="inlineStr">
        <is>
          <t>RG GOF</t>
        </is>
      </c>
      <c r="P12" t="inlineStr">
        <is>
          <t>Gsot beam radius w1 (px)</t>
        </is>
      </c>
      <c r="Q12" t="inlineStr">
        <is>
          <t>Gsot Max value (GL)</t>
        </is>
      </c>
      <c r="R12" t="inlineStr">
        <is>
          <t>Gsot status</t>
        </is>
      </c>
      <c r="S12" t="inlineStr">
        <is>
          <t>Gsot GOF</t>
        </is>
      </c>
      <c r="T12" t="inlineStr">
        <is>
          <t>EllG beam radius w1 (px)</t>
        </is>
      </c>
      <c r="U12" t="inlineStr">
        <is>
          <t>EllG beam radius w2 (px)</t>
        </is>
      </c>
      <c r="V12" t="inlineStr">
        <is>
          <t>EllG long axis angle (°)</t>
        </is>
      </c>
      <c r="W12" t="inlineStr">
        <is>
          <t>EllG Max value (GL)</t>
        </is>
      </c>
      <c r="X12" t="inlineStr">
        <is>
          <t>EllG Max pos X (px)</t>
        </is>
      </c>
      <c r="Y12" t="inlineStr">
        <is>
          <t>EllG Max pos Y (px)</t>
        </is>
      </c>
      <c r="Z12" t="inlineStr">
        <is>
          <t>EllG status</t>
        </is>
      </c>
      <c r="AA12" t="inlineStr">
        <is>
          <t>EllG GOF</t>
        </is>
      </c>
    </row>
    <row r="13">
      <c r="A13" t="n">
        <v>1</v>
      </c>
      <c r="B13" t="n">
        <v>329.240679393274</v>
      </c>
      <c r="C13" t="n">
        <v>-1.007487363858568e-05</v>
      </c>
      <c r="D13" t="n">
        <v/>
      </c>
      <c r="E13" t="n">
        <v>26539.04696822065</v>
      </c>
      <c r="F13" t="n">
        <v>783.0340879498287</v>
      </c>
      <c r="G13" t="n">
        <v>8789166.491068529</v>
      </c>
      <c r="H13" t="n">
        <v>79.83086994123914</v>
      </c>
      <c r="I13" t="n">
        <v>71.94605488605477</v>
      </c>
      <c r="J13" t="n">
        <v>12.46362850084885</v>
      </c>
      <c r="K13" t="n">
        <v>25990.15732872711</v>
      </c>
      <c r="L13" t="n">
        <v>79.69700170624255</v>
      </c>
      <c r="M13" t="n">
        <v>71.98552889592212</v>
      </c>
      <c r="N13" t="inlineStr">
        <is>
          <t>OK: 1</t>
        </is>
      </c>
      <c r="O13" t="n">
        <v/>
      </c>
      <c r="P13" t="n">
        <v>12.11156898988298</v>
      </c>
      <c r="Q13" t="n">
        <v>26598.63811170418</v>
      </c>
      <c r="R13" t="inlineStr">
        <is>
          <t>OK: 2</t>
        </is>
      </c>
      <c r="S13" t="n">
        <v/>
      </c>
      <c r="T13" t="n">
        <v>13.51640760434609</v>
      </c>
      <c r="U13" t="n">
        <v>13.51640760434609</v>
      </c>
      <c r="V13" t="n">
        <v>-61.15142753773186</v>
      </c>
      <c r="W13" t="n">
        <v>26432.33018896217</v>
      </c>
      <c r="X13" t="n">
        <v>79.71110374992446</v>
      </c>
      <c r="Y13" t="n">
        <v>71.95847804050329</v>
      </c>
      <c r="Z13" t="inlineStr">
        <is>
          <t>OK: 1</t>
        </is>
      </c>
      <c r="AA13" t="n">
        <v/>
      </c>
    </row>
    <row r="14">
      <c r="A14" t="n">
        <v>2</v>
      </c>
      <c r="B14" t="n">
        <v>317.8744410628743</v>
      </c>
      <c r="C14" t="n">
        <v>1.691364005687971e-06</v>
      </c>
      <c r="D14" t="n">
        <v/>
      </c>
      <c r="E14" t="n">
        <v>26322.61482682024</v>
      </c>
      <c r="F14" t="n">
        <v>884.0723440430418</v>
      </c>
      <c r="G14" t="n">
        <v>8383198.527570216</v>
      </c>
      <c r="H14" t="n">
        <v>79.10976032247008</v>
      </c>
      <c r="I14" t="n">
        <v>71.71444037074035</v>
      </c>
      <c r="J14" t="n">
        <v>12.55973281429866</v>
      </c>
      <c r="K14" t="n">
        <v>25561.95687208509</v>
      </c>
      <c r="L14" t="n">
        <v>79.15097213352182</v>
      </c>
      <c r="M14" t="n">
        <v>71.75864687602495</v>
      </c>
      <c r="N14" t="inlineStr">
        <is>
          <t>OK: 1</t>
        </is>
      </c>
      <c r="O14" t="n">
        <v/>
      </c>
      <c r="P14" t="n">
        <v>12.10929386759505</v>
      </c>
      <c r="Q14" t="n">
        <v>26206.68992737249</v>
      </c>
      <c r="R14" t="inlineStr">
        <is>
          <t>OK: 3</t>
        </is>
      </c>
      <c r="S14" t="n">
        <v/>
      </c>
      <c r="T14" t="n">
        <v>13.44421223653243</v>
      </c>
      <c r="U14" t="n">
        <v>13.44421223653243</v>
      </c>
      <c r="V14" t="n">
        <v>-61.55573518908628</v>
      </c>
      <c r="W14" t="n">
        <v>25959.40083912716</v>
      </c>
      <c r="X14" t="n">
        <v>79.15273865675073</v>
      </c>
      <c r="Y14" t="n">
        <v>71.75703255147697</v>
      </c>
      <c r="Z14" t="inlineStr">
        <is>
          <t>OK: 1</t>
        </is>
      </c>
      <c r="AA14" t="n">
        <v/>
      </c>
    </row>
    <row r="15">
      <c r="A15" t="n">
        <v>3</v>
      </c>
      <c r="B15" t="n">
        <v>334.351170294749</v>
      </c>
      <c r="C15" t="n">
        <v>-4.300628500956217e-06</v>
      </c>
      <c r="D15" t="n">
        <v/>
      </c>
      <c r="E15" t="n">
        <v>25534.94355857052</v>
      </c>
      <c r="F15" t="n">
        <v>645.6812009154617</v>
      </c>
      <c r="G15" t="n">
        <v>8549422.995270627</v>
      </c>
      <c r="H15" t="n">
        <v>77.75153107312602</v>
      </c>
      <c r="I15" t="n">
        <v>71.74757933385303</v>
      </c>
      <c r="J15" t="n">
        <v>12.72489144684766</v>
      </c>
      <c r="K15" t="n">
        <v>25321.07380010893</v>
      </c>
      <c r="L15" t="n">
        <v>77.67846691984406</v>
      </c>
      <c r="M15" t="n">
        <v>71.75271669437174</v>
      </c>
      <c r="N15" t="inlineStr">
        <is>
          <t>OK: 1</t>
        </is>
      </c>
      <c r="O15" t="n">
        <v/>
      </c>
      <c r="P15" t="n">
        <v>12.36802044477922</v>
      </c>
      <c r="Q15" t="n">
        <v>25914.36396947076</v>
      </c>
      <c r="R15" t="inlineStr">
        <is>
          <t>OK: 1</t>
        </is>
      </c>
      <c r="S15" t="n">
        <v/>
      </c>
      <c r="T15" t="n">
        <v>13.71647427772391</v>
      </c>
      <c r="U15" t="n">
        <v>13.71647427772391</v>
      </c>
      <c r="V15" t="n">
        <v>-66.10403558349243</v>
      </c>
      <c r="W15" t="n">
        <v>25717.51922984619</v>
      </c>
      <c r="X15" t="n">
        <v>77.69326752569781</v>
      </c>
      <c r="Y15" t="n">
        <v>71.74693073201858</v>
      </c>
      <c r="Z15" t="inlineStr">
        <is>
          <t>OK: 1</t>
        </is>
      </c>
      <c r="AA15" t="n">
        <v/>
      </c>
    </row>
    <row r="16">
      <c r="A16" t="n">
        <v>4</v>
      </c>
      <c r="B16" t="n">
        <v>234.5641526512193</v>
      </c>
      <c r="C16" t="n">
        <v>-1.193741912690249e-05</v>
      </c>
      <c r="D16" t="n">
        <v/>
      </c>
      <c r="E16" t="n">
        <v>25296.87781666913</v>
      </c>
      <c r="F16" t="n">
        <v>987.906445078656</v>
      </c>
      <c r="G16" t="n">
        <v>5798598.15663515</v>
      </c>
      <c r="H16" t="n">
        <v>78.11230775927075</v>
      </c>
      <c r="I16" t="n">
        <v>71.46969889046871</v>
      </c>
      <c r="J16" t="n">
        <v>12.48389723106184</v>
      </c>
      <c r="K16" t="n">
        <v>25177.15082244196</v>
      </c>
      <c r="L16" t="n">
        <v>78.20876757558773</v>
      </c>
      <c r="M16" t="n">
        <v>71.45048534519927</v>
      </c>
      <c r="N16" t="inlineStr">
        <is>
          <t>OK: 1</t>
        </is>
      </c>
      <c r="O16" t="n">
        <v/>
      </c>
      <c r="P16" t="n">
        <v>12.05114377388441</v>
      </c>
      <c r="Q16" t="n">
        <v>25856.48905637525</v>
      </c>
      <c r="R16" t="inlineStr">
        <is>
          <t>OK: 2</t>
        </is>
      </c>
      <c r="S16" t="n">
        <v/>
      </c>
      <c r="T16" t="n">
        <v>13.52867476640814</v>
      </c>
      <c r="U16" t="n">
        <v>13.52867476640814</v>
      </c>
      <c r="V16" t="n">
        <v>-64.46949013004456</v>
      </c>
      <c r="W16" t="n">
        <v>25608.41929956009</v>
      </c>
      <c r="X16" t="n">
        <v>78.19328985161107</v>
      </c>
      <c r="Y16" t="n">
        <v>71.46262161383343</v>
      </c>
      <c r="Z16" t="inlineStr">
        <is>
          <t>OK: 1</t>
        </is>
      </c>
      <c r="AA16" t="n">
        <v/>
      </c>
    </row>
    <row r="17">
      <c r="A17" t="n">
        <v>7</v>
      </c>
      <c r="B17" t="n">
        <v>308.6610737468132</v>
      </c>
      <c r="C17" t="n">
        <v>-2.484208707897946e-06</v>
      </c>
      <c r="D17" t="n">
        <v/>
      </c>
      <c r="E17" t="n">
        <v>25686.44663669094</v>
      </c>
      <c r="F17" t="n">
        <v>907.9718009986166</v>
      </c>
      <c r="G17" t="n">
        <v>8010156.600405698</v>
      </c>
      <c r="H17" t="n">
        <v>77.92555311154689</v>
      </c>
      <c r="I17" t="n">
        <v>71.46722613517447</v>
      </c>
      <c r="J17" t="n">
        <v>12.72484956365121</v>
      </c>
      <c r="K17" t="n">
        <v>25354.83524885592</v>
      </c>
      <c r="L17" t="n">
        <v>77.88061660535277</v>
      </c>
      <c r="M17" t="n">
        <v>71.31472558763328</v>
      </c>
      <c r="N17" t="inlineStr">
        <is>
          <t>OK: 1</t>
        </is>
      </c>
      <c r="O17" t="n">
        <v/>
      </c>
      <c r="P17" t="n">
        <v>12.21985672326214</v>
      </c>
      <c r="Q17" t="n">
        <v>26115.40256523485</v>
      </c>
      <c r="R17" t="inlineStr">
        <is>
          <t>OK: 3</t>
        </is>
      </c>
      <c r="S17" t="n">
        <v/>
      </c>
      <c r="T17" t="n">
        <v>13.77349710419916</v>
      </c>
      <c r="U17" t="n">
        <v>13.77349710419916</v>
      </c>
      <c r="V17" t="n">
        <v>-58.82190575627175</v>
      </c>
      <c r="W17" t="n">
        <v>25920.25170507762</v>
      </c>
      <c r="X17" t="n">
        <v>77.88763533285801</v>
      </c>
      <c r="Y17" t="n">
        <v>71.31025306317213</v>
      </c>
      <c r="Z17" t="inlineStr">
        <is>
          <t>OK: 1</t>
        </is>
      </c>
      <c r="AA17" t="n">
        <v/>
      </c>
    </row>
    <row r="18">
      <c r="A18" t="n">
        <v>8</v>
      </c>
      <c r="B18" t="n">
        <v>298.4986878293295</v>
      </c>
      <c r="C18" t="n">
        <v>-3.667784608925334e-06</v>
      </c>
      <c r="D18" t="n">
        <v/>
      </c>
      <c r="E18" t="n">
        <v>26927.90198674288</v>
      </c>
      <c r="F18" t="n">
        <v>871.2081413498663</v>
      </c>
      <c r="G18" t="n">
        <v>8132321.593892975</v>
      </c>
      <c r="H18" t="n">
        <v>77.26826921764022</v>
      </c>
      <c r="I18" t="n">
        <v>70.99473292023269</v>
      </c>
      <c r="J18" t="n">
        <v>12.513899372387</v>
      </c>
      <c r="K18" t="n">
        <v>26951.775423761</v>
      </c>
      <c r="L18" t="n">
        <v>77.33333851384256</v>
      </c>
      <c r="M18" t="n">
        <v>71.07979757578933</v>
      </c>
      <c r="N18" t="inlineStr">
        <is>
          <t>OK: 1</t>
        </is>
      </c>
      <c r="O18" t="n">
        <v/>
      </c>
      <c r="P18" t="n">
        <v>12.03832771880266</v>
      </c>
      <c r="Q18" t="n">
        <v>27744.90166085557</v>
      </c>
      <c r="R18" t="inlineStr">
        <is>
          <t>OK: 1</t>
        </is>
      </c>
      <c r="S18" t="n">
        <v/>
      </c>
      <c r="T18" t="n">
        <v>13.5517325292234</v>
      </c>
      <c r="U18" t="n">
        <v>13.5517325292234</v>
      </c>
      <c r="V18" t="n">
        <v>-60.03160256931754</v>
      </c>
      <c r="W18" t="n">
        <v>27514.34094651447</v>
      </c>
      <c r="X18" t="n">
        <v>77.35030430322004</v>
      </c>
      <c r="Y18" t="n">
        <v>71.08294308995926</v>
      </c>
      <c r="Z18" t="inlineStr">
        <is>
          <t>OK: 1</t>
        </is>
      </c>
      <c r="AA18" t="n">
        <v/>
      </c>
    </row>
    <row r="19">
      <c r="A19" t="n">
        <v>9</v>
      </c>
      <c r="B19" t="n">
        <v>332.3419412265199</v>
      </c>
      <c r="C19" t="n">
        <v>-5.634407684932629e-06</v>
      </c>
      <c r="D19" t="n">
        <v/>
      </c>
      <c r="E19" t="n">
        <v>26804.70934104037</v>
      </c>
      <c r="F19" t="n">
        <v>810.6125022965128</v>
      </c>
      <c r="G19" t="n">
        <v>8932590.479019217</v>
      </c>
      <c r="H19" t="n">
        <v>77.92783296859697</v>
      </c>
      <c r="I19" t="n">
        <v>70.91421788889451</v>
      </c>
      <c r="J19" t="n">
        <v>12.40046433515551</v>
      </c>
      <c r="K19" t="n">
        <v>26748.78025619541</v>
      </c>
      <c r="L19" t="n">
        <v>77.87896394923139</v>
      </c>
      <c r="M19" t="n">
        <v>70.89065401526263</v>
      </c>
      <c r="N19" t="inlineStr">
        <is>
          <t>OK: 1</t>
        </is>
      </c>
      <c r="O19" t="n">
        <v/>
      </c>
      <c r="P19" t="n">
        <v>12.03171293119389</v>
      </c>
      <c r="Q19" t="n">
        <v>27409.4938759182</v>
      </c>
      <c r="R19" t="inlineStr">
        <is>
          <t>OK: 2</t>
        </is>
      </c>
      <c r="S19" t="n">
        <v/>
      </c>
      <c r="T19" t="n">
        <v>13.4288909931795</v>
      </c>
      <c r="U19" t="n">
        <v>13.4288909931795</v>
      </c>
      <c r="V19" t="n">
        <v>-58.93511138309017</v>
      </c>
      <c r="W19" t="n">
        <v>27194.44644992245</v>
      </c>
      <c r="X19" t="n">
        <v>77.89481458909675</v>
      </c>
      <c r="Y19" t="n">
        <v>70.88533038008217</v>
      </c>
      <c r="Z19" t="inlineStr">
        <is>
          <t>OK: 1</t>
        </is>
      </c>
      <c r="AA19" t="n">
        <v/>
      </c>
    </row>
    <row r="20">
      <c r="A20" t="n">
        <v>10</v>
      </c>
      <c r="B20" t="n">
        <v>313.4347605207744</v>
      </c>
      <c r="C20" t="n">
        <v>-6.170876448047468e-07</v>
      </c>
      <c r="D20" t="n">
        <v/>
      </c>
      <c r="E20" t="n">
        <v>27587.61304224637</v>
      </c>
      <c r="F20" t="n">
        <v>492.7242776314555</v>
      </c>
      <c r="G20" t="n">
        <v>8694542.513262998</v>
      </c>
      <c r="H20" t="n">
        <v>77.80877355300996</v>
      </c>
      <c r="I20" t="n">
        <v>70.31839840361182</v>
      </c>
      <c r="J20" t="n">
        <v>12.47761160664074</v>
      </c>
      <c r="K20" t="n">
        <v>27290.03969573912</v>
      </c>
      <c r="L20" t="n">
        <v>77.82602735843237</v>
      </c>
      <c r="M20" t="n">
        <v>70.41316017882913</v>
      </c>
      <c r="N20" t="inlineStr">
        <is>
          <t>OK: 1</t>
        </is>
      </c>
      <c r="O20" t="n">
        <v/>
      </c>
      <c r="P20" t="n">
        <v>12.03539343330455</v>
      </c>
      <c r="Q20" t="n">
        <v>28071.41508042986</v>
      </c>
      <c r="R20" t="inlineStr">
        <is>
          <t>OK: 3</t>
        </is>
      </c>
      <c r="S20" t="n">
        <v/>
      </c>
      <c r="T20" t="n">
        <v>13.49873303701351</v>
      </c>
      <c r="U20" t="n">
        <v>13.49873303701351</v>
      </c>
      <c r="V20" t="n">
        <v>-56.66292547965647</v>
      </c>
      <c r="W20" t="n">
        <v>27871.13019495274</v>
      </c>
      <c r="X20" t="n">
        <v>77.82545461357087</v>
      </c>
      <c r="Y20" t="n">
        <v>70.40028591407204</v>
      </c>
      <c r="Z20" t="inlineStr">
        <is>
          <t>OK: 1</t>
        </is>
      </c>
      <c r="AA20" t="n">
        <v/>
      </c>
    </row>
    <row r="21">
      <c r="A21" t="n">
        <v>11</v>
      </c>
      <c r="B21" t="n">
        <v>337.2704755038462</v>
      </c>
      <c r="C21" t="n">
        <v>-2.537178904395934e-07</v>
      </c>
      <c r="D21" t="n">
        <v/>
      </c>
      <c r="E21" t="n">
        <v>27812.9543557203</v>
      </c>
      <c r="F21" t="n">
        <v>807.6922782573175</v>
      </c>
      <c r="G21" t="n">
        <v>9490713.20473199</v>
      </c>
      <c r="H21" t="n">
        <v>78.13008870437677</v>
      </c>
      <c r="I21" t="n">
        <v>70.12417188045646</v>
      </c>
      <c r="J21" t="n">
        <v>12.56871582927776</v>
      </c>
      <c r="K21" t="n">
        <v>27338.93023505482</v>
      </c>
      <c r="L21" t="n">
        <v>78.11360127965675</v>
      </c>
      <c r="M21" t="n">
        <v>70.18922994317603</v>
      </c>
      <c r="N21" t="inlineStr">
        <is>
          <t>OK: 1</t>
        </is>
      </c>
      <c r="O21" t="n">
        <v/>
      </c>
      <c r="P21" t="n">
        <v>12.1301277767169</v>
      </c>
      <c r="Q21" t="n">
        <v>28085.98835459267</v>
      </c>
      <c r="R21" t="inlineStr">
        <is>
          <t>OK: 3</t>
        </is>
      </c>
      <c r="S21" t="n">
        <v/>
      </c>
      <c r="T21" t="n">
        <v>13.57267330886664</v>
      </c>
      <c r="U21" t="n">
        <v>13.57267330886664</v>
      </c>
      <c r="V21" t="n">
        <v>-57.708473687329</v>
      </c>
      <c r="W21" t="n">
        <v>27911.63741000469</v>
      </c>
      <c r="X21" t="n">
        <v>78.12140050191269</v>
      </c>
      <c r="Y21" t="n">
        <v>70.19221293751234</v>
      </c>
      <c r="Z21" t="inlineStr">
        <is>
          <t>OK: 1</t>
        </is>
      </c>
      <c r="AA21" t="n">
        <v/>
      </c>
    </row>
    <row r="22">
      <c r="A22" t="n">
        <v>12</v>
      </c>
      <c r="B22" t="n">
        <v>322.4449858595893</v>
      </c>
      <c r="C22" t="n">
        <v>-5.768255601124999e-07</v>
      </c>
      <c r="D22" t="n">
        <v/>
      </c>
      <c r="E22" t="n">
        <v>27957.52912662017</v>
      </c>
      <c r="F22" t="n">
        <v>455.3325863645936</v>
      </c>
      <c r="G22" t="n">
        <v>9042142.955808103</v>
      </c>
      <c r="H22" t="n">
        <v>78.6018190259209</v>
      </c>
      <c r="I22" t="n">
        <v>70.91177446622379</v>
      </c>
      <c r="J22" t="n">
        <v>12.6044524442892</v>
      </c>
      <c r="K22" t="n">
        <v>27666.25654490469</v>
      </c>
      <c r="L22" t="n">
        <v>78.54189981583838</v>
      </c>
      <c r="M22" t="n">
        <v>71.25924949808837</v>
      </c>
      <c r="N22" t="inlineStr">
        <is>
          <t>OK: 1</t>
        </is>
      </c>
      <c r="O22" t="n">
        <v/>
      </c>
      <c r="P22" t="n">
        <v>12.10916712966747</v>
      </c>
      <c r="Q22" t="n">
        <v>28480.13768435221</v>
      </c>
      <c r="R22" t="inlineStr">
        <is>
          <t>OK: 1</t>
        </is>
      </c>
      <c r="S22" t="n">
        <v/>
      </c>
      <c r="T22" t="n">
        <v>13.63988637302747</v>
      </c>
      <c r="U22" t="n">
        <v>13.63988637302747</v>
      </c>
      <c r="V22" t="n">
        <v>-60.09711954193715</v>
      </c>
      <c r="W22" t="n">
        <v>28265.17660398531</v>
      </c>
      <c r="X22" t="n">
        <v>78.56898117926711</v>
      </c>
      <c r="Y22" t="n">
        <v>71.23857193169128</v>
      </c>
      <c r="Z22" t="inlineStr">
        <is>
          <t>OK: 1</t>
        </is>
      </c>
      <c r="AA22" t="n">
        <v/>
      </c>
    </row>
    <row r="23">
      <c r="A23" t="n">
        <v>13</v>
      </c>
      <c r="B23" t="n">
        <v>339.2165387688732</v>
      </c>
      <c r="C23" t="n">
        <v>-3.024739281533811e-06</v>
      </c>
      <c r="D23" t="n">
        <v/>
      </c>
      <c r="E23" t="n">
        <v>26811.48528131777</v>
      </c>
      <c r="F23" t="n">
        <v>510.1763339851684</v>
      </c>
      <c r="G23" t="n">
        <v>9101111.440948959</v>
      </c>
      <c r="H23" t="n">
        <v>79.3338689860546</v>
      </c>
      <c r="I23" t="n">
        <v>70.11968711646495</v>
      </c>
      <c r="J23" t="n">
        <v>12.62677999105406</v>
      </c>
      <c r="K23" t="n">
        <v>26594.76779846851</v>
      </c>
      <c r="L23" t="n">
        <v>79.33911927412318</v>
      </c>
      <c r="M23" t="n">
        <v>70.23172062561713</v>
      </c>
      <c r="N23" t="inlineStr">
        <is>
          <t>OK: 1</t>
        </is>
      </c>
      <c r="O23" t="n">
        <v/>
      </c>
      <c r="P23" t="n">
        <v>12.19367228159524</v>
      </c>
      <c r="Q23" t="n">
        <v>27315.96303818752</v>
      </c>
      <c r="R23" t="inlineStr">
        <is>
          <t>OK: 3</t>
        </is>
      </c>
      <c r="S23" t="n">
        <v/>
      </c>
      <c r="T23" t="n">
        <v>13.67343932045975</v>
      </c>
      <c r="U23" t="n">
        <v>13.67343932045975</v>
      </c>
      <c r="V23" t="n">
        <v>-58.7390168812388</v>
      </c>
      <c r="W23" t="n">
        <v>27067.33691442345</v>
      </c>
      <c r="X23" t="n">
        <v>79.36447446093592</v>
      </c>
      <c r="Y23" t="n">
        <v>70.20940659407241</v>
      </c>
      <c r="Z23" t="inlineStr">
        <is>
          <t>OK: 1</t>
        </is>
      </c>
      <c r="AA23" t="n">
        <v/>
      </c>
    </row>
    <row r="24">
      <c r="A24" t="n">
        <v>14</v>
      </c>
      <c r="B24" t="n">
        <v>305.8955295863925</v>
      </c>
      <c r="C24" t="n">
        <v>5.428287056062684e-06</v>
      </c>
      <c r="D24" t="n">
        <v/>
      </c>
      <c r="E24" t="n">
        <v>25894.20581147623</v>
      </c>
      <c r="F24" t="n">
        <v>889.3368408570072</v>
      </c>
      <c r="G24" t="n">
        <v>8037470.772361</v>
      </c>
      <c r="H24" t="n">
        <v>79.02500804232497</v>
      </c>
      <c r="I24" t="n">
        <v>70.87401659271977</v>
      </c>
      <c r="J24" t="n">
        <v>12.49919121532104</v>
      </c>
      <c r="K24" t="n">
        <v>25940.63731880672</v>
      </c>
      <c r="L24" t="n">
        <v>78.83834270428095</v>
      </c>
      <c r="M24" t="n">
        <v>70.82932790256696</v>
      </c>
      <c r="N24" t="inlineStr">
        <is>
          <t>OK: 1</t>
        </is>
      </c>
      <c r="O24" t="n">
        <v/>
      </c>
      <c r="P24" t="n">
        <v>12.19071310031153</v>
      </c>
      <c r="Q24" t="n">
        <v>26529.28711366403</v>
      </c>
      <c r="R24" t="inlineStr">
        <is>
          <t>OK: 2</t>
        </is>
      </c>
      <c r="S24" t="n">
        <v/>
      </c>
      <c r="T24" t="n">
        <v>13.54158084998753</v>
      </c>
      <c r="U24" t="n">
        <v>13.54158084998753</v>
      </c>
      <c r="V24" t="n">
        <v>-59.38575607215945</v>
      </c>
      <c r="W24" t="n">
        <v>26376.30859045136</v>
      </c>
      <c r="X24" t="n">
        <v>78.85920931824646</v>
      </c>
      <c r="Y24" t="n">
        <v>70.8357457287822</v>
      </c>
      <c r="Z24" t="inlineStr">
        <is>
          <t>OK: 1</t>
        </is>
      </c>
      <c r="AA24" t="n">
        <v/>
      </c>
    </row>
    <row r="25">
      <c r="A25" t="n">
        <v>15</v>
      </c>
      <c r="B25" t="n">
        <v>328.9269031354105</v>
      </c>
      <c r="C25" t="n">
        <v>-5.776547253206289e-06</v>
      </c>
      <c r="D25" t="n">
        <v/>
      </c>
      <c r="E25" t="n">
        <v>27637.43133244145</v>
      </c>
      <c r="F25" t="n">
        <v>894.5465481015636</v>
      </c>
      <c r="G25" t="n">
        <v>9098951.013910495</v>
      </c>
      <c r="H25" t="n">
        <v>78.80736671602456</v>
      </c>
      <c r="I25" t="n">
        <v>70.42857133084514</v>
      </c>
      <c r="J25" t="n">
        <v>12.6074262777439</v>
      </c>
      <c r="K25" t="n">
        <v>27097.90916331942</v>
      </c>
      <c r="L25" t="n">
        <v>78.84510418297417</v>
      </c>
      <c r="M25" t="n">
        <v>70.36002781411079</v>
      </c>
      <c r="N25" t="inlineStr">
        <is>
          <t>OK: 1</t>
        </is>
      </c>
      <c r="O25" t="n">
        <v/>
      </c>
      <c r="P25" t="n">
        <v>12.13031276444481</v>
      </c>
      <c r="Q25" t="n">
        <v>27849.35152879429</v>
      </c>
      <c r="R25" t="inlineStr">
        <is>
          <t>OK: 2</t>
        </is>
      </c>
      <c r="S25" t="n">
        <v/>
      </c>
      <c r="T25" t="n">
        <v>13.58660815006858</v>
      </c>
      <c r="U25" t="n">
        <v>13.58660815006858</v>
      </c>
      <c r="V25" t="n">
        <v>-60.10985544819407</v>
      </c>
      <c r="W25" t="n">
        <v>27668.09550534924</v>
      </c>
      <c r="X25" t="n">
        <v>78.85665800932294</v>
      </c>
      <c r="Y25" t="n">
        <v>70.33962169710621</v>
      </c>
      <c r="Z25" t="inlineStr">
        <is>
          <t>OK: 1</t>
        </is>
      </c>
      <c r="AA25" t="n">
        <v/>
      </c>
    </row>
    <row r="26">
      <c r="A26" t="n">
        <v>16</v>
      </c>
      <c r="B26" t="n">
        <v>313.6698072532114</v>
      </c>
      <c r="C26" t="n">
        <v>-7.758427306911869e-06</v>
      </c>
      <c r="D26" t="n">
        <v/>
      </c>
      <c r="E26" t="n">
        <v>27564.47593939</v>
      </c>
      <c r="F26" t="n">
        <v>538.7547759228519</v>
      </c>
      <c r="G26" t="n">
        <v>8623218.876472659</v>
      </c>
      <c r="H26" t="n">
        <v>78.98827712166842</v>
      </c>
      <c r="I26" t="n">
        <v>70.55141863969665</v>
      </c>
      <c r="J26" t="n">
        <v>12.494425027746</v>
      </c>
      <c r="K26" t="n">
        <v>27423.88668202114</v>
      </c>
      <c r="L26" t="n">
        <v>78.84718926154407</v>
      </c>
      <c r="M26" t="n">
        <v>70.5813214765607</v>
      </c>
      <c r="N26" t="inlineStr">
        <is>
          <t>OK: 1</t>
        </is>
      </c>
      <c r="O26" t="n">
        <v/>
      </c>
      <c r="P26" t="n">
        <v>12.09763966020075</v>
      </c>
      <c r="Q26" t="n">
        <v>28127.08014434867</v>
      </c>
      <c r="R26" t="inlineStr">
        <is>
          <t>OK: 3</t>
        </is>
      </c>
      <c r="S26" t="n">
        <v/>
      </c>
      <c r="T26" t="n">
        <v>13.45959857791545</v>
      </c>
      <c r="U26" t="n">
        <v>13.45959857791545</v>
      </c>
      <c r="V26" t="n">
        <v>-59.43202650394272</v>
      </c>
      <c r="W26" t="n">
        <v>27914.64797152518</v>
      </c>
      <c r="X26" t="n">
        <v>78.84136890732344</v>
      </c>
      <c r="Y26" t="n">
        <v>70.57183994036016</v>
      </c>
      <c r="Z26" t="inlineStr">
        <is>
          <t>OK: 1</t>
        </is>
      </c>
      <c r="AA26" t="n">
        <v/>
      </c>
    </row>
    <row r="27">
      <c r="A27" t="n">
        <v>17</v>
      </c>
      <c r="B27" t="n">
        <v>210.2688849696986</v>
      </c>
      <c r="C27" t="n">
        <v>-1.410122825105809e-05</v>
      </c>
      <c r="D27" t="n">
        <v/>
      </c>
      <c r="E27" t="n">
        <v>26481.22674110785</v>
      </c>
      <c r="F27" t="n">
        <v>995.6504928292754</v>
      </c>
      <c r="G27" t="n">
        <v>5413791.832572248</v>
      </c>
      <c r="H27" t="n">
        <v>78.74242885600502</v>
      </c>
      <c r="I27" t="n">
        <v>71.19350823651885</v>
      </c>
      <c r="J27" t="n">
        <v>12.45828017493442</v>
      </c>
      <c r="K27" t="n">
        <v>26428.48199367085</v>
      </c>
      <c r="L27" t="n">
        <v>78.6718719128297</v>
      </c>
      <c r="M27" t="n">
        <v>71.22832027959939</v>
      </c>
      <c r="N27" t="inlineStr">
        <is>
          <t>OK: 1</t>
        </is>
      </c>
      <c r="O27" t="n">
        <v/>
      </c>
      <c r="P27" t="n">
        <v>12.01910101076781</v>
      </c>
      <c r="Q27" t="n">
        <v>27169.81516795833</v>
      </c>
      <c r="R27" t="inlineStr">
        <is>
          <t>OK: 3</t>
        </is>
      </c>
      <c r="S27" t="n">
        <v/>
      </c>
      <c r="T27" t="n">
        <v>13.45131897160201</v>
      </c>
      <c r="U27" t="n">
        <v>13.45131897160201</v>
      </c>
      <c r="V27" t="n">
        <v>-62.06394420488664</v>
      </c>
      <c r="W27" t="n">
        <v>26959.38383634722</v>
      </c>
      <c r="X27" t="n">
        <v>78.6862784430658</v>
      </c>
      <c r="Y27" t="n">
        <v>71.21731169932927</v>
      </c>
      <c r="Z27" t="inlineStr">
        <is>
          <t>OK: 1</t>
        </is>
      </c>
      <c r="AA27" t="n">
        <v/>
      </c>
    </row>
    <row r="28">
      <c r="A28" t="n">
        <v>18</v>
      </c>
      <c r="B28" t="n">
        <v>347.752315562782</v>
      </c>
      <c r="C28" t="n">
        <v>-1.571778710773887e-05</v>
      </c>
      <c r="D28" t="n">
        <v/>
      </c>
      <c r="E28" t="n">
        <v>25044.21692218644</v>
      </c>
      <c r="F28" t="n">
        <v>765.8294473189536</v>
      </c>
      <c r="G28" t="n">
        <v>8686140.805779912</v>
      </c>
      <c r="H28" t="n">
        <v>78.85930917505179</v>
      </c>
      <c r="I28" t="n">
        <v>70.85100680235912</v>
      </c>
      <c r="J28" t="n">
        <v>12.65747438510736</v>
      </c>
      <c r="K28" t="n">
        <v>25093.96897337221</v>
      </c>
      <c r="L28" t="n">
        <v>78.70754721968898</v>
      </c>
      <c r="M28" t="n">
        <v>70.94051776887936</v>
      </c>
      <c r="N28" t="inlineStr">
        <is>
          <t>OK: 1</t>
        </is>
      </c>
      <c r="O28" t="n">
        <v/>
      </c>
      <c r="P28" t="n">
        <v>12.23242111990074</v>
      </c>
      <c r="Q28" t="n">
        <v>25779.38559313807</v>
      </c>
      <c r="R28" t="inlineStr">
        <is>
          <t>OK: 1</t>
        </is>
      </c>
      <c r="S28" t="n">
        <v/>
      </c>
      <c r="T28" t="n">
        <v>13.74108541746221</v>
      </c>
      <c r="U28" t="n">
        <v>13.74108541746221</v>
      </c>
      <c r="V28" t="n">
        <v>-58.20548076387894</v>
      </c>
      <c r="W28" t="n">
        <v>25581.20880361231</v>
      </c>
      <c r="X28" t="n">
        <v>78.72554195692943</v>
      </c>
      <c r="Y28" t="n">
        <v>70.92180868814853</v>
      </c>
      <c r="Z28" t="inlineStr">
        <is>
          <t>OK: 1</t>
        </is>
      </c>
      <c r="AA28" t="n">
        <v/>
      </c>
    </row>
    <row r="29">
      <c r="A29" t="n">
        <v>19</v>
      </c>
      <c r="B29" t="n">
        <v>355.3517983364598</v>
      </c>
      <c r="C29" t="n">
        <v>-5.945692601786725e-06</v>
      </c>
      <c r="D29" t="n">
        <v/>
      </c>
      <c r="E29" t="n">
        <v>25965.35848005098</v>
      </c>
      <c r="F29" t="n">
        <v>754.1689185610664</v>
      </c>
      <c r="G29" t="n">
        <v>9220962.912570326</v>
      </c>
      <c r="H29" t="n">
        <v>78.34781373218948</v>
      </c>
      <c r="I29" t="n">
        <v>70.66505077673658</v>
      </c>
      <c r="J29" t="n">
        <v>12.71093075785744</v>
      </c>
      <c r="K29" t="n">
        <v>25659.45505852993</v>
      </c>
      <c r="L29" t="n">
        <v>78.38895778691302</v>
      </c>
      <c r="M29" t="n">
        <v>70.73150652172248</v>
      </c>
      <c r="N29" t="inlineStr">
        <is>
          <t>OK: 1</t>
        </is>
      </c>
      <c r="O29" t="n">
        <v/>
      </c>
      <c r="P29" t="n">
        <v>12.3142496646153</v>
      </c>
      <c r="Q29" t="n">
        <v>26321.99847657151</v>
      </c>
      <c r="R29" t="inlineStr">
        <is>
          <t>OK: 2</t>
        </is>
      </c>
      <c r="S29" t="n">
        <v/>
      </c>
      <c r="T29" t="n">
        <v>13.76780350063473</v>
      </c>
      <c r="U29" t="n">
        <v>13.76780350063473</v>
      </c>
      <c r="V29" t="n">
        <v>-61.49320841593985</v>
      </c>
      <c r="W29" t="n">
        <v>26156.31841393924</v>
      </c>
      <c r="X29" t="n">
        <v>78.3748435555905</v>
      </c>
      <c r="Y29" t="n">
        <v>70.73374775550442</v>
      </c>
      <c r="Z29" t="inlineStr">
        <is>
          <t>OK: 1</t>
        </is>
      </c>
      <c r="AA29" t="n">
        <v/>
      </c>
    </row>
    <row r="30">
      <c r="A30" t="n">
        <v>20</v>
      </c>
      <c r="B30" t="n">
        <v>416.6648277132861</v>
      </c>
      <c r="C30" t="n">
        <v>5.432559527341644e-06</v>
      </c>
      <c r="D30" t="n">
        <v/>
      </c>
      <c r="E30" t="n">
        <v>25401.83456508372</v>
      </c>
      <c r="F30" t="n">
        <v>720.370466452684</v>
      </c>
      <c r="G30" t="n">
        <v>10771662.52068436</v>
      </c>
      <c r="H30" t="n">
        <v>78.38197506339024</v>
      </c>
      <c r="I30" t="n">
        <v>70.83131817174714</v>
      </c>
      <c r="J30" t="n">
        <v>12.8563733446211</v>
      </c>
      <c r="K30" t="n">
        <v>25071.7340793582</v>
      </c>
      <c r="L30" t="n">
        <v>78.42041510802466</v>
      </c>
      <c r="M30" t="n">
        <v>70.93557722130774</v>
      </c>
      <c r="N30" t="inlineStr">
        <is>
          <t>OK: 1</t>
        </is>
      </c>
      <c r="O30" t="n">
        <v/>
      </c>
      <c r="P30" t="n">
        <v>12.3853103790445</v>
      </c>
      <c r="Q30" t="n">
        <v>25764.98125719098</v>
      </c>
      <c r="R30" t="inlineStr">
        <is>
          <t>OK: 3</t>
        </is>
      </c>
      <c r="S30" t="n">
        <v/>
      </c>
      <c r="T30" t="n">
        <v>13.8459324219897</v>
      </c>
      <c r="U30" t="n">
        <v>13.8459324219897</v>
      </c>
      <c r="V30" t="n">
        <v>-62.39982585419847</v>
      </c>
      <c r="W30" t="n">
        <v>25552.9437884495</v>
      </c>
      <c r="X30" t="n">
        <v>78.42858077220004</v>
      </c>
      <c r="Y30" t="n">
        <v>70.91131380803911</v>
      </c>
      <c r="Z30" t="inlineStr">
        <is>
          <t>OK: 1</t>
        </is>
      </c>
      <c r="AA30" t="n">
        <v/>
      </c>
    </row>
    <row r="31">
      <c r="A31" t="n">
        <v>21</v>
      </c>
      <c r="B31" t="n">
        <v>348.336506922214</v>
      </c>
      <c r="C31" t="n">
        <v>-5.340767313580407e-06</v>
      </c>
      <c r="D31" t="n">
        <v/>
      </c>
      <c r="E31" t="n">
        <v>25906.3137842154</v>
      </c>
      <c r="F31" t="n">
        <v>464.1082459930727</v>
      </c>
      <c r="G31" t="n">
        <v>9059920.698726699</v>
      </c>
      <c r="H31" t="n">
        <v>78.78168253090723</v>
      </c>
      <c r="I31" t="n">
        <v>71.36149322667197</v>
      </c>
      <c r="J31" t="n">
        <v>12.67093129254445</v>
      </c>
      <c r="K31" t="n">
        <v>25765.80537273068</v>
      </c>
      <c r="L31" t="n">
        <v>78.82020151491137</v>
      </c>
      <c r="M31" t="n">
        <v>71.46667338956354</v>
      </c>
      <c r="N31" t="inlineStr">
        <is>
          <t>OK: 1</t>
        </is>
      </c>
      <c r="O31" t="n">
        <v/>
      </c>
      <c r="P31" t="n">
        <v>12.26971099825969</v>
      </c>
      <c r="Q31" t="n">
        <v>26424.6791897542</v>
      </c>
      <c r="R31" t="inlineStr">
        <is>
          <t>OK: 1</t>
        </is>
      </c>
      <c r="S31" t="n">
        <v/>
      </c>
      <c r="T31" t="n">
        <v>13.70060739371723</v>
      </c>
      <c r="U31" t="n">
        <v>13.70060739371723</v>
      </c>
      <c r="V31" t="n">
        <v>-62.97269833678618</v>
      </c>
      <c r="W31" t="n">
        <v>26223.14663622606</v>
      </c>
      <c r="X31" t="n">
        <v>78.79898939676998</v>
      </c>
      <c r="Y31" t="n">
        <v>71.47048293069905</v>
      </c>
      <c r="Z31" t="inlineStr">
        <is>
          <t>OK: 1</t>
        </is>
      </c>
      <c r="AA31" t="n">
        <v/>
      </c>
    </row>
    <row r="32">
      <c r="A32" t="n">
        <v>22</v>
      </c>
      <c r="B32" t="n">
        <v>334.2979711096169</v>
      </c>
      <c r="C32" t="n">
        <v>-3.364687382093211e-06</v>
      </c>
      <c r="D32" t="n">
        <v/>
      </c>
      <c r="E32" t="n">
        <v>25921.3720946148</v>
      </c>
      <c r="F32" t="n">
        <v>496.4753660512339</v>
      </c>
      <c r="G32" t="n">
        <v>8687245.220922193</v>
      </c>
      <c r="H32" t="n">
        <v>79.20969285331464</v>
      </c>
      <c r="I32" t="n">
        <v>71.28640335688684</v>
      </c>
      <c r="J32" t="n">
        <v>12.56349859839518</v>
      </c>
      <c r="K32" t="n">
        <v>25538.3721706362</v>
      </c>
      <c r="L32" t="n">
        <v>79.23516036692845</v>
      </c>
      <c r="M32" t="n">
        <v>71.56325444415593</v>
      </c>
      <c r="N32" t="inlineStr">
        <is>
          <t>OK: 1</t>
        </is>
      </c>
      <c r="O32" t="n">
        <v/>
      </c>
      <c r="P32" t="n">
        <v>12.18951677668142</v>
      </c>
      <c r="Q32" t="n">
        <v>26167.2038723954</v>
      </c>
      <c r="R32" t="inlineStr">
        <is>
          <t>OK: 3</t>
        </is>
      </c>
      <c r="S32" t="n">
        <v/>
      </c>
      <c r="T32" t="n">
        <v>13.578730091966</v>
      </c>
      <c r="U32" t="n">
        <v>13.578730091966</v>
      </c>
      <c r="V32" t="n">
        <v>-63.31216624389305</v>
      </c>
      <c r="W32" t="n">
        <v>25944.19297346828</v>
      </c>
      <c r="X32" t="n">
        <v>79.23863944295533</v>
      </c>
      <c r="Y32" t="n">
        <v>71.54907920860713</v>
      </c>
      <c r="Z32" t="inlineStr">
        <is>
          <t>OK: 1</t>
        </is>
      </c>
      <c r="AA32" t="n">
        <v/>
      </c>
    </row>
    <row r="33">
      <c r="A33" t="n">
        <v>23</v>
      </c>
      <c r="B33" t="n">
        <v>311.9049674895535</v>
      </c>
      <c r="C33" t="n">
        <v>-1.040312445547813e-05</v>
      </c>
      <c r="D33" t="n">
        <v/>
      </c>
      <c r="E33" t="n">
        <v>24897.41091269709</v>
      </c>
      <c r="F33" t="n">
        <v>829.1701737115318</v>
      </c>
      <c r="G33" t="n">
        <v>7765656.781947711</v>
      </c>
      <c r="H33" t="n">
        <v>78.90248332758622</v>
      </c>
      <c r="I33" t="n">
        <v>70.86726895325397</v>
      </c>
      <c r="J33" t="n">
        <v>12.5119825285817</v>
      </c>
      <c r="K33" t="n">
        <v>24752.70318345132</v>
      </c>
      <c r="L33" t="n">
        <v>78.94514600186285</v>
      </c>
      <c r="M33" t="n">
        <v>70.8495509917901</v>
      </c>
      <c r="N33" t="inlineStr">
        <is>
          <t>OK: 1</t>
        </is>
      </c>
      <c r="O33" t="n">
        <v/>
      </c>
      <c r="P33" t="n">
        <v>12.08429061325996</v>
      </c>
      <c r="Q33" t="n">
        <v>25421.13676315809</v>
      </c>
      <c r="R33" t="inlineStr">
        <is>
          <t>OK: 1</t>
        </is>
      </c>
      <c r="S33" t="n">
        <v/>
      </c>
      <c r="T33" t="n">
        <v>13.44662421011534</v>
      </c>
      <c r="U33" t="n">
        <v>13.44662421011534</v>
      </c>
      <c r="V33" t="n">
        <v>-62.71603795168909</v>
      </c>
      <c r="W33" t="n">
        <v>25156.01268489872</v>
      </c>
      <c r="X33" t="n">
        <v>78.96250933727448</v>
      </c>
      <c r="Y33" t="n">
        <v>70.82748468788466</v>
      </c>
      <c r="Z33" t="inlineStr">
        <is>
          <t>OK: 1</t>
        </is>
      </c>
      <c r="AA33" t="n">
        <v/>
      </c>
    </row>
    <row r="34">
      <c r="A34" t="n">
        <v>24</v>
      </c>
      <c r="B34" t="n">
        <v>357.5420633046709</v>
      </c>
      <c r="C34" t="n">
        <v>-4.72054869859311e-06</v>
      </c>
      <c r="D34" t="n">
        <v/>
      </c>
      <c r="E34" t="n">
        <v>25788.50397852463</v>
      </c>
      <c r="F34" t="n">
        <v>910.0348457313172</v>
      </c>
      <c r="G34" t="n">
        <v>9245812.318767568</v>
      </c>
      <c r="H34" t="n">
        <v>79.65373905125642</v>
      </c>
      <c r="I34" t="n">
        <v>70.46290141241084</v>
      </c>
      <c r="J34" t="n">
        <v>12.65142541102344</v>
      </c>
      <c r="K34" t="n">
        <v>25559.54262274602</v>
      </c>
      <c r="L34" t="n">
        <v>79.493043764167</v>
      </c>
      <c r="M34" t="n">
        <v>70.55253799271644</v>
      </c>
      <c r="N34" t="inlineStr">
        <is>
          <t>OK: 1</t>
        </is>
      </c>
      <c r="O34" t="n">
        <v/>
      </c>
      <c r="P34" t="n">
        <v>12.20556083282232</v>
      </c>
      <c r="Q34" t="n">
        <v>26255.55293689106</v>
      </c>
      <c r="R34" t="inlineStr">
        <is>
          <t>OK: 3</t>
        </is>
      </c>
      <c r="S34" t="n">
        <v/>
      </c>
      <c r="T34" t="n">
        <v>13.60938611052097</v>
      </c>
      <c r="U34" t="n">
        <v>13.60938611052097</v>
      </c>
      <c r="V34" t="n">
        <v>-66.11185287362869</v>
      </c>
      <c r="W34" t="n">
        <v>25966.74653245683</v>
      </c>
      <c r="X34" t="n">
        <v>79.50556326171368</v>
      </c>
      <c r="Y34" t="n">
        <v>70.5224307035664</v>
      </c>
      <c r="Z34" t="inlineStr">
        <is>
          <t>OK: 1</t>
        </is>
      </c>
      <c r="AA34" t="n">
        <v/>
      </c>
    </row>
    <row r="35">
      <c r="A35" t="n">
        <v>25</v>
      </c>
      <c r="B35" t="n">
        <v>337.2806054243258</v>
      </c>
      <c r="C35" t="n">
        <v>-1.622753773216555e-06</v>
      </c>
      <c r="D35" t="n">
        <v/>
      </c>
      <c r="E35" t="n">
        <v>25430.28073363339</v>
      </c>
      <c r="F35" t="n">
        <v>853.6368121681683</v>
      </c>
      <c r="G35" t="n">
        <v>8599220.746768937</v>
      </c>
      <c r="H35" t="n">
        <v>79.58692923398972</v>
      </c>
      <c r="I35" t="n">
        <v>69.93498678104521</v>
      </c>
      <c r="J35" t="n">
        <v>12.61617533097032</v>
      </c>
      <c r="K35" t="n">
        <v>25388.64947451807</v>
      </c>
      <c r="L35" t="n">
        <v>79.5682569307952</v>
      </c>
      <c r="M35" t="n">
        <v>69.98135286111243</v>
      </c>
      <c r="N35" t="inlineStr">
        <is>
          <t>OK: 1</t>
        </is>
      </c>
      <c r="O35" t="n">
        <v/>
      </c>
      <c r="P35" t="n">
        <v>12.28736805151055</v>
      </c>
      <c r="Q35" t="n">
        <v>25964.083549265</v>
      </c>
      <c r="R35" t="inlineStr">
        <is>
          <t>OK: 2</t>
        </is>
      </c>
      <c r="S35" t="n">
        <v/>
      </c>
      <c r="T35" t="n">
        <v>13.60542378053707</v>
      </c>
      <c r="U35" t="n">
        <v>13.60542378053707</v>
      </c>
      <c r="V35" t="n">
        <v>-65.03878946860637</v>
      </c>
      <c r="W35" t="n">
        <v>25771.25272555239</v>
      </c>
      <c r="X35" t="n">
        <v>79.59101170083601</v>
      </c>
      <c r="Y35" t="n">
        <v>69.96800304505832</v>
      </c>
      <c r="Z35" t="inlineStr">
        <is>
          <t>OK: 1</t>
        </is>
      </c>
      <c r="AA35" t="n">
        <v/>
      </c>
    </row>
    <row r="36">
      <c r="A36" t="n">
        <v>26</v>
      </c>
      <c r="B36" t="n">
        <v>361.5831507219112</v>
      </c>
      <c r="C36" t="n">
        <v>6.383930530535592e-06</v>
      </c>
      <c r="D36" t="n">
        <v/>
      </c>
      <c r="E36" t="n">
        <v>25178.90496149599</v>
      </c>
      <c r="F36" t="n">
        <v>723.3178795556909</v>
      </c>
      <c r="G36" t="n">
        <v>9280762.415535955</v>
      </c>
      <c r="H36" t="n">
        <v>79.14406571130179</v>
      </c>
      <c r="I36" t="n">
        <v>70.34108354957992</v>
      </c>
      <c r="J36" t="n">
        <v>12.61042461964372</v>
      </c>
      <c r="K36" t="n">
        <v>25250.78886401869</v>
      </c>
      <c r="L36" t="n">
        <v>79.28140657944743</v>
      </c>
      <c r="M36" t="n">
        <v>70.29531708468323</v>
      </c>
      <c r="N36" t="inlineStr">
        <is>
          <t>OK: 1</t>
        </is>
      </c>
      <c r="O36" t="n">
        <v/>
      </c>
      <c r="P36" t="n">
        <v>12.23634712501521</v>
      </c>
      <c r="Q36" t="n">
        <v>25902.35519763866</v>
      </c>
      <c r="R36" t="inlineStr">
        <is>
          <t>OK: 1</t>
        </is>
      </c>
      <c r="S36" t="n">
        <v/>
      </c>
      <c r="T36" t="n">
        <v>13.69604633772207</v>
      </c>
      <c r="U36" t="n">
        <v>13.69604633772207</v>
      </c>
      <c r="V36" t="n">
        <v>-65.77489091253874</v>
      </c>
      <c r="W36" t="n">
        <v>25681.51483780026</v>
      </c>
      <c r="X36" t="n">
        <v>79.27901019107922</v>
      </c>
      <c r="Y36" t="n">
        <v>70.26936625725787</v>
      </c>
      <c r="Z36" t="inlineStr">
        <is>
          <t>OK: 1</t>
        </is>
      </c>
      <c r="AA36" t="n">
        <v/>
      </c>
    </row>
    <row r="37">
      <c r="A37" t="n">
        <v>27</v>
      </c>
      <c r="B37" t="n">
        <v>376.1207292898868</v>
      </c>
      <c r="C37" t="n">
        <v>-1.358441886671125e-05</v>
      </c>
      <c r="D37" t="n">
        <v/>
      </c>
      <c r="E37" t="n">
        <v>25949.86695295669</v>
      </c>
      <c r="F37" t="n">
        <v>782.8278012545172</v>
      </c>
      <c r="G37" t="n">
        <v>9853932.763282055</v>
      </c>
      <c r="H37" t="n">
        <v>78.09771918928455</v>
      </c>
      <c r="I37" t="n">
        <v>70.17163773997137</v>
      </c>
      <c r="J37" t="n">
        <v>12.68007793828187</v>
      </c>
      <c r="K37" t="n">
        <v>25458.14436311757</v>
      </c>
      <c r="L37" t="n">
        <v>78.15724166463512</v>
      </c>
      <c r="M37" t="n">
        <v>70.08810504765884</v>
      </c>
      <c r="N37" t="inlineStr">
        <is>
          <t>OK: 1</t>
        </is>
      </c>
      <c r="O37" t="n">
        <v/>
      </c>
      <c r="P37" t="n">
        <v>12.28982850244376</v>
      </c>
      <c r="Q37" t="n">
        <v>26092.22260668886</v>
      </c>
      <c r="R37" t="inlineStr">
        <is>
          <t>OK: 3</t>
        </is>
      </c>
      <c r="S37" t="n">
        <v/>
      </c>
      <c r="T37" t="n">
        <v>13.63377986138522</v>
      </c>
      <c r="U37" t="n">
        <v>13.63377986138522</v>
      </c>
      <c r="V37" t="n">
        <v>-65.65137378953827</v>
      </c>
      <c r="W37" t="n">
        <v>25851.67594904518</v>
      </c>
      <c r="X37" t="n">
        <v>78.16367242448138</v>
      </c>
      <c r="Y37" t="n">
        <v>70.07225663221617</v>
      </c>
      <c r="Z37" t="inlineStr">
        <is>
          <t>OK: 1</t>
        </is>
      </c>
      <c r="AA37" t="n">
        <v/>
      </c>
    </row>
    <row r="38">
      <c r="A38" t="n">
        <v>28</v>
      </c>
      <c r="B38" t="n">
        <v>327.5901626917702</v>
      </c>
      <c r="C38" t="n">
        <v>-3.765133543647209e-06</v>
      </c>
      <c r="D38" t="n">
        <v/>
      </c>
      <c r="E38" t="n">
        <v>26313.00510164491</v>
      </c>
      <c r="F38" t="n">
        <v>496.3577418070923</v>
      </c>
      <c r="G38" t="n">
        <v>8612179.293538397</v>
      </c>
      <c r="H38" t="n">
        <v>79.5621264396344</v>
      </c>
      <c r="I38" t="n">
        <v>71.76024097639448</v>
      </c>
      <c r="J38" t="n">
        <v>12.54500922762251</v>
      </c>
      <c r="K38" t="n">
        <v>25908.38169745274</v>
      </c>
      <c r="L38" t="n">
        <v>79.31223180364657</v>
      </c>
      <c r="M38" t="n">
        <v>72.00175699834003</v>
      </c>
      <c r="N38" t="inlineStr">
        <is>
          <t>OK: 1</t>
        </is>
      </c>
      <c r="O38" t="n">
        <v/>
      </c>
      <c r="P38" t="n">
        <v>12.18120867854049</v>
      </c>
      <c r="Q38" t="n">
        <v>26520.19690117289</v>
      </c>
      <c r="R38" t="inlineStr">
        <is>
          <t>OK: 3</t>
        </is>
      </c>
      <c r="S38" t="n">
        <v/>
      </c>
      <c r="T38" t="n">
        <v>13.48873701686483</v>
      </c>
      <c r="U38" t="n">
        <v>13.48873701686483</v>
      </c>
      <c r="V38" t="n">
        <v>-69.36516667355315</v>
      </c>
      <c r="W38" t="n">
        <v>26289.74355429773</v>
      </c>
      <c r="X38" t="n">
        <v>79.29464889669238</v>
      </c>
      <c r="Y38" t="n">
        <v>71.97587123208831</v>
      </c>
      <c r="Z38" t="inlineStr">
        <is>
          <t>OK: 1</t>
        </is>
      </c>
      <c r="AA38" t="n">
        <v/>
      </c>
    </row>
    <row r="39">
      <c r="A39" t="n">
        <v>29</v>
      </c>
      <c r="B39" t="n">
        <v>307.264708919889</v>
      </c>
      <c r="C39" t="n">
        <v>-2.932251009944169e-06</v>
      </c>
      <c r="D39" t="n">
        <v/>
      </c>
      <c r="E39" t="n">
        <v>24796.22157835113</v>
      </c>
      <c r="F39" t="n">
        <v>830.6335909067294</v>
      </c>
      <c r="G39" t="n">
        <v>7708106.242865465</v>
      </c>
      <c r="H39" t="n">
        <v>80.21567554874375</v>
      </c>
      <c r="I39" t="n">
        <v>71.47109505274456</v>
      </c>
      <c r="J39" t="n">
        <v>12.70316451076055</v>
      </c>
      <c r="K39" t="n">
        <v>24457.00999151692</v>
      </c>
      <c r="L39" t="n">
        <v>80.18670633803646</v>
      </c>
      <c r="M39" t="n">
        <v>71.44019365145763</v>
      </c>
      <c r="N39" t="inlineStr">
        <is>
          <t>OK: 1</t>
        </is>
      </c>
      <c r="O39" t="n">
        <v/>
      </c>
      <c r="P39" t="n">
        <v>12.2191376548794</v>
      </c>
      <c r="Q39" t="n">
        <v>25151.02644032156</v>
      </c>
      <c r="R39" t="inlineStr">
        <is>
          <t>OK: 2</t>
        </is>
      </c>
      <c r="S39" t="n">
        <v/>
      </c>
      <c r="T39" t="n">
        <v>13.77331911093006</v>
      </c>
      <c r="U39" t="n">
        <v>13.77331911093006</v>
      </c>
      <c r="V39" t="n">
        <v>-67.0717203879264</v>
      </c>
      <c r="W39" t="n">
        <v>24862.77641719386</v>
      </c>
      <c r="X39" t="n">
        <v>80.20369751224558</v>
      </c>
      <c r="Y39" t="n">
        <v>71.40324263442572</v>
      </c>
      <c r="Z39" t="inlineStr">
        <is>
          <t>OK: 1</t>
        </is>
      </c>
      <c r="AA39" t="n">
        <v/>
      </c>
    </row>
    <row r="40">
      <c r="A40" t="n">
        <v>30</v>
      </c>
      <c r="B40" t="n">
        <v>348.656410090197</v>
      </c>
      <c r="C40" t="n">
        <v>-1.444169774811223e-06</v>
      </c>
      <c r="D40" t="n">
        <v/>
      </c>
      <c r="E40" t="n">
        <v>25379.25984453213</v>
      </c>
      <c r="F40" t="n">
        <v>928.9994388679403</v>
      </c>
      <c r="G40" t="n">
        <v>8860312.234986098</v>
      </c>
      <c r="H40" t="n">
        <v>80.26459630768034</v>
      </c>
      <c r="I40" t="n">
        <v>71.67833203809292</v>
      </c>
      <c r="J40" t="n">
        <v>12.73639838480614</v>
      </c>
      <c r="K40" t="n">
        <v>24927.21373095338</v>
      </c>
      <c r="L40" t="n">
        <v>80.3377147714381</v>
      </c>
      <c r="M40" t="n">
        <v>71.84939398973496</v>
      </c>
      <c r="N40" t="inlineStr">
        <is>
          <t>OK: 1</t>
        </is>
      </c>
      <c r="O40" t="n">
        <v/>
      </c>
      <c r="P40" t="n">
        <v>12.26512284179276</v>
      </c>
      <c r="Q40" t="n">
        <v>25630.70620346025</v>
      </c>
      <c r="R40" t="inlineStr">
        <is>
          <t>OK: 3</t>
        </is>
      </c>
      <c r="S40" t="n">
        <v/>
      </c>
      <c r="T40" t="n">
        <v>13.78223255290983</v>
      </c>
      <c r="U40" t="n">
        <v>13.78223255290983</v>
      </c>
      <c r="V40" t="n">
        <v>-66.77503304085917</v>
      </c>
      <c r="W40" t="n">
        <v>25367.78745626553</v>
      </c>
      <c r="X40" t="n">
        <v>80.36619377619812</v>
      </c>
      <c r="Y40" t="n">
        <v>71.82820890038583</v>
      </c>
      <c r="Z40" t="inlineStr">
        <is>
          <t>OK: 1</t>
        </is>
      </c>
      <c r="AA40" t="n">
        <v/>
      </c>
    </row>
    <row r="41">
      <c r="A41" t="n">
        <v>31</v>
      </c>
      <c r="B41" t="n">
        <v>355.3967641676925</v>
      </c>
      <c r="C41" t="n">
        <v>-4.569176374252782e-06</v>
      </c>
      <c r="D41" t="n">
        <v/>
      </c>
      <c r="E41" t="n">
        <v>26026.35895497455</v>
      </c>
      <c r="F41" t="n">
        <v>521.8516393486013</v>
      </c>
      <c r="G41" t="n">
        <v>9262589.476962304</v>
      </c>
      <c r="H41" t="n">
        <v>79.94281224557869</v>
      </c>
      <c r="I41" t="n">
        <v>71.81134480109456</v>
      </c>
      <c r="J41" t="n">
        <v>12.71781382606089</v>
      </c>
      <c r="K41" t="n">
        <v>25566.89068650044</v>
      </c>
      <c r="L41" t="n">
        <v>80.1351110680726</v>
      </c>
      <c r="M41" t="n">
        <v>71.94991078933246</v>
      </c>
      <c r="N41" t="inlineStr">
        <is>
          <t>OK: 1</t>
        </is>
      </c>
      <c r="O41" t="n">
        <v/>
      </c>
      <c r="P41" t="n">
        <v>12.31734742966663</v>
      </c>
      <c r="Q41" t="n">
        <v>26210.91456215513</v>
      </c>
      <c r="R41" t="inlineStr">
        <is>
          <t>OK: 3</t>
        </is>
      </c>
      <c r="S41" t="n">
        <v/>
      </c>
      <c r="T41" t="n">
        <v>13.82682336433708</v>
      </c>
      <c r="U41" t="n">
        <v>13.82682336433708</v>
      </c>
      <c r="V41" t="n">
        <v>-68.52266135045524</v>
      </c>
      <c r="W41" t="n">
        <v>25966.72176344209</v>
      </c>
      <c r="X41" t="n">
        <v>80.15171910834398</v>
      </c>
      <c r="Y41" t="n">
        <v>71.92314321182623</v>
      </c>
      <c r="Z41" t="inlineStr">
        <is>
          <t>OK: 1</t>
        </is>
      </c>
      <c r="AA41" t="n">
        <v/>
      </c>
    </row>
    <row r="42">
      <c r="A42" t="n">
        <v>32</v>
      </c>
      <c r="B42" t="n">
        <v>330.3217474312802</v>
      </c>
      <c r="C42" t="n">
        <v>-1.959252639315365e-06</v>
      </c>
      <c r="D42" t="n">
        <v/>
      </c>
      <c r="E42" t="n">
        <v>26287.77528256569</v>
      </c>
      <c r="F42" t="n">
        <v>732.6100424105514</v>
      </c>
      <c r="G42" t="n">
        <v>8739328.730855938</v>
      </c>
      <c r="H42" t="n">
        <v>79.63993699475863</v>
      </c>
      <c r="I42" t="n">
        <v>72.46953220848003</v>
      </c>
      <c r="J42" t="n">
        <v>12.63230160544523</v>
      </c>
      <c r="K42" t="n">
        <v>25511.15503947456</v>
      </c>
      <c r="L42" t="n">
        <v>79.54992367722136</v>
      </c>
      <c r="M42" t="n">
        <v>72.57568576759502</v>
      </c>
      <c r="N42" t="inlineStr">
        <is>
          <t>OK: 1</t>
        </is>
      </c>
      <c r="O42" t="n">
        <v/>
      </c>
      <c r="P42" t="n">
        <v>12.26623732274632</v>
      </c>
      <c r="Q42" t="n">
        <v>26082.37687409858</v>
      </c>
      <c r="R42" t="inlineStr">
        <is>
          <t>OK: 2</t>
        </is>
      </c>
      <c r="S42" t="n">
        <v/>
      </c>
      <c r="T42" t="n">
        <v>13.61687557761616</v>
      </c>
      <c r="U42" t="n">
        <v>13.61687557761616</v>
      </c>
      <c r="V42" t="n">
        <v>-63.81097527783405</v>
      </c>
      <c r="W42" t="n">
        <v>25887.34790789997</v>
      </c>
      <c r="X42" t="n">
        <v>79.54564138964311</v>
      </c>
      <c r="Y42" t="n">
        <v>72.57252709980527</v>
      </c>
      <c r="Z42" t="inlineStr">
        <is>
          <t>OK: 1</t>
        </is>
      </c>
      <c r="AA42" t="n">
        <v/>
      </c>
    </row>
    <row r="43">
      <c r="A43" t="n">
        <v>33</v>
      </c>
      <c r="B43" t="n">
        <v>344.2980904485761</v>
      </c>
      <c r="C43" t="n">
        <v>8.835324160141448e-07</v>
      </c>
      <c r="D43" t="n">
        <v/>
      </c>
      <c r="E43" t="n">
        <v>26443.9310641137</v>
      </c>
      <c r="F43" t="n">
        <v>914.2247250727216</v>
      </c>
      <c r="G43" t="n">
        <v>9136524.554593965</v>
      </c>
      <c r="H43" t="n">
        <v>79.19109078271553</v>
      </c>
      <c r="I43" t="n">
        <v>71.59890712944576</v>
      </c>
      <c r="J43" t="n">
        <v>12.64819637482215</v>
      </c>
      <c r="K43" t="n">
        <v>25953.85079150826</v>
      </c>
      <c r="L43" t="n">
        <v>79.01502980157939</v>
      </c>
      <c r="M43" t="n">
        <v>71.54260248021259</v>
      </c>
      <c r="N43" t="inlineStr">
        <is>
          <t>OK: 1</t>
        </is>
      </c>
      <c r="O43" t="n">
        <v/>
      </c>
      <c r="P43" t="n">
        <v>12.27711011722296</v>
      </c>
      <c r="Q43" t="n">
        <v>26570.53832160811</v>
      </c>
      <c r="R43" t="inlineStr">
        <is>
          <t>OK: 1</t>
        </is>
      </c>
      <c r="S43" t="n">
        <v/>
      </c>
      <c r="T43" t="n">
        <v>13.64837240984927</v>
      </c>
      <c r="U43" t="n">
        <v>13.64837240984927</v>
      </c>
      <c r="V43" t="n">
        <v>-65.26283790750713</v>
      </c>
      <c r="W43" t="n">
        <v>26360.57241190272</v>
      </c>
      <c r="X43" t="n">
        <v>79.03511240497143</v>
      </c>
      <c r="Y43" t="n">
        <v>71.52587681520478</v>
      </c>
      <c r="Z43" t="inlineStr">
        <is>
          <t>OK: 1</t>
        </is>
      </c>
      <c r="AA43" t="n">
        <v/>
      </c>
    </row>
    <row r="44">
      <c r="A44" t="n">
        <v>34</v>
      </c>
      <c r="B44" t="n">
        <v>334.7809771407316</v>
      </c>
      <c r="C44" t="n">
        <v>-6.018522489967325e-06</v>
      </c>
      <c r="D44" t="n">
        <v/>
      </c>
      <c r="E44" t="n">
        <v>26218.96609177232</v>
      </c>
      <c r="F44" t="n">
        <v>478.9896745730717</v>
      </c>
      <c r="G44" t="n">
        <v>8764399.735697959</v>
      </c>
      <c r="H44" t="n">
        <v>79.31568583528619</v>
      </c>
      <c r="I44" t="n">
        <v>70.63501530270979</v>
      </c>
      <c r="J44" t="n">
        <v>12.48117444847151</v>
      </c>
      <c r="K44" t="n">
        <v>26189.24361810087</v>
      </c>
      <c r="L44" t="n">
        <v>79.37823237661229</v>
      </c>
      <c r="M44" t="n">
        <v>70.69806252751626</v>
      </c>
      <c r="N44" t="inlineStr">
        <is>
          <t>OK: 1</t>
        </is>
      </c>
      <c r="O44" t="n">
        <v/>
      </c>
      <c r="P44" t="n">
        <v>12.09052473430389</v>
      </c>
      <c r="Q44" t="n">
        <v>26869.58497033604</v>
      </c>
      <c r="R44" t="inlineStr">
        <is>
          <t>OK: 1</t>
        </is>
      </c>
      <c r="S44" t="n">
        <v/>
      </c>
      <c r="T44" t="n">
        <v>13.51072390593613</v>
      </c>
      <c r="U44" t="n">
        <v>13.51072390593613</v>
      </c>
      <c r="V44" t="n">
        <v>-64.39659051831482</v>
      </c>
      <c r="W44" t="n">
        <v>26576.11789376009</v>
      </c>
      <c r="X44" t="n">
        <v>79.38774483336512</v>
      </c>
      <c r="Y44" t="n">
        <v>70.67928092977668</v>
      </c>
      <c r="Z44" t="inlineStr">
        <is>
          <t>OK: 1</t>
        </is>
      </c>
      <c r="AA44" t="n">
        <v/>
      </c>
    </row>
    <row r="45">
      <c r="A45" t="n">
        <v>35</v>
      </c>
      <c r="B45" t="n">
        <v>301.3444228866112</v>
      </c>
      <c r="C45" t="n">
        <v>-5.135982608295292e-06</v>
      </c>
      <c r="D45" t="n">
        <v/>
      </c>
      <c r="E45" t="n">
        <v>25673.99861245329</v>
      </c>
      <c r="F45" t="n">
        <v>894.5156234340319</v>
      </c>
      <c r="G45" t="n">
        <v>7785343.187603812</v>
      </c>
      <c r="H45" t="n">
        <v>80.21545047417438</v>
      </c>
      <c r="I45" t="n">
        <v>70.64091677281938</v>
      </c>
      <c r="J45" t="n">
        <v>12.5673035412245</v>
      </c>
      <c r="K45" t="n">
        <v>25434.33683362728</v>
      </c>
      <c r="L45" t="n">
        <v>80.12675644748475</v>
      </c>
      <c r="M45" t="n">
        <v>70.75993384611617</v>
      </c>
      <c r="N45" t="inlineStr">
        <is>
          <t>OK: 1</t>
        </is>
      </c>
      <c r="O45" t="n">
        <v/>
      </c>
      <c r="P45" t="n">
        <v>12.17434731723218</v>
      </c>
      <c r="Q45" t="n">
        <v>26053.57361387695</v>
      </c>
      <c r="R45" t="inlineStr">
        <is>
          <t>OK: 1</t>
        </is>
      </c>
      <c r="S45" t="n">
        <v/>
      </c>
      <c r="T45" t="n">
        <v>13.51985484354047</v>
      </c>
      <c r="U45" t="n">
        <v>13.51985484354047</v>
      </c>
      <c r="V45" t="n">
        <v>-62.28739032914811</v>
      </c>
      <c r="W45" t="n">
        <v>25858.3081942884</v>
      </c>
      <c r="X45" t="n">
        <v>80.1336778628516</v>
      </c>
      <c r="Y45" t="n">
        <v>70.74323389342055</v>
      </c>
      <c r="Z45" t="inlineStr">
        <is>
          <t>OK: 1</t>
        </is>
      </c>
      <c r="AA45" t="n">
        <v/>
      </c>
    </row>
    <row r="46">
      <c r="A46" t="n">
        <v>36</v>
      </c>
      <c r="B46" t="n">
        <v>395.0287408776993</v>
      </c>
      <c r="C46" t="n">
        <v>5.862446992082116e-06</v>
      </c>
      <c r="D46" t="n">
        <v/>
      </c>
      <c r="E46" t="n">
        <v>27039.06663685118</v>
      </c>
      <c r="F46" t="n">
        <v>828.0003304330717</v>
      </c>
      <c r="G46" t="n">
        <v>10821583.38406904</v>
      </c>
      <c r="H46" t="n">
        <v>79.60566616211581</v>
      </c>
      <c r="I46" t="n">
        <v>70.22565298231976</v>
      </c>
      <c r="J46" t="n">
        <v>12.73447670838349</v>
      </c>
      <c r="K46" t="n">
        <v>26461.11593745057</v>
      </c>
      <c r="L46" t="n">
        <v>79.43969692079116</v>
      </c>
      <c r="M46" t="n">
        <v>70.27051913433381</v>
      </c>
      <c r="N46" t="inlineStr">
        <is>
          <t>OK: 1</t>
        </is>
      </c>
      <c r="O46" t="n">
        <v/>
      </c>
      <c r="P46" t="n">
        <v>12.34819376702007</v>
      </c>
      <c r="Q46" t="n">
        <v>27114.4881555477</v>
      </c>
      <c r="R46" t="inlineStr">
        <is>
          <t>OK: 3</t>
        </is>
      </c>
      <c r="S46" t="n">
        <v/>
      </c>
      <c r="T46" t="n">
        <v>13.75454132731117</v>
      </c>
      <c r="U46" t="n">
        <v>13.75454132731117</v>
      </c>
      <c r="V46" t="n">
        <v>-64.8131514865152</v>
      </c>
      <c r="W46" t="n">
        <v>26944.35949925036</v>
      </c>
      <c r="X46" t="n">
        <v>79.44125928174363</v>
      </c>
      <c r="Y46" t="n">
        <v>70.26237490181855</v>
      </c>
      <c r="Z46" t="inlineStr">
        <is>
          <t>OK: 1</t>
        </is>
      </c>
      <c r="AA46" t="n">
        <v/>
      </c>
    </row>
    <row r="47">
      <c r="A47" t="n">
        <v>37</v>
      </c>
      <c r="B47" t="n">
        <v>356.8346626181634</v>
      </c>
      <c r="C47" t="n">
        <v>-4.227341060997538e-06</v>
      </c>
      <c r="D47" t="n">
        <v/>
      </c>
      <c r="E47" t="n">
        <v>26917.29503966345</v>
      </c>
      <c r="F47" t="n">
        <v>576.1527024121013</v>
      </c>
      <c r="G47" t="n">
        <v>9639190.592304904</v>
      </c>
      <c r="H47" t="n">
        <v>78.46576367354237</v>
      </c>
      <c r="I47" t="n">
        <v>69.972234624999</v>
      </c>
      <c r="J47" t="n">
        <v>12.70144361022453</v>
      </c>
      <c r="K47" t="n">
        <v>26678.12580506076</v>
      </c>
      <c r="L47" t="n">
        <v>78.48259685594078</v>
      </c>
      <c r="M47" t="n">
        <v>70.07587851117395</v>
      </c>
      <c r="N47" t="inlineStr">
        <is>
          <t>OK: 1</t>
        </is>
      </c>
      <c r="O47" t="n">
        <v/>
      </c>
      <c r="P47" t="n">
        <v>12.31740231599793</v>
      </c>
      <c r="Q47" t="n">
        <v>27338.4536906713</v>
      </c>
      <c r="R47" t="inlineStr">
        <is>
          <t>OK: 1</t>
        </is>
      </c>
      <c r="S47" t="n">
        <v/>
      </c>
      <c r="T47" t="n">
        <v>13.65333962451511</v>
      </c>
      <c r="U47" t="n">
        <v>13.65333962451511</v>
      </c>
      <c r="V47" t="n">
        <v>-63.16861048952057</v>
      </c>
      <c r="W47" t="n">
        <v>27156.9367181823</v>
      </c>
      <c r="X47" t="n">
        <v>78.50698499213095</v>
      </c>
      <c r="Y47" t="n">
        <v>70.05698013361334</v>
      </c>
      <c r="Z47" t="inlineStr">
        <is>
          <t>OK: 1</t>
        </is>
      </c>
      <c r="AA47" t="n">
        <v/>
      </c>
    </row>
    <row r="48">
      <c r="A48" t="n">
        <v>38</v>
      </c>
      <c r="B48" t="n">
        <v>359.3217513644437</v>
      </c>
      <c r="C48" t="n">
        <v>-1.022977107816452e-05</v>
      </c>
      <c r="D48" t="n">
        <v/>
      </c>
      <c r="E48" t="n">
        <v>27131.91064989525</v>
      </c>
      <c r="F48" t="n">
        <v>848.262418010715</v>
      </c>
      <c r="G48" t="n">
        <v>9781044.866589462</v>
      </c>
      <c r="H48" t="n">
        <v>79.17031653568395</v>
      </c>
      <c r="I48" t="n">
        <v>70.46461836537587</v>
      </c>
      <c r="J48" t="n">
        <v>12.61827261975974</v>
      </c>
      <c r="K48" t="n">
        <v>26831.8681337551</v>
      </c>
      <c r="L48" t="n">
        <v>79.2568003547285</v>
      </c>
      <c r="M48" t="n">
        <v>70.45763849182205</v>
      </c>
      <c r="N48" t="inlineStr">
        <is>
          <t>OK: 1</t>
        </is>
      </c>
      <c r="O48" t="n">
        <v/>
      </c>
      <c r="P48" t="n">
        <v>12.0483575503044</v>
      </c>
      <c r="Q48" t="n">
        <v>27701.1110040672</v>
      </c>
      <c r="R48" t="inlineStr">
        <is>
          <t>OK: 1</t>
        </is>
      </c>
      <c r="S48" t="n">
        <v/>
      </c>
      <c r="T48" t="n">
        <v>13.61393209447286</v>
      </c>
      <c r="U48" t="n">
        <v>13.61393209447286</v>
      </c>
      <c r="V48" t="n">
        <v>-63.4563515127267</v>
      </c>
      <c r="W48" t="n">
        <v>27339.11518042191</v>
      </c>
      <c r="X48" t="n">
        <v>79.26691753230241</v>
      </c>
      <c r="Y48" t="n">
        <v>70.43155829885841</v>
      </c>
      <c r="Z48" t="inlineStr">
        <is>
          <t>OK: 1</t>
        </is>
      </c>
      <c r="AA48" t="n">
        <v/>
      </c>
    </row>
    <row r="49">
      <c r="A49" t="n">
        <v>39</v>
      </c>
      <c r="B49" t="n">
        <v>349.7163035833204</v>
      </c>
      <c r="C49" t="n">
        <v>-3.457151627243941e-06</v>
      </c>
      <c r="D49" t="n">
        <v/>
      </c>
      <c r="E49" t="n">
        <v>26714.0212698074</v>
      </c>
      <c r="F49" t="n">
        <v>491.8247129911176</v>
      </c>
      <c r="G49" t="n">
        <v>9420002.596491843</v>
      </c>
      <c r="H49" t="n">
        <v>79.14041750203262</v>
      </c>
      <c r="I49" t="n">
        <v>70.16927659103366</v>
      </c>
      <c r="J49" t="n">
        <v>12.56263617979715</v>
      </c>
      <c r="K49" t="n">
        <v>26496.71523735718</v>
      </c>
      <c r="L49" t="n">
        <v>79.28561417368654</v>
      </c>
      <c r="M49" t="n">
        <v>70.04990418435416</v>
      </c>
      <c r="N49" t="inlineStr">
        <is>
          <t>OK: 1</t>
        </is>
      </c>
      <c r="O49" t="n">
        <v/>
      </c>
      <c r="P49" t="n">
        <v>12.08350491371838</v>
      </c>
      <c r="Q49" t="n">
        <v>27247.36290209571</v>
      </c>
      <c r="R49" t="inlineStr">
        <is>
          <t>OK: 3</t>
        </is>
      </c>
      <c r="S49" t="n">
        <v/>
      </c>
      <c r="T49" t="n">
        <v>13.51601536997171</v>
      </c>
      <c r="U49" t="n">
        <v>13.51601536997171</v>
      </c>
      <c r="V49" t="n">
        <v>-60.67693992747139</v>
      </c>
      <c r="W49" t="n">
        <v>26977.11334835132</v>
      </c>
      <c r="X49" t="n">
        <v>79.30792950077672</v>
      </c>
      <c r="Y49" t="n">
        <v>70.04471184159362</v>
      </c>
      <c r="Z49" t="inlineStr">
        <is>
          <t>OK: 1</t>
        </is>
      </c>
      <c r="AA49" t="n">
        <v/>
      </c>
    </row>
    <row r="50">
      <c r="A50" t="n">
        <v>40</v>
      </c>
      <c r="B50" t="n">
        <v>357.9034672203358</v>
      </c>
      <c r="C50" t="n">
        <v>-2.470246417797885e-06</v>
      </c>
      <c r="D50" t="n">
        <v/>
      </c>
      <c r="E50" t="n">
        <v>28000.45892442227</v>
      </c>
      <c r="F50" t="n">
        <v>504.0863627656632</v>
      </c>
      <c r="G50" t="n">
        <v>10064538.84470589</v>
      </c>
      <c r="H50" t="n">
        <v>79.2963316820024</v>
      </c>
      <c r="I50" t="n">
        <v>69.75357703635662</v>
      </c>
      <c r="J50" t="n">
        <v>12.61631002907056</v>
      </c>
      <c r="K50" t="n">
        <v>27932.84734565577</v>
      </c>
      <c r="L50" t="n">
        <v>79.21321466444638</v>
      </c>
      <c r="M50" t="n">
        <v>69.84863113931651</v>
      </c>
      <c r="N50" t="inlineStr">
        <is>
          <t>OK: 1</t>
        </is>
      </c>
      <c r="O50" t="n">
        <v/>
      </c>
      <c r="P50" t="n">
        <v>12.15020107792103</v>
      </c>
      <c r="Q50" t="n">
        <v>28733.43401933038</v>
      </c>
      <c r="R50" t="inlineStr">
        <is>
          <t>OK: 1</t>
        </is>
      </c>
      <c r="S50" t="n">
        <v/>
      </c>
      <c r="T50" t="n">
        <v>13.58060116507839</v>
      </c>
      <c r="U50" t="n">
        <v>13.58060116507839</v>
      </c>
      <c r="V50" t="n">
        <v>-61.45503676262095</v>
      </c>
      <c r="W50" t="n">
        <v>28464.15212422517</v>
      </c>
      <c r="X50" t="n">
        <v>79.23633271459499</v>
      </c>
      <c r="Y50" t="n">
        <v>69.82759182880255</v>
      </c>
      <c r="Z50" t="inlineStr">
        <is>
          <t>OK: 1</t>
        </is>
      </c>
      <c r="AA50" t="n">
        <v/>
      </c>
    </row>
    <row r="51">
      <c r="A51" t="n">
        <v>41</v>
      </c>
      <c r="B51" t="n">
        <v>380.2185605464425</v>
      </c>
      <c r="C51" t="n">
        <v>-1.645243053329082e-05</v>
      </c>
      <c r="D51" t="n">
        <v/>
      </c>
      <c r="E51" t="n">
        <v>27621.5786480749</v>
      </c>
      <c r="F51" t="n">
        <v>798.0252902278663</v>
      </c>
      <c r="G51" t="n">
        <v>10557222.63905766</v>
      </c>
      <c r="H51" t="n">
        <v>78.67079098519126</v>
      </c>
      <c r="I51" t="n">
        <v>69.60878377069596</v>
      </c>
      <c r="J51" t="n">
        <v>12.74366787897527</v>
      </c>
      <c r="K51" t="n">
        <v>27255.92711506203</v>
      </c>
      <c r="L51" t="n">
        <v>78.72816990521639</v>
      </c>
      <c r="M51" t="n">
        <v>69.61203631635705</v>
      </c>
      <c r="N51" t="inlineStr">
        <is>
          <t>OK: 1</t>
        </is>
      </c>
      <c r="O51" t="n">
        <v/>
      </c>
      <c r="P51" t="n">
        <v>12.32362001545938</v>
      </c>
      <c r="Q51" t="n">
        <v>27971.49106860727</v>
      </c>
      <c r="R51" t="inlineStr">
        <is>
          <t>OK: 2</t>
        </is>
      </c>
      <c r="S51" t="n">
        <v/>
      </c>
      <c r="T51" t="n">
        <v>13.79352659095811</v>
      </c>
      <c r="U51" t="n">
        <v>13.79352659095811</v>
      </c>
      <c r="V51" t="n">
        <v>-63.40667053259322</v>
      </c>
      <c r="W51" t="n">
        <v>27811.60127581569</v>
      </c>
      <c r="X51" t="n">
        <v>78.72238083918461</v>
      </c>
      <c r="Y51" t="n">
        <v>69.58835032727455</v>
      </c>
      <c r="Z51" t="inlineStr">
        <is>
          <t>OK: 1</t>
        </is>
      </c>
      <c r="AA51" t="n">
        <v/>
      </c>
    </row>
    <row r="52">
      <c r="A52" t="n">
        <v>42</v>
      </c>
      <c r="B52" t="n">
        <v>360.9508045355102</v>
      </c>
      <c r="C52" t="n">
        <v>-8.294668863021902e-06</v>
      </c>
      <c r="D52" t="n">
        <v/>
      </c>
      <c r="E52" t="n">
        <v>26492.53708337206</v>
      </c>
      <c r="F52" t="n">
        <v>593.44377012082</v>
      </c>
      <c r="G52" t="n">
        <v>9587391.834640941</v>
      </c>
      <c r="H52" t="n">
        <v>78.34080860562231</v>
      </c>
      <c r="I52" t="n">
        <v>70.14243987920914</v>
      </c>
      <c r="J52" t="n">
        <v>12.62327495005723</v>
      </c>
      <c r="K52" t="n">
        <v>26292.12228222813</v>
      </c>
      <c r="L52" t="n">
        <v>78.4455352457714</v>
      </c>
      <c r="M52" t="n">
        <v>70.14449974283617</v>
      </c>
      <c r="N52" t="inlineStr">
        <is>
          <t>OK: 1</t>
        </is>
      </c>
      <c r="O52" t="n">
        <v/>
      </c>
      <c r="P52" t="n">
        <v>12.25051090726463</v>
      </c>
      <c r="Q52" t="n">
        <v>26945.79178348227</v>
      </c>
      <c r="R52" t="inlineStr">
        <is>
          <t>OK: 1</t>
        </is>
      </c>
      <c r="S52" t="n">
        <v/>
      </c>
      <c r="T52" t="n">
        <v>13.66184058779577</v>
      </c>
      <c r="U52" t="n">
        <v>13.66184058779577</v>
      </c>
      <c r="V52" t="n">
        <v>-61.03163312913229</v>
      </c>
      <c r="W52" t="n">
        <v>26748.29889733417</v>
      </c>
      <c r="X52" t="n">
        <v>78.46305768938312</v>
      </c>
      <c r="Y52" t="n">
        <v>70.14356759971861</v>
      </c>
      <c r="Z52" t="inlineStr">
        <is>
          <t>OK: 1</t>
        </is>
      </c>
      <c r="AA52" t="n">
        <v/>
      </c>
    </row>
    <row r="53">
      <c r="A53" t="n">
        <v>43</v>
      </c>
      <c r="B53" t="n">
        <v>341.3998533641239</v>
      </c>
      <c r="C53" t="n">
        <v>-4.444562208541734e-06</v>
      </c>
      <c r="D53" t="n">
        <v/>
      </c>
      <c r="E53" t="n">
        <v>27148.69185879834</v>
      </c>
      <c r="F53" t="n">
        <v>744.4911903570088</v>
      </c>
      <c r="G53" t="n">
        <v>9281833.386671968</v>
      </c>
      <c r="H53" t="n">
        <v>78.05977269600989</v>
      </c>
      <c r="I53" t="n">
        <v>69.74564566793821</v>
      </c>
      <c r="J53" t="n">
        <v>12.47202515503793</v>
      </c>
      <c r="K53" t="n">
        <v>27005.47102588028</v>
      </c>
      <c r="L53" t="n">
        <v>78.05952798000392</v>
      </c>
      <c r="M53" t="n">
        <v>69.76030004731091</v>
      </c>
      <c r="N53" t="inlineStr">
        <is>
          <t>OK: 1</t>
        </is>
      </c>
      <c r="O53" t="n">
        <v/>
      </c>
      <c r="P53" t="n">
        <v>12.03354903407678</v>
      </c>
      <c r="Q53" t="n">
        <v>27758.55257141052</v>
      </c>
      <c r="R53" t="inlineStr">
        <is>
          <t>OK: 1</t>
        </is>
      </c>
      <c r="S53" t="n">
        <v/>
      </c>
      <c r="T53" t="n">
        <v>13.44773089509845</v>
      </c>
      <c r="U53" t="n">
        <v>13.44773089509845</v>
      </c>
      <c r="V53" t="n">
        <v>-64.57035047923294</v>
      </c>
      <c r="W53" t="n">
        <v>27462.51574931397</v>
      </c>
      <c r="X53" t="n">
        <v>78.07701762961483</v>
      </c>
      <c r="Y53" t="n">
        <v>69.73306929491871</v>
      </c>
      <c r="Z53" t="inlineStr">
        <is>
          <t>OK: 1</t>
        </is>
      </c>
      <c r="AA53" t="n">
        <v/>
      </c>
    </row>
    <row r="54">
      <c r="A54" t="n">
        <v>44</v>
      </c>
      <c r="B54" t="n">
        <v>287.422724046068</v>
      </c>
      <c r="C54" t="n">
        <v>1.988210019756762e-06</v>
      </c>
      <c r="D54" t="n">
        <v/>
      </c>
      <c r="E54" t="n">
        <v>26241.7251284584</v>
      </c>
      <c r="F54" t="n">
        <v>920.5884466081617</v>
      </c>
      <c r="G54" t="n">
        <v>7537006.122011385</v>
      </c>
      <c r="H54" t="n">
        <v>78.25735592727472</v>
      </c>
      <c r="I54" t="n">
        <v>70.2801326789132</v>
      </c>
      <c r="J54" t="n">
        <v>12.46825317484874</v>
      </c>
      <c r="K54" t="n">
        <v>25731.39472456848</v>
      </c>
      <c r="L54" t="n">
        <v>78.38483464609426</v>
      </c>
      <c r="M54" t="n">
        <v>70.21403083575355</v>
      </c>
      <c r="N54" t="inlineStr">
        <is>
          <t>OK: 1</t>
        </is>
      </c>
      <c r="O54" t="n">
        <v/>
      </c>
      <c r="P54" t="n">
        <v>12.09856392466187</v>
      </c>
      <c r="Q54" t="n">
        <v>26352.50196195553</v>
      </c>
      <c r="R54" t="inlineStr">
        <is>
          <t>OK: 1</t>
        </is>
      </c>
      <c r="S54" t="n">
        <v/>
      </c>
      <c r="T54" t="n">
        <v>13.41622506228672</v>
      </c>
      <c r="U54" t="n">
        <v>13.41622506228672</v>
      </c>
      <c r="V54" t="n">
        <v>-66.23088954071414</v>
      </c>
      <c r="W54" t="n">
        <v>26146.9021963198</v>
      </c>
      <c r="X54" t="n">
        <v>78.39737732559155</v>
      </c>
      <c r="Y54" t="n">
        <v>70.1990603686548</v>
      </c>
      <c r="Z54" t="inlineStr">
        <is>
          <t>OK: 1</t>
        </is>
      </c>
      <c r="AA54" t="n">
        <v/>
      </c>
    </row>
    <row r="55">
      <c r="A55" t="n">
        <v>45</v>
      </c>
      <c r="B55" t="n">
        <v>402.9010471909735</v>
      </c>
      <c r="C55" t="n">
        <v>8.178309532527648e-07</v>
      </c>
      <c r="D55" t="n">
        <v/>
      </c>
      <c r="E55" t="n">
        <v>25373.64157906691</v>
      </c>
      <c r="F55" t="n">
        <v>699.7354979612853</v>
      </c>
      <c r="G55" t="n">
        <v>10341242.85981915</v>
      </c>
      <c r="H55" t="n">
        <v>77.82719875063458</v>
      </c>
      <c r="I55" t="n">
        <v>70.55072147716311</v>
      </c>
      <c r="J55" t="n">
        <v>12.68651317485425</v>
      </c>
      <c r="K55" t="n">
        <v>24966.73201395534</v>
      </c>
      <c r="L55" t="n">
        <v>77.82987216751799</v>
      </c>
      <c r="M55" t="n">
        <v>70.79211398094564</v>
      </c>
      <c r="N55" t="inlineStr">
        <is>
          <t>OK: 1</t>
        </is>
      </c>
      <c r="O55" t="n">
        <v/>
      </c>
      <c r="P55" t="n">
        <v>12.29618082428633</v>
      </c>
      <c r="Q55" t="n">
        <v>25565.90564707127</v>
      </c>
      <c r="R55" t="inlineStr">
        <is>
          <t>OK: 1</t>
        </is>
      </c>
      <c r="S55" t="n">
        <v/>
      </c>
      <c r="T55" t="n">
        <v>13.64752266322115</v>
      </c>
      <c r="U55" t="n">
        <v>13.64752266322115</v>
      </c>
      <c r="V55" t="n">
        <v>-68.56008036170178</v>
      </c>
      <c r="W55" t="n">
        <v>25316.17246815163</v>
      </c>
      <c r="X55" t="n">
        <v>77.84543260936405</v>
      </c>
      <c r="Y55" t="n">
        <v>70.76401925435162</v>
      </c>
      <c r="Z55" t="inlineStr">
        <is>
          <t>OK: 1</t>
        </is>
      </c>
      <c r="AA55" t="n">
        <v/>
      </c>
    </row>
    <row r="56">
      <c r="A56" t="n">
        <v>46</v>
      </c>
      <c r="B56" t="n">
        <v>356.3595350109902</v>
      </c>
      <c r="C56" t="n">
        <v>-7.562995126554917e-07</v>
      </c>
      <c r="D56" t="n">
        <v/>
      </c>
      <c r="E56" t="n">
        <v>26638.31284608504</v>
      </c>
      <c r="F56" t="n">
        <v>487.1064171343797</v>
      </c>
      <c r="G56" t="n">
        <v>9537094.316135449</v>
      </c>
      <c r="H56" t="n">
        <v>77.39476266331836</v>
      </c>
      <c r="I56" t="n">
        <v>70.55887241523038</v>
      </c>
      <c r="J56" t="n">
        <v>12.61910091205655</v>
      </c>
      <c r="K56" t="n">
        <v>26335.12328629541</v>
      </c>
      <c r="L56" t="n">
        <v>77.36065435653218</v>
      </c>
      <c r="M56" t="n">
        <v>70.60773027404075</v>
      </c>
      <c r="N56" t="inlineStr">
        <is>
          <t>OK: 1</t>
        </is>
      </c>
      <c r="O56" t="n">
        <v/>
      </c>
      <c r="P56" t="n">
        <v>12.30755019193163</v>
      </c>
      <c r="Q56" t="n">
        <v>26917.88895119147</v>
      </c>
      <c r="R56" t="inlineStr">
        <is>
          <t>OK: 2</t>
        </is>
      </c>
      <c r="S56" t="n">
        <v/>
      </c>
      <c r="T56" t="n">
        <v>13.63386370806134</v>
      </c>
      <c r="U56" t="n">
        <v>13.63386370806134</v>
      </c>
      <c r="V56" t="n">
        <v>-66.57719583866584</v>
      </c>
      <c r="W56" t="n">
        <v>26735.45048991155</v>
      </c>
      <c r="X56" t="n">
        <v>77.36140528880216</v>
      </c>
      <c r="Y56" t="n">
        <v>70.59584268188915</v>
      </c>
      <c r="Z56" t="inlineStr">
        <is>
          <t>OK: 1</t>
        </is>
      </c>
      <c r="AA56" t="n">
        <v/>
      </c>
    </row>
    <row r="57">
      <c r="A57" t="n">
        <v>47</v>
      </c>
      <c r="B57" t="n">
        <v>297.5885286196834</v>
      </c>
      <c r="C57" t="n">
        <v>-1.503085619381921e-06</v>
      </c>
      <c r="D57" t="n">
        <v/>
      </c>
      <c r="E57" t="n">
        <v>25824.16835599031</v>
      </c>
      <c r="F57" t="n">
        <v>953.1731660584368</v>
      </c>
      <c r="G57" t="n">
        <v>7657871.869177979</v>
      </c>
      <c r="H57" t="n">
        <v>78.21277759369381</v>
      </c>
      <c r="I57" t="n">
        <v>70.62286976310375</v>
      </c>
      <c r="J57" t="n">
        <v>12.65203013662595</v>
      </c>
      <c r="K57" t="n">
        <v>25612.66336524033</v>
      </c>
      <c r="L57" t="n">
        <v>78.14581520470865</v>
      </c>
      <c r="M57" t="n">
        <v>70.52991249517154</v>
      </c>
      <c r="N57" t="inlineStr">
        <is>
          <t>OK: 1</t>
        </is>
      </c>
      <c r="O57" t="n">
        <v/>
      </c>
      <c r="P57" t="n">
        <v>12.30827504786249</v>
      </c>
      <c r="Q57" t="n">
        <v>26231.81591560768</v>
      </c>
      <c r="R57" t="inlineStr">
        <is>
          <t>OK: 1</t>
        </is>
      </c>
      <c r="S57" t="n">
        <v/>
      </c>
      <c r="T57" t="n">
        <v>13.68568842568146</v>
      </c>
      <c r="U57" t="n">
        <v>13.68568842568146</v>
      </c>
      <c r="V57" t="n">
        <v>-64.57676297185007</v>
      </c>
      <c r="W57" t="n">
        <v>26009.07727247589</v>
      </c>
      <c r="X57" t="n">
        <v>78.16105520145881</v>
      </c>
      <c r="Y57" t="n">
        <v>70.50437090294476</v>
      </c>
      <c r="Z57" t="inlineStr">
        <is>
          <t>OK: 1</t>
        </is>
      </c>
      <c r="AA57" t="n">
        <v/>
      </c>
    </row>
    <row r="58">
      <c r="A58" t="n">
        <v>48</v>
      </c>
      <c r="B58" t="n">
        <v>327.7612985732397</v>
      </c>
      <c r="C58" t="n">
        <v>-6.326533477359467e-06</v>
      </c>
      <c r="D58" t="n">
        <v/>
      </c>
      <c r="E58" t="n">
        <v>26566.56642965927</v>
      </c>
      <c r="F58" t="n">
        <v>872.2839238413667</v>
      </c>
      <c r="G58" t="n">
        <v>8690423.276848158</v>
      </c>
      <c r="H58" t="n">
        <v>78.62572240677498</v>
      </c>
      <c r="I58" t="n">
        <v>71.46686425607258</v>
      </c>
      <c r="J58" t="n">
        <v>12.59670391799163</v>
      </c>
      <c r="K58" t="n">
        <v>26339.78577331295</v>
      </c>
      <c r="L58" t="n">
        <v>78.68198951104218</v>
      </c>
      <c r="M58" t="n">
        <v>71.675281023472</v>
      </c>
      <c r="N58" t="inlineStr">
        <is>
          <t>OK: 1</t>
        </is>
      </c>
      <c r="O58" t="n">
        <v/>
      </c>
      <c r="P58" t="n">
        <v>12.24062083564368</v>
      </c>
      <c r="Q58" t="n">
        <v>26937.14637932961</v>
      </c>
      <c r="R58" t="inlineStr">
        <is>
          <t>OK: 2</t>
        </is>
      </c>
      <c r="S58" t="n">
        <v/>
      </c>
      <c r="T58" t="n">
        <v>13.5825764924712</v>
      </c>
      <c r="U58" t="n">
        <v>13.5825764924712</v>
      </c>
      <c r="V58" t="n">
        <v>-61.67456239903144</v>
      </c>
      <c r="W58" t="n">
        <v>26760.74126908198</v>
      </c>
      <c r="X58" t="n">
        <v>78.68326146185834</v>
      </c>
      <c r="Y58" t="n">
        <v>71.67709151350449</v>
      </c>
      <c r="Z58" t="inlineStr">
        <is>
          <t>OK: 1</t>
        </is>
      </c>
      <c r="AA58" t="n">
        <v/>
      </c>
    </row>
    <row r="59">
      <c r="A59" t="n">
        <v>49</v>
      </c>
      <c r="B59" t="n">
        <v>338.1007673322164</v>
      </c>
      <c r="C59" t="n">
        <v>-6.986510091361142e-07</v>
      </c>
      <c r="D59" t="n">
        <v/>
      </c>
      <c r="E59" t="n">
        <v>26213.03966213752</v>
      </c>
      <c r="F59" t="n">
        <v>765.8275667254781</v>
      </c>
      <c r="G59" t="n">
        <v>8906451.459022477</v>
      </c>
      <c r="H59" t="n">
        <v>78.60797356039321</v>
      </c>
      <c r="I59" t="n">
        <v>72.00226702071156</v>
      </c>
      <c r="J59" t="n">
        <v>12.65601434448548</v>
      </c>
      <c r="K59" t="n">
        <v>25861.01957259641</v>
      </c>
      <c r="L59" t="n">
        <v>78.3978601160737</v>
      </c>
      <c r="M59" t="n">
        <v>72.04778226339499</v>
      </c>
      <c r="N59" t="inlineStr">
        <is>
          <t>OK: 1</t>
        </is>
      </c>
      <c r="O59" t="n">
        <v/>
      </c>
      <c r="P59" t="n">
        <v>12.27225769098334</v>
      </c>
      <c r="Q59" t="n">
        <v>26498.30735705928</v>
      </c>
      <c r="R59" t="inlineStr">
        <is>
          <t>OK: 2</t>
        </is>
      </c>
      <c r="S59" t="n">
        <v/>
      </c>
      <c r="T59" t="n">
        <v>13.7255824051212</v>
      </c>
      <c r="U59" t="n">
        <v>13.7255824051212</v>
      </c>
      <c r="V59" t="n">
        <v>-62.25375104040467</v>
      </c>
      <c r="W59" t="n">
        <v>26252.19016466136</v>
      </c>
      <c r="X59" t="n">
        <v>78.41426522965928</v>
      </c>
      <c r="Y59" t="n">
        <v>72.04489753400009</v>
      </c>
      <c r="Z59" t="inlineStr">
        <is>
          <t>OK: 1</t>
        </is>
      </c>
      <c r="AA59" t="n">
        <v/>
      </c>
    </row>
    <row r="60">
      <c r="A60" t="n">
        <v>50</v>
      </c>
      <c r="B60" t="n">
        <v>310.9843663862172</v>
      </c>
      <c r="C60" t="n">
        <v>-9.127874590627226e-06</v>
      </c>
      <c r="D60" t="n">
        <v/>
      </c>
      <c r="E60" t="n">
        <v>26171.56787264626</v>
      </c>
      <c r="F60" t="n">
        <v>816.3004968331879</v>
      </c>
      <c r="G60" t="n">
        <v>8107917.452405911</v>
      </c>
      <c r="H60" t="n">
        <v>78.35788937302844</v>
      </c>
      <c r="I60" t="n">
        <v>71.73587178147601</v>
      </c>
      <c r="J60" t="n">
        <v>12.50642856729094</v>
      </c>
      <c r="K60" t="n">
        <v>25953.20349630326</v>
      </c>
      <c r="L60" t="n">
        <v>78.39390726888384</v>
      </c>
      <c r="M60" t="n">
        <v>71.69491999505271</v>
      </c>
      <c r="N60" t="inlineStr">
        <is>
          <t>OK: 1</t>
        </is>
      </c>
      <c r="O60" t="n">
        <v/>
      </c>
      <c r="P60" t="n">
        <v>12.16012392948163</v>
      </c>
      <c r="Q60" t="n">
        <v>26551.20356049636</v>
      </c>
      <c r="R60" t="inlineStr">
        <is>
          <t>OK: 1</t>
        </is>
      </c>
      <c r="S60" t="n">
        <v/>
      </c>
      <c r="T60" t="n">
        <v>13.51495258758513</v>
      </c>
      <c r="U60" t="n">
        <v>13.51495258758513</v>
      </c>
      <c r="V60" t="n">
        <v>-62.71280734797378</v>
      </c>
      <c r="W60" t="n">
        <v>26335.55945146089</v>
      </c>
      <c r="X60" t="n">
        <v>78.41164463072197</v>
      </c>
      <c r="Y60" t="n">
        <v>71.69124493432317</v>
      </c>
      <c r="Z60" t="inlineStr">
        <is>
          <t>OK: 1</t>
        </is>
      </c>
      <c r="AA60" t="n">
        <v/>
      </c>
    </row>
    <row r="61">
      <c r="A61" t="n">
        <v>51</v>
      </c>
      <c r="B61" t="n">
        <v>340.3853470111532</v>
      </c>
      <c r="C61" t="n">
        <v>-2.746925961226528e-06</v>
      </c>
      <c r="D61" t="n">
        <v/>
      </c>
      <c r="E61" t="n">
        <v>28204.24174873268</v>
      </c>
      <c r="F61" t="n">
        <v>816.6974875116755</v>
      </c>
      <c r="G61" t="n">
        <v>9625629.905041235</v>
      </c>
      <c r="H61" t="n">
        <v>77.25972550413894</v>
      </c>
      <c r="I61" t="n">
        <v>70.66283592085826</v>
      </c>
      <c r="J61" t="n">
        <v>12.52017969955939</v>
      </c>
      <c r="K61" t="n">
        <v>28186.30945320493</v>
      </c>
      <c r="L61" t="n">
        <v>77.27531048795193</v>
      </c>
      <c r="M61" t="n">
        <v>70.83220635037219</v>
      </c>
      <c r="N61" t="inlineStr">
        <is>
          <t>OK: 1</t>
        </is>
      </c>
      <c r="O61" t="n">
        <v/>
      </c>
      <c r="P61" t="n">
        <v>12.12472073827669</v>
      </c>
      <c r="Q61" t="n">
        <v>28883.46008929457</v>
      </c>
      <c r="R61" t="inlineStr">
        <is>
          <t>OK: 1</t>
        </is>
      </c>
      <c r="S61" t="n">
        <v/>
      </c>
      <c r="T61" t="n">
        <v>13.46028866519751</v>
      </c>
      <c r="U61" t="n">
        <v>13.46028866519751</v>
      </c>
      <c r="V61" t="n">
        <v>-63.06656257950752</v>
      </c>
      <c r="W61" t="n">
        <v>28677.81850142051</v>
      </c>
      <c r="X61" t="n">
        <v>77.30314721997523</v>
      </c>
      <c r="Y61" t="n">
        <v>70.81167141827856</v>
      </c>
      <c r="Z61" t="inlineStr">
        <is>
          <t>OK: 1</t>
        </is>
      </c>
      <c r="AA61" t="n">
        <v/>
      </c>
    </row>
    <row r="62">
      <c r="A62" t="n">
        <v>52</v>
      </c>
      <c r="B62" t="n">
        <v>343.906723457011</v>
      </c>
      <c r="C62" t="n">
        <v>-7.835828418807172e-06</v>
      </c>
      <c r="D62" t="n">
        <v/>
      </c>
      <c r="E62" t="n">
        <v>27416.78341092336</v>
      </c>
      <c r="F62" t="n">
        <v>506.2096922639456</v>
      </c>
      <c r="G62" t="n">
        <v>9437776.541491281</v>
      </c>
      <c r="H62" t="n">
        <v>77.94638243330463</v>
      </c>
      <c r="I62" t="n">
        <v>70.64024554831079</v>
      </c>
      <c r="J62" t="n">
        <v>12.51826213561326</v>
      </c>
      <c r="K62" t="n">
        <v>27181.4552986023</v>
      </c>
      <c r="L62" t="n">
        <v>77.95147671590813</v>
      </c>
      <c r="M62" t="n">
        <v>70.86503326515121</v>
      </c>
      <c r="N62" t="inlineStr">
        <is>
          <t>OK: 1</t>
        </is>
      </c>
      <c r="O62" t="n">
        <v/>
      </c>
      <c r="P62" t="n">
        <v>12.11693480378091</v>
      </c>
      <c r="Q62" t="n">
        <v>27878.52770322403</v>
      </c>
      <c r="R62" t="inlineStr">
        <is>
          <t>OK: 1</t>
        </is>
      </c>
      <c r="S62" t="n">
        <v/>
      </c>
      <c r="T62" t="n">
        <v>13.45201965652953</v>
      </c>
      <c r="U62" t="n">
        <v>13.45201965652953</v>
      </c>
      <c r="V62" t="n">
        <v>-59.02377804537758</v>
      </c>
      <c r="W62" t="n">
        <v>27637.38139700553</v>
      </c>
      <c r="X62" t="n">
        <v>77.97079128751514</v>
      </c>
      <c r="Y62" t="n">
        <v>70.85626649002498</v>
      </c>
      <c r="Z62" t="inlineStr">
        <is>
          <t>OK: 1</t>
        </is>
      </c>
      <c r="AA62" t="n">
        <v/>
      </c>
    </row>
    <row r="63">
      <c r="A63" t="n">
        <v>53</v>
      </c>
      <c r="B63" t="n">
        <v>344.308571524998</v>
      </c>
      <c r="C63" t="n">
        <v>1.553240054812432e-06</v>
      </c>
      <c r="D63" t="n">
        <v/>
      </c>
      <c r="E63" t="n">
        <v>27320.76641741479</v>
      </c>
      <c r="F63" t="n">
        <v>669.5167088353635</v>
      </c>
      <c r="G63" t="n">
        <v>9524949.455698354</v>
      </c>
      <c r="H63" t="n">
        <v>79.21624853868498</v>
      </c>
      <c r="I63" t="n">
        <v>70.93808435707041</v>
      </c>
      <c r="J63" t="n">
        <v>12.59235969874617</v>
      </c>
      <c r="K63" t="n">
        <v>26994.96625932854</v>
      </c>
      <c r="L63" t="n">
        <v>79.09717441996317</v>
      </c>
      <c r="M63" t="n">
        <v>70.88545231601564</v>
      </c>
      <c r="N63" t="inlineStr">
        <is>
          <t>OK: 1</t>
        </is>
      </c>
      <c r="O63" t="n">
        <v/>
      </c>
      <c r="P63" t="n">
        <v>12.16724829743088</v>
      </c>
      <c r="Q63" t="n">
        <v>27695.16949456264</v>
      </c>
      <c r="R63" t="inlineStr">
        <is>
          <t>OK: 1</t>
        </is>
      </c>
      <c r="S63" t="n">
        <v/>
      </c>
      <c r="T63" t="n">
        <v>13.58415410882241</v>
      </c>
      <c r="U63" t="n">
        <v>13.58415410882241</v>
      </c>
      <c r="V63" t="n">
        <v>-60.58663316287</v>
      </c>
      <c r="W63" t="n">
        <v>27530.58359198013</v>
      </c>
      <c r="X63" t="n">
        <v>79.0943660155737</v>
      </c>
      <c r="Y63" t="n">
        <v>70.88665662380087</v>
      </c>
      <c r="Z63" t="inlineStr">
        <is>
          <t>OK: 3</t>
        </is>
      </c>
      <c r="AA63" t="n">
        <v/>
      </c>
    </row>
    <row r="64">
      <c r="A64" t="n">
        <v>54</v>
      </c>
      <c r="B64" t="n">
        <v>335.3638338689256</v>
      </c>
      <c r="C64" t="n">
        <v>-5.474529776097533e-06</v>
      </c>
      <c r="D64" t="n">
        <v/>
      </c>
      <c r="E64" t="n">
        <v>27272.94041422467</v>
      </c>
      <c r="F64" t="n">
        <v>718.5644531488424</v>
      </c>
      <c r="G64" t="n">
        <v>9181399.519053878</v>
      </c>
      <c r="H64" t="n">
        <v>79.13251548639015</v>
      </c>
      <c r="I64" t="n">
        <v>71.90593328735329</v>
      </c>
      <c r="J64" t="n">
        <v>12.51088792204299</v>
      </c>
      <c r="K64" t="n">
        <v>26798.08695958127</v>
      </c>
      <c r="L64" t="n">
        <v>79.04010741985438</v>
      </c>
      <c r="M64" t="n">
        <v>71.87534479433978</v>
      </c>
      <c r="N64" t="inlineStr">
        <is>
          <t>OK: 1</t>
        </is>
      </c>
      <c r="O64" t="n">
        <v/>
      </c>
      <c r="P64" t="n">
        <v>12.16010320832327</v>
      </c>
      <c r="Q64" t="n">
        <v>27422.09919067597</v>
      </c>
      <c r="R64" t="inlineStr">
        <is>
          <t>OK: 3</t>
        </is>
      </c>
      <c r="S64" t="n">
        <v/>
      </c>
      <c r="T64" t="n">
        <v>13.47038568045298</v>
      </c>
      <c r="U64" t="n">
        <v>13.47038568045298</v>
      </c>
      <c r="V64" t="n">
        <v>-62.15343475592812</v>
      </c>
      <c r="W64" t="n">
        <v>27232.86815903096</v>
      </c>
      <c r="X64" t="n">
        <v>79.05501362184748</v>
      </c>
      <c r="Y64" t="n">
        <v>71.86342118852134</v>
      </c>
      <c r="Z64" t="inlineStr">
        <is>
          <t>OK: 1</t>
        </is>
      </c>
      <c r="AA64" t="n">
        <v/>
      </c>
    </row>
    <row r="65">
      <c r="A65" t="n">
        <v>55</v>
      </c>
      <c r="B65" t="n">
        <v>351.7437744705873</v>
      </c>
      <c r="C65" t="n">
        <v>-2.104740065050282e-06</v>
      </c>
      <c r="D65" t="n">
        <v/>
      </c>
      <c r="E65" t="n">
        <v>25867.70221229668</v>
      </c>
      <c r="F65" t="n">
        <v>466.0243058543986</v>
      </c>
      <c r="G65" t="n">
        <v>9123479.34818323</v>
      </c>
      <c r="H65" t="n">
        <v>79.00419334351012</v>
      </c>
      <c r="I65" t="n">
        <v>71.23783568302619</v>
      </c>
      <c r="J65" t="n">
        <v>12.62477110746947</v>
      </c>
      <c r="K65" t="n">
        <v>25845.75305690581</v>
      </c>
      <c r="L65" t="n">
        <v>78.83533593783999</v>
      </c>
      <c r="M65" t="n">
        <v>71.29405426912116</v>
      </c>
      <c r="N65" t="inlineStr">
        <is>
          <t>OK: 1</t>
        </is>
      </c>
      <c r="O65" t="n">
        <v/>
      </c>
      <c r="P65" t="n">
        <v>12.14873847983718</v>
      </c>
      <c r="Q65" t="n">
        <v>26577.12205801826</v>
      </c>
      <c r="R65" t="inlineStr">
        <is>
          <t>OK: 1</t>
        </is>
      </c>
      <c r="S65" t="n">
        <v/>
      </c>
      <c r="T65" t="n">
        <v>13.58713882621088</v>
      </c>
      <c r="U65" t="n">
        <v>13.58713882621088</v>
      </c>
      <c r="V65" t="n">
        <v>-59.28505955847595</v>
      </c>
      <c r="W65" t="n">
        <v>26307.52371358484</v>
      </c>
      <c r="X65" t="n">
        <v>78.84766842065685</v>
      </c>
      <c r="Y65" t="n">
        <v>71.27713153597486</v>
      </c>
      <c r="Z65" t="inlineStr">
        <is>
          <t>OK: 1</t>
        </is>
      </c>
      <c r="AA65" t="n">
        <v/>
      </c>
    </row>
    <row r="66">
      <c r="A66" t="n">
        <v>56</v>
      </c>
      <c r="B66" t="n">
        <v>227.1348930630965</v>
      </c>
      <c r="C66" t="n">
        <v>-9.670528769836108e-06</v>
      </c>
      <c r="D66" t="n">
        <v/>
      </c>
      <c r="E66" t="n">
        <v>26528.08504872363</v>
      </c>
      <c r="F66" t="n">
        <v>1040.255114824987</v>
      </c>
      <c r="G66" t="n">
        <v>5872821.090974112</v>
      </c>
      <c r="H66" t="n">
        <v>78.46498730862577</v>
      </c>
      <c r="I66" t="n">
        <v>71.31476719360172</v>
      </c>
      <c r="J66" t="n">
        <v>12.43466364755152</v>
      </c>
      <c r="K66" t="n">
        <v>26186.20640900044</v>
      </c>
      <c r="L66" t="n">
        <v>78.535539688813</v>
      </c>
      <c r="M66" t="n">
        <v>71.41610722064803</v>
      </c>
      <c r="N66" t="inlineStr">
        <is>
          <t>OK: 1</t>
        </is>
      </c>
      <c r="O66" t="n">
        <v/>
      </c>
      <c r="P66" t="n">
        <v>12.11337205971008</v>
      </c>
      <c r="Q66" t="n">
        <v>26763.68699997352</v>
      </c>
      <c r="R66" t="inlineStr">
        <is>
          <t>OK: 2</t>
        </is>
      </c>
      <c r="S66" t="n">
        <v/>
      </c>
      <c r="T66" t="n">
        <v>13.46801742883835</v>
      </c>
      <c r="U66" t="n">
        <v>13.46801742883835</v>
      </c>
      <c r="V66" t="n">
        <v>-62.66661927433697</v>
      </c>
      <c r="W66" t="n">
        <v>26543.15554446876</v>
      </c>
      <c r="X66" t="n">
        <v>78.53973269438502</v>
      </c>
      <c r="Y66" t="n">
        <v>71.39780925689105</v>
      </c>
      <c r="Z66" t="inlineStr">
        <is>
          <t>OK: 1</t>
        </is>
      </c>
      <c r="AA66" t="n">
        <v/>
      </c>
    </row>
    <row r="67">
      <c r="A67" t="n">
        <v>57</v>
      </c>
      <c r="B67" t="n">
        <v>354.3102309489385</v>
      </c>
      <c r="C67" t="n">
        <v>-1.020534364067046e-05</v>
      </c>
      <c r="D67" t="n">
        <v/>
      </c>
      <c r="E67" t="n">
        <v>27725.81324178065</v>
      </c>
      <c r="F67" t="n">
        <v>707.0258009199833</v>
      </c>
      <c r="G67" t="n">
        <v>9949722.413980095</v>
      </c>
      <c r="H67" t="n">
        <v>77.65474206550716</v>
      </c>
      <c r="I67" t="n">
        <v>71.0305669192376</v>
      </c>
      <c r="J67" t="n">
        <v>12.55496263771827</v>
      </c>
      <c r="K67" t="n">
        <v>27375.66707952628</v>
      </c>
      <c r="L67" t="n">
        <v>77.69633398653568</v>
      </c>
      <c r="M67" t="n">
        <v>71.0548932479324</v>
      </c>
      <c r="N67" t="inlineStr">
        <is>
          <t>OK: 1</t>
        </is>
      </c>
      <c r="O67" t="n">
        <v/>
      </c>
      <c r="P67" t="n">
        <v>12.21776802459499</v>
      </c>
      <c r="Q67" t="n">
        <v>27997.80894193955</v>
      </c>
      <c r="R67" t="inlineStr">
        <is>
          <t>OK: 3</t>
        </is>
      </c>
      <c r="S67" t="n">
        <v/>
      </c>
      <c r="T67" t="n">
        <v>13.52565008800332</v>
      </c>
      <c r="U67" t="n">
        <v>13.52565008800332</v>
      </c>
      <c r="V67" t="n">
        <v>-64.27220728592162</v>
      </c>
      <c r="W67" t="n">
        <v>27801.48866376784</v>
      </c>
      <c r="X67" t="n">
        <v>77.72126005991807</v>
      </c>
      <c r="Y67" t="n">
        <v>71.03758457479826</v>
      </c>
      <c r="Z67" t="inlineStr">
        <is>
          <t>OK: 1</t>
        </is>
      </c>
      <c r="AA67" t="n">
        <v/>
      </c>
    </row>
    <row r="68">
      <c r="A68" t="n">
        <v>58</v>
      </c>
      <c r="B68" t="n">
        <v>351.2530387329144</v>
      </c>
      <c r="C68" t="n">
        <v>-6.829081979968995e-07</v>
      </c>
      <c r="D68" t="n">
        <v/>
      </c>
      <c r="E68" t="n">
        <v>26599.74542865698</v>
      </c>
      <c r="F68" t="n">
        <v>496.8870365826857</v>
      </c>
      <c r="G68" t="n">
        <v>9361960.753541468</v>
      </c>
      <c r="H68" t="n">
        <v>78.12346461451739</v>
      </c>
      <c r="I68" t="n">
        <v>71.26269582741391</v>
      </c>
      <c r="J68" t="n">
        <v>12.58095641830139</v>
      </c>
      <c r="K68" t="n">
        <v>26492.85043719326</v>
      </c>
      <c r="L68" t="n">
        <v>78.02347115629487</v>
      </c>
      <c r="M68" t="n">
        <v>71.38333899728207</v>
      </c>
      <c r="N68" t="inlineStr">
        <is>
          <t>OK: 1</t>
        </is>
      </c>
      <c r="O68" t="n">
        <v/>
      </c>
      <c r="P68" t="n">
        <v>12.21370912406897</v>
      </c>
      <c r="Q68" t="n">
        <v>27125.79466573009</v>
      </c>
      <c r="R68" t="inlineStr">
        <is>
          <t>OK: 1</t>
        </is>
      </c>
      <c r="S68" t="n">
        <v/>
      </c>
      <c r="T68" t="n">
        <v>13.56337941350431</v>
      </c>
      <c r="U68" t="n">
        <v>13.56337941350431</v>
      </c>
      <c r="V68" t="n">
        <v>-65.59425553922547</v>
      </c>
      <c r="W68" t="n">
        <v>26913.00816985734</v>
      </c>
      <c r="X68" t="n">
        <v>78.02530005815593</v>
      </c>
      <c r="Y68" t="n">
        <v>71.36915628143794</v>
      </c>
      <c r="Z68" t="inlineStr">
        <is>
          <t>OK: 1</t>
        </is>
      </c>
      <c r="AA68" t="n">
        <v/>
      </c>
    </row>
    <row r="69">
      <c r="A69" t="n">
        <v>59</v>
      </c>
      <c r="B69" t="n">
        <v>238.3504106494329</v>
      </c>
      <c r="C69" t="n">
        <v>-1.343166447075745e-05</v>
      </c>
      <c r="D69" t="n">
        <v/>
      </c>
      <c r="E69" t="n">
        <v>25559.58932157451</v>
      </c>
      <c r="F69" t="n">
        <v>960.7290554202986</v>
      </c>
      <c r="G69" t="n">
        <v>5956276.852374781</v>
      </c>
      <c r="H69" t="n">
        <v>78.29916181124003</v>
      </c>
      <c r="I69" t="n">
        <v>71.94771511664656</v>
      </c>
      <c r="J69" t="n">
        <v>12.50416055975177</v>
      </c>
      <c r="K69" t="n">
        <v>25281.15982316563</v>
      </c>
      <c r="L69" t="n">
        <v>78.2601811699798</v>
      </c>
      <c r="M69" t="n">
        <v>71.96377714209376</v>
      </c>
      <c r="N69" t="inlineStr">
        <is>
          <t>OK: 1</t>
        </is>
      </c>
      <c r="O69" t="n">
        <v/>
      </c>
      <c r="P69" t="n">
        <v>12.15999593945195</v>
      </c>
      <c r="Q69" t="n">
        <v>25856.19912546701</v>
      </c>
      <c r="R69" t="inlineStr">
        <is>
          <t>OK: 1</t>
        </is>
      </c>
      <c r="S69" t="n">
        <v/>
      </c>
      <c r="T69" t="n">
        <v>13.53194976638888</v>
      </c>
      <c r="U69" t="n">
        <v>13.53194976638888</v>
      </c>
      <c r="V69" t="n">
        <v>-60.39314165925467</v>
      </c>
      <c r="W69" t="n">
        <v>25698.96688819336</v>
      </c>
      <c r="X69" t="n">
        <v>78.25696892648305</v>
      </c>
      <c r="Y69" t="n">
        <v>71.96134902572294</v>
      </c>
      <c r="Z69" t="inlineStr">
        <is>
          <t>OK: 1</t>
        </is>
      </c>
      <c r="AA69" t="n">
        <v/>
      </c>
    </row>
    <row r="70">
      <c r="A70" t="n">
        <v>60</v>
      </c>
      <c r="B70" t="n">
        <v>349.4587298893573</v>
      </c>
      <c r="C70" t="n">
        <v>-1.682860805876256e-05</v>
      </c>
      <c r="D70" t="n">
        <v/>
      </c>
      <c r="E70" t="n">
        <v>27050.81808499693</v>
      </c>
      <c r="F70" t="n">
        <v>839.9890768687607</v>
      </c>
      <c r="G70" t="n">
        <v>9478499.702933673</v>
      </c>
      <c r="H70" t="n">
        <v>78.21498314116681</v>
      </c>
      <c r="I70" t="n">
        <v>71.38593613197209</v>
      </c>
      <c r="J70" t="n">
        <v>12.59777268672584</v>
      </c>
      <c r="K70" t="n">
        <v>27001.09887102254</v>
      </c>
      <c r="L70" t="n">
        <v>78.3165012978981</v>
      </c>
      <c r="M70" t="n">
        <v>71.38896308940723</v>
      </c>
      <c r="N70" t="inlineStr">
        <is>
          <t>OK: 1</t>
        </is>
      </c>
      <c r="O70" t="n">
        <v/>
      </c>
      <c r="P70" t="n">
        <v>12.1901232598758</v>
      </c>
      <c r="Q70" t="n">
        <v>27692.2974071785</v>
      </c>
      <c r="R70" t="inlineStr">
        <is>
          <t>OK: 3</t>
        </is>
      </c>
      <c r="S70" t="n">
        <v/>
      </c>
      <c r="T70" t="n">
        <v>13.59112297530244</v>
      </c>
      <c r="U70" t="n">
        <v>13.59112297530244</v>
      </c>
      <c r="V70" t="n">
        <v>-60.13639513281521</v>
      </c>
      <c r="W70" t="n">
        <v>27473.64103975794</v>
      </c>
      <c r="X70" t="n">
        <v>78.32003996750066</v>
      </c>
      <c r="Y70" t="n">
        <v>71.38425828976659</v>
      </c>
      <c r="Z70" t="inlineStr">
        <is>
          <t>OK: 1</t>
        </is>
      </c>
      <c r="AA70" t="n">
        <v/>
      </c>
    </row>
    <row r="71">
      <c r="A71" t="n">
        <v>61</v>
      </c>
      <c r="B71" t="n">
        <v>354.6394683247109</v>
      </c>
      <c r="C71" t="n">
        <v>-2.281515467979538e-06</v>
      </c>
      <c r="D71" t="n">
        <v/>
      </c>
      <c r="E71" t="n">
        <v>27117.87781667521</v>
      </c>
      <c r="F71" t="n">
        <v>639.1714932150835</v>
      </c>
      <c r="G71" t="n">
        <v>9651122.362847598</v>
      </c>
      <c r="H71" t="n">
        <v>78.90051716989018</v>
      </c>
      <c r="I71" t="n">
        <v>70.90897384358425</v>
      </c>
      <c r="J71" t="n">
        <v>12.71587920826971</v>
      </c>
      <c r="K71" t="n">
        <v>26687.34947387975</v>
      </c>
      <c r="L71" t="n">
        <v>78.86331591548181</v>
      </c>
      <c r="M71" t="n">
        <v>71.04459522212012</v>
      </c>
      <c r="N71" t="inlineStr">
        <is>
          <t>OK: 1</t>
        </is>
      </c>
      <c r="O71" t="n">
        <v/>
      </c>
      <c r="P71" t="n">
        <v>12.26104226656316</v>
      </c>
      <c r="Q71" t="n">
        <v>27396.76219721031</v>
      </c>
      <c r="R71" t="inlineStr">
        <is>
          <t>OK: 2</t>
        </is>
      </c>
      <c r="S71" t="n">
        <v/>
      </c>
      <c r="T71" t="n">
        <v>13.6759417902346</v>
      </c>
      <c r="U71" t="n">
        <v>13.6759417902346</v>
      </c>
      <c r="V71" t="n">
        <v>-62.76217879212456</v>
      </c>
      <c r="W71" t="n">
        <v>27169.0595788483</v>
      </c>
      <c r="X71" t="n">
        <v>78.87621009962353</v>
      </c>
      <c r="Y71" t="n">
        <v>71.03521185031768</v>
      </c>
      <c r="Z71" t="inlineStr">
        <is>
          <t>OK: 1</t>
        </is>
      </c>
      <c r="AA71" t="n">
        <v/>
      </c>
    </row>
    <row r="72">
      <c r="A72" t="n">
        <v>62</v>
      </c>
      <c r="B72" t="n">
        <v>347.7569354210883</v>
      </c>
      <c r="C72" t="n">
        <v>-5.827092578433209e-06</v>
      </c>
      <c r="D72" t="n">
        <v/>
      </c>
      <c r="E72" t="n">
        <v>25049.65864005728</v>
      </c>
      <c r="F72" t="n">
        <v>894.8582834180033</v>
      </c>
      <c r="G72" t="n">
        <v>8810003.449404735</v>
      </c>
      <c r="H72" t="n">
        <v>79.21259601984661</v>
      </c>
      <c r="I72" t="n">
        <v>72.17876830300467</v>
      </c>
      <c r="J72" t="n">
        <v>12.71853662243523</v>
      </c>
      <c r="K72" t="n">
        <v>24827.1085245174</v>
      </c>
      <c r="L72" t="n">
        <v>79.21301087663682</v>
      </c>
      <c r="M72" t="n">
        <v>72.23259530044574</v>
      </c>
      <c r="N72" t="inlineStr">
        <is>
          <t>OK: 1</t>
        </is>
      </c>
      <c r="O72" t="n">
        <v/>
      </c>
      <c r="P72" t="n">
        <v>12.24851283032882</v>
      </c>
      <c r="Q72" t="n">
        <v>25509.94542224406</v>
      </c>
      <c r="R72" t="inlineStr">
        <is>
          <t>OK: 1</t>
        </is>
      </c>
      <c r="S72" t="n">
        <v/>
      </c>
      <c r="T72" t="n">
        <v>13.63409139003578</v>
      </c>
      <c r="U72" t="n">
        <v>13.63409139003578</v>
      </c>
      <c r="V72" t="n">
        <v>-60.88272522036993</v>
      </c>
      <c r="W72" t="n">
        <v>25300.77219785115</v>
      </c>
      <c r="X72" t="n">
        <v>79.21052095701693</v>
      </c>
      <c r="Y72" t="n">
        <v>72.22665437005587</v>
      </c>
      <c r="Z72" t="inlineStr">
        <is>
          <t>OK: 1</t>
        </is>
      </c>
      <c r="AA72" t="n">
        <v/>
      </c>
    </row>
    <row r="73">
      <c r="A73" t="n">
        <v>63</v>
      </c>
      <c r="B73" t="n">
        <v>348.1938689556965</v>
      </c>
      <c r="C73" t="n">
        <v>-9.340370475423355e-06</v>
      </c>
      <c r="D73" t="n">
        <v/>
      </c>
      <c r="E73" t="n">
        <v>25514.96756870545</v>
      </c>
      <c r="F73" t="n">
        <v>736.2456687283257</v>
      </c>
      <c r="G73" t="n">
        <v>8879453.220721465</v>
      </c>
      <c r="H73" t="n">
        <v>78.78427877949706</v>
      </c>
      <c r="I73" t="n">
        <v>70.25201728146446</v>
      </c>
      <c r="J73" t="n">
        <v>12.71716449990656</v>
      </c>
      <c r="K73" t="n">
        <v>25300.94638582668</v>
      </c>
      <c r="L73" t="n">
        <v>78.69466599858056</v>
      </c>
      <c r="M73" t="n">
        <v>70.52031860298621</v>
      </c>
      <c r="N73" t="inlineStr">
        <is>
          <t>OK: 1</t>
        </is>
      </c>
      <c r="O73" t="n">
        <v/>
      </c>
      <c r="P73" t="n">
        <v>12.27773727386628</v>
      </c>
      <c r="Q73" t="n">
        <v>26006.35768416726</v>
      </c>
      <c r="R73" t="inlineStr">
        <is>
          <t>OK: 3</t>
        </is>
      </c>
      <c r="S73" t="n">
        <v/>
      </c>
      <c r="T73" t="n">
        <v>13.74139674705941</v>
      </c>
      <c r="U73" t="n">
        <v>13.74139674705941</v>
      </c>
      <c r="V73" t="n">
        <v>-65.11434231213042</v>
      </c>
      <c r="W73" t="n">
        <v>25773.44403729048</v>
      </c>
      <c r="X73" t="n">
        <v>78.70126954921115</v>
      </c>
      <c r="Y73" t="n">
        <v>70.50687139807545</v>
      </c>
      <c r="Z73" t="inlineStr">
        <is>
          <t>OK: 1</t>
        </is>
      </c>
      <c r="AA73" t="n">
        <v/>
      </c>
    </row>
    <row r="74">
      <c r="A74" t="n">
        <v>64</v>
      </c>
      <c r="B74" t="n">
        <v>324.4455677214014</v>
      </c>
      <c r="C74" t="n">
        <v>-4.271079826175069e-06</v>
      </c>
      <c r="D74" t="n">
        <v/>
      </c>
      <c r="E74" t="n">
        <v>26408.90938391753</v>
      </c>
      <c r="F74" t="n">
        <v>558.9099870272488</v>
      </c>
      <c r="G74" t="n">
        <v>8576399.239740426</v>
      </c>
      <c r="H74" t="n">
        <v>78.81780767984085</v>
      </c>
      <c r="I74" t="n">
        <v>71.2985284792322</v>
      </c>
      <c r="J74" t="n">
        <v>12.61681189659085</v>
      </c>
      <c r="K74" t="n">
        <v>25950.45624663218</v>
      </c>
      <c r="L74" t="n">
        <v>78.7602985038105</v>
      </c>
      <c r="M74" t="n">
        <v>71.37835162947439</v>
      </c>
      <c r="N74" t="inlineStr">
        <is>
          <t>OK: 1</t>
        </is>
      </c>
      <c r="O74" t="n">
        <v/>
      </c>
      <c r="P74" t="n">
        <v>12.19418099663726</v>
      </c>
      <c r="Q74" t="n">
        <v>26608.32989712423</v>
      </c>
      <c r="R74" t="inlineStr">
        <is>
          <t>OK: 2</t>
        </is>
      </c>
      <c r="S74" t="n">
        <v/>
      </c>
      <c r="T74" t="n">
        <v>13.55909210146256</v>
      </c>
      <c r="U74" t="n">
        <v>13.55909210146256</v>
      </c>
      <c r="V74" t="n">
        <v>-64.0712782046099</v>
      </c>
      <c r="W74" t="n">
        <v>26395.07551375402</v>
      </c>
      <c r="X74" t="n">
        <v>78.7819803263088</v>
      </c>
      <c r="Y74" t="n">
        <v>71.3445209056993</v>
      </c>
      <c r="Z74" t="inlineStr">
        <is>
          <t>OK: 1</t>
        </is>
      </c>
      <c r="AA74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Describes how the numbers in the data sheet were obtained.</t>
        </is>
      </c>
    </row>
    <row r="3">
      <c r="A3" t="inlineStr">
        <is>
          <t xml:space="preserve">File information: </t>
        </is>
      </c>
    </row>
    <row r="4">
      <c r="B4" t="inlineStr">
        <is>
          <t xml:space="preserve">Location of treated file: </t>
        </is>
      </c>
      <c r="C4" t="inlineStr">
        <is>
          <t>C:/_DATA/RECHERCHE/Calculations/LaserD - analyse image faisceau/v1 Aire eff etc from imageFaisc/analy_faisc_py_gui</t>
        </is>
      </c>
    </row>
    <row r="5">
      <c r="B5" t="inlineStr">
        <is>
          <t xml:space="preserve">File type: </t>
        </is>
      </c>
      <c r="C5" t="inlineStr">
        <is>
          <t>wcf</t>
        </is>
      </c>
    </row>
    <row r="6">
      <c r="B6" t="inlineStr">
        <is>
          <t xml:space="preserve">File name: </t>
        </is>
      </c>
      <c r="C6" t="inlineStr">
        <is>
          <t>-1</t>
        </is>
      </c>
    </row>
    <row r="8">
      <c r="A8" t="inlineStr">
        <is>
          <t xml:space="preserve">Background correction method used: </t>
        </is>
      </c>
    </row>
    <row r="9">
      <c r="B9" t="inlineStr">
        <is>
          <t xml:space="preserve">Dark image number: </t>
        </is>
      </c>
      <c r="C9" t="inlineStr">
        <is>
          <t>No dark image used</t>
        </is>
      </c>
    </row>
    <row r="10">
      <c r="B10" t="inlineStr">
        <is>
          <t xml:space="preserve">Size of analyzed image (x, y in px): </t>
        </is>
      </c>
    </row>
    <row r="11">
      <c r="B11" t="inlineStr">
        <is>
          <t>Symmetric auto-crop was enabled.</t>
        </is>
      </c>
    </row>
    <row r="12">
      <c r="B12" s="2" t="inlineStr">
        <is>
          <t>Horizontal Aeff-curve fit</t>
        </is>
      </c>
    </row>
    <row r="14">
      <c r="A14" t="inlineStr">
        <is>
          <t xml:space="preserve">Maximum smoothing method used for Aeff: </t>
        </is>
      </c>
    </row>
    <row r="15">
      <c r="B15" s="2" t="inlineStr">
        <is>
          <t>Cap fit 90%</t>
        </is>
      </c>
    </row>
    <row r="17">
      <c r="A17" t="inlineStr">
        <is>
          <t>Analytical model-beams fitted to the data:</t>
        </is>
      </c>
    </row>
    <row r="18">
      <c r="B18" t="inlineStr">
        <is>
          <t>Model name</t>
        </is>
      </c>
      <c r="C18" s="2" t="inlineStr">
        <is>
          <t>Round G.</t>
        </is>
      </c>
      <c r="D18" s="2" t="inlineStr">
        <is>
          <t>Same SOT G.</t>
        </is>
      </c>
      <c r="E18" s="2" t="inlineStr">
        <is>
          <t>Ell. G.</t>
        </is>
      </c>
    </row>
    <row r="19">
      <c r="B19" t="inlineStr">
        <is>
          <t>Vert. fit limit (rel.)</t>
        </is>
      </c>
      <c r="C19" t="inlineStr">
        <is>
          <t>0.4</t>
        </is>
      </c>
      <c r="D19" t="inlineStr">
        <is>
          <t>0.5</t>
        </is>
      </c>
      <c r="E19" t="inlineStr">
        <is>
          <t>0.4</t>
        </is>
      </c>
    </row>
    <row r="20">
      <c r="A20" t="inlineStr"/>
    </row>
    <row r="21">
      <c r="A21" t="inlineStr">
        <is>
          <t>Relative values (rel.) in GL (grey levels)</t>
        </is>
      </c>
    </row>
    <row r="22">
      <c r="A22" t="inlineStr">
        <is>
          <t xml:space="preserve">are defined with respect to the maximum used for the Aeff calculation. </t>
        </is>
      </c>
    </row>
    <row r="23">
      <c r="A23" t="inlineStr">
        <is>
          <t xml:space="preserve">Thus the absolute vertical fit limit depends slightly on the </t>
        </is>
      </c>
    </row>
    <row r="24">
      <c r="A24" t="inlineStr">
        <is>
          <t xml:space="preserve">maximum smoothing method chosen for the Aeff calculation. </t>
        </is>
      </c>
    </row>
    <row r="25">
      <c r="A25" t="inlineStr">
        <is>
          <t xml:space="preserve">If the Aeff max is taken from the fit, the vertical fit limit depends </t>
        </is>
      </c>
    </row>
    <row r="26">
      <c r="A26" t="inlineStr">
        <is>
          <t xml:space="preserve">on the max obtained by the method displayed on the combobox on tab2.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2020-11-16T14:36:56Z</dcterms:created>
  <dcterms:modified xmlns:dcterms="http://purl.org/dc/terms/" xmlns:xsi="http://www.w3.org/2001/XMLSchema-instance" xsi:type="dcterms:W3CDTF">2020-11-16T14:36:56Z</dcterms:modified>
</cp:coreProperties>
</file>