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75" activeTab="2"/>
  </bookViews>
  <sheets>
    <sheet name="Coord-PR" sheetId="1" r:id="rId1"/>
    <sheet name="Coord-PA" sheetId="2" r:id="rId2"/>
    <sheet name="distancias_PR-PA" sheetId="3" r:id="rId3"/>
  </sheets>
  <calcPr calcId="162913"/>
</workbook>
</file>

<file path=xl/calcChain.xml><?xml version="1.0" encoding="utf-8"?>
<calcChain xmlns="http://schemas.openxmlformats.org/spreadsheetml/2006/main">
  <c r="A110" i="3" l="1"/>
  <c r="A111" i="3" s="1"/>
  <c r="A112" i="3" s="1"/>
  <c r="A113" i="3" s="1"/>
  <c r="A88" i="3"/>
  <c r="A89" i="3"/>
  <c r="A90" i="3"/>
  <c r="A91" i="3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62" i="3"/>
  <c r="A63" i="3"/>
  <c r="A64" i="3"/>
  <c r="A65" i="3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35" i="3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2" i="3"/>
  <c r="D2" i="3" l="1"/>
</calcChain>
</file>

<file path=xl/sharedStrings.xml><?xml version="1.0" encoding="utf-8"?>
<sst xmlns="http://schemas.openxmlformats.org/spreadsheetml/2006/main" count="304" uniqueCount="152">
  <si>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</si>
  <si>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</si>
  <si>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</si>
  <si>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</si>
  <si>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</si>
  <si>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</si>
  <si>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</si>
  <si>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</si>
  <si>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</si>
  <si>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</si>
  <si>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</si>
  <si>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</si>
  <si>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</si>
  <si>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</si>
  <si>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01-16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</si>
  <si>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</si>
  <si>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</si>
  <si>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</si>
  <si>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</si>
  <si>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</si>
  <si>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</si>
  <si>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</si>
  <si>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</si>
  <si>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</si>
  <si>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</si>
  <si>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</si>
  <si>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</si>
  <si>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</si>
  <si>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</si>
  <si>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</si>
  <si>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</si>
  <si>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03-01</t>
  </si>
  <si>
    <t>03-02</t>
  </si>
  <si>
    <t>04-01</t>
  </si>
  <si>
    <t>04-02</t>
  </si>
  <si>
    <t>05-01</t>
  </si>
  <si>
    <t>05-02</t>
  </si>
  <si>
    <t>06-01</t>
  </si>
  <si>
    <t>06-02</t>
  </si>
  <si>
    <t>07-01</t>
  </si>
  <si>
    <t>07-02</t>
  </si>
  <si>
    <t>08-01</t>
  </si>
  <si>
    <t>08-02</t>
  </si>
  <si>
    <t>09-01</t>
  </si>
  <si>
    <t>09-02</t>
  </si>
  <si>
    <t>10-01</t>
  </si>
  <si>
    <t>10-02</t>
  </si>
  <si>
    <t>11-01</t>
  </si>
  <si>
    <t>11-02</t>
  </si>
  <si>
    <t>12-01</t>
  </si>
  <si>
    <t>12-02</t>
  </si>
  <si>
    <t>13-01</t>
  </si>
  <si>
    <t>13-02</t>
  </si>
  <si>
    <t>14-01</t>
  </si>
  <si>
    <t>14-02</t>
  </si>
  <si>
    <t>15-01</t>
  </si>
  <si>
    <t>15-02</t>
  </si>
  <si>
    <t>15-03</t>
  </si>
  <si>
    <t>15-04</t>
  </si>
  <si>
    <t>15-05</t>
  </si>
  <si>
    <t>15-06</t>
  </si>
  <si>
    <t>15-07</t>
  </si>
  <si>
    <t>15-08</t>
  </si>
  <si>
    <t>15-09</t>
  </si>
  <si>
    <t>15-10</t>
  </si>
  <si>
    <t>15-11</t>
  </si>
  <si>
    <t>15-12</t>
  </si>
  <si>
    <t>15-13</t>
  </si>
  <si>
    <t>15-14</t>
  </si>
  <si>
    <t>15-15</t>
  </si>
  <si>
    <t>15-16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</si>
  <si>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</si>
  <si>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</si>
  <si>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</si>
  <si>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</si>
  <si>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</si>
  <si>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</si>
  <si>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</si>
  <si>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</si>
  <si>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</si>
  <si>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</si>
  <si>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</si>
  <si>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</si>
  <si>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16-13</t>
  </si>
  <si>
    <t>16-14</t>
  </si>
  <si>
    <t>16-15</t>
  </si>
  <si>
    <t>16-16</t>
  </si>
  <si>
    <t>A-01</t>
  </si>
  <si>
    <t>A-02</t>
  </si>
  <si>
    <t>A-03</t>
  </si>
  <si>
    <t>A-04</t>
  </si>
  <si>
    <t>A-05</t>
  </si>
  <si>
    <t>A-06</t>
  </si>
  <si>
    <t>A-07</t>
  </si>
  <si>
    <t>A-08</t>
  </si>
  <si>
    <t>A-09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</si>
  <si>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</si>
  <si>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</si>
  <si>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</si>
  <si>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</si>
  <si>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</si>
  <si>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</si>
  <si>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</si>
  <si>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</si>
  <si>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</si>
  <si>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</si>
  <si>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</si>
  <si>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</si>
  <si>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</si>
  <si>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</si>
  <si>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</si>
  <si>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</si>
  <si>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</si>
  <si>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A-27</t>
  </si>
  <si>
    <t>A-28</t>
  </si>
  <si>
    <t>A-29</t>
  </si>
  <si>
    <t>A-30</t>
  </si>
  <si>
    <t>A-31</t>
  </si>
  <si>
    <t>A-32</t>
  </si>
  <si>
    <t>A-33</t>
  </si>
  <si>
    <t>A-34</t>
  </si>
  <si>
    <t>A-35</t>
  </si>
  <si>
    <t>A-36</t>
  </si>
  <si>
    <t>A-37</t>
  </si>
  <si>
    <t>A-38</t>
  </si>
  <si>
    <t>A-39</t>
  </si>
  <si>
    <t>A-40</t>
  </si>
  <si>
    <t>01-15</t>
  </si>
  <si>
    <t>13-15</t>
  </si>
  <si>
    <t>14-15</t>
  </si>
  <si>
    <t>03-15</t>
  </si>
  <si>
    <t>03-16</t>
  </si>
  <si>
    <t>04-15</t>
  </si>
  <si>
    <t>04-16</t>
  </si>
  <si>
    <t>05-15</t>
  </si>
  <si>
    <t>05-16</t>
  </si>
  <si>
    <t>06-15</t>
  </si>
  <si>
    <t>06-16</t>
  </si>
  <si>
    <t>07-15</t>
  </si>
  <si>
    <t>07-16</t>
  </si>
  <si>
    <t>08-15</t>
  </si>
  <si>
    <t>08-16</t>
  </si>
  <si>
    <t>09-15</t>
  </si>
  <si>
    <t>09-16</t>
  </si>
  <si>
    <t>10-15</t>
  </si>
  <si>
    <t>10-16</t>
  </si>
  <si>
    <t>11-15</t>
  </si>
  <si>
    <t>11-16</t>
  </si>
  <si>
    <t>12-15</t>
  </si>
  <si>
    <t>12-16</t>
  </si>
  <si>
    <t>13-16</t>
  </si>
  <si>
    <t>14-16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</si>
</sst>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Font="1" applyBorder="1"/>
    <xf numFmtId="49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0" borderId="1" xfId="0" applyBorder="1"/>
    <xf numFmtId="0" fontId="1" fillId="0" borderId="0" xfId="0" applyFont="1"/>
    <xf numFmtId="164" fontId="1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49" fontId="2" fillId="3" borderId="1" xfId="0" applyNumberFormat="1" applyFont="1" applyFill="1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4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7.140625" bestFit="1" customWidth="1"/>
    <col min="2" max="3" width="5.5703125" bestFit="1" customWidth="1"/>
  </cols>
  <sheetData>
    <row r="1" spans="1:3" x14ac:dyDescent="0.25">
      <c r="A1" s="1" t="s">
        <v>0</v>
      </c>
      <c r="B1" s="3">
        <v>1</v>
      </c>
      <c r="C1" s="3">
        <v>1</v>
      </c>
    </row>
    <row r="2" spans="1:3" x14ac:dyDescent="0.25">
      <c r="A2" s="2" t="s">
        <v>1</v>
      </c>
      <c r="B2" s="3">
        <v>1</v>
      </c>
      <c r="C2" s="4">
        <v>2</v>
      </c>
    </row>
    <row r="3" spans="1:3" x14ac:dyDescent="0.25">
      <c r="A3" s="2" t="s">
        <v>2</v>
      </c>
      <c r="B3" s="3">
        <v>1</v>
      </c>
      <c r="C3" s="4">
        <v>3</v>
      </c>
    </row>
    <row r="4" spans="1:3" x14ac:dyDescent="0.25">
      <c r="A4" s="2" t="s">
        <v>3</v>
      </c>
      <c r="B4" s="3">
        <v>1</v>
      </c>
      <c r="C4" s="4">
        <v>4</v>
      </c>
    </row>
    <row r="5" spans="1:3" x14ac:dyDescent="0.25">
      <c r="A5" s="2" t="s">
        <v>4</v>
      </c>
      <c r="B5" s="3">
        <v>1</v>
      </c>
      <c r="C5" s="3">
        <v>5</v>
      </c>
    </row>
    <row r="6" spans="1:3" x14ac:dyDescent="0.25">
      <c r="A6" s="2" t="s">
        <v>5</v>
      </c>
      <c r="B6" s="3">
        <v>1</v>
      </c>
      <c r="C6" s="3">
        <v>6</v>
      </c>
    </row>
    <row r="7" spans="1:3" x14ac:dyDescent="0.25">
      <c r="A7" s="2" t="s">
        <v>6</v>
      </c>
      <c r="B7" s="3">
        <v>1</v>
      </c>
      <c r="C7" s="3">
        <v>7</v>
      </c>
    </row>
    <row r="8" spans="1:3" x14ac:dyDescent="0.25">
      <c r="A8" s="2" t="s">
        <v>7</v>
      </c>
      <c r="B8" s="3">
        <v>1</v>
      </c>
      <c r="C8" s="3">
        <v>8</v>
      </c>
    </row>
    <row r="9" spans="1:3" x14ac:dyDescent="0.25">
      <c r="A9" s="2" t="s">
        <v>8</v>
      </c>
      <c r="B9" s="3">
        <v>1</v>
      </c>
      <c r="C9" s="3">
        <v>9</v>
      </c>
    </row>
    <row r="10" spans="1:3" x14ac:dyDescent="0.25">
      <c r="A10" s="2" t="s">
        <v>9</v>
      </c>
      <c r="B10" s="3">
        <v>1</v>
      </c>
      <c r="C10" s="3">
        <v>10</v>
      </c>
    </row>
    <row r="11" spans="1:3" x14ac:dyDescent="0.25">
      <c r="A11" s="2" t="s">
        <v>10</v>
      </c>
      <c r="B11" s="3">
        <v>1</v>
      </c>
      <c r="C11" s="3">
        <v>11</v>
      </c>
    </row>
    <row r="12" spans="1:3" x14ac:dyDescent="0.25">
      <c r="A12" s="2" t="s">
        <v>11</v>
      </c>
      <c r="B12" s="3">
        <v>1</v>
      </c>
      <c r="C12" s="3">
        <v>12</v>
      </c>
    </row>
    <row r="13" spans="1:3" x14ac:dyDescent="0.25">
      <c r="A13" s="2" t="s">
        <v>12</v>
      </c>
      <c r="B13" s="3">
        <v>1</v>
      </c>
      <c r="C13" s="3">
        <v>13</v>
      </c>
    </row>
    <row r="14" spans="1:3" x14ac:dyDescent="0.25">
      <c r="A14" s="2" t="s">
        <v>13</v>
      </c>
      <c r="B14" s="3">
        <v>1</v>
      </c>
      <c r="C14" s="3">
        <v>14</v>
      </c>
    </row>
    <row r="15" spans="1:3" x14ac:dyDescent="0.25">
      <c r="A15" s="2" t="s">
        <v>127</v>
      </c>
      <c r="B15" s="3">
        <v>1</v>
      </c>
      <c r="C15" s="3">
        <v>15</v>
      </c>
    </row>
    <row r="16" spans="1:3" x14ac:dyDescent="0.25">
      <c r="A16" s="2" t="s">
        <v>14</v>
      </c>
      <c r="B16" s="3">
        <v>1</v>
      </c>
      <c r="C16" s="3">
        <v>16</v>
      </c>
    </row>
    <row r="17" spans="1:3" x14ac:dyDescent="0.25">
      <c r="A17" s="2" t="s">
        <v>15</v>
      </c>
      <c r="B17" s="3">
        <v>2</v>
      </c>
      <c r="C17" s="3">
        <v>1</v>
      </c>
    </row>
    <row r="18" spans="1:3" x14ac:dyDescent="0.25">
      <c r="A18" s="2" t="s">
        <v>16</v>
      </c>
      <c r="B18" s="3">
        <v>2</v>
      </c>
      <c r="C18" s="4">
        <v>2</v>
      </c>
    </row>
    <row r="19" spans="1:3" x14ac:dyDescent="0.25">
      <c r="A19" s="2" t="s">
        <v>17</v>
      </c>
      <c r="B19" s="3">
        <v>2</v>
      </c>
      <c r="C19" s="4">
        <v>3</v>
      </c>
    </row>
    <row r="20" spans="1:3" x14ac:dyDescent="0.25">
      <c r="A20" s="2" t="s">
        <v>18</v>
      </c>
      <c r="B20" s="3">
        <v>2</v>
      </c>
      <c r="C20" s="4">
        <v>4</v>
      </c>
    </row>
    <row r="21" spans="1:3" x14ac:dyDescent="0.25">
      <c r="A21" s="2" t="s">
        <v>19</v>
      </c>
      <c r="B21" s="3">
        <v>2</v>
      </c>
      <c r="C21" s="3">
        <v>5</v>
      </c>
    </row>
    <row r="22" spans="1:3" x14ac:dyDescent="0.25">
      <c r="A22" s="2" t="s">
        <v>20</v>
      </c>
      <c r="B22" s="3">
        <v>2</v>
      </c>
      <c r="C22" s="3">
        <v>6</v>
      </c>
    </row>
    <row r="23" spans="1:3" x14ac:dyDescent="0.25">
      <c r="A23" s="2" t="s">
        <v>21</v>
      </c>
      <c r="B23" s="3">
        <v>2</v>
      </c>
      <c r="C23" s="3">
        <v>7</v>
      </c>
    </row>
    <row r="24" spans="1:3" x14ac:dyDescent="0.25">
      <c r="A24" s="2" t="s">
        <v>22</v>
      </c>
      <c r="B24" s="3">
        <v>2</v>
      </c>
      <c r="C24" s="3">
        <v>8</v>
      </c>
    </row>
    <row r="25" spans="1:3" x14ac:dyDescent="0.25">
      <c r="A25" s="2" t="s">
        <v>23</v>
      </c>
      <c r="B25" s="3">
        <v>2</v>
      </c>
      <c r="C25" s="3">
        <v>9</v>
      </c>
    </row>
    <row r="26" spans="1:3" x14ac:dyDescent="0.25">
      <c r="A26" s="2" t="s">
        <v>24</v>
      </c>
      <c r="B26" s="3">
        <v>2</v>
      </c>
      <c r="C26" s="3">
        <v>10</v>
      </c>
    </row>
    <row r="27" spans="1:3" x14ac:dyDescent="0.25">
      <c r="A27" s="2" t="s">
        <v>25</v>
      </c>
      <c r="B27" s="3">
        <v>2</v>
      </c>
      <c r="C27" s="3">
        <v>11</v>
      </c>
    </row>
    <row r="28" spans="1:3" x14ac:dyDescent="0.25">
      <c r="A28" s="2" t="s">
        <v>26</v>
      </c>
      <c r="B28" s="3">
        <v>2</v>
      </c>
      <c r="C28" s="3">
        <v>12</v>
      </c>
    </row>
    <row r="29" spans="1:3" x14ac:dyDescent="0.25">
      <c r="A29" s="2" t="s">
        <v>27</v>
      </c>
      <c r="B29" s="3">
        <v>2</v>
      </c>
      <c r="C29" s="3">
        <v>13</v>
      </c>
    </row>
    <row r="30" spans="1:3" x14ac:dyDescent="0.25">
      <c r="A30" s="2" t="s">
        <v>28</v>
      </c>
      <c r="B30" s="3">
        <v>2</v>
      </c>
      <c r="C30" s="3">
        <v>14</v>
      </c>
    </row>
    <row r="31" spans="1:3" x14ac:dyDescent="0.25">
      <c r="A31" s="2" t="s">
        <v>29</v>
      </c>
      <c r="B31" s="3">
        <v>2</v>
      </c>
      <c r="C31" s="3">
        <v>15</v>
      </c>
    </row>
    <row r="32" spans="1:3" x14ac:dyDescent="0.25">
      <c r="A32" s="2" t="s">
        <v>30</v>
      </c>
      <c r="B32" s="3">
        <v>2</v>
      </c>
      <c r="C32" s="3">
        <v>16</v>
      </c>
    </row>
    <row r="33" spans="1:3" x14ac:dyDescent="0.25">
      <c r="A33" s="2" t="s">
        <v>31</v>
      </c>
      <c r="B33" s="3">
        <v>3</v>
      </c>
      <c r="C33" s="3">
        <v>1</v>
      </c>
    </row>
    <row r="34" spans="1:3" x14ac:dyDescent="0.25">
      <c r="A34" s="2" t="s">
        <v>32</v>
      </c>
      <c r="B34" s="3">
        <v>3</v>
      </c>
      <c r="C34" s="3">
        <v>2</v>
      </c>
    </row>
    <row r="35" spans="1:3" x14ac:dyDescent="0.25">
      <c r="A35" s="2" t="s">
        <v>130</v>
      </c>
      <c r="B35" s="3">
        <v>3</v>
      </c>
      <c r="C35" s="3">
        <v>15</v>
      </c>
    </row>
    <row r="36" spans="1:3" x14ac:dyDescent="0.25">
      <c r="A36" s="2" t="s">
        <v>131</v>
      </c>
      <c r="B36" s="3">
        <v>3</v>
      </c>
      <c r="C36" s="3">
        <v>16</v>
      </c>
    </row>
    <row r="37" spans="1:3" x14ac:dyDescent="0.25">
      <c r="A37" s="2" t="s">
        <v>33</v>
      </c>
      <c r="B37" s="3">
        <v>4</v>
      </c>
      <c r="C37" s="3">
        <v>1</v>
      </c>
    </row>
    <row r="38" spans="1:3" x14ac:dyDescent="0.25">
      <c r="A38" s="2" t="s">
        <v>34</v>
      </c>
      <c r="B38" s="3">
        <v>4</v>
      </c>
      <c r="C38" s="3">
        <v>2</v>
      </c>
    </row>
    <row r="39" spans="1:3" x14ac:dyDescent="0.25">
      <c r="A39" s="2" t="s">
        <v>132</v>
      </c>
      <c r="B39" s="3">
        <v>4</v>
      </c>
      <c r="C39" s="3">
        <v>15</v>
      </c>
    </row>
    <row r="40" spans="1:3" x14ac:dyDescent="0.25">
      <c r="A40" s="2" t="s">
        <v>133</v>
      </c>
      <c r="B40" s="3">
        <v>4</v>
      </c>
      <c r="C40" s="3">
        <v>16</v>
      </c>
    </row>
    <row r="41" spans="1:3" x14ac:dyDescent="0.25">
      <c r="A41" s="2" t="s">
        <v>35</v>
      </c>
      <c r="B41" s="3">
        <v>5</v>
      </c>
      <c r="C41" s="3">
        <v>1</v>
      </c>
    </row>
    <row r="42" spans="1:3" x14ac:dyDescent="0.25">
      <c r="A42" s="2" t="s">
        <v>36</v>
      </c>
      <c r="B42" s="3">
        <v>5</v>
      </c>
      <c r="C42" s="3">
        <v>2</v>
      </c>
    </row>
    <row r="43" spans="1:3" x14ac:dyDescent="0.25">
      <c r="A43" s="2" t="s">
        <v>134</v>
      </c>
      <c r="B43" s="3">
        <v>5</v>
      </c>
      <c r="C43" s="3">
        <v>15</v>
      </c>
    </row>
    <row r="44" spans="1:3" x14ac:dyDescent="0.25">
      <c r="A44" s="2" t="s">
        <v>135</v>
      </c>
      <c r="B44" s="3">
        <v>5</v>
      </c>
      <c r="C44" s="3">
        <v>16</v>
      </c>
    </row>
    <row r="45" spans="1:3" x14ac:dyDescent="0.25">
      <c r="A45" s="2" t="s">
        <v>37</v>
      </c>
      <c r="B45" s="3">
        <v>6</v>
      </c>
      <c r="C45" s="3">
        <v>1</v>
      </c>
    </row>
    <row r="46" spans="1:3" x14ac:dyDescent="0.25">
      <c r="A46" s="2" t="s">
        <v>38</v>
      </c>
      <c r="B46" s="3">
        <v>6</v>
      </c>
      <c r="C46" s="3">
        <v>2</v>
      </c>
    </row>
    <row r="47" spans="1:3" x14ac:dyDescent="0.25">
      <c r="A47" s="2" t="s">
        <v>136</v>
      </c>
      <c r="B47" s="3">
        <v>6</v>
      </c>
      <c r="C47" s="3">
        <v>15</v>
      </c>
    </row>
    <row r="48" spans="1:3" x14ac:dyDescent="0.25">
      <c r="A48" s="2" t="s">
        <v>137</v>
      </c>
      <c r="B48" s="3">
        <v>6</v>
      </c>
      <c r="C48" s="3">
        <v>16</v>
      </c>
    </row>
    <row r="49" spans="1:3" x14ac:dyDescent="0.25">
      <c r="A49" s="2" t="s">
        <v>39</v>
      </c>
      <c r="B49" s="3">
        <v>7</v>
      </c>
      <c r="C49" s="3">
        <v>1</v>
      </c>
    </row>
    <row r="50" spans="1:3" x14ac:dyDescent="0.25">
      <c r="A50" s="2" t="s">
        <v>40</v>
      </c>
      <c r="B50" s="3">
        <v>7</v>
      </c>
      <c r="C50" s="3">
        <v>2</v>
      </c>
    </row>
    <row r="51" spans="1:3" x14ac:dyDescent="0.25">
      <c r="A51" s="2" t="s">
        <v>138</v>
      </c>
      <c r="B51" s="3">
        <v>7</v>
      </c>
      <c r="C51" s="3">
        <v>15</v>
      </c>
    </row>
    <row r="52" spans="1:3" x14ac:dyDescent="0.25">
      <c r="A52" s="2" t="s">
        <v>139</v>
      </c>
      <c r="B52" s="3">
        <v>7</v>
      </c>
      <c r="C52" s="3">
        <v>16</v>
      </c>
    </row>
    <row r="53" spans="1:3" x14ac:dyDescent="0.25">
      <c r="A53" s="2" t="s">
        <v>41</v>
      </c>
      <c r="B53" s="3">
        <v>8</v>
      </c>
      <c r="C53" s="3">
        <v>1</v>
      </c>
    </row>
    <row r="54" spans="1:3" x14ac:dyDescent="0.25">
      <c r="A54" s="2" t="s">
        <v>42</v>
      </c>
      <c r="B54" s="3">
        <v>8</v>
      </c>
      <c r="C54" s="3">
        <v>2</v>
      </c>
    </row>
    <row r="55" spans="1:3" x14ac:dyDescent="0.25">
      <c r="A55" s="2" t="s">
        <v>140</v>
      </c>
      <c r="B55" s="3">
        <v>8</v>
      </c>
      <c r="C55" s="3">
        <v>15</v>
      </c>
    </row>
    <row r="56" spans="1:3" x14ac:dyDescent="0.25">
      <c r="A56" s="2" t="s">
        <v>141</v>
      </c>
      <c r="B56" s="3">
        <v>8</v>
      </c>
      <c r="C56" s="3">
        <v>16</v>
      </c>
    </row>
    <row r="57" spans="1:3" x14ac:dyDescent="0.25">
      <c r="A57" s="2" t="s">
        <v>43</v>
      </c>
      <c r="B57" s="3">
        <v>9</v>
      </c>
      <c r="C57" s="3">
        <v>1</v>
      </c>
    </row>
    <row r="58" spans="1:3" x14ac:dyDescent="0.25">
      <c r="A58" s="2" t="s">
        <v>44</v>
      </c>
      <c r="B58" s="3">
        <v>9</v>
      </c>
      <c r="C58" s="3">
        <v>2</v>
      </c>
    </row>
    <row r="59" spans="1:3" x14ac:dyDescent="0.25">
      <c r="A59" s="2" t="s">
        <v>142</v>
      </c>
      <c r="B59" s="3">
        <v>9</v>
      </c>
      <c r="C59" s="3">
        <v>15</v>
      </c>
    </row>
    <row r="60" spans="1:3" x14ac:dyDescent="0.25">
      <c r="A60" s="2" t="s">
        <v>143</v>
      </c>
      <c r="B60" s="3">
        <v>9</v>
      </c>
      <c r="C60" s="3">
        <v>16</v>
      </c>
    </row>
    <row r="61" spans="1:3" x14ac:dyDescent="0.25">
      <c r="A61" s="2" t="s">
        <v>45</v>
      </c>
      <c r="B61" s="3">
        <v>10</v>
      </c>
      <c r="C61" s="3">
        <v>1</v>
      </c>
    </row>
    <row r="62" spans="1:3" x14ac:dyDescent="0.25">
      <c r="A62" s="2" t="s">
        <v>46</v>
      </c>
      <c r="B62" s="3">
        <v>10</v>
      </c>
      <c r="C62" s="3">
        <v>2</v>
      </c>
    </row>
    <row r="63" spans="1:3" x14ac:dyDescent="0.25">
      <c r="A63" s="2" t="s">
        <v>144</v>
      </c>
      <c r="B63" s="3">
        <v>10</v>
      </c>
      <c r="C63" s="3">
        <v>15</v>
      </c>
    </row>
    <row r="64" spans="1:3" x14ac:dyDescent="0.25">
      <c r="A64" s="2" t="s">
        <v>145</v>
      </c>
      <c r="B64" s="3">
        <v>10</v>
      </c>
      <c r="C64" s="3">
        <v>16</v>
      </c>
    </row>
    <row r="65" spans="1:3" x14ac:dyDescent="0.25">
      <c r="A65" s="2" t="s">
        <v>47</v>
      </c>
      <c r="B65" s="3">
        <v>11</v>
      </c>
      <c r="C65" s="3">
        <v>1</v>
      </c>
    </row>
    <row r="66" spans="1:3" x14ac:dyDescent="0.25">
      <c r="A66" s="2" t="s">
        <v>48</v>
      </c>
      <c r="B66" s="3">
        <v>11</v>
      </c>
      <c r="C66" s="3">
        <v>2</v>
      </c>
    </row>
    <row r="67" spans="1:3" x14ac:dyDescent="0.25">
      <c r="A67" s="2" t="s">
        <v>146</v>
      </c>
      <c r="B67" s="3">
        <v>11</v>
      </c>
      <c r="C67" s="3">
        <v>15</v>
      </c>
    </row>
    <row r="68" spans="1:3" x14ac:dyDescent="0.25">
      <c r="A68" s="2" t="s">
        <v>147</v>
      </c>
      <c r="B68" s="3">
        <v>11</v>
      </c>
      <c r="C68" s="3">
        <v>16</v>
      </c>
    </row>
    <row r="69" spans="1:3" x14ac:dyDescent="0.25">
      <c r="A69" s="2" t="s">
        <v>49</v>
      </c>
      <c r="B69" s="3">
        <v>12</v>
      </c>
      <c r="C69" s="3">
        <v>1</v>
      </c>
    </row>
    <row r="70" spans="1:3" x14ac:dyDescent="0.25">
      <c r="A70" s="2" t="s">
        <v>50</v>
      </c>
      <c r="B70" s="3">
        <v>12</v>
      </c>
      <c r="C70" s="3">
        <v>2</v>
      </c>
    </row>
    <row r="71" spans="1:3" x14ac:dyDescent="0.25">
      <c r="A71" s="2" t="s">
        <v>148</v>
      </c>
      <c r="B71" s="3">
        <v>12</v>
      </c>
      <c r="C71" s="3">
        <v>15</v>
      </c>
    </row>
    <row r="72" spans="1:3" x14ac:dyDescent="0.25">
      <c r="A72" s="2" t="s">
        <v>149</v>
      </c>
      <c r="B72" s="3">
        <v>12</v>
      </c>
      <c r="C72" s="3">
        <v>16</v>
      </c>
    </row>
    <row r="73" spans="1:3" x14ac:dyDescent="0.25">
      <c r="A73" s="2" t="s">
        <v>51</v>
      </c>
      <c r="B73" s="3">
        <v>13</v>
      </c>
      <c r="C73" s="3">
        <v>1</v>
      </c>
    </row>
    <row r="74" spans="1:3" x14ac:dyDescent="0.25">
      <c r="A74" s="2" t="s">
        <v>52</v>
      </c>
      <c r="B74" s="3">
        <v>13</v>
      </c>
      <c r="C74" s="3">
        <v>2</v>
      </c>
    </row>
    <row r="75" spans="1:3" x14ac:dyDescent="0.25">
      <c r="A75" s="2" t="s">
        <v>128</v>
      </c>
      <c r="B75" s="3">
        <v>13</v>
      </c>
      <c r="C75" s="3">
        <v>15</v>
      </c>
    </row>
    <row r="76" spans="1:3" x14ac:dyDescent="0.25">
      <c r="A76" s="2" t="s">
        <v>150</v>
      </c>
      <c r="B76" s="3">
        <v>13</v>
      </c>
      <c r="C76" s="3">
        <v>16</v>
      </c>
    </row>
    <row r="77" spans="1:3" x14ac:dyDescent="0.25">
      <c r="A77" s="2" t="s">
        <v>53</v>
      </c>
      <c r="B77" s="3">
        <v>14</v>
      </c>
      <c r="C77" s="3">
        <v>1</v>
      </c>
    </row>
    <row r="78" spans="1:3" x14ac:dyDescent="0.25">
      <c r="A78" s="2" t="s">
        <v>54</v>
      </c>
      <c r="B78" s="3">
        <v>14</v>
      </c>
      <c r="C78" s="3">
        <v>2</v>
      </c>
    </row>
    <row r="79" spans="1:3" x14ac:dyDescent="0.25">
      <c r="A79" s="2" t="s">
        <v>129</v>
      </c>
      <c r="B79" s="3">
        <v>14</v>
      </c>
      <c r="C79" s="3">
        <v>15</v>
      </c>
    </row>
    <row r="80" spans="1:3" x14ac:dyDescent="0.25">
      <c r="A80" s="2" t="s">
        <v>151</v>
      </c>
      <c r="B80" s="3">
        <v>14</v>
      </c>
      <c r="C80" s="3">
        <v>16</v>
      </c>
    </row>
    <row r="81" spans="1:3" x14ac:dyDescent="0.25">
      <c r="A81" s="2" t="s">
        <v>55</v>
      </c>
      <c r="B81" s="3">
        <v>15</v>
      </c>
      <c r="C81" s="3">
        <v>1</v>
      </c>
    </row>
    <row r="82" spans="1:3" x14ac:dyDescent="0.25">
      <c r="A82" s="2" t="s">
        <v>56</v>
      </c>
      <c r="B82" s="3">
        <v>15</v>
      </c>
      <c r="C82" s="4">
        <v>2</v>
      </c>
    </row>
    <row r="83" spans="1:3" x14ac:dyDescent="0.25">
      <c r="A83" s="2" t="s">
        <v>57</v>
      </c>
      <c r="B83" s="3">
        <v>15</v>
      </c>
      <c r="C83" s="4">
        <v>3</v>
      </c>
    </row>
    <row r="84" spans="1:3" x14ac:dyDescent="0.25">
      <c r="A84" s="2" t="s">
        <v>58</v>
      </c>
      <c r="B84" s="3">
        <v>15</v>
      </c>
      <c r="C84" s="4">
        <v>4</v>
      </c>
    </row>
    <row r="85" spans="1:3" x14ac:dyDescent="0.25">
      <c r="A85" s="2" t="s">
        <v>59</v>
      </c>
      <c r="B85" s="3">
        <v>15</v>
      </c>
      <c r="C85" s="3">
        <v>5</v>
      </c>
    </row>
    <row r="86" spans="1:3" x14ac:dyDescent="0.25">
      <c r="A86" s="2" t="s">
        <v>60</v>
      </c>
      <c r="B86" s="3">
        <v>15</v>
      </c>
      <c r="C86" s="3">
        <v>6</v>
      </c>
    </row>
    <row r="87" spans="1:3" x14ac:dyDescent="0.25">
      <c r="A87" s="2" t="s">
        <v>61</v>
      </c>
      <c r="B87" s="3">
        <v>15</v>
      </c>
      <c r="C87" s="3">
        <v>7</v>
      </c>
    </row>
    <row r="88" spans="1:3" x14ac:dyDescent="0.25">
      <c r="A88" s="2" t="s">
        <v>62</v>
      </c>
      <c r="B88" s="3">
        <v>15</v>
      </c>
      <c r="C88" s="3">
        <v>8</v>
      </c>
    </row>
    <row r="89" spans="1:3" x14ac:dyDescent="0.25">
      <c r="A89" s="2" t="s">
        <v>63</v>
      </c>
      <c r="B89" s="3">
        <v>15</v>
      </c>
      <c r="C89" s="3">
        <v>9</v>
      </c>
    </row>
    <row r="90" spans="1:3" x14ac:dyDescent="0.25">
      <c r="A90" s="2" t="s">
        <v>64</v>
      </c>
      <c r="B90" s="3">
        <v>15</v>
      </c>
      <c r="C90" s="3">
        <v>10</v>
      </c>
    </row>
    <row r="91" spans="1:3" x14ac:dyDescent="0.25">
      <c r="A91" s="2" t="s">
        <v>65</v>
      </c>
      <c r="B91" s="3">
        <v>15</v>
      </c>
      <c r="C91" s="3">
        <v>11</v>
      </c>
    </row>
    <row r="92" spans="1:3" x14ac:dyDescent="0.25">
      <c r="A92" s="2" t="s">
        <v>66</v>
      </c>
      <c r="B92" s="3">
        <v>15</v>
      </c>
      <c r="C92" s="3">
        <v>12</v>
      </c>
    </row>
    <row r="93" spans="1:3" x14ac:dyDescent="0.25">
      <c r="A93" s="2" t="s">
        <v>67</v>
      </c>
      <c r="B93" s="3">
        <v>15</v>
      </c>
      <c r="C93" s="3">
        <v>13</v>
      </c>
    </row>
    <row r="94" spans="1:3" x14ac:dyDescent="0.25">
      <c r="A94" s="2" t="s">
        <v>68</v>
      </c>
      <c r="B94" s="3">
        <v>15</v>
      </c>
      <c r="C94" s="3">
        <v>14</v>
      </c>
    </row>
    <row r="95" spans="1:3" x14ac:dyDescent="0.25">
      <c r="A95" s="2" t="s">
        <v>69</v>
      </c>
      <c r="B95" s="3">
        <v>15</v>
      </c>
      <c r="C95" s="3">
        <v>15</v>
      </c>
    </row>
    <row r="96" spans="1:3" x14ac:dyDescent="0.25">
      <c r="A96" s="2" t="s">
        <v>70</v>
      </c>
      <c r="B96" s="3">
        <v>15</v>
      </c>
      <c r="C96" s="3">
        <v>16</v>
      </c>
    </row>
    <row r="97" spans="1:3" x14ac:dyDescent="0.25">
      <c r="A97" s="2" t="s">
        <v>71</v>
      </c>
      <c r="B97" s="3">
        <v>16</v>
      </c>
      <c r="C97" s="3">
        <v>1</v>
      </c>
    </row>
    <row r="98" spans="1:3" x14ac:dyDescent="0.25">
      <c r="A98" s="2" t="s">
        <v>72</v>
      </c>
      <c r="B98" s="3">
        <v>16</v>
      </c>
      <c r="C98" s="4">
        <v>2</v>
      </c>
    </row>
    <row r="99" spans="1:3" x14ac:dyDescent="0.25">
      <c r="A99" s="2" t="s">
        <v>73</v>
      </c>
      <c r="B99" s="3">
        <v>16</v>
      </c>
      <c r="C99" s="4">
        <v>3</v>
      </c>
    </row>
    <row r="100" spans="1:3" x14ac:dyDescent="0.25">
      <c r="A100" s="2" t="s">
        <v>74</v>
      </c>
      <c r="B100" s="3">
        <v>16</v>
      </c>
      <c r="C100" s="4">
        <v>4</v>
      </c>
    </row>
    <row r="101" spans="1:3" x14ac:dyDescent="0.25">
      <c r="A101" s="2" t="s">
        <v>75</v>
      </c>
      <c r="B101" s="3">
        <v>16</v>
      </c>
      <c r="C101" s="3">
        <v>5</v>
      </c>
    </row>
    <row r="102" spans="1:3" x14ac:dyDescent="0.25">
      <c r="A102" s="2" t="s">
        <v>76</v>
      </c>
      <c r="B102" s="3">
        <v>16</v>
      </c>
      <c r="C102" s="3">
        <v>6</v>
      </c>
    </row>
    <row r="103" spans="1:3" x14ac:dyDescent="0.25">
      <c r="A103" s="2" t="s">
        <v>77</v>
      </c>
      <c r="B103" s="3">
        <v>16</v>
      </c>
      <c r="C103" s="3">
        <v>7</v>
      </c>
    </row>
    <row r="104" spans="1:3" x14ac:dyDescent="0.25">
      <c r="A104" s="2" t="s">
        <v>78</v>
      </c>
      <c r="B104" s="3">
        <v>16</v>
      </c>
      <c r="C104" s="3">
        <v>8</v>
      </c>
    </row>
    <row r="105" spans="1:3" x14ac:dyDescent="0.25">
      <c r="A105" s="2" t="s">
        <v>79</v>
      </c>
      <c r="B105" s="3">
        <v>16</v>
      </c>
      <c r="C105" s="3">
        <v>9</v>
      </c>
    </row>
    <row r="106" spans="1:3" x14ac:dyDescent="0.25">
      <c r="A106" s="2" t="s">
        <v>80</v>
      </c>
      <c r="B106" s="3">
        <v>16</v>
      </c>
      <c r="C106" s="3">
        <v>10</v>
      </c>
    </row>
    <row r="107" spans="1:3" x14ac:dyDescent="0.25">
      <c r="A107" s="2" t="s">
        <v>81</v>
      </c>
      <c r="B107" s="3">
        <v>16</v>
      </c>
      <c r="C107" s="3">
        <v>11</v>
      </c>
    </row>
    <row r="108" spans="1:3" x14ac:dyDescent="0.25">
      <c r="A108" s="2" t="s">
        <v>82</v>
      </c>
      <c r="B108" s="3">
        <v>16</v>
      </c>
      <c r="C108" s="3">
        <v>12</v>
      </c>
    </row>
    <row r="109" spans="1:3" x14ac:dyDescent="0.25">
      <c r="A109" s="2" t="s">
        <v>83</v>
      </c>
      <c r="B109" s="3">
        <v>16</v>
      </c>
      <c r="C109" s="3">
        <v>13</v>
      </c>
    </row>
    <row r="110" spans="1:3" x14ac:dyDescent="0.25">
      <c r="A110" s="2" t="s">
        <v>84</v>
      </c>
      <c r="B110" s="3">
        <v>16</v>
      </c>
      <c r="C110" s="3">
        <v>14</v>
      </c>
    </row>
    <row r="111" spans="1:3" x14ac:dyDescent="0.25">
      <c r="A111" s="2" t="s">
        <v>85</v>
      </c>
      <c r="B111" s="3">
        <v>16</v>
      </c>
      <c r="C111" s="3">
        <v>15</v>
      </c>
    </row>
    <row r="112" spans="1:3" x14ac:dyDescent="0.25">
      <c r="A112" s="2" t="s">
        <v>86</v>
      </c>
      <c r="B112" s="3">
        <v>16</v>
      </c>
      <c r="C112" s="3">
        <v>16</v>
      </c>
    </row>
  </sheetData>
  <pageMargins left="0.7" right="0.7" top="0.75" bottom="0.75" header="0.3" footer="0.3"/>
  <ignoredErrors>
    <ignoredError sqref="A13:A7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sqref="A1:A1048576"/>
    </sheetView>
  </sheetViews>
  <sheetFormatPr baseColWidth="10" defaultRowHeight="15" x14ac:dyDescent="0.25"/>
  <cols>
    <col min="1" max="1" width="6.28515625" bestFit="1" customWidth="1"/>
    <col min="2" max="3" width="5.5703125" bestFit="1" customWidth="1"/>
  </cols>
  <sheetData>
    <row r="1" spans="1:3" x14ac:dyDescent="0.25">
      <c r="A1" s="5" t="s">
        <v>87</v>
      </c>
      <c r="B1" s="3">
        <v>0.73</v>
      </c>
      <c r="C1" s="3">
        <v>1.58</v>
      </c>
    </row>
    <row r="2" spans="1:3" x14ac:dyDescent="0.25">
      <c r="A2" s="5" t="s">
        <v>88</v>
      </c>
      <c r="B2" s="3">
        <v>1.57</v>
      </c>
      <c r="C2" s="3">
        <v>2.7</v>
      </c>
    </row>
    <row r="3" spans="1:3" x14ac:dyDescent="0.25">
      <c r="A3" s="5" t="s">
        <v>89</v>
      </c>
      <c r="B3" s="3">
        <v>2.82</v>
      </c>
      <c r="C3" s="3">
        <v>4.5999999999999996</v>
      </c>
    </row>
    <row r="4" spans="1:3" x14ac:dyDescent="0.25">
      <c r="A4" s="5" t="s">
        <v>90</v>
      </c>
      <c r="B4" s="3">
        <v>0.42</v>
      </c>
      <c r="C4" s="3">
        <v>5.71</v>
      </c>
    </row>
    <row r="5" spans="1:3" x14ac:dyDescent="0.25">
      <c r="A5" s="5" t="s">
        <v>91</v>
      </c>
      <c r="B5" s="3">
        <v>1.66</v>
      </c>
      <c r="C5" s="3">
        <v>8.4499999999999993</v>
      </c>
    </row>
    <row r="6" spans="1:3" x14ac:dyDescent="0.25">
      <c r="A6" s="5" t="s">
        <v>92</v>
      </c>
      <c r="B6" s="3">
        <v>2.75</v>
      </c>
      <c r="C6" s="3">
        <v>9.81</v>
      </c>
    </row>
    <row r="7" spans="1:3" x14ac:dyDescent="0.25">
      <c r="A7" s="5" t="s">
        <v>93</v>
      </c>
      <c r="B7" s="3">
        <v>0.35</v>
      </c>
      <c r="C7" s="3">
        <v>10.81</v>
      </c>
    </row>
    <row r="8" spans="1:3" x14ac:dyDescent="0.25">
      <c r="A8" s="5" t="s">
        <v>94</v>
      </c>
      <c r="B8" s="3">
        <v>2.2999999999999998</v>
      </c>
      <c r="C8" s="3">
        <v>11.56</v>
      </c>
    </row>
    <row r="9" spans="1:3" x14ac:dyDescent="0.25">
      <c r="A9" s="5" t="s">
        <v>95</v>
      </c>
      <c r="B9" s="3">
        <v>1.26</v>
      </c>
      <c r="C9" s="3">
        <v>13.8</v>
      </c>
    </row>
    <row r="10" spans="1:3" x14ac:dyDescent="0.25">
      <c r="A10" s="5" t="s">
        <v>96</v>
      </c>
      <c r="B10" s="3">
        <v>1.83</v>
      </c>
      <c r="C10" s="3">
        <v>16.190000000000001</v>
      </c>
    </row>
    <row r="11" spans="1:3" x14ac:dyDescent="0.25">
      <c r="A11" s="5" t="s">
        <v>97</v>
      </c>
      <c r="B11" s="3">
        <v>3.53</v>
      </c>
      <c r="C11" s="3">
        <v>14.73</v>
      </c>
    </row>
    <row r="12" spans="1:3" x14ac:dyDescent="0.25">
      <c r="A12" s="5" t="s">
        <v>98</v>
      </c>
      <c r="B12" s="3">
        <v>5.5</v>
      </c>
      <c r="C12" s="3">
        <v>15.37</v>
      </c>
    </row>
    <row r="13" spans="1:3" x14ac:dyDescent="0.25">
      <c r="A13" s="5" t="s">
        <v>99</v>
      </c>
      <c r="B13" s="3">
        <v>6.93</v>
      </c>
      <c r="C13" s="3">
        <v>16.53</v>
      </c>
    </row>
    <row r="14" spans="1:3" x14ac:dyDescent="0.25">
      <c r="A14" s="5" t="s">
        <v>100</v>
      </c>
      <c r="B14" s="3">
        <v>8.0399999999999991</v>
      </c>
      <c r="C14" s="3">
        <v>14.15</v>
      </c>
    </row>
    <row r="15" spans="1:3" x14ac:dyDescent="0.25">
      <c r="A15" s="5" t="s">
        <v>101</v>
      </c>
      <c r="B15" s="3">
        <v>9.68</v>
      </c>
      <c r="C15" s="3">
        <v>14.83</v>
      </c>
    </row>
    <row r="16" spans="1:3" x14ac:dyDescent="0.25">
      <c r="A16" s="5" t="s">
        <v>102</v>
      </c>
      <c r="B16" s="3">
        <v>10.91</v>
      </c>
      <c r="C16" s="3">
        <v>15.42</v>
      </c>
    </row>
    <row r="17" spans="1:3" x14ac:dyDescent="0.25">
      <c r="A17" s="5" t="s">
        <v>103</v>
      </c>
      <c r="B17" s="3">
        <v>12.6</v>
      </c>
      <c r="C17" s="3">
        <v>15.99</v>
      </c>
    </row>
    <row r="18" spans="1:3" x14ac:dyDescent="0.25">
      <c r="A18" s="5" t="s">
        <v>104</v>
      </c>
      <c r="B18" s="3">
        <v>13.71</v>
      </c>
      <c r="C18" s="3">
        <v>14.49</v>
      </c>
    </row>
    <row r="19" spans="1:3" x14ac:dyDescent="0.25">
      <c r="A19" s="5" t="s">
        <v>105</v>
      </c>
      <c r="B19" s="3">
        <v>14.19</v>
      </c>
      <c r="C19" s="3">
        <v>16.47</v>
      </c>
    </row>
    <row r="20" spans="1:3" x14ac:dyDescent="0.25">
      <c r="A20" s="5" t="s">
        <v>106</v>
      </c>
      <c r="B20" s="3">
        <v>15.33</v>
      </c>
      <c r="C20" s="3">
        <v>15.73</v>
      </c>
    </row>
    <row r="21" spans="1:3" x14ac:dyDescent="0.25">
      <c r="A21" s="5" t="s">
        <v>107</v>
      </c>
      <c r="B21" s="3">
        <v>16.34</v>
      </c>
      <c r="C21" s="3">
        <v>14.8</v>
      </c>
    </row>
    <row r="22" spans="1:3" x14ac:dyDescent="0.25">
      <c r="A22" s="5" t="s">
        <v>108</v>
      </c>
      <c r="B22" s="3">
        <v>15.35</v>
      </c>
      <c r="C22" s="3">
        <v>13.47</v>
      </c>
    </row>
    <row r="23" spans="1:3" x14ac:dyDescent="0.25">
      <c r="A23" s="5" t="s">
        <v>109</v>
      </c>
      <c r="B23" s="3">
        <v>16.36</v>
      </c>
      <c r="C23" s="3">
        <v>11.35</v>
      </c>
    </row>
    <row r="24" spans="1:3" x14ac:dyDescent="0.25">
      <c r="A24" s="5" t="s">
        <v>110</v>
      </c>
      <c r="B24" s="3">
        <v>14.43</v>
      </c>
      <c r="C24" s="3">
        <v>10.34</v>
      </c>
    </row>
    <row r="25" spans="1:3" x14ac:dyDescent="0.25">
      <c r="A25" s="5" t="s">
        <v>111</v>
      </c>
      <c r="B25" s="3">
        <v>14.96</v>
      </c>
      <c r="C25" s="3">
        <v>8.64</v>
      </c>
    </row>
    <row r="26" spans="1:3" x14ac:dyDescent="0.25">
      <c r="A26" s="5" t="s">
        <v>112</v>
      </c>
      <c r="B26" s="3">
        <v>14.96</v>
      </c>
      <c r="C26" s="3">
        <v>7.39</v>
      </c>
    </row>
    <row r="27" spans="1:3" x14ac:dyDescent="0.25">
      <c r="A27" s="5" t="s">
        <v>113</v>
      </c>
      <c r="B27" s="3">
        <v>16.559999999999999</v>
      </c>
      <c r="C27" s="3">
        <v>5.89</v>
      </c>
    </row>
    <row r="28" spans="1:3" x14ac:dyDescent="0.25">
      <c r="A28" s="5" t="s">
        <v>114</v>
      </c>
      <c r="B28" s="3">
        <v>15.29</v>
      </c>
      <c r="C28" s="3">
        <v>5.13</v>
      </c>
    </row>
    <row r="29" spans="1:3" x14ac:dyDescent="0.25">
      <c r="A29" s="5" t="s">
        <v>115</v>
      </c>
      <c r="B29" s="3">
        <v>14.5</v>
      </c>
      <c r="C29" s="3">
        <v>3.1</v>
      </c>
    </row>
    <row r="30" spans="1:3" x14ac:dyDescent="0.25">
      <c r="A30" s="5" t="s">
        <v>116</v>
      </c>
      <c r="B30" s="3">
        <v>16.170000000000002</v>
      </c>
      <c r="C30" s="3">
        <v>2.35</v>
      </c>
    </row>
    <row r="31" spans="1:3" x14ac:dyDescent="0.25">
      <c r="A31" s="5" t="s">
        <v>117</v>
      </c>
      <c r="B31" s="3">
        <v>15.73</v>
      </c>
      <c r="C31" s="3">
        <v>0.74</v>
      </c>
    </row>
    <row r="32" spans="1:3" x14ac:dyDescent="0.25">
      <c r="A32" s="5" t="s">
        <v>118</v>
      </c>
      <c r="B32" s="3">
        <v>14</v>
      </c>
      <c r="C32" s="3">
        <v>1.28</v>
      </c>
    </row>
    <row r="33" spans="1:3" x14ac:dyDescent="0.25">
      <c r="A33" s="5" t="s">
        <v>119</v>
      </c>
      <c r="B33" s="3">
        <v>12.88</v>
      </c>
      <c r="C33" s="3">
        <v>0.31</v>
      </c>
    </row>
    <row r="34" spans="1:3" x14ac:dyDescent="0.25">
      <c r="A34" s="5" t="s">
        <v>120</v>
      </c>
      <c r="B34" s="3">
        <v>11.77</v>
      </c>
      <c r="C34" s="3">
        <v>1.77</v>
      </c>
    </row>
    <row r="35" spans="1:3" x14ac:dyDescent="0.25">
      <c r="A35" s="5" t="s">
        <v>121</v>
      </c>
      <c r="B35" s="3">
        <v>10.26</v>
      </c>
      <c r="C35" s="3">
        <v>2.63</v>
      </c>
    </row>
    <row r="36" spans="1:3" x14ac:dyDescent="0.25">
      <c r="A36" s="5" t="s">
        <v>122</v>
      </c>
      <c r="B36" s="3">
        <v>8.5</v>
      </c>
      <c r="C36" s="3">
        <v>1.1100000000000001</v>
      </c>
    </row>
    <row r="37" spans="1:3" x14ac:dyDescent="0.25">
      <c r="A37" s="5" t="s">
        <v>123</v>
      </c>
      <c r="B37" s="3">
        <v>7.14</v>
      </c>
      <c r="C37" s="3">
        <v>2.65</v>
      </c>
    </row>
    <row r="38" spans="1:3" x14ac:dyDescent="0.25">
      <c r="A38" s="5" t="s">
        <v>124</v>
      </c>
      <c r="B38" s="3">
        <v>5.67</v>
      </c>
      <c r="C38" s="3">
        <v>2.9</v>
      </c>
    </row>
    <row r="39" spans="1:3" x14ac:dyDescent="0.25">
      <c r="A39" s="5" t="s">
        <v>125</v>
      </c>
      <c r="B39" s="3">
        <v>3.85</v>
      </c>
      <c r="C39" s="3">
        <v>1.34</v>
      </c>
    </row>
    <row r="40" spans="1:3" x14ac:dyDescent="0.25">
      <c r="A40" s="5" t="s">
        <v>126</v>
      </c>
      <c r="B40" s="3">
        <v>2.48</v>
      </c>
      <c r="C40" s="3">
        <v>0.42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3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2" x14ac:dyDescent="0.2"/>
  <cols>
    <col min="1" max="1" width="3.5703125" style="6" bestFit="1" customWidth="1"/>
    <col min="2" max="2" width="5" style="6" bestFit="1" customWidth="1"/>
    <col min="3" max="42" width="4.28515625" style="6" bestFit="1" customWidth="1"/>
    <col min="43" max="16384" width="11.42578125" style="6"/>
  </cols>
  <sheetData>
    <row r="1" spans="1:42" x14ac:dyDescent="0.2">
      <c r="C1" s="8" t="s">
        <v>87</v>
      </c>
      <c r="D1" s="8" t="s">
        <v>88</v>
      </c>
      <c r="E1" s="8" t="s">
        <v>89</v>
      </c>
      <c r="F1" s="8" t="s">
        <v>90</v>
      </c>
      <c r="G1" s="8" t="s">
        <v>91</v>
      </c>
      <c r="H1" s="8" t="s">
        <v>92</v>
      </c>
      <c r="I1" s="8" t="s">
        <v>93</v>
      </c>
      <c r="J1" s="8" t="s">
        <v>94</v>
      </c>
      <c r="K1" s="8" t="s">
        <v>95</v>
      </c>
      <c r="L1" s="8" t="s">
        <v>96</v>
      </c>
      <c r="M1" s="8" t="s">
        <v>97</v>
      </c>
      <c r="N1" s="8" t="s">
        <v>98</v>
      </c>
      <c r="O1" s="8" t="s">
        <v>99</v>
      </c>
      <c r="P1" s="8" t="s">
        <v>100</v>
      </c>
      <c r="Q1" s="8" t="s">
        <v>101</v>
      </c>
      <c r="R1" s="8" t="s">
        <v>102</v>
      </c>
      <c r="S1" s="8" t="s">
        <v>103</v>
      </c>
      <c r="T1" s="8" t="s">
        <v>104</v>
      </c>
      <c r="U1" s="8" t="s">
        <v>105</v>
      </c>
      <c r="V1" s="8" t="s">
        <v>106</v>
      </c>
      <c r="W1" s="8" t="s">
        <v>107</v>
      </c>
      <c r="X1" s="8" t="s">
        <v>108</v>
      </c>
      <c r="Y1" s="8" t="s">
        <v>109</v>
      </c>
      <c r="Z1" s="8" t="s">
        <v>110</v>
      </c>
      <c r="AA1" s="8" t="s">
        <v>111</v>
      </c>
      <c r="AB1" s="8" t="s">
        <v>112</v>
      </c>
      <c r="AC1" s="8" t="s">
        <v>113</v>
      </c>
      <c r="AD1" s="8" t="s">
        <v>114</v>
      </c>
      <c r="AE1" s="8" t="s">
        <v>115</v>
      </c>
      <c r="AF1" s="8" t="s">
        <v>116</v>
      </c>
      <c r="AG1" s="8" t="s">
        <v>117</v>
      </c>
      <c r="AH1" s="8" t="s">
        <v>118</v>
      </c>
      <c r="AI1" s="8" t="s">
        <v>119</v>
      </c>
      <c r="AJ1" s="8" t="s">
        <v>120</v>
      </c>
      <c r="AK1" s="8" t="s">
        <v>121</v>
      </c>
      <c r="AL1" s="8" t="s">
        <v>122</v>
      </c>
      <c r="AM1" s="8" t="s">
        <v>123</v>
      </c>
      <c r="AN1" s="8" t="s">
        <v>124</v>
      </c>
      <c r="AO1" s="8" t="s">
        <v>125</v>
      </c>
      <c r="AP1" s="8" t="s">
        <v>126</v>
      </c>
    </row>
    <row r="2" spans="1:42" x14ac:dyDescent="0.2">
      <c r="A2" s="10">
        <v>1</v>
      </c>
      <c r="B2" s="9" t="s">
        <v>0</v>
      </c>
      <c r="C2" s="7">
        <f>SQRT(('Coord-PR'!B1-'Coord-PA'!$B$1)^2+('Coord-PR'!C1-'Coord-PA'!$C$1)^2)</f>
        <v>0.63976558206893253</v>
      </c>
      <c r="D2" s="7">
        <f>SQRT(('Coord-PR'!B1-'Coord-PA'!$B$2)^2+('Coord-PR'!C1-'Coord-PA'!$C$2)^2)</f>
        <v>1.7930142219179412</v>
      </c>
      <c r="E2" s="7">
        <f>SQRT(('Coord-PR'!B1-'Coord-PA'!$B$3)^2+('Coord-PR'!C1-'Coord-PA'!$C$3)^2)</f>
        <v>4.0339062953916018</v>
      </c>
      <c r="F2" s="7">
        <f>SQRT(('Coord-PR'!B1-'Coord-PA'!$B$3)^2+('Coord-PR'!C1-'Coord-PA'!$C$4)^2)</f>
        <v>5.0494059056487028</v>
      </c>
      <c r="G2" s="7">
        <f>SQRT(('Coord-PR'!B1-'Coord-PA'!$B$5)^2+('Coord-PR'!C1-'Coord-PA'!$C$5)^2)</f>
        <v>7.4791777622944613</v>
      </c>
      <c r="H2" s="7">
        <f>SQRT(('Coord-PR'!B1-'Coord-PA'!$B$6)^2+('Coord-PR'!C1-'Coord-PA'!$C$6)^2)</f>
        <v>8.982126696946553</v>
      </c>
      <c r="I2" s="7">
        <f>SQRT(('Coord-PR'!B1-'Coord-PA'!$B$7)^2+('Coord-PR'!C1-'Coord-PA'!$C$7)^2)</f>
        <v>9.8315105655234891</v>
      </c>
      <c r="J2" s="7">
        <f>SQRT(('Coord-PR'!B1-'Coord-PA'!$B$8)^2+('Coord-PR'!C1-'Coord-PA'!$C$8)^2)</f>
        <v>10.639718041376849</v>
      </c>
      <c r="K2" s="7">
        <f>SQRT(('Coord-PR'!B1-'Coord-PA'!$B$9)^2+('Coord-PR'!C1-'Coord-PA'!$C$9)^2)</f>
        <v>12.802640352677257</v>
      </c>
      <c r="L2" s="7">
        <f>SQRT(('Coord-PR'!B1-'Coord-PA'!$B$10)^2+('Coord-PR'!C1-'Coord-PA'!$C$10)^2)</f>
        <v>15.212659202125053</v>
      </c>
      <c r="M2" s="7">
        <f>SQRT(('Coord-PR'!B1-'Coord-PA'!$B$11)^2+('Coord-PR'!C1-'Coord-PA'!$C$11)^2)</f>
        <v>13.961153247493561</v>
      </c>
      <c r="N2" s="7">
        <f>SQRT(('Coord-PR'!B1-'Coord-PA'!$B$12)^2+('Coord-PR'!C1-'Coord-PA'!$C$12)^2)</f>
        <v>15.058117412213253</v>
      </c>
      <c r="O2" s="7">
        <f>SQRT(('Coord-PR'!B1-'Coord-PA'!$B$13)^2+('Coord-PR'!C1-'Coord-PA'!$C$13)^2)</f>
        <v>16.623651825035317</v>
      </c>
      <c r="P2" s="7">
        <f>SQRT(('Coord-PR'!B1-'Coord-PA'!$B$14)^2+('Coord-PR'!C1-'Coord-PA'!$C$14)^2)</f>
        <v>14.915900911443465</v>
      </c>
      <c r="Q2" s="7">
        <f>SQRT(('Coord-PR'!B1-'Coord-PA'!$B$15)^2+('Coord-PR'!C1-'Coord-PA'!$C$15)^2)</f>
        <v>16.328236279525111</v>
      </c>
      <c r="R2" s="7">
        <f>SQRT(('Coord-PR'!B1-'Coord-PA'!$B$16)^2+('Coord-PR'!C1-'Coord-PA'!$C$16)^2)</f>
        <v>17.496985454643323</v>
      </c>
      <c r="S2" s="7">
        <f>SQRT(('Coord-PR'!B1-'Coord-PA'!$B$17)^2+('Coord-PR'!C1-'Coord-PA'!$C$17)^2)</f>
        <v>18.954157855204226</v>
      </c>
      <c r="T2" s="7">
        <f>SQRT(('Coord-PR'!B1-'Coord-PA'!$B$18)^2+('Coord-PR'!C1-'Coord-PA'!$C$18)^2)</f>
        <v>18.534405844267035</v>
      </c>
      <c r="U2" s="7">
        <f>SQRT(('Coord-PR'!B1-'Coord-PA'!$B$19)^2+('Coord-PR'!C1-'Coord-PA'!$C$19)^2)</f>
        <v>20.329707326963661</v>
      </c>
      <c r="V2" s="7">
        <f>SQRT(('Coord-PR'!B1-'Coord-PA'!$B$20)^2+('Coord-PR'!C1-'Coord-PA'!$C$20)^2)</f>
        <v>20.55046958100958</v>
      </c>
      <c r="W2" s="7">
        <f>SQRT(('Coord-PR'!B1-'Coord-PA'!$B$21)^2+('Coord-PR'!C1-'Coord-PA'!$C$21)^2)</f>
        <v>20.633845981784393</v>
      </c>
      <c r="X2" s="7">
        <f>SQRT(('Coord-PR'!B1-'Coord-PA'!$B$22)^2+('Coord-PR'!C1-'Coord-PA'!$C$22)^2)</f>
        <v>19.011138840164204</v>
      </c>
      <c r="Y2" s="7">
        <f>SQRT(('Coord-PR'!B1-'Coord-PA'!$B$23)^2+('Coord-PR'!C1-'Coord-PA'!$C$23)^2)</f>
        <v>18.521665691832364</v>
      </c>
      <c r="Z2" s="7">
        <f>SQRT(('Coord-PR'!B1-'Coord-PA'!$B$24)^2+('Coord-PR'!C1-'Coord-PA'!$C$24)^2)</f>
        <v>16.358499319925407</v>
      </c>
      <c r="AA2" s="7">
        <f>SQRT(('Coord-PR'!B1-'Coord-PA'!$B$25)^2+('Coord-PR'!C1-'Coord-PA'!$C$25)^2)</f>
        <v>15.913868165848303</v>
      </c>
      <c r="AB2" s="7">
        <f>SQRT(('Coord-PR'!B1-'Coord-PA'!$B$26)^2+('Coord-PR'!C1-'Coord-PA'!$C$26)^2)</f>
        <v>15.352970396636607</v>
      </c>
      <c r="AC2" s="7">
        <f>SQRT(('Coord-PR'!B1-'Coord-PA'!$B$27)^2+('Coord-PR'!C1-'Coord-PA'!$C$27)^2)</f>
        <v>16.31029429532159</v>
      </c>
      <c r="AD2" s="7">
        <f>SQRT(('Coord-PR'!B1-'Coord-PA'!$B$28)^2+('Coord-PR'!C1-'Coord-PA'!$C$28)^2)</f>
        <v>14.87484453700273</v>
      </c>
      <c r="AE2" s="7">
        <f>SQRT(('Coord-PR'!B1-'Coord-PA'!$B$29)^2+('Coord-PR'!C1-'Coord-PA'!$C$29)^2)</f>
        <v>13.662357044082841</v>
      </c>
      <c r="AF2" s="7">
        <f>SQRT(('Coord-PR'!B1-'Coord-PA'!$B$30)^2+('Coord-PR'!C1-'Coord-PA'!$C$30)^2)</f>
        <v>15.229950755009027</v>
      </c>
      <c r="AG2" s="7">
        <f>SQRT(('Coord-PR'!B1-'Coord-PA'!$B$31)^2+('Coord-PR'!C1-'Coord-PA'!$C$31)^2)</f>
        <v>14.732294458094435</v>
      </c>
      <c r="AH2" s="7">
        <f>SQRT(('Coord-PR'!B1-'Coord-PA'!$B$32)^2+('Coord-PR'!C1-'Coord-PA'!$C$32)^2)</f>
        <v>13.003015034983232</v>
      </c>
      <c r="AI2" s="7">
        <f>SQRT(('Coord-PR'!B1-'Coord-PA'!$B$33)^2+('Coord-PR'!C1-'Coord-PA'!$C$33)^2)</f>
        <v>11.900021008384819</v>
      </c>
      <c r="AJ2" s="7">
        <f>SQRT(('Coord-PR'!B1-'Coord-PA'!$B$34)^2+('Coord-PR'!C1-'Coord-PA'!$C$34)^2)</f>
        <v>10.797490449173827</v>
      </c>
      <c r="AK2" s="7">
        <f>SQRT(('Coord-PR'!B1-'Coord-PA'!$B$35)^2+('Coord-PR'!C1-'Coord-PA'!$C$35)^2)</f>
        <v>9.4023667233308856</v>
      </c>
      <c r="AL2" s="7">
        <f>SQRT(('Coord-PR'!B1-'Coord-PA'!$B$36)^2+('Coord-PR'!C1-'Coord-PA'!$C$36)^2)</f>
        <v>7.5008066232905906</v>
      </c>
      <c r="AM2" s="7">
        <f>SQRT(('Coord-PR'!B1-'Coord-PA'!$B$37)^2+('Coord-PR'!C1-'Coord-PA'!$C$37)^2)</f>
        <v>6.3578376827345942</v>
      </c>
      <c r="AN2" s="7">
        <f>SQRT(('Coord-PR'!B1-'Coord-PA'!$B$38)^2+('Coord-PR'!C1-'Coord-PA'!$C$38)^2)</f>
        <v>5.0417159777202842</v>
      </c>
      <c r="AO2" s="7">
        <f>SQRT(('Coord-PR'!B1-'Coord-PA'!$B$39)^2+('Coord-PR'!C1-'Coord-PA'!$C$39)^2)</f>
        <v>2.87020905161976</v>
      </c>
      <c r="AP2" s="7">
        <f>SQRT(('Coord-PR'!B1-'Coord-PA'!$B$40)^2+('Coord-PR'!C1-'Coord-PA'!$C$40)^2)</f>
        <v>1.5895911424010893</v>
      </c>
    </row>
    <row r="3" spans="1:42" x14ac:dyDescent="0.2">
      <c r="A3" s="10">
        <f>A2+1</f>
        <v>2</v>
      </c>
      <c r="B3" s="9" t="s">
        <v>1</v>
      </c>
      <c r="C3" s="7">
        <f>SQRT(('Coord-PR'!B2-'Coord-PA'!$B$1)^2+('Coord-PR'!C2-'Coord-PA'!$C$1)^2)</f>
        <v>0.4992995093127971</v>
      </c>
      <c r="D3" s="7">
        <f>SQRT(('Coord-PR'!B2-'Coord-PA'!$B$2)^2+('Coord-PR'!C2-'Coord-PA'!$C$2)^2)</f>
        <v>0.90271811768680066</v>
      </c>
      <c r="E3" s="7">
        <f>SQRT(('Coord-PR'!B2-'Coord-PA'!$B$3)^2+('Coord-PR'!C2-'Coord-PA'!$C$3)^2)</f>
        <v>3.1737044600907627</v>
      </c>
      <c r="F3" s="7">
        <f>SQRT(('Coord-PR'!B2-'Coord-PA'!$B$3)^2+('Coord-PR'!C2-'Coord-PA'!$C$4)^2)</f>
        <v>4.1323722000807237</v>
      </c>
      <c r="G3" s="7">
        <f>SQRT(('Coord-PR'!B2-'Coord-PA'!$B$5)^2+('Coord-PR'!C2-'Coord-PA'!$C$5)^2)</f>
        <v>6.483679510895028</v>
      </c>
      <c r="H3" s="7">
        <f>SQRT(('Coord-PR'!B2-'Coord-PA'!$B$6)^2+('Coord-PR'!C2-'Coord-PA'!$C$6)^2)</f>
        <v>8.0036616620144567</v>
      </c>
      <c r="I3" s="7">
        <f>SQRT(('Coord-PR'!B2-'Coord-PA'!$B$7)^2+('Coord-PR'!C2-'Coord-PA'!$C$7)^2)</f>
        <v>8.8339458907104476</v>
      </c>
      <c r="J3" s="7">
        <f>SQRT(('Coord-PR'!B2-'Coord-PA'!$B$8)^2+('Coord-PR'!C2-'Coord-PA'!$C$8)^2)</f>
        <v>9.6479842454266063</v>
      </c>
      <c r="K3" s="7">
        <f>SQRT(('Coord-PR'!B2-'Coord-PA'!$B$9)^2+('Coord-PR'!C2-'Coord-PA'!$C$9)^2)</f>
        <v>11.802864059201902</v>
      </c>
      <c r="L3" s="7">
        <f>SQRT(('Coord-PR'!B2-'Coord-PA'!$B$10)^2+('Coord-PR'!C2-'Coord-PA'!$C$10)^2)</f>
        <v>14.214253409869968</v>
      </c>
      <c r="M3" s="7">
        <f>SQRT(('Coord-PR'!B2-'Coord-PA'!$B$11)^2+('Coord-PR'!C2-'Coord-PA'!$C$11)^2)</f>
        <v>12.978975306240475</v>
      </c>
      <c r="N3" s="7">
        <f>SQRT(('Coord-PR'!B2-'Coord-PA'!$B$12)^2+('Coord-PR'!C2-'Coord-PA'!$C$12)^2)</f>
        <v>14.106980541561684</v>
      </c>
      <c r="O3" s="7">
        <f>SQRT(('Coord-PR'!B2-'Coord-PA'!$B$13)^2+('Coord-PR'!C2-'Coord-PA'!$C$13)^2)</f>
        <v>15.693495467868209</v>
      </c>
      <c r="P3" s="7">
        <f>SQRT(('Coord-PR'!B2-'Coord-PA'!$B$14)^2+('Coord-PR'!C2-'Coord-PA'!$C$14)^2)</f>
        <v>14.042225607075254</v>
      </c>
      <c r="Q3" s="7">
        <f>SQRT(('Coord-PR'!B2-'Coord-PA'!$B$15)^2+('Coord-PR'!C2-'Coord-PA'!$C$15)^2)</f>
        <v>15.49036151934486</v>
      </c>
      <c r="R3" s="7">
        <f>SQRT(('Coord-PR'!B2-'Coord-PA'!$B$16)^2+('Coord-PR'!C2-'Coord-PA'!$C$16)^2)</f>
        <v>16.682460849646851</v>
      </c>
      <c r="S3" s="7">
        <f>SQRT(('Coord-PR'!B2-'Coord-PA'!$B$17)^2+('Coord-PR'!C2-'Coord-PA'!$C$17)^2)</f>
        <v>18.173609988111885</v>
      </c>
      <c r="T3" s="7">
        <f>SQRT(('Coord-PR'!B2-'Coord-PA'!$B$18)^2+('Coord-PR'!C2-'Coord-PA'!$C$18)^2)</f>
        <v>17.81976991995127</v>
      </c>
      <c r="U3" s="7">
        <f>SQRT(('Coord-PR'!B2-'Coord-PA'!$B$19)^2+('Coord-PR'!C2-'Coord-PA'!$C$19)^2)</f>
        <v>19.579504590259681</v>
      </c>
      <c r="V3" s="7">
        <f>SQRT(('Coord-PR'!B2-'Coord-PA'!$B$20)^2+('Coord-PR'!C2-'Coord-PA'!$C$20)^2)</f>
        <v>19.845951728249265</v>
      </c>
      <c r="W3" s="7">
        <f>SQRT(('Coord-PR'!B2-'Coord-PA'!$B$21)^2+('Coord-PR'!C2-'Coord-PA'!$C$21)^2)</f>
        <v>19.978878847422848</v>
      </c>
      <c r="X3" s="7">
        <f>SQRT(('Coord-PR'!B2-'Coord-PA'!$B$22)^2+('Coord-PR'!C2-'Coord-PA'!$C$22)^2)</f>
        <v>18.370721270543516</v>
      </c>
      <c r="Y3" s="7">
        <f>SQRT(('Coord-PR'!B2-'Coord-PA'!$B$23)^2+('Coord-PR'!C2-'Coord-PA'!$C$23)^2)</f>
        <v>17.98199377154825</v>
      </c>
      <c r="Z3" s="7">
        <f>SQRT(('Coord-PR'!B2-'Coord-PA'!$B$24)^2+('Coord-PR'!C2-'Coord-PA'!$C$24)^2)</f>
        <v>15.808874090206425</v>
      </c>
      <c r="AA3" s="7">
        <f>SQRT(('Coord-PR'!B2-'Coord-PA'!$B$25)^2+('Coord-PR'!C2-'Coord-PA'!$C$25)^2)</f>
        <v>15.45869334711055</v>
      </c>
      <c r="AB3" s="7">
        <f>SQRT(('Coord-PR'!B2-'Coord-PA'!$B$26)^2+('Coord-PR'!C2-'Coord-PA'!$C$26)^2)</f>
        <v>14.964414455634408</v>
      </c>
      <c r="AC3" s="7">
        <f>SQRT(('Coord-PR'!B2-'Coord-PA'!$B$27)^2+('Coord-PR'!C2-'Coord-PA'!$C$27)^2)</f>
        <v>16.038880883652698</v>
      </c>
      <c r="AD3" s="7">
        <f>SQRT(('Coord-PR'!B2-'Coord-PA'!$B$28)^2+('Coord-PR'!C2-'Coord-PA'!$C$28)^2)</f>
        <v>14.628773017584216</v>
      </c>
      <c r="AE3" s="7">
        <f>SQRT(('Coord-PR'!B2-'Coord-PA'!$B$29)^2+('Coord-PR'!C2-'Coord-PA'!$C$29)^2)</f>
        <v>13.544740676735012</v>
      </c>
      <c r="AF3" s="7">
        <f>SQRT(('Coord-PR'!B2-'Coord-PA'!$B$30)^2+('Coord-PR'!C2-'Coord-PA'!$C$30)^2)</f>
        <v>15.174037036991839</v>
      </c>
      <c r="AG3" s="7">
        <f>SQRT(('Coord-PR'!B2-'Coord-PA'!$B$31)^2+('Coord-PR'!C2-'Coord-PA'!$C$31)^2)</f>
        <v>14.783791800482041</v>
      </c>
      <c r="AH3" s="7">
        <f>SQRT(('Coord-PR'!B2-'Coord-PA'!$B$32)^2+('Coord-PR'!C2-'Coord-PA'!$C$32)^2)</f>
        <v>13.019923194857949</v>
      </c>
      <c r="AI3" s="7">
        <f>SQRT(('Coord-PR'!B2-'Coord-PA'!$B$33)^2+('Coord-PR'!C2-'Coord-PA'!$C$33)^2)</f>
        <v>11.999604160137951</v>
      </c>
      <c r="AJ3" s="7">
        <f>SQRT(('Coord-PR'!B2-'Coord-PA'!$B$34)^2+('Coord-PR'!C2-'Coord-PA'!$C$34)^2)</f>
        <v>10.772455616060805</v>
      </c>
      <c r="AK3" s="7">
        <f>SQRT(('Coord-PR'!B2-'Coord-PA'!$B$35)^2+('Coord-PR'!C2-'Coord-PA'!$C$35)^2)</f>
        <v>9.2814061434677022</v>
      </c>
      <c r="AL3" s="7">
        <f>SQRT(('Coord-PR'!B2-'Coord-PA'!$B$36)^2+('Coord-PR'!C2-'Coord-PA'!$C$36)^2)</f>
        <v>7.5526220612446906</v>
      </c>
      <c r="AM3" s="7">
        <f>SQRT(('Coord-PR'!B2-'Coord-PA'!$B$37)^2+('Coord-PR'!C2-'Coord-PA'!$C$37)^2)</f>
        <v>6.1743096780125954</v>
      </c>
      <c r="AN3" s="7">
        <f>SQRT(('Coord-PR'!B2-'Coord-PA'!$B$38)^2+('Coord-PR'!C2-'Coord-PA'!$C$38)^2)</f>
        <v>4.7559331366199835</v>
      </c>
      <c r="AO3" s="7">
        <f>SQRT(('Coord-PR'!B2-'Coord-PA'!$B$39)^2+('Coord-PR'!C2-'Coord-PA'!$C$39)^2)</f>
        <v>2.9254230463302227</v>
      </c>
      <c r="AP3" s="7">
        <f>SQRT(('Coord-PR'!B2-'Coord-PA'!$B$40)^2+('Coord-PR'!C2-'Coord-PA'!$C$40)^2)</f>
        <v>2.1649018453500379</v>
      </c>
    </row>
    <row r="4" spans="1:42" x14ac:dyDescent="0.2">
      <c r="A4" s="10">
        <f t="shared" ref="A4:A67" si="0">A3+1</f>
        <v>3</v>
      </c>
      <c r="B4" s="9" t="s">
        <v>2</v>
      </c>
      <c r="C4" s="7">
        <f>SQRT(('Coord-PR'!B3-'Coord-PA'!$B$1)^2+('Coord-PR'!C3-'Coord-PA'!$C$1)^2)</f>
        <v>1.4454411091428112</v>
      </c>
      <c r="D4" s="7">
        <f>SQRT(('Coord-PR'!B3-'Coord-PA'!$B$2)^2+('Coord-PR'!C3-'Coord-PA'!$C$2)^2)</f>
        <v>0.64412731660751665</v>
      </c>
      <c r="E4" s="7">
        <f>SQRT(('Coord-PR'!B3-'Coord-PA'!$B$3)^2+('Coord-PR'!C3-'Coord-PA'!$C$3)^2)</f>
        <v>2.423303530307336</v>
      </c>
      <c r="F4" s="7">
        <f>SQRT(('Coord-PR'!B3-'Coord-PA'!$B$3)^2+('Coord-PR'!C3-'Coord-PA'!$C$4)^2)</f>
        <v>3.2644295060546185</v>
      </c>
      <c r="G4" s="7">
        <f>SQRT(('Coord-PR'!B3-'Coord-PA'!$B$5)^2+('Coord-PR'!C3-'Coord-PA'!$C$5)^2)</f>
        <v>5.4898178476157105</v>
      </c>
      <c r="H4" s="7">
        <f>SQRT(('Coord-PR'!B3-'Coord-PA'!$B$6)^2+('Coord-PR'!C3-'Coord-PA'!$C$6)^2)</f>
        <v>7.0312587777722992</v>
      </c>
      <c r="I4" s="7">
        <f>SQRT(('Coord-PR'!B3-'Coord-PA'!$B$7)^2+('Coord-PR'!C3-'Coord-PA'!$C$7)^2)</f>
        <v>7.8370019777973772</v>
      </c>
      <c r="J4" s="7">
        <f>SQRT(('Coord-PR'!B3-'Coord-PA'!$B$8)^2+('Coord-PR'!C3-'Coord-PA'!$C$8)^2)</f>
        <v>8.6581522278139698</v>
      </c>
      <c r="K4" s="7">
        <f>SQRT(('Coord-PR'!B3-'Coord-PA'!$B$9)^2+('Coord-PR'!C3-'Coord-PA'!$C$9)^2)</f>
        <v>10.803129176308131</v>
      </c>
      <c r="L4" s="7">
        <f>SQRT(('Coord-PR'!B3-'Coord-PA'!$B$10)^2+('Coord-PR'!C3-'Coord-PA'!$C$10)^2)</f>
        <v>13.216088680089886</v>
      </c>
      <c r="M4" s="7">
        <f>SQRT(('Coord-PR'!B3-'Coord-PA'!$B$11)^2+('Coord-PR'!C3-'Coord-PA'!$C$11)^2)</f>
        <v>11.999741663885937</v>
      </c>
      <c r="N4" s="7">
        <f>SQRT(('Coord-PR'!B3-'Coord-PA'!$B$12)^2+('Coord-PR'!C3-'Coord-PA'!$C$12)^2)</f>
        <v>13.163088543347264</v>
      </c>
      <c r="O4" s="7">
        <f>SQRT(('Coord-PR'!B3-'Coord-PA'!$B$13)^2+('Coord-PR'!C3-'Coord-PA'!$C$13)^2)</f>
        <v>14.772467634081993</v>
      </c>
      <c r="P4" s="7">
        <f>SQRT(('Coord-PR'!B3-'Coord-PA'!$B$14)^2+('Coord-PR'!C3-'Coord-PA'!$C$14)^2)</f>
        <v>13.186512048301475</v>
      </c>
      <c r="Q4" s="7">
        <f>SQRT(('Coord-PR'!B3-'Coord-PA'!$B$15)^2+('Coord-PR'!C3-'Coord-PA'!$C$15)^2)</f>
        <v>14.672808183848108</v>
      </c>
      <c r="R4" s="7">
        <f>SQRT(('Coord-PR'!B3-'Coord-PA'!$B$16)^2+('Coord-PR'!C3-'Coord-PA'!$C$16)^2)</f>
        <v>15.88913150552918</v>
      </c>
      <c r="S4" s="7">
        <f>SQRT(('Coord-PR'!B3-'Coord-PA'!$B$17)^2+('Coord-PR'!C3-'Coord-PA'!$C$17)^2)</f>
        <v>17.415513199443765</v>
      </c>
      <c r="T4" s="7">
        <f>SQRT(('Coord-PR'!B3-'Coord-PA'!$B$18)^2+('Coord-PR'!C3-'Coord-PA'!$C$18)^2)</f>
        <v>17.133715300541212</v>
      </c>
      <c r="U4" s="7">
        <f>SQRT(('Coord-PR'!B3-'Coord-PA'!$B$19)^2+('Coord-PR'!C3-'Coord-PA'!$C$19)^2)</f>
        <v>18.852506464658749</v>
      </c>
      <c r="V4" s="7">
        <f>SQRT(('Coord-PR'!B3-'Coord-PA'!$B$20)^2+('Coord-PR'!C3-'Coord-PA'!$C$20)^2)</f>
        <v>19.167728086552149</v>
      </c>
      <c r="W4" s="7">
        <f>SQRT(('Coord-PR'!B3-'Coord-PA'!$B$21)^2+('Coord-PR'!C3-'Coord-PA'!$C$21)^2)</f>
        <v>19.353438970890938</v>
      </c>
      <c r="X4" s="7">
        <f>SQRT(('Coord-PR'!B3-'Coord-PA'!$B$22)^2+('Coord-PR'!C3-'Coord-PA'!$C$22)^2)</f>
        <v>17.763541313600733</v>
      </c>
      <c r="Y4" s="7">
        <f>SQRT(('Coord-PR'!B3-'Coord-PA'!$B$23)^2+('Coord-PR'!C3-'Coord-PA'!$C$23)^2)</f>
        <v>17.482908796879311</v>
      </c>
      <c r="Z4" s="7">
        <f>SQRT(('Coord-PR'!B3-'Coord-PA'!$B$24)^2+('Coord-PR'!C3-'Coord-PA'!$C$24)^2)</f>
        <v>15.304917510395148</v>
      </c>
      <c r="AA4" s="7">
        <f>SQRT(('Coord-PR'!B3-'Coord-PA'!$B$25)^2+('Coord-PR'!C3-'Coord-PA'!$C$25)^2)</f>
        <v>15.056267797830911</v>
      </c>
      <c r="AB4" s="7">
        <f>SQRT(('Coord-PR'!B3-'Coord-PA'!$B$26)^2+('Coord-PR'!C3-'Coord-PA'!$C$26)^2)</f>
        <v>14.633991253243252</v>
      </c>
      <c r="AC4" s="7">
        <f>SQRT(('Coord-PR'!B3-'Coord-PA'!$B$27)^2+('Coord-PR'!C3-'Coord-PA'!$C$27)^2)</f>
        <v>15.826108176048841</v>
      </c>
      <c r="AD4" s="7">
        <f>SQRT(('Coord-PR'!B3-'Coord-PA'!$B$28)^2+('Coord-PR'!C3-'Coord-PA'!$C$28)^2)</f>
        <v>14.447871815599694</v>
      </c>
      <c r="AE4" s="7">
        <f>SQRT(('Coord-PR'!B3-'Coord-PA'!$B$29)^2+('Coord-PR'!C3-'Coord-PA'!$C$29)^2)</f>
        <v>13.500370365289983</v>
      </c>
      <c r="AF4" s="7">
        <f>SQRT(('Coord-PR'!B3-'Coord-PA'!$B$30)^2+('Coord-PR'!C3-'Coord-PA'!$C$30)^2)</f>
        <v>15.183919125179772</v>
      </c>
      <c r="AG4" s="7">
        <f>SQRT(('Coord-PR'!B3-'Coord-PA'!$B$31)^2+('Coord-PR'!C3-'Coord-PA'!$C$31)^2)</f>
        <v>14.902365584027255</v>
      </c>
      <c r="AH4" s="7">
        <f>SQRT(('Coord-PR'!B3-'Coord-PA'!$B$32)^2+('Coord-PR'!C3-'Coord-PA'!$C$32)^2)</f>
        <v>13.113290967564168</v>
      </c>
      <c r="AI4" s="7">
        <f>SQRT(('Coord-PR'!B3-'Coord-PA'!$B$33)^2+('Coord-PR'!C3-'Coord-PA'!$C$33)^2)</f>
        <v>12.18074299868444</v>
      </c>
      <c r="AJ4" s="7">
        <f>SQRT(('Coord-PR'!B3-'Coord-PA'!$B$34)^2+('Coord-PR'!C3-'Coord-PA'!$C$34)^2)</f>
        <v>10.840009225088325</v>
      </c>
      <c r="AK4" s="7">
        <f>SQRT(('Coord-PR'!B3-'Coord-PA'!$B$35)^2+('Coord-PR'!C3-'Coord-PA'!$C$35)^2)</f>
        <v>9.2673890605714835</v>
      </c>
      <c r="AL4" s="7">
        <f>SQRT(('Coord-PR'!B3-'Coord-PA'!$B$36)^2+('Coord-PR'!C3-'Coord-PA'!$C$36)^2)</f>
        <v>7.7344747720837512</v>
      </c>
      <c r="AM4" s="7">
        <f>SQRT(('Coord-PR'!B3-'Coord-PA'!$B$37)^2+('Coord-PR'!C3-'Coord-PA'!$C$37)^2)</f>
        <v>6.1499674795888151</v>
      </c>
      <c r="AN4" s="7">
        <f>SQRT(('Coord-PR'!B3-'Coord-PA'!$B$38)^2+('Coord-PR'!C3-'Coord-PA'!$C$38)^2)</f>
        <v>4.6710705411072526</v>
      </c>
      <c r="AO4" s="7">
        <f>SQRT(('Coord-PR'!B3-'Coord-PA'!$B$39)^2+('Coord-PR'!C3-'Coord-PA'!$C$39)^2)</f>
        <v>3.2981964768642875</v>
      </c>
      <c r="AP4" s="7">
        <f>SQRT(('Coord-PR'!B3-'Coord-PA'!$B$40)^2+('Coord-PR'!C3-'Coord-PA'!$C$40)^2)</f>
        <v>2.974357073385776</v>
      </c>
    </row>
    <row r="5" spans="1:42" x14ac:dyDescent="0.2">
      <c r="A5" s="10">
        <f t="shared" si="0"/>
        <v>4</v>
      </c>
      <c r="B5" s="9" t="s">
        <v>3</v>
      </c>
      <c r="C5" s="7">
        <f>SQRT(('Coord-PR'!B4-'Coord-PA'!$B$1)^2+('Coord-PR'!C4-'Coord-PA'!$C$1)^2)</f>
        <v>2.4350154003619773</v>
      </c>
      <c r="D5" s="7">
        <f>SQRT(('Coord-PR'!B4-'Coord-PA'!$B$2)^2+('Coord-PR'!C4-'Coord-PA'!$C$2)^2)</f>
        <v>1.4194717327231281</v>
      </c>
      <c r="E5" s="7">
        <f>SQRT(('Coord-PR'!B4-'Coord-PA'!$B$3)^2+('Coord-PR'!C4-'Coord-PA'!$C$3)^2)</f>
        <v>1.916350698593553</v>
      </c>
      <c r="F5" s="7">
        <f>SQRT(('Coord-PR'!B4-'Coord-PA'!$B$3)^2+('Coord-PR'!C4-'Coord-PA'!$C$4)^2)</f>
        <v>2.4972985404232309</v>
      </c>
      <c r="G5" s="7">
        <f>SQRT(('Coord-PR'!B4-'Coord-PA'!$B$5)^2+('Coord-PR'!C4-'Coord-PA'!$C$5)^2)</f>
        <v>4.4986775834682788</v>
      </c>
      <c r="H5" s="7">
        <f>SQRT(('Coord-PR'!B4-'Coord-PA'!$B$6)^2+('Coord-PR'!C4-'Coord-PA'!$C$6)^2)</f>
        <v>6.0678332211754142</v>
      </c>
      <c r="I5" s="7">
        <f>SQRT(('Coord-PR'!B4-'Coord-PA'!$B$7)^2+('Coord-PR'!C4-'Coord-PA'!$C$7)^2)</f>
        <v>6.8409502263939919</v>
      </c>
      <c r="J5" s="7">
        <f>SQRT(('Coord-PR'!B4-'Coord-PA'!$B$8)^2+('Coord-PR'!C4-'Coord-PA'!$C$8)^2)</f>
        <v>7.6709582191535892</v>
      </c>
      <c r="K5" s="7">
        <f>SQRT(('Coord-PR'!B4-'Coord-PA'!$B$9)^2+('Coord-PR'!C4-'Coord-PA'!$C$9)^2)</f>
        <v>9.8034483728941026</v>
      </c>
      <c r="L5" s="7">
        <f>SQRT(('Coord-PR'!B4-'Coord-PA'!$B$10)^2+('Coord-PR'!C4-'Coord-PA'!$C$10)^2)</f>
        <v>12.218224093541583</v>
      </c>
      <c r="M5" s="7">
        <f>SQRT(('Coord-PR'!B4-'Coord-PA'!$B$11)^2+('Coord-PR'!C4-'Coord-PA'!$C$11)^2)</f>
        <v>11.024236935044529</v>
      </c>
      <c r="N5" s="7">
        <f>SQRT(('Coord-PR'!B4-'Coord-PA'!$B$12)^2+('Coord-PR'!C4-'Coord-PA'!$C$12)^2)</f>
        <v>12.228119233962351</v>
      </c>
      <c r="O5" s="7">
        <f>SQRT(('Coord-PR'!B4-'Coord-PA'!$B$13)^2+('Coord-PR'!C4-'Coord-PA'!$C$13)^2)</f>
        <v>13.862387961675291</v>
      </c>
      <c r="P5" s="7">
        <f>SQRT(('Coord-PR'!B4-'Coord-PA'!$B$14)^2+('Coord-PR'!C4-'Coord-PA'!$C$14)^2)</f>
        <v>12.352493675367739</v>
      </c>
      <c r="Q5" s="7">
        <f>SQRT(('Coord-PR'!B4-'Coord-PA'!$B$15)^2+('Coord-PR'!C4-'Coord-PA'!$C$15)^2)</f>
        <v>13.879167842489693</v>
      </c>
      <c r="R5" s="7">
        <f>SQRT(('Coord-PR'!B4-'Coord-PA'!$B$16)^2+('Coord-PR'!C4-'Coord-PA'!$C$16)^2)</f>
        <v>15.120333991020173</v>
      </c>
      <c r="S5" s="7">
        <f>SQRT(('Coord-PR'!B4-'Coord-PA'!$B$17)^2+('Coord-PR'!C4-'Coord-PA'!$C$17)^2)</f>
        <v>16.682928400014191</v>
      </c>
      <c r="T5" s="7">
        <f>SQRT(('Coord-PR'!B4-'Coord-PA'!$B$18)^2+('Coord-PR'!C4-'Coord-PA'!$C$18)^2)</f>
        <v>16.479811892130321</v>
      </c>
      <c r="U5" s="7">
        <f>SQRT(('Coord-PR'!B4-'Coord-PA'!$B$19)^2+('Coord-PR'!C4-'Coord-PA'!$C$19)^2)</f>
        <v>18.151501315318246</v>
      </c>
      <c r="V5" s="7">
        <f>SQRT(('Coord-PR'!B4-'Coord-PA'!$B$20)^2+('Coord-PR'!C4-'Coord-PA'!$C$20)^2)</f>
        <v>18.518687858485009</v>
      </c>
      <c r="W5" s="7">
        <f>SQRT(('Coord-PR'!B4-'Coord-PA'!$B$21)^2+('Coord-PR'!C4-'Coord-PA'!$C$21)^2)</f>
        <v>18.760479738002438</v>
      </c>
      <c r="X5" s="7">
        <f>SQRT(('Coord-PR'!B4-'Coord-PA'!$B$22)^2+('Coord-PR'!C4-'Coord-PA'!$C$22)^2)</f>
        <v>17.193120717310165</v>
      </c>
      <c r="Y5" s="7">
        <f>SQRT(('Coord-PR'!B4-'Coord-PA'!$B$23)^2+('Coord-PR'!C4-'Coord-PA'!$C$23)^2)</f>
        <v>17.027979915421557</v>
      </c>
      <c r="Z5" s="7">
        <f>SQRT(('Coord-PR'!B4-'Coord-PA'!$B$24)^2+('Coord-PR'!C4-'Coord-PA'!$C$24)^2)</f>
        <v>14.851279406165652</v>
      </c>
      <c r="AA5" s="7">
        <f>SQRT(('Coord-PR'!B4-'Coord-PA'!$B$25)^2+('Coord-PR'!C4-'Coord-PA'!$C$25)^2)</f>
        <v>14.710921113241007</v>
      </c>
      <c r="AB5" s="7">
        <f>SQRT(('Coord-PR'!B4-'Coord-PA'!$B$26)^2+('Coord-PR'!C4-'Coord-PA'!$C$26)^2)</f>
        <v>14.365712652005817</v>
      </c>
      <c r="AC5" s="7">
        <f>SQRT(('Coord-PR'!B4-'Coord-PA'!$B$27)^2+('Coord-PR'!C4-'Coord-PA'!$C$27)^2)</f>
        <v>15.67436442092629</v>
      </c>
      <c r="AD5" s="7">
        <f>SQRT(('Coord-PR'!B4-'Coord-PA'!$B$28)^2+('Coord-PR'!C4-'Coord-PA'!$C$28)^2)</f>
        <v>14.334608470411739</v>
      </c>
      <c r="AE5" s="7">
        <f>SQRT(('Coord-PR'!B4-'Coord-PA'!$B$29)^2+('Coord-PR'!C4-'Coord-PA'!$C$29)^2)</f>
        <v>13.529966740535617</v>
      </c>
      <c r="AF5" s="7">
        <f>SQRT(('Coord-PR'!B4-'Coord-PA'!$B$30)^2+('Coord-PR'!C4-'Coord-PA'!$C$30)^2)</f>
        <v>15.259469191292338</v>
      </c>
      <c r="AG5" s="7">
        <f>SQRT(('Coord-PR'!B4-'Coord-PA'!$B$31)^2+('Coord-PR'!C4-'Coord-PA'!$C$31)^2)</f>
        <v>15.086434303704769</v>
      </c>
      <c r="AH5" s="7">
        <f>SQRT(('Coord-PR'!B4-'Coord-PA'!$B$32)^2+('Coord-PR'!C4-'Coord-PA'!$C$32)^2)</f>
        <v>13.281505938710415</v>
      </c>
      <c r="AI5" s="7">
        <f>SQRT(('Coord-PR'!B4-'Coord-PA'!$B$33)^2+('Coord-PR'!C4-'Coord-PA'!$C$33)^2)</f>
        <v>12.439875401305272</v>
      </c>
      <c r="AJ5" s="7">
        <f>SQRT(('Coord-PR'!B4-'Coord-PA'!$B$34)^2+('Coord-PR'!C4-'Coord-PA'!$C$34)^2)</f>
        <v>10.998445344683947</v>
      </c>
      <c r="AK5" s="7">
        <f>SQRT(('Coord-PR'!B4-'Coord-PA'!$B$35)^2+('Coord-PR'!C4-'Coord-PA'!$C$35)^2)</f>
        <v>9.3607959063318962</v>
      </c>
      <c r="AL5" s="7">
        <f>SQRT(('Coord-PR'!B4-'Coord-PA'!$B$36)^2+('Coord-PR'!C4-'Coord-PA'!$C$36)^2)</f>
        <v>8.0375431569603411</v>
      </c>
      <c r="AM5" s="7">
        <f>SQRT(('Coord-PR'!B4-'Coord-PA'!$B$37)^2+('Coord-PR'!C4-'Coord-PA'!$C$37)^2)</f>
        <v>6.2866604807321984</v>
      </c>
      <c r="AN5" s="7">
        <f>SQRT(('Coord-PR'!B4-'Coord-PA'!$B$38)^2+('Coord-PR'!C4-'Coord-PA'!$C$38)^2)</f>
        <v>4.7978015798905229</v>
      </c>
      <c r="AO5" s="7">
        <f>SQRT(('Coord-PR'!B4-'Coord-PA'!$B$39)^2+('Coord-PR'!C4-'Coord-PA'!$C$39)^2)</f>
        <v>3.8984740604498063</v>
      </c>
      <c r="AP5" s="7">
        <f>SQRT(('Coord-PR'!B4-'Coord-PA'!$B$40)^2+('Coord-PR'!C4-'Coord-PA'!$C$40)^2)</f>
        <v>3.8738611229624635</v>
      </c>
    </row>
    <row r="6" spans="1:42" x14ac:dyDescent="0.2">
      <c r="A6" s="10">
        <f t="shared" si="0"/>
        <v>5</v>
      </c>
      <c r="B6" s="9" t="s">
        <v>4</v>
      </c>
      <c r="C6" s="7">
        <f>SQRT(('Coord-PR'!B5-'Coord-PA'!$B$1)^2+('Coord-PR'!C5-'Coord-PA'!$C$1)^2)</f>
        <v>3.4306413394582651</v>
      </c>
      <c r="D6" s="7">
        <f>SQRT(('Coord-PR'!B5-'Coord-PA'!$B$2)^2+('Coord-PR'!C5-'Coord-PA'!$C$2)^2)</f>
        <v>2.3695780215050948</v>
      </c>
      <c r="E6" s="7">
        <f>SQRT(('Coord-PR'!B5-'Coord-PA'!$B$3)^2+('Coord-PR'!C5-'Coord-PA'!$C$3)^2)</f>
        <v>1.8634376834227646</v>
      </c>
      <c r="F6" s="7">
        <f>SQRT(('Coord-PR'!B5-'Coord-PA'!$B$3)^2+('Coord-PR'!C5-'Coord-PA'!$C$4)^2)</f>
        <v>1.9535864454894234</v>
      </c>
      <c r="G6" s="7">
        <f>SQRT(('Coord-PR'!B5-'Coord-PA'!$B$5)^2+('Coord-PR'!C5-'Coord-PA'!$C$5)^2)</f>
        <v>3.5125631666918098</v>
      </c>
      <c r="H6" s="7">
        <f>SQRT(('Coord-PR'!B5-'Coord-PA'!$B$6)^2+('Coord-PR'!C5-'Coord-PA'!$C$6)^2)</f>
        <v>5.1184567986845417</v>
      </c>
      <c r="I6" s="7">
        <f>SQRT(('Coord-PR'!B5-'Coord-PA'!$B$7)^2+('Coord-PR'!C5-'Coord-PA'!$C$7)^2)</f>
        <v>5.8462466591822828</v>
      </c>
      <c r="J6" s="7">
        <f>SQRT(('Coord-PR'!B5-'Coord-PA'!$B$8)^2+('Coord-PR'!C5-'Coord-PA'!$C$8)^2)</f>
        <v>6.6875705603754199</v>
      </c>
      <c r="K6" s="7">
        <f>SQRT(('Coord-PR'!B5-'Coord-PA'!$B$9)^2+('Coord-PR'!C5-'Coord-PA'!$C$9)^2)</f>
        <v>8.8038400712416411</v>
      </c>
      <c r="L6" s="7">
        <f>SQRT(('Coord-PR'!B5-'Coord-PA'!$B$10)^2+('Coord-PR'!C5-'Coord-PA'!$C$10)^2)</f>
        <v>11.220739726060845</v>
      </c>
      <c r="M6" s="7">
        <f>SQRT(('Coord-PR'!B5-'Coord-PA'!$B$11)^2+('Coord-PR'!C5-'Coord-PA'!$C$11)^2)</f>
        <v>10.053546637878595</v>
      </c>
      <c r="N6" s="7">
        <f>SQRT(('Coord-PR'!B5-'Coord-PA'!$B$12)^2+('Coord-PR'!C5-'Coord-PA'!$C$12)^2)</f>
        <v>11.304286797494125</v>
      </c>
      <c r="O6" s="7">
        <f>SQRT(('Coord-PR'!B5-'Coord-PA'!$B$13)^2+('Coord-PR'!C5-'Coord-PA'!$C$13)^2)</f>
        <v>12.965562078058939</v>
      </c>
      <c r="P6" s="7">
        <f>SQRT(('Coord-PR'!B5-'Coord-PA'!$B$14)^2+('Coord-PR'!C5-'Coord-PA'!$C$14)^2)</f>
        <v>11.544873321089321</v>
      </c>
      <c r="Q6" s="7">
        <f>SQRT(('Coord-PR'!B5-'Coord-PA'!$B$15)^2+('Coord-PR'!C5-'Coord-PA'!$C$15)^2)</f>
        <v>13.113782825714324</v>
      </c>
      <c r="R6" s="7">
        <f>SQRT(('Coord-PR'!B5-'Coord-PA'!$B$16)^2+('Coord-PR'!C5-'Coord-PA'!$C$16)^2)</f>
        <v>14.380003477051039</v>
      </c>
      <c r="S6" s="7">
        <f>SQRT(('Coord-PR'!B5-'Coord-PA'!$B$17)^2+('Coord-PR'!C5-'Coord-PA'!$C$17)^2)</f>
        <v>15.97936481841503</v>
      </c>
      <c r="T6" s="7">
        <f>SQRT(('Coord-PR'!B5-'Coord-PA'!$B$18)^2+('Coord-PR'!C5-'Coord-PA'!$C$18)^2)</f>
        <v>15.862036439247012</v>
      </c>
      <c r="U6" s="7">
        <f>SQRT(('Coord-PR'!B5-'Coord-PA'!$B$19)^2+('Coord-PR'!C5-'Coord-PA'!$C$19)^2)</f>
        <v>17.479616700603017</v>
      </c>
      <c r="V6" s="7">
        <f>SQRT(('Coord-PR'!B5-'Coord-PA'!$B$20)^2+('Coord-PR'!C5-'Coord-PA'!$C$20)^2)</f>
        <v>17.902005474247851</v>
      </c>
      <c r="W6" s="7">
        <f>SQRT(('Coord-PR'!B5-'Coord-PA'!$B$21)^2+('Coord-PR'!C5-'Coord-PA'!$C$21)^2)</f>
        <v>18.20317554714012</v>
      </c>
      <c r="X6" s="7">
        <f>SQRT(('Coord-PR'!B5-'Coord-PA'!$B$22)^2+('Coord-PR'!C5-'Coord-PA'!$C$22)^2)</f>
        <v>16.663234980039142</v>
      </c>
      <c r="Y6" s="7">
        <f>SQRT(('Coord-PR'!B5-'Coord-PA'!$B$23)^2+('Coord-PR'!C5-'Coord-PA'!$C$23)^2)</f>
        <v>16.620833312442549</v>
      </c>
      <c r="Z6" s="7">
        <f>SQRT(('Coord-PR'!B5-'Coord-PA'!$B$24)^2+('Coord-PR'!C5-'Coord-PA'!$C$24)^2)</f>
        <v>14.452698709929575</v>
      </c>
      <c r="AA6" s="7">
        <f>SQRT(('Coord-PR'!B5-'Coord-PA'!$B$25)^2+('Coord-PR'!C5-'Coord-PA'!$C$25)^2)</f>
        <v>14.426752926421109</v>
      </c>
      <c r="AB6" s="7">
        <f>SQRT(('Coord-PR'!B5-'Coord-PA'!$B$26)^2+('Coord-PR'!C5-'Coord-PA'!$C$26)^2)</f>
        <v>14.163110534059953</v>
      </c>
      <c r="AC6" s="7">
        <f>SQRT(('Coord-PR'!B5-'Coord-PA'!$B$27)^2+('Coord-PR'!C5-'Coord-PA'!$C$27)^2)</f>
        <v>15.585432300709531</v>
      </c>
      <c r="AD6" s="7">
        <f>SQRT(('Coord-PR'!B5-'Coord-PA'!$B$28)^2+('Coord-PR'!C5-'Coord-PA'!$C$28)^2)</f>
        <v>14.29059131036921</v>
      </c>
      <c r="AE6" s="7">
        <f>SQRT(('Coord-PR'!B5-'Coord-PA'!$B$29)^2+('Coord-PR'!C5-'Coord-PA'!$C$29)^2)</f>
        <v>13.633048081775403</v>
      </c>
      <c r="AF6" s="7">
        <f>SQRT(('Coord-PR'!B5-'Coord-PA'!$B$30)^2+('Coord-PR'!C5-'Coord-PA'!$C$30)^2)</f>
        <v>15.399720776689428</v>
      </c>
      <c r="AG6" s="7">
        <f>SQRT(('Coord-PR'!B5-'Coord-PA'!$B$31)^2+('Coord-PR'!C5-'Coord-PA'!$C$31)^2)</f>
        <v>15.333639489697154</v>
      </c>
      <c r="AH6" s="7">
        <f>SQRT(('Coord-PR'!B5-'Coord-PA'!$B$32)^2+('Coord-PR'!C5-'Coord-PA'!$C$32)^2)</f>
        <v>13.521775031407675</v>
      </c>
      <c r="AI6" s="7">
        <f>SQRT(('Coord-PR'!B5-'Coord-PA'!$B$33)^2+('Coord-PR'!C5-'Coord-PA'!$C$33)^2)</f>
        <v>12.772255086710414</v>
      </c>
      <c r="AJ6" s="7">
        <f>SQRT(('Coord-PR'!B5-'Coord-PA'!$B$34)^2+('Coord-PR'!C5-'Coord-PA'!$C$34)^2)</f>
        <v>11.243922803007854</v>
      </c>
      <c r="AK6" s="7">
        <f>SQRT(('Coord-PR'!B5-'Coord-PA'!$B$35)^2+('Coord-PR'!C5-'Coord-PA'!$C$35)^2)</f>
        <v>9.5584779123038199</v>
      </c>
      <c r="AL6" s="7">
        <f>SQRT(('Coord-PR'!B5-'Coord-PA'!$B$36)^2+('Coord-PR'!C5-'Coord-PA'!$C$36)^2)</f>
        <v>8.4487928131775138</v>
      </c>
      <c r="AM6" s="7">
        <f>SQRT(('Coord-PR'!B5-'Coord-PA'!$B$37)^2+('Coord-PR'!C5-'Coord-PA'!$C$37)^2)</f>
        <v>6.5743516790631151</v>
      </c>
      <c r="AN6" s="7">
        <f>SQRT(('Coord-PR'!B5-'Coord-PA'!$B$38)^2+('Coord-PR'!C5-'Coord-PA'!$C$38)^2)</f>
        <v>5.1204394342673361</v>
      </c>
      <c r="AO6" s="7">
        <f>SQRT(('Coord-PR'!B5-'Coord-PA'!$B$39)^2+('Coord-PR'!C5-'Coord-PA'!$C$39)^2)</f>
        <v>4.6387606103354813</v>
      </c>
      <c r="AP6" s="7">
        <f>SQRT(('Coord-PR'!B5-'Coord-PA'!$B$40)^2+('Coord-PR'!C5-'Coord-PA'!$C$40)^2)</f>
        <v>4.8131902102451765</v>
      </c>
    </row>
    <row r="7" spans="1:42" x14ac:dyDescent="0.2">
      <c r="A7" s="10">
        <f t="shared" si="0"/>
        <v>6</v>
      </c>
      <c r="B7" s="9" t="s">
        <v>5</v>
      </c>
      <c r="C7" s="7">
        <f>SQRT(('Coord-PR'!B6-'Coord-PA'!$B$1)^2+('Coord-PR'!C6-'Coord-PA'!$C$1)^2)</f>
        <v>4.4282389276099368</v>
      </c>
      <c r="D7" s="7">
        <f>SQRT(('Coord-PR'!B6-'Coord-PA'!$B$2)^2+('Coord-PR'!C6-'Coord-PA'!$C$2)^2)</f>
        <v>3.3488654795318364</v>
      </c>
      <c r="E7" s="7">
        <f>SQRT(('Coord-PR'!B6-'Coord-PA'!$B$3)^2+('Coord-PR'!C6-'Coord-PA'!$C$3)^2)</f>
        <v>2.2961707253599415</v>
      </c>
      <c r="F7" s="7">
        <f>SQRT(('Coord-PR'!B6-'Coord-PA'!$B$3)^2+('Coord-PR'!C6-'Coord-PA'!$C$4)^2)</f>
        <v>1.842959576333675</v>
      </c>
      <c r="G7" s="7">
        <f>SQRT(('Coord-PR'!B6-'Coord-PA'!$B$5)^2+('Coord-PR'!C6-'Coord-PA'!$C$5)^2)</f>
        <v>2.5373411280314668</v>
      </c>
      <c r="H7" s="7">
        <f>SQRT(('Coord-PR'!B6-'Coord-PA'!$B$6)^2+('Coord-PR'!C6-'Coord-PA'!$C$6)^2)</f>
        <v>4.1926841044848588</v>
      </c>
      <c r="I7" s="7">
        <f>SQRT(('Coord-PR'!B6-'Coord-PA'!$B$7)^2+('Coord-PR'!C6-'Coord-PA'!$C$7)^2)</f>
        <v>4.8537202226745624</v>
      </c>
      <c r="J7" s="7">
        <f>SQRT(('Coord-PR'!B6-'Coord-PA'!$B$8)^2+('Coord-PR'!C6-'Coord-PA'!$C$8)^2)</f>
        <v>5.709956216995014</v>
      </c>
      <c r="K7" s="7">
        <f>SQRT(('Coord-PR'!B6-'Coord-PA'!$B$9)^2+('Coord-PR'!C6-'Coord-PA'!$C$9)^2)</f>
        <v>7.8043321302978903</v>
      </c>
      <c r="L7" s="7">
        <f>SQRT(('Coord-PR'!B6-'Coord-PA'!$B$10)^2+('Coord-PR'!C6-'Coord-PA'!$C$10)^2)</f>
        <v>10.223746866975924</v>
      </c>
      <c r="M7" s="7">
        <f>SQRT(('Coord-PR'!B6-'Coord-PA'!$B$11)^2+('Coord-PR'!C6-'Coord-PA'!$C$11)^2)</f>
        <v>9.0892133873069572</v>
      </c>
      <c r="N7" s="7">
        <f>SQRT(('Coord-PR'!B6-'Coord-PA'!$B$12)^2+('Coord-PR'!C6-'Coord-PA'!$C$12)^2)</f>
        <v>10.394561077794481</v>
      </c>
      <c r="O7" s="7">
        <f>SQRT(('Coord-PR'!B6-'Coord-PA'!$B$13)^2+('Coord-PR'!C6-'Coord-PA'!$C$13)^2)</f>
        <v>12.084941042470998</v>
      </c>
      <c r="P7" s="7">
        <f>SQRT(('Coord-PR'!B6-'Coord-PA'!$B$14)^2+('Coord-PR'!C6-'Coord-PA'!$C$14)^2)</f>
        <v>10.769591450004034</v>
      </c>
      <c r="Q7" s="7">
        <f>SQRT(('Coord-PR'!B6-'Coord-PA'!$B$15)^2+('Coord-PR'!C6-'Coord-PA'!$C$15)^2)</f>
        <v>12.381894039281713</v>
      </c>
      <c r="R7" s="7">
        <f>SQRT(('Coord-PR'!B6-'Coord-PA'!$B$16)^2+('Coord-PR'!C6-'Coord-PA'!$C$16)^2)</f>
        <v>13.672764899609735</v>
      </c>
      <c r="S7" s="7">
        <f>SQRT(('Coord-PR'!B6-'Coord-PA'!$B$17)^2+('Coord-PR'!C6-'Coord-PA'!$C$17)^2)</f>
        <v>15.30882425269818</v>
      </c>
      <c r="T7" s="7">
        <f>SQRT(('Coord-PR'!B6-'Coord-PA'!$B$18)^2+('Coord-PR'!C6-'Coord-PA'!$C$18)^2)</f>
        <v>15.284770197814556</v>
      </c>
      <c r="U7" s="7">
        <f>SQRT(('Coord-PR'!B6-'Coord-PA'!$B$19)^2+('Coord-PR'!C6-'Coord-PA'!$C$19)^2)</f>
        <v>16.840338476408363</v>
      </c>
      <c r="V7" s="7">
        <f>SQRT(('Coord-PR'!B6-'Coord-PA'!$B$20)^2+('Coord-PR'!C6-'Coord-PA'!$C$20)^2)</f>
        <v>17.321137376050107</v>
      </c>
      <c r="W7" s="7">
        <f>SQRT(('Coord-PR'!B6-'Coord-PA'!$B$21)^2+('Coord-PR'!C6-'Coord-PA'!$C$21)^2)</f>
        <v>17.684897511718862</v>
      </c>
      <c r="X7" s="7">
        <f>SQRT(('Coord-PR'!B6-'Coord-PA'!$B$22)^2+('Coord-PR'!C6-'Coord-PA'!$C$22)^2)</f>
        <v>16.177867597430755</v>
      </c>
      <c r="Y7" s="7">
        <f>SQRT(('Coord-PR'!B6-'Coord-PA'!$B$23)^2+('Coord-PR'!C6-'Coord-PA'!$C$23)^2)</f>
        <v>16.265057639000236</v>
      </c>
      <c r="Z7" s="7">
        <f>SQRT(('Coord-PR'!B6-'Coord-PA'!$B$24)^2+('Coord-PR'!C6-'Coord-PA'!$C$24)^2)</f>
        <v>14.113840724622055</v>
      </c>
      <c r="AA7" s="7">
        <f>SQRT(('Coord-PR'!B6-'Coord-PA'!$B$25)^2+('Coord-PR'!C6-'Coord-PA'!$C$25)^2)</f>
        <v>14.207434673437708</v>
      </c>
      <c r="AB7" s="7">
        <f>SQRT(('Coord-PR'!B6-'Coord-PA'!$B$26)^2+('Coord-PR'!C6-'Coord-PA'!$C$26)^2)</f>
        <v>14.029030615120918</v>
      </c>
      <c r="AC7" s="7">
        <f>SQRT(('Coord-PR'!B6-'Coord-PA'!$B$27)^2+('Coord-PR'!C6-'Coord-PA'!$C$27)^2)</f>
        <v>15.560388812622902</v>
      </c>
      <c r="AD7" s="7">
        <f>SQRT(('Coord-PR'!B6-'Coord-PA'!$B$28)^2+('Coord-PR'!C6-'Coord-PA'!$C$28)^2)</f>
        <v>14.316459059418289</v>
      </c>
      <c r="AE7" s="7">
        <f>SQRT(('Coord-PR'!B6-'Coord-PA'!$B$29)^2+('Coord-PR'!C6-'Coord-PA'!$C$29)^2)</f>
        <v>13.807968713753663</v>
      </c>
      <c r="AF7" s="7">
        <f>SQRT(('Coord-PR'!B6-'Coord-PA'!$B$30)^2+('Coord-PR'!C6-'Coord-PA'!$C$30)^2)</f>
        <v>15.602929212170388</v>
      </c>
      <c r="AG7" s="7">
        <f>SQRT(('Coord-PR'!B6-'Coord-PA'!$B$31)^2+('Coord-PR'!C6-'Coord-PA'!$C$31)^2)</f>
        <v>15.640987820467094</v>
      </c>
      <c r="AH7" s="7">
        <f>SQRT(('Coord-PR'!B6-'Coord-PA'!$B$32)^2+('Coord-PR'!C6-'Coord-PA'!$C$32)^2)</f>
        <v>13.830343451989904</v>
      </c>
      <c r="AI7" s="7">
        <f>SQRT(('Coord-PR'!B6-'Coord-PA'!$B$33)^2+('Coord-PR'!C6-'Coord-PA'!$C$33)^2)</f>
        <v>13.172338440838818</v>
      </c>
      <c r="AJ7" s="7">
        <f>SQRT(('Coord-PR'!B6-'Coord-PA'!$B$34)^2+('Coord-PR'!C6-'Coord-PA'!$C$34)^2)</f>
        <v>11.570903162674899</v>
      </c>
      <c r="AK7" s="7">
        <f>SQRT(('Coord-PR'!B6-'Coord-PA'!$B$35)^2+('Coord-PR'!C6-'Coord-PA'!$C$35)^2)</f>
        <v>9.8541615574334873</v>
      </c>
      <c r="AL7" s="7">
        <f>SQRT(('Coord-PR'!B6-'Coord-PA'!$B$36)^2+('Coord-PR'!C6-'Coord-PA'!$C$36)^2)</f>
        <v>8.9533289898227242</v>
      </c>
      <c r="AM7" s="7">
        <f>SQRT(('Coord-PR'!B6-'Coord-PA'!$B$37)^2+('Coord-PR'!C6-'Coord-PA'!$C$37)^2)</f>
        <v>6.9944335010063536</v>
      </c>
      <c r="AN7" s="7">
        <f>SQRT(('Coord-PR'!B6-'Coord-PA'!$B$38)^2+('Coord-PR'!C6-'Coord-PA'!$C$38)^2)</f>
        <v>5.6052564615724769</v>
      </c>
      <c r="AO7" s="7">
        <f>SQRT(('Coord-PR'!B6-'Coord-PA'!$B$39)^2+('Coord-PR'!C6-'Coord-PA'!$C$39)^2)</f>
        <v>5.4624262008744795</v>
      </c>
      <c r="AP7" s="7">
        <f>SQRT(('Coord-PR'!B6-'Coord-PA'!$B$40)^2+('Coord-PR'!C6-'Coord-PA'!$C$40)^2)</f>
        <v>5.7729368609053742</v>
      </c>
    </row>
    <row r="8" spans="1:42" x14ac:dyDescent="0.2">
      <c r="A8" s="10">
        <f t="shared" si="0"/>
        <v>7</v>
      </c>
      <c r="B8" s="9" t="s">
        <v>6</v>
      </c>
      <c r="C8" s="7">
        <f>SQRT(('Coord-PR'!B7-'Coord-PA'!$B$1)^2+('Coord-PR'!C7-'Coord-PA'!$C$1)^2)</f>
        <v>5.4267209251996738</v>
      </c>
      <c r="D8" s="7">
        <f>SQRT(('Coord-PR'!B7-'Coord-PA'!$B$2)^2+('Coord-PR'!C7-'Coord-PA'!$C$2)^2)</f>
        <v>4.3376145518014848</v>
      </c>
      <c r="E8" s="7">
        <f>SQRT(('Coord-PR'!B7-'Coord-PA'!$B$3)^2+('Coord-PR'!C7-'Coord-PA'!$C$3)^2)</f>
        <v>3.0120424963801558</v>
      </c>
      <c r="F8" s="7">
        <f>SQRT(('Coord-PR'!B7-'Coord-PA'!$B$3)^2+('Coord-PR'!C7-'Coord-PA'!$C$4)^2)</f>
        <v>2.2308070288574937</v>
      </c>
      <c r="G8" s="7">
        <f>SQRT(('Coord-PR'!B7-'Coord-PA'!$B$5)^2+('Coord-PR'!C7-'Coord-PA'!$C$5)^2)</f>
        <v>1.5931415505221116</v>
      </c>
      <c r="H8" s="7">
        <f>SQRT(('Coord-PR'!B7-'Coord-PA'!$B$6)^2+('Coord-PR'!C7-'Coord-PA'!$C$6)^2)</f>
        <v>3.3103776219639967</v>
      </c>
      <c r="I8" s="7">
        <f>SQRT(('Coord-PR'!B7-'Coord-PA'!$B$7)^2+('Coord-PR'!C7-'Coord-PA'!$C$7)^2)</f>
        <v>3.8650485119853286</v>
      </c>
      <c r="J8" s="7">
        <f>SQRT(('Coord-PR'!B7-'Coord-PA'!$B$8)^2+('Coord-PR'!C7-'Coord-PA'!$C$8)^2)</f>
        <v>4.7416874633404511</v>
      </c>
      <c r="K8" s="7">
        <f>SQRT(('Coord-PR'!B7-'Coord-PA'!$B$9)^2+('Coord-PR'!C7-'Coord-PA'!$C$9)^2)</f>
        <v>6.8049687728894108</v>
      </c>
      <c r="L8" s="7">
        <f>SQRT(('Coord-PR'!B7-'Coord-PA'!$B$10)^2+('Coord-PR'!C7-'Coord-PA'!$C$10)^2)</f>
        <v>9.2274048355970617</v>
      </c>
      <c r="M8" s="7">
        <f>SQRT(('Coord-PR'!B7-'Coord-PA'!$B$11)^2+('Coord-PR'!C7-'Coord-PA'!$C$11)^2)</f>
        <v>8.1334986322000447</v>
      </c>
      <c r="N8" s="7">
        <f>SQRT(('Coord-PR'!B7-'Coord-PA'!$B$12)^2+('Coord-PR'!C7-'Coord-PA'!$C$12)^2)</f>
        <v>9.5029942649672261</v>
      </c>
      <c r="O8" s="7">
        <f>SQRT(('Coord-PR'!B7-'Coord-PA'!$B$13)^2+('Coord-PR'!C7-'Coord-PA'!$C$13)^2)</f>
        <v>11.224339624227342</v>
      </c>
      <c r="P8" s="7">
        <f>SQRT(('Coord-PR'!B7-'Coord-PA'!$B$14)^2+('Coord-PR'!C7-'Coord-PA'!$C$14)^2)</f>
        <v>10.034146700143465</v>
      </c>
      <c r="Q8" s="7">
        <f>SQRT(('Coord-PR'!B7-'Coord-PA'!$B$15)^2+('Coord-PR'!C7-'Coord-PA'!$C$15)^2)</f>
        <v>11.689794694518804</v>
      </c>
      <c r="R8" s="7">
        <f>SQRT(('Coord-PR'!B7-'Coord-PA'!$B$16)^2+('Coord-PR'!C7-'Coord-PA'!$C$16)^2)</f>
        <v>13.00401860964525</v>
      </c>
      <c r="S8" s="7">
        <f>SQRT(('Coord-PR'!B7-'Coord-PA'!$B$17)^2+('Coord-PR'!C7-'Coord-PA'!$C$17)^2)</f>
        <v>14.675833877500795</v>
      </c>
      <c r="T8" s="7">
        <f>SQRT(('Coord-PR'!B7-'Coord-PA'!$B$18)^2+('Coord-PR'!C7-'Coord-PA'!$C$18)^2)</f>
        <v>14.752769231571408</v>
      </c>
      <c r="U8" s="7">
        <f>SQRT(('Coord-PR'!B7-'Coord-PA'!$B$19)^2+('Coord-PR'!C7-'Coord-PA'!$C$19)^2)</f>
        <v>16.237518283284547</v>
      </c>
      <c r="V8" s="7">
        <f>SQRT(('Coord-PR'!B7-'Coord-PA'!$B$20)^2+('Coord-PR'!C7-'Coord-PA'!$C$20)^2)</f>
        <v>16.779803336153854</v>
      </c>
      <c r="W8" s="7">
        <f>SQRT(('Coord-PR'!B7-'Coord-PA'!$B$21)^2+('Coord-PR'!C7-'Coord-PA'!$C$21)^2)</f>
        <v>17.209171973107829</v>
      </c>
      <c r="X8" s="7">
        <f>SQRT(('Coord-PR'!B7-'Coord-PA'!$B$22)^2+('Coord-PR'!C7-'Coord-PA'!$C$22)^2)</f>
        <v>15.741137188907286</v>
      </c>
      <c r="Y8" s="7">
        <f>SQRT(('Coord-PR'!B7-'Coord-PA'!$B$23)^2+('Coord-PR'!C7-'Coord-PA'!$C$23)^2)</f>
        <v>15.964087822359284</v>
      </c>
      <c r="Z8" s="7">
        <f>SQRT(('Coord-PR'!B7-'Coord-PA'!$B$24)^2+('Coord-PR'!C7-'Coord-PA'!$C$24)^2)</f>
        <v>13.839093178384196</v>
      </c>
      <c r="AA8" s="7">
        <f>SQRT(('Coord-PR'!B7-'Coord-PA'!$B$25)^2+('Coord-PR'!C7-'Coord-PA'!$C$25)^2)</f>
        <v>14.056002276607671</v>
      </c>
      <c r="AB8" s="7">
        <f>SQRT(('Coord-PR'!B7-'Coord-PA'!$B$26)^2+('Coord-PR'!C7-'Coord-PA'!$C$26)^2)</f>
        <v>13.965446645202581</v>
      </c>
      <c r="AC8" s="7">
        <f>SQRT(('Coord-PR'!B7-'Coord-PA'!$B$27)^2+('Coord-PR'!C7-'Coord-PA'!$C$27)^2)</f>
        <v>15.599541659933474</v>
      </c>
      <c r="AD8" s="7">
        <f>SQRT(('Coord-PR'!B7-'Coord-PA'!$B$28)^2+('Coord-PR'!C7-'Coord-PA'!$C$28)^2)</f>
        <v>14.411835413992209</v>
      </c>
      <c r="AE8" s="7">
        <f>SQRT(('Coord-PR'!B7-'Coord-PA'!$B$29)^2+('Coord-PR'!C7-'Coord-PA'!$C$29)^2)</f>
        <v>14.052046114356443</v>
      </c>
      <c r="AF8" s="7">
        <f>SQRT(('Coord-PR'!B7-'Coord-PA'!$B$30)^2+('Coord-PR'!C7-'Coord-PA'!$C$30)^2)</f>
        <v>15.866675770305513</v>
      </c>
      <c r="AG8" s="7">
        <f>SQRT(('Coord-PR'!B7-'Coord-PA'!$B$31)^2+('Coord-PR'!C7-'Coord-PA'!$C$31)^2)</f>
        <v>16.005014839105897</v>
      </c>
      <c r="AH8" s="7">
        <f>SQRT(('Coord-PR'!B7-'Coord-PA'!$B$32)^2+('Coord-PR'!C7-'Coord-PA'!$C$32)^2)</f>
        <v>14.202760295097569</v>
      </c>
      <c r="AI8" s="7">
        <f>SQRT(('Coord-PR'!B7-'Coord-PA'!$B$33)^2+('Coord-PR'!C7-'Coord-PA'!$C$33)^2)</f>
        <v>13.634166641199602</v>
      </c>
      <c r="AJ8" s="7">
        <f>SQRT(('Coord-PR'!B7-'Coord-PA'!$B$34)^2+('Coord-PR'!C7-'Coord-PA'!$C$34)^2)</f>
        <v>11.97271063711138</v>
      </c>
      <c r="AK8" s="7">
        <f>SQRT(('Coord-PR'!B7-'Coord-PA'!$B$35)^2+('Coord-PR'!C7-'Coord-PA'!$C$35)^2)</f>
        <v>10.239360331583219</v>
      </c>
      <c r="AL8" s="7">
        <f>SQRT(('Coord-PR'!B7-'Coord-PA'!$B$36)^2+('Coord-PR'!C7-'Coord-PA'!$C$36)^2)</f>
        <v>9.5363567466826655</v>
      </c>
      <c r="AM8" s="7">
        <f>SQRT(('Coord-PR'!B7-'Coord-PA'!$B$37)^2+('Coord-PR'!C7-'Coord-PA'!$C$37)^2)</f>
        <v>7.5247657770856886</v>
      </c>
      <c r="AN8" s="7">
        <f>SQRT(('Coord-PR'!B7-'Coord-PA'!$B$38)^2+('Coord-PR'!C7-'Coord-PA'!$C$38)^2)</f>
        <v>6.2144106719784782</v>
      </c>
      <c r="AO8" s="7">
        <f>SQRT(('Coord-PR'!B7-'Coord-PA'!$B$39)^2+('Coord-PR'!C7-'Coord-PA'!$C$39)^2)</f>
        <v>6.3370418966580937</v>
      </c>
      <c r="AP8" s="7">
        <f>SQRT(('Coord-PR'!B7-'Coord-PA'!$B$40)^2+('Coord-PR'!C7-'Coord-PA'!$C$40)^2)</f>
        <v>6.744390261543292</v>
      </c>
    </row>
    <row r="9" spans="1:42" x14ac:dyDescent="0.2">
      <c r="A9" s="10">
        <f t="shared" si="0"/>
        <v>8</v>
      </c>
      <c r="B9" s="9" t="s">
        <v>7</v>
      </c>
      <c r="C9" s="7">
        <f>SQRT(('Coord-PR'!B8-'Coord-PA'!$B$1)^2+('Coord-PR'!C8-'Coord-PA'!$C$1)^2)</f>
        <v>6.425675061812572</v>
      </c>
      <c r="D9" s="7">
        <f>SQRT(('Coord-PR'!B8-'Coord-PA'!$B$2)^2+('Coord-PR'!C8-'Coord-PA'!$C$2)^2)</f>
        <v>5.330562822066728</v>
      </c>
      <c r="E9" s="7">
        <f>SQRT(('Coord-PR'!B8-'Coord-PA'!$B$3)^2+('Coord-PR'!C8-'Coord-PA'!$C$3)^2)</f>
        <v>3.8564750744689125</v>
      </c>
      <c r="F9" s="7">
        <f>SQRT(('Coord-PR'!B8-'Coord-PA'!$B$3)^2+('Coord-PR'!C8-'Coord-PA'!$C$4)^2)</f>
        <v>2.9251495688254985</v>
      </c>
      <c r="G9" s="7">
        <f>SQRT(('Coord-PR'!B8-'Coord-PA'!$B$5)^2+('Coord-PR'!C8-'Coord-PA'!$C$5)^2)</f>
        <v>0.7988116173416604</v>
      </c>
      <c r="H9" s="7">
        <f>SQRT(('Coord-PR'!B8-'Coord-PA'!$B$6)^2+('Coord-PR'!C8-'Coord-PA'!$C$6)^2)</f>
        <v>2.5176576415390559</v>
      </c>
      <c r="I9" s="7">
        <f>SQRT(('Coord-PR'!B8-'Coord-PA'!$B$7)^2+('Coord-PR'!C8-'Coord-PA'!$C$7)^2)</f>
        <v>2.884198328825534</v>
      </c>
      <c r="J9" s="7">
        <f>SQRT(('Coord-PR'!B8-'Coord-PA'!$B$8)^2+('Coord-PR'!C8-'Coord-PA'!$C$8)^2)</f>
        <v>3.7899340363652771</v>
      </c>
      <c r="K9" s="7">
        <f>SQRT(('Coord-PR'!B8-'Coord-PA'!$B$9)^2+('Coord-PR'!C8-'Coord-PA'!$C$9)^2)</f>
        <v>5.8058246614929736</v>
      </c>
      <c r="L9" s="7">
        <f>SQRT(('Coord-PR'!B8-'Coord-PA'!$B$10)^2+('Coord-PR'!C8-'Coord-PA'!$C$10)^2)</f>
        <v>8.2319499512569934</v>
      </c>
      <c r="M9" s="7">
        <f>SQRT(('Coord-PR'!B8-'Coord-PA'!$B$11)^2+('Coord-PR'!C8-'Coord-PA'!$C$11)^2)</f>
        <v>7.1898400538537715</v>
      </c>
      <c r="N9" s="7">
        <f>SQRT(('Coord-PR'!B8-'Coord-PA'!$B$12)^2+('Coord-PR'!C8-'Coord-PA'!$C$12)^2)</f>
        <v>8.6352127941354162</v>
      </c>
      <c r="O9" s="7">
        <f>SQRT(('Coord-PR'!B8-'Coord-PA'!$B$13)^2+('Coord-PR'!C8-'Coord-PA'!$C$13)^2)</f>
        <v>10.388734282866224</v>
      </c>
      <c r="P9" s="7">
        <f>SQRT(('Coord-PR'!B8-'Coord-PA'!$B$14)^2+('Coord-PR'!C8-'Coord-PA'!$C$14)^2)</f>
        <v>9.347946298519263</v>
      </c>
      <c r="Q9" s="7">
        <f>SQRT(('Coord-PR'!B8-'Coord-PA'!$B$15)^2+('Coord-PR'!C8-'Coord-PA'!$C$15)^2)</f>
        <v>11.044967179670566</v>
      </c>
      <c r="R9" s="7">
        <f>SQRT(('Coord-PR'!B8-'Coord-PA'!$B$16)^2+('Coord-PR'!C8-'Coord-PA'!$C$16)^2)</f>
        <v>12.380004038771554</v>
      </c>
      <c r="S9" s="7">
        <f>SQRT(('Coord-PR'!B8-'Coord-PA'!$B$17)^2+('Coord-PR'!C8-'Coord-PA'!$C$17)^2)</f>
        <v>14.085457039088224</v>
      </c>
      <c r="T9" s="7">
        <f>SQRT(('Coord-PR'!B8-'Coord-PA'!$B$18)^2+('Coord-PR'!C8-'Coord-PA'!$C$18)^2)</f>
        <v>14.271096664237126</v>
      </c>
      <c r="U9" s="7">
        <f>SQRT(('Coord-PR'!B8-'Coord-PA'!$B$19)^2+('Coord-PR'!C8-'Coord-PA'!$C$19)^2)</f>
        <v>15.675362834716138</v>
      </c>
      <c r="V9" s="7">
        <f>SQRT(('Coord-PR'!B8-'Coord-PA'!$B$20)^2+('Coord-PR'!C8-'Coord-PA'!$C$20)^2)</f>
        <v>16.2819470580149</v>
      </c>
      <c r="W9" s="7">
        <f>SQRT(('Coord-PR'!B8-'Coord-PA'!$B$21)^2+('Coord-PR'!C8-'Coord-PA'!$C$21)^2)</f>
        <v>16.779618589229017</v>
      </c>
      <c r="X9" s="7">
        <f>SQRT(('Coord-PR'!B8-'Coord-PA'!$B$22)^2+('Coord-PR'!C8-'Coord-PA'!$C$22)^2)</f>
        <v>15.357193754068483</v>
      </c>
      <c r="Y9" s="7">
        <f>SQRT(('Coord-PR'!B8-'Coord-PA'!$B$23)^2+('Coord-PR'!C8-'Coord-PA'!$C$23)^2)</f>
        <v>15.721071846410473</v>
      </c>
      <c r="Z9" s="7">
        <f>SQRT(('Coord-PR'!B8-'Coord-PA'!$B$24)^2+('Coord-PR'!C8-'Coord-PA'!$C$24)^2)</f>
        <v>13.632332889127964</v>
      </c>
      <c r="AA9" s="7">
        <f>SQRT(('Coord-PR'!B8-'Coord-PA'!$B$25)^2+('Coord-PR'!C8-'Coord-PA'!$C$25)^2)</f>
        <v>13.974662786629237</v>
      </c>
      <c r="AB9" s="7">
        <f>SQRT(('Coord-PR'!B8-'Coord-PA'!$B$26)^2+('Coord-PR'!C8-'Coord-PA'!$C$26)^2)</f>
        <v>13.973321008264286</v>
      </c>
      <c r="AC9" s="7">
        <f>SQRT(('Coord-PR'!B8-'Coord-PA'!$B$27)^2+('Coord-PR'!C8-'Coord-PA'!$C$27)^2)</f>
        <v>15.70241064295543</v>
      </c>
      <c r="AD9" s="7">
        <f>SQRT(('Coord-PR'!B8-'Coord-PA'!$B$28)^2+('Coord-PR'!C8-'Coord-PA'!$C$28)^2)</f>
        <v>14.575355913321635</v>
      </c>
      <c r="AE9" s="7">
        <f>SQRT(('Coord-PR'!B8-'Coord-PA'!$B$29)^2+('Coord-PR'!C8-'Coord-PA'!$C$29)^2)</f>
        <v>14.36175476743702</v>
      </c>
      <c r="AF9" s="7">
        <f>SQRT(('Coord-PR'!B8-'Coord-PA'!$B$30)^2+('Coord-PR'!C8-'Coord-PA'!$C$30)^2)</f>
        <v>16.188001729676213</v>
      </c>
      <c r="AG9" s="7">
        <f>SQRT(('Coord-PR'!B8-'Coord-PA'!$B$31)^2+('Coord-PR'!C8-'Coord-PA'!$C$31)^2)</f>
        <v>16.421951771942336</v>
      </c>
      <c r="AH9" s="7">
        <f>SQRT(('Coord-PR'!B8-'Coord-PA'!$B$32)^2+('Coord-PR'!C8-'Coord-PA'!$C$32)^2)</f>
        <v>14.634151837397342</v>
      </c>
      <c r="AI9" s="7">
        <f>SQRT(('Coord-PR'!B8-'Coord-PA'!$B$33)^2+('Coord-PR'!C8-'Coord-PA'!$C$33)^2)</f>
        <v>14.151696011432694</v>
      </c>
      <c r="AJ9" s="7">
        <f>SQRT(('Coord-PR'!B8-'Coord-PA'!$B$34)^2+('Coord-PR'!C8-'Coord-PA'!$C$34)^2)</f>
        <v>12.442097893844108</v>
      </c>
      <c r="AK9" s="7">
        <f>SQRT(('Coord-PR'!B8-'Coord-PA'!$B$35)^2+('Coord-PR'!C8-'Coord-PA'!$C$35)^2)</f>
        <v>10.704414977008318</v>
      </c>
      <c r="AL9" s="7">
        <f>SQRT(('Coord-PR'!B8-'Coord-PA'!$B$36)^2+('Coord-PR'!C8-'Coord-PA'!$C$36)^2)</f>
        <v>10.184404744510108</v>
      </c>
      <c r="AM9" s="7">
        <f>SQRT(('Coord-PR'!B8-'Coord-PA'!$B$37)^2+('Coord-PR'!C8-'Coord-PA'!$C$37)^2)</f>
        <v>8.1438381614567952</v>
      </c>
      <c r="AN9" s="7">
        <f>SQRT(('Coord-PR'!B8-'Coord-PA'!$B$38)^2+('Coord-PR'!C8-'Coord-PA'!$C$38)^2)</f>
        <v>6.9151211124607208</v>
      </c>
      <c r="AO9" s="7">
        <f>SQRT(('Coord-PR'!B8-'Coord-PA'!$B$39)^2+('Coord-PR'!C8-'Coord-PA'!$C$39)^2)</f>
        <v>7.2441769718857643</v>
      </c>
      <c r="AP9" s="7">
        <f>SQRT(('Coord-PR'!B8-'Coord-PA'!$B$40)^2+('Coord-PR'!C8-'Coord-PA'!$C$40)^2)</f>
        <v>7.7231340788568472</v>
      </c>
    </row>
    <row r="10" spans="1:42" x14ac:dyDescent="0.2">
      <c r="A10" s="10">
        <f t="shared" si="0"/>
        <v>9</v>
      </c>
      <c r="B10" s="9" t="s">
        <v>8</v>
      </c>
      <c r="C10" s="7">
        <f>SQRT(('Coord-PR'!B9-'Coord-PA'!$B$1)^2+('Coord-PR'!C9-'Coord-PA'!$C$1)^2)</f>
        <v>7.4249107738746591</v>
      </c>
      <c r="D10" s="7">
        <f>SQRT(('Coord-PR'!B9-'Coord-PA'!$B$2)^2+('Coord-PR'!C9-'Coord-PA'!$C$2)^2)</f>
        <v>6.3257331590891503</v>
      </c>
      <c r="E10" s="7">
        <f>SQRT(('Coord-PR'!B9-'Coord-PA'!$B$3)^2+('Coord-PR'!C9-'Coord-PA'!$C$3)^2)</f>
        <v>4.7615543680609171</v>
      </c>
      <c r="F10" s="7">
        <f>SQRT(('Coord-PR'!B9-'Coord-PA'!$B$3)^2+('Coord-PR'!C9-'Coord-PA'!$C$4)^2)</f>
        <v>3.7598537205588194</v>
      </c>
      <c r="G10" s="7">
        <f>SQRT(('Coord-PR'!B9-'Coord-PA'!$B$5)^2+('Coord-PR'!C9-'Coord-PA'!$C$5)^2)</f>
        <v>0.85912746434973231</v>
      </c>
      <c r="H10" s="7">
        <f>SQRT(('Coord-PR'!B9-'Coord-PA'!$B$6)^2+('Coord-PR'!C9-'Coord-PA'!$C$6)^2)</f>
        <v>1.9283671849520778</v>
      </c>
      <c r="I10" s="7">
        <f>SQRT(('Coord-PR'!B9-'Coord-PA'!$B$7)^2+('Coord-PR'!C9-'Coord-PA'!$C$7)^2)</f>
        <v>1.9231744590650119</v>
      </c>
      <c r="J10" s="7">
        <f>SQRT(('Coord-PR'!B9-'Coord-PA'!$B$8)^2+('Coord-PR'!C9-'Coord-PA'!$C$8)^2)</f>
        <v>2.8711670101197533</v>
      </c>
      <c r="K10" s="7">
        <f>SQRT(('Coord-PR'!B9-'Coord-PA'!$B$9)^2+('Coord-PR'!C9-'Coord-PA'!$C$9)^2)</f>
        <v>4.8070365091186904</v>
      </c>
      <c r="L10" s="7">
        <f>SQRT(('Coord-PR'!B9-'Coord-PA'!$B$10)^2+('Coord-PR'!C9-'Coord-PA'!$C$10)^2)</f>
        <v>7.2377482686260937</v>
      </c>
      <c r="M10" s="7">
        <f>SQRT(('Coord-PR'!B9-'Coord-PA'!$B$11)^2+('Coord-PR'!C9-'Coord-PA'!$C$11)^2)</f>
        <v>6.2636890088828645</v>
      </c>
      <c r="N10" s="7">
        <f>SQRT(('Coord-PR'!B9-'Coord-PA'!$B$12)^2+('Coord-PR'!C9-'Coord-PA'!$C$12)^2)</f>
        <v>7.7991602112022287</v>
      </c>
      <c r="O10" s="7">
        <f>SQRT(('Coord-PR'!B9-'Coord-PA'!$B$13)^2+('Coord-PR'!C9-'Coord-PA'!$C$13)^2)</f>
        <v>9.5846648350372696</v>
      </c>
      <c r="P10" s="7">
        <f>SQRT(('Coord-PR'!B9-'Coord-PA'!$B$14)^2+('Coord-PR'!C9-'Coord-PA'!$C$14)^2)</f>
        <v>8.722620019237338</v>
      </c>
      <c r="Q10" s="7">
        <f>SQRT(('Coord-PR'!B9-'Coord-PA'!$B$15)^2+('Coord-PR'!C9-'Coord-PA'!$C$15)^2)</f>
        <v>10.456160863337939</v>
      </c>
      <c r="R10" s="7">
        <f>SQRT(('Coord-PR'!B9-'Coord-PA'!$B$16)^2+('Coord-PR'!C9-'Coord-PA'!$C$16)^2)</f>
        <v>11.807815208581136</v>
      </c>
      <c r="S10" s="7">
        <f>SQRT(('Coord-PR'!B9-'Coord-PA'!$B$17)^2+('Coord-PR'!C9-'Coord-PA'!$C$17)^2)</f>
        <v>13.54326770022656</v>
      </c>
      <c r="T10" s="7">
        <f>SQRT(('Coord-PR'!B9-'Coord-PA'!$B$18)^2+('Coord-PR'!C9-'Coord-PA'!$C$18)^2)</f>
        <v>13.845006319969668</v>
      </c>
      <c r="U10" s="7">
        <f>SQRT(('Coord-PR'!B9-'Coord-PA'!$B$19)^2+('Coord-PR'!C9-'Coord-PA'!$C$19)^2)</f>
        <v>15.158397012877053</v>
      </c>
      <c r="V10" s="7">
        <f>SQRT(('Coord-PR'!B9-'Coord-PA'!$B$20)^2+('Coord-PR'!C9-'Coord-PA'!$C$20)^2)</f>
        <v>15.831670789907173</v>
      </c>
      <c r="W10" s="7">
        <f>SQRT(('Coord-PR'!B9-'Coord-PA'!$B$21)^2+('Coord-PR'!C9-'Coord-PA'!$C$21)^2)</f>
        <v>16.399865853109898</v>
      </c>
      <c r="X10" s="7">
        <f>SQRT(('Coord-PR'!B9-'Coord-PA'!$B$22)^2+('Coord-PR'!C9-'Coord-PA'!$C$22)^2)</f>
        <v>15.030083166769238</v>
      </c>
      <c r="Y10" s="7">
        <f>SQRT(('Coord-PR'!B9-'Coord-PA'!$B$23)^2+('Coord-PR'!C9-'Coord-PA'!$C$23)^2)</f>
        <v>15.538729034255022</v>
      </c>
      <c r="Z10" s="7">
        <f>SQRT(('Coord-PR'!B9-'Coord-PA'!$B$24)^2+('Coord-PR'!C9-'Coord-PA'!$C$24)^2)</f>
        <v>13.496684778122367</v>
      </c>
      <c r="AA10" s="7">
        <f>SQRT(('Coord-PR'!B9-'Coord-PA'!$B$25)^2+('Coord-PR'!C9-'Coord-PA'!$C$25)^2)</f>
        <v>13.964641062340272</v>
      </c>
      <c r="AB10" s="7">
        <f>SQRT(('Coord-PR'!B9-'Coord-PA'!$B$26)^2+('Coord-PR'!C9-'Coord-PA'!$C$26)^2)</f>
        <v>14.052533579394144</v>
      </c>
      <c r="AC10" s="7">
        <f>SQRT(('Coord-PR'!B9-'Coord-PA'!$B$27)^2+('Coord-PR'!C9-'Coord-PA'!$C$27)^2)</f>
        <v>15.86775661522447</v>
      </c>
      <c r="AD10" s="7">
        <f>SQRT(('Coord-PR'!B9-'Coord-PA'!$B$28)^2+('Coord-PR'!C9-'Coord-PA'!$C$28)^2)</f>
        <v>14.804762747170249</v>
      </c>
      <c r="AE10" s="7">
        <f>SQRT(('Coord-PR'!B9-'Coord-PA'!$B$29)^2+('Coord-PR'!C9-'Coord-PA'!$C$29)^2)</f>
        <v>14.732956254601451</v>
      </c>
      <c r="AF10" s="7">
        <f>SQRT(('Coord-PR'!B9-'Coord-PA'!$B$30)^2+('Coord-PR'!C9-'Coord-PA'!$C$30)^2)</f>
        <v>16.563556381405537</v>
      </c>
      <c r="AG10" s="7">
        <f>SQRT(('Coord-PR'!B9-'Coord-PA'!$B$31)^2+('Coord-PR'!C9-'Coord-PA'!$C$31)^2)</f>
        <v>16.887880269589786</v>
      </c>
      <c r="AH10" s="7">
        <f>SQRT(('Coord-PR'!B9-'Coord-PA'!$B$32)^2+('Coord-PR'!C9-'Coord-PA'!$C$32)^2)</f>
        <v>15.119470890213057</v>
      </c>
      <c r="AI10" s="7">
        <f>SQRT(('Coord-PR'!B9-'Coord-PA'!$B$33)^2+('Coord-PR'!C9-'Coord-PA'!$C$33)^2)</f>
        <v>14.719052279273962</v>
      </c>
      <c r="AJ10" s="7">
        <f>SQRT(('Coord-PR'!B9-'Coord-PA'!$B$34)^2+('Coord-PR'!C9-'Coord-PA'!$C$34)^2)</f>
        <v>12.971730802017131</v>
      </c>
      <c r="AK10" s="7">
        <f>SQRT(('Coord-PR'!B9-'Coord-PA'!$B$35)^2+('Coord-PR'!C9-'Coord-PA'!$C$35)^2)</f>
        <v>11.239417244679547</v>
      </c>
      <c r="AL10" s="7">
        <f>SQRT(('Coord-PR'!B9-'Coord-PA'!$B$36)^2+('Coord-PR'!C9-'Coord-PA'!$C$36)^2)</f>
        <v>10.885866984305842</v>
      </c>
      <c r="AM10" s="7">
        <f>SQRT(('Coord-PR'!B9-'Coord-PA'!$B$37)^2+('Coord-PR'!C9-'Coord-PA'!$C$37)^2)</f>
        <v>8.8330119438388621</v>
      </c>
      <c r="AN10" s="7">
        <f>SQRT(('Coord-PR'!B9-'Coord-PA'!$B$38)^2+('Coord-PR'!C9-'Coord-PA'!$C$38)^2)</f>
        <v>7.6823759345660756</v>
      </c>
      <c r="AO10" s="7">
        <f>SQRT(('Coord-PR'!B9-'Coord-PA'!$B$39)^2+('Coord-PR'!C9-'Coord-PA'!$C$39)^2)</f>
        <v>8.1730104612682357</v>
      </c>
      <c r="AP10" s="7">
        <f>SQRT(('Coord-PR'!B9-'Coord-PA'!$B$40)^2+('Coord-PR'!C9-'Coord-PA'!$C$40)^2)</f>
        <v>8.7067100560429829</v>
      </c>
    </row>
    <row r="11" spans="1:42" x14ac:dyDescent="0.2">
      <c r="A11" s="10">
        <f t="shared" si="0"/>
        <v>10</v>
      </c>
      <c r="B11" s="9" t="s">
        <v>9</v>
      </c>
      <c r="C11" s="7">
        <f>SQRT(('Coord-PR'!B10-'Coord-PA'!$B$1)^2+('Coord-PR'!C10-'Coord-PA'!$C$1)^2)</f>
        <v>8.4243278663641767</v>
      </c>
      <c r="D11" s="7">
        <f>SQRT(('Coord-PR'!B10-'Coord-PA'!$B$2)^2+('Coord-PR'!C10-'Coord-PA'!$C$2)^2)</f>
        <v>7.3222196088344687</v>
      </c>
      <c r="E11" s="7">
        <f>SQRT(('Coord-PR'!B10-'Coord-PA'!$B$3)^2+('Coord-PR'!C10-'Coord-PA'!$C$3)^2)</f>
        <v>5.6984559312150518</v>
      </c>
      <c r="F11" s="7">
        <f>SQRT(('Coord-PR'!B10-'Coord-PA'!$B$3)^2+('Coord-PR'!C10-'Coord-PA'!$C$4)^2)</f>
        <v>4.6600965655230793</v>
      </c>
      <c r="G11" s="7">
        <f>SQRT(('Coord-PR'!B10-'Coord-PA'!$B$5)^2+('Coord-PR'!C10-'Coord-PA'!$C$5)^2)</f>
        <v>1.6846661390317079</v>
      </c>
      <c r="H11" s="7">
        <f>SQRT(('Coord-PR'!B10-'Coord-PA'!$B$6)^2+('Coord-PR'!C10-'Coord-PA'!$C$6)^2)</f>
        <v>1.7602840679844829</v>
      </c>
      <c r="I11" s="7">
        <f>SQRT(('Coord-PR'!B10-'Coord-PA'!$B$7)^2+('Coord-PR'!C10-'Coord-PA'!$C$7)^2)</f>
        <v>1.0385566907973782</v>
      </c>
      <c r="J11" s="7">
        <f>SQRT(('Coord-PR'!B10-'Coord-PA'!$B$8)^2+('Coord-PR'!C10-'Coord-PA'!$C$8)^2)</f>
        <v>2.0306649157357306</v>
      </c>
      <c r="K11" s="7">
        <f>SQRT(('Coord-PR'!B10-'Coord-PA'!$B$9)^2+('Coord-PR'!C10-'Coord-PA'!$C$9)^2)</f>
        <v>3.8088843510928507</v>
      </c>
      <c r="L11" s="7">
        <f>SQRT(('Coord-PR'!B10-'Coord-PA'!$B$10)^2+('Coord-PR'!C10-'Coord-PA'!$C$10)^2)</f>
        <v>6.2453983059529525</v>
      </c>
      <c r="M11" s="7">
        <f>SQRT(('Coord-PR'!B10-'Coord-PA'!$B$11)^2+('Coord-PR'!C10-'Coord-PA'!$C$11)^2)</f>
        <v>5.3641215497041079</v>
      </c>
      <c r="N11" s="7">
        <f>SQRT(('Coord-PR'!B10-'Coord-PA'!$B$12)^2+('Coord-PR'!C10-'Coord-PA'!$C$12)^2)</f>
        <v>7.0062043932503135</v>
      </c>
      <c r="O11" s="7">
        <f>SQRT(('Coord-PR'!B10-'Coord-PA'!$B$13)^2+('Coord-PR'!C10-'Coord-PA'!$C$13)^2)</f>
        <v>8.8207596044785177</v>
      </c>
      <c r="P11" s="7">
        <f>SQRT(('Coord-PR'!B10-'Coord-PA'!$B$14)^2+('Coord-PR'!C10-'Coord-PA'!$C$14)^2)</f>
        <v>8.1721539388339952</v>
      </c>
      <c r="Q11" s="7">
        <f>SQRT(('Coord-PR'!B10-'Coord-PA'!$B$15)^2+('Coord-PR'!C10-'Coord-PA'!$C$15)^2)</f>
        <v>9.9333428411587601</v>
      </c>
      <c r="R11" s="7">
        <f>SQRT(('Coord-PR'!B10-'Coord-PA'!$B$16)^2+('Coord-PR'!C10-'Coord-PA'!$C$16)^2)</f>
        <v>11.295330893780847</v>
      </c>
      <c r="S11" s="7">
        <f>SQRT(('Coord-PR'!B10-'Coord-PA'!$B$17)^2+('Coord-PR'!C10-'Coord-PA'!$C$17)^2)</f>
        <v>13.055270966165352</v>
      </c>
      <c r="T11" s="7">
        <f>SQRT(('Coord-PR'!B10-'Coord-PA'!$B$18)^2+('Coord-PR'!C10-'Coord-PA'!$C$18)^2)</f>
        <v>13.479770027711897</v>
      </c>
      <c r="U11" s="7">
        <f>SQRT(('Coord-PR'!B10-'Coord-PA'!$B$19)^2+('Coord-PR'!C10-'Coord-PA'!$C$19)^2)</f>
        <v>14.691392037516389</v>
      </c>
      <c r="V11" s="7">
        <f>SQRT(('Coord-PR'!B10-'Coord-PA'!$B$20)^2+('Coord-PR'!C10-'Coord-PA'!$C$20)^2)</f>
        <v>15.433139667611384</v>
      </c>
      <c r="W11" s="7">
        <f>SQRT(('Coord-PR'!B10-'Coord-PA'!$B$21)^2+('Coord-PR'!C10-'Coord-PA'!$C$21)^2)</f>
        <v>16.073443937128097</v>
      </c>
      <c r="X11" s="7">
        <f>SQRT(('Coord-PR'!B10-'Coord-PA'!$B$22)^2+('Coord-PR'!C10-'Coord-PA'!$C$22)^2)</f>
        <v>14.763583575812479</v>
      </c>
      <c r="Y11" s="7">
        <f>SQRT(('Coord-PR'!B10-'Coord-PA'!$B$23)^2+('Coord-PR'!C10-'Coord-PA'!$C$23)^2)</f>
        <v>15.41921204212459</v>
      </c>
      <c r="Z11" s="7">
        <f>SQRT(('Coord-PR'!B10-'Coord-PA'!$B$24)^2+('Coord-PR'!C10-'Coord-PA'!$C$24)^2)</f>
        <v>13.434303108088637</v>
      </c>
      <c r="AA11" s="7">
        <f>SQRT(('Coord-PR'!B10-'Coord-PA'!$B$25)^2+('Coord-PR'!C10-'Coord-PA'!$C$25)^2)</f>
        <v>14.026089975470713</v>
      </c>
      <c r="AB11" s="7">
        <f>SQRT(('Coord-PR'!B10-'Coord-PA'!$B$26)^2+('Coord-PR'!C10-'Coord-PA'!$C$26)^2)</f>
        <v>14.201890719196513</v>
      </c>
      <c r="AC11" s="7">
        <f>SQRT(('Coord-PR'!B10-'Coord-PA'!$B$27)^2+('Coord-PR'!C10-'Coord-PA'!$C$27)^2)</f>
        <v>16.093654028840064</v>
      </c>
      <c r="AD11" s="7">
        <f>SQRT(('Coord-PR'!B10-'Coord-PA'!$B$28)^2+('Coord-PR'!C10-'Coord-PA'!$C$28)^2)</f>
        <v>15.097052692495975</v>
      </c>
      <c r="AE11" s="7">
        <f>SQRT(('Coord-PR'!B10-'Coord-PA'!$B$29)^2+('Coord-PR'!C10-'Coord-PA'!$C$29)^2)</f>
        <v>15.161134522191933</v>
      </c>
      <c r="AF11" s="7">
        <f>SQRT(('Coord-PR'!B10-'Coord-PA'!$B$30)^2+('Coord-PR'!C10-'Coord-PA'!$C$30)^2)</f>
        <v>16.989743965110247</v>
      </c>
      <c r="AG11" s="7">
        <f>SQRT(('Coord-PR'!B10-'Coord-PA'!$B$31)^2+('Coord-PR'!C10-'Coord-PA'!$C$31)^2)</f>
        <v>17.398864905504613</v>
      </c>
      <c r="AH11" s="7">
        <f>SQRT(('Coord-PR'!B10-'Coord-PA'!$B$32)^2+('Coord-PR'!C10-'Coord-PA'!$C$32)^2)</f>
        <v>15.653702437442716</v>
      </c>
      <c r="AI11" s="7">
        <f>SQRT(('Coord-PR'!B10-'Coord-PA'!$B$33)^2+('Coord-PR'!C10-'Coord-PA'!$C$33)^2)</f>
        <v>15.330704484791298</v>
      </c>
      <c r="AJ11" s="7">
        <f>SQRT(('Coord-PR'!B10-'Coord-PA'!$B$34)^2+('Coord-PR'!C10-'Coord-PA'!$C$34)^2)</f>
        <v>13.554549051886603</v>
      </c>
      <c r="AK11" s="7">
        <f>SQRT(('Coord-PR'!B10-'Coord-PA'!$B$35)^2+('Coord-PR'!C10-'Coord-PA'!$C$35)^2)</f>
        <v>11.834884874809726</v>
      </c>
      <c r="AL11" s="7">
        <f>SQRT(('Coord-PR'!B10-'Coord-PA'!$B$36)^2+('Coord-PR'!C10-'Coord-PA'!$C$36)^2)</f>
        <v>11.631083354528933</v>
      </c>
      <c r="AM11" s="7">
        <f>SQRT(('Coord-PR'!B10-'Coord-PA'!$B$37)^2+('Coord-PR'!C10-'Coord-PA'!$C$37)^2)</f>
        <v>9.5771655514562344</v>
      </c>
      <c r="AN11" s="7">
        <f>SQRT(('Coord-PR'!B10-'Coord-PA'!$B$38)^2+('Coord-PR'!C10-'Coord-PA'!$C$38)^2)</f>
        <v>8.4981703913254165</v>
      </c>
      <c r="AO11" s="7">
        <f>SQRT(('Coord-PR'!B10-'Coord-PA'!$B$39)^2+('Coord-PR'!C10-'Coord-PA'!$C$39)^2)</f>
        <v>9.116912854689355</v>
      </c>
      <c r="AP11" s="7">
        <f>SQRT(('Coord-PR'!B10-'Coord-PA'!$B$40)^2+('Coord-PR'!C10-'Coord-PA'!$C$40)^2)</f>
        <v>9.6936474043571437</v>
      </c>
    </row>
    <row r="12" spans="1:42" x14ac:dyDescent="0.2">
      <c r="A12" s="10">
        <f t="shared" si="0"/>
        <v>11</v>
      </c>
      <c r="B12" s="9" t="s">
        <v>10</v>
      </c>
      <c r="C12" s="7">
        <f>SQRT(('Coord-PR'!B11-'Coord-PA'!$B$1)^2+('Coord-PR'!C11-'Coord-PA'!$C$1)^2)</f>
        <v>9.4238686323611294</v>
      </c>
      <c r="D12" s="7">
        <f>SQRT(('Coord-PR'!B11-'Coord-PA'!$B$2)^2+('Coord-PR'!C11-'Coord-PA'!$C$2)^2)</f>
        <v>8.3195492666369866</v>
      </c>
      <c r="E12" s="7">
        <f>SQRT(('Coord-PR'!B11-'Coord-PA'!$B$3)^2+('Coord-PR'!C11-'Coord-PA'!$C$3)^2)</f>
        <v>6.6537508219048904</v>
      </c>
      <c r="F12" s="7">
        <f>SQRT(('Coord-PR'!B11-'Coord-PA'!$B$3)^2+('Coord-PR'!C11-'Coord-PA'!$C$4)^2)</f>
        <v>5.5943274841575015</v>
      </c>
      <c r="G12" s="7">
        <f>SQRT(('Coord-PR'!B11-'Coord-PA'!$B$5)^2+('Coord-PR'!C11-'Coord-PA'!$C$5)^2)</f>
        <v>2.634027334710102</v>
      </c>
      <c r="H12" s="7">
        <f>SQRT(('Coord-PR'!B11-'Coord-PA'!$B$6)^2+('Coord-PR'!C11-'Coord-PA'!$C$6)^2)</f>
        <v>2.1162703040963358</v>
      </c>
      <c r="I12" s="7">
        <f>SQRT(('Coord-PR'!B11-'Coord-PA'!$B$7)^2+('Coord-PR'!C11-'Coord-PA'!$C$7)^2)</f>
        <v>0.67720011813348047</v>
      </c>
      <c r="J12" s="7">
        <f>SQRT(('Coord-PR'!B11-'Coord-PA'!$B$8)^2+('Coord-PR'!C11-'Coord-PA'!$C$8)^2)</f>
        <v>1.4154857823376397</v>
      </c>
      <c r="K12" s="7">
        <f>SQRT(('Coord-PR'!B11-'Coord-PA'!$B$9)^2+('Coord-PR'!C11-'Coord-PA'!$C$9)^2)</f>
        <v>2.8120455188349998</v>
      </c>
      <c r="L12" s="7">
        <f>SQRT(('Coord-PR'!B11-'Coord-PA'!$B$10)^2+('Coord-PR'!C11-'Coord-PA'!$C$10)^2)</f>
        <v>5.2559490104071607</v>
      </c>
      <c r="M12" s="7">
        <f>SQRT(('Coord-PR'!B11-'Coord-PA'!$B$11)^2+('Coord-PR'!C11-'Coord-PA'!$C$11)^2)</f>
        <v>4.5070833140735269</v>
      </c>
      <c r="N12" s="7">
        <f>SQRT(('Coord-PR'!B11-'Coord-PA'!$B$12)^2+('Coord-PR'!C11-'Coord-PA'!$C$12)^2)</f>
        <v>6.272710737791118</v>
      </c>
      <c r="O12" s="7">
        <f>SQRT(('Coord-PR'!B11-'Coord-PA'!$B$13)^2+('Coord-PR'!C11-'Coord-PA'!$C$13)^2)</f>
        <v>8.1083783828827336</v>
      </c>
      <c r="P12" s="7">
        <f>SQRT(('Coord-PR'!B11-'Coord-PA'!$B$14)^2+('Coord-PR'!C11-'Coord-PA'!$C$14)^2)</f>
        <v>7.7125935974871647</v>
      </c>
      <c r="Q12" s="7">
        <f>SQRT(('Coord-PR'!B11-'Coord-PA'!$B$15)^2+('Coord-PR'!C11-'Coord-PA'!$C$15)^2)</f>
        <v>9.4874285241049385</v>
      </c>
      <c r="R12" s="7">
        <f>SQRT(('Coord-PR'!B11-'Coord-PA'!$B$16)^2+('Coord-PR'!C11-'Coord-PA'!$C$16)^2)</f>
        <v>10.851013777523278</v>
      </c>
      <c r="S12" s="7">
        <f>SQRT(('Coord-PR'!B11-'Coord-PA'!$B$17)^2+('Coord-PR'!C11-'Coord-PA'!$C$17)^2)</f>
        <v>12.627751185385307</v>
      </c>
      <c r="T12" s="7">
        <f>SQRT(('Coord-PR'!B11-'Coord-PA'!$B$18)^2+('Coord-PR'!C11-'Coord-PA'!$C$18)^2)</f>
        <v>13.180447640349701</v>
      </c>
      <c r="U12" s="7">
        <f>SQRT(('Coord-PR'!B11-'Coord-PA'!$B$19)^2+('Coord-PR'!C11-'Coord-PA'!$C$19)^2)</f>
        <v>14.279250680620462</v>
      </c>
      <c r="V12" s="7">
        <f>SQRT(('Coord-PR'!B11-'Coord-PA'!$B$20)^2+('Coord-PR'!C11-'Coord-PA'!$C$20)^2)</f>
        <v>15.09045393618098</v>
      </c>
      <c r="W12" s="7">
        <f>SQRT(('Coord-PR'!B11-'Coord-PA'!$B$21)^2+('Coord-PR'!C11-'Coord-PA'!$C$21)^2)</f>
        <v>15.803657804445146</v>
      </c>
      <c r="X12" s="7">
        <f>SQRT(('Coord-PR'!B11-'Coord-PA'!$B$22)^2+('Coord-PR'!C11-'Coord-PA'!$C$22)^2)</f>
        <v>14.561023315687672</v>
      </c>
      <c r="Y12" s="7">
        <f>SQRT(('Coord-PR'!B11-'Coord-PA'!$B$23)^2+('Coord-PR'!C11-'Coord-PA'!$C$23)^2)</f>
        <v>15.363987112725654</v>
      </c>
      <c r="Z12" s="7">
        <f>SQRT(('Coord-PR'!B11-'Coord-PA'!$B$24)^2+('Coord-PR'!C11-'Coord-PA'!$C$24)^2)</f>
        <v>13.4462076437931</v>
      </c>
      <c r="AA12" s="7">
        <f>SQRT(('Coord-PR'!B11-'Coord-PA'!$B$25)^2+('Coord-PR'!C11-'Coord-PA'!$C$25)^2)</f>
        <v>14.158078965735431</v>
      </c>
      <c r="AB12" s="7">
        <f>SQRT(('Coord-PR'!B11-'Coord-PA'!$B$26)^2+('Coord-PR'!C11-'Coord-PA'!$C$26)^2)</f>
        <v>14.419212877268995</v>
      </c>
      <c r="AC12" s="7">
        <f>SQRT(('Coord-PR'!B11-'Coord-PA'!$B$27)^2+('Coord-PR'!C11-'Coord-PA'!$C$27)^2)</f>
        <v>16.377597503907584</v>
      </c>
      <c r="AD12" s="7">
        <f>SQRT(('Coord-PR'!B11-'Coord-PA'!$B$28)^2+('Coord-PR'!C11-'Coord-PA'!$C$28)^2)</f>
        <v>15.448656899549553</v>
      </c>
      <c r="AE12" s="7">
        <f>SQRT(('Coord-PR'!B11-'Coord-PA'!$B$29)^2+('Coord-PR'!C11-'Coord-PA'!$C$29)^2)</f>
        <v>15.641611170208778</v>
      </c>
      <c r="AF12" s="7">
        <f>SQRT(('Coord-PR'!B11-'Coord-PA'!$B$30)^2+('Coord-PR'!C11-'Coord-PA'!$C$30)^2)</f>
        <v>17.462857727187725</v>
      </c>
      <c r="AG12" s="7">
        <f>SQRT(('Coord-PR'!B11-'Coord-PA'!$B$31)^2+('Coord-PR'!C11-'Coord-PA'!$C$31)^2)</f>
        <v>17.951058464614281</v>
      </c>
      <c r="AH12" s="7">
        <f>SQRT(('Coord-PR'!B11-'Coord-PA'!$B$32)^2+('Coord-PR'!C11-'Coord-PA'!$C$32)^2)</f>
        <v>16.232017742720714</v>
      </c>
      <c r="AI12" s="7">
        <f>SQRT(('Coord-PR'!B11-'Coord-PA'!$B$33)^2+('Coord-PR'!C11-'Coord-PA'!$C$33)^2)</f>
        <v>15.981567507600749</v>
      </c>
      <c r="AJ12" s="7">
        <f>SQRT(('Coord-PR'!B11-'Coord-PA'!$B$34)^2+('Coord-PR'!C11-'Coord-PA'!$C$34)^2)</f>
        <v>14.183998025944589</v>
      </c>
      <c r="AK12" s="7">
        <f>SQRT(('Coord-PR'!B11-'Coord-PA'!$B$35)^2+('Coord-PR'!C11-'Coord-PA'!$C$35)^2)</f>
        <v>12.48216727976356</v>
      </c>
      <c r="AL12" s="7">
        <f>SQRT(('Coord-PR'!B11-'Coord-PA'!$B$36)^2+('Coord-PR'!C11-'Coord-PA'!$C$36)^2)</f>
        <v>12.412175474106061</v>
      </c>
      <c r="AM12" s="7">
        <f>SQRT(('Coord-PR'!B11-'Coord-PA'!$B$37)^2+('Coord-PR'!C11-'Coord-PA'!$C$37)^2)</f>
        <v>10.364463324263346</v>
      </c>
      <c r="AN12" s="7">
        <f>SQRT(('Coord-PR'!B11-'Coord-PA'!$B$38)^2+('Coord-PR'!C11-'Coord-PA'!$C$38)^2)</f>
        <v>9.349807484649082</v>
      </c>
      <c r="AO12" s="7">
        <f>SQRT(('Coord-PR'!B11-'Coord-PA'!$B$39)^2+('Coord-PR'!C11-'Coord-PA'!$C$39)^2)</f>
        <v>10.071648325870001</v>
      </c>
      <c r="AP12" s="7">
        <f>SQRT(('Coord-PR'!B11-'Coord-PA'!$B$40)^2+('Coord-PR'!C11-'Coord-PA'!$C$40)^2)</f>
        <v>10.683014555826459</v>
      </c>
    </row>
    <row r="13" spans="1:42" x14ac:dyDescent="0.2">
      <c r="A13" s="10">
        <f t="shared" si="0"/>
        <v>12</v>
      </c>
      <c r="B13" s="9" t="s">
        <v>11</v>
      </c>
      <c r="C13" s="7">
        <f>SQRT(('Coord-PR'!B12-'Coord-PA'!$B$1)^2+('Coord-PR'!C12-'Coord-PA'!$C$1)^2)</f>
        <v>10.423497493643868</v>
      </c>
      <c r="D13" s="7">
        <f>SQRT(('Coord-PR'!B12-'Coord-PA'!$B$2)^2+('Coord-PR'!C12-'Coord-PA'!$C$2)^2)</f>
        <v>9.3174513682658961</v>
      </c>
      <c r="E13" s="7">
        <f>SQRT(('Coord-PR'!B12-'Coord-PA'!$B$3)^2+('Coord-PR'!C12-'Coord-PA'!$C$3)^2)</f>
        <v>7.6205249163033386</v>
      </c>
      <c r="F13" s="7">
        <f>SQRT(('Coord-PR'!B12-'Coord-PA'!$B$3)^2+('Coord-PR'!C12-'Coord-PA'!$C$4)^2)</f>
        <v>6.5480149663848506</v>
      </c>
      <c r="G13" s="7">
        <f>SQRT(('Coord-PR'!B12-'Coord-PA'!$B$5)^2+('Coord-PR'!C12-'Coord-PA'!$C$5)^2)</f>
        <v>3.6108309293014544</v>
      </c>
      <c r="H13" s="7">
        <f>SQRT(('Coord-PR'!B12-'Coord-PA'!$B$6)^2+('Coord-PR'!C12-'Coord-PA'!$C$6)^2)</f>
        <v>2.8033194609248513</v>
      </c>
      <c r="I13" s="7">
        <f>SQRT(('Coord-PR'!B12-'Coord-PA'!$B$7)^2+('Coord-PR'!C12-'Coord-PA'!$C$7)^2)</f>
        <v>1.3559498515800645</v>
      </c>
      <c r="J13" s="7">
        <f>SQRT(('Coord-PR'!B12-'Coord-PA'!$B$8)^2+('Coord-PR'!C12-'Coord-PA'!$C$8)^2)</f>
        <v>1.3724430771438205</v>
      </c>
      <c r="K13" s="7">
        <f>SQRT(('Coord-PR'!B12-'Coord-PA'!$B$9)^2+('Coord-PR'!C12-'Coord-PA'!$C$9)^2)</f>
        <v>1.8186808406094794</v>
      </c>
      <c r="L13" s="7">
        <f>SQRT(('Coord-PR'!B12-'Coord-PA'!$B$10)^2+('Coord-PR'!C12-'Coord-PA'!$C$10)^2)</f>
        <v>4.2714166268347098</v>
      </c>
      <c r="M13" s="7">
        <f>SQRT(('Coord-PR'!B12-'Coord-PA'!$B$11)^2+('Coord-PR'!C12-'Coord-PA'!$C$11)^2)</f>
        <v>3.7220693169257344</v>
      </c>
      <c r="N13" s="7">
        <f>SQRT(('Coord-PR'!B12-'Coord-PA'!$B$12)^2+('Coord-PR'!C12-'Coord-PA'!$C$12)^2)</f>
        <v>5.6220014229809649</v>
      </c>
      <c r="O13" s="7">
        <f>SQRT(('Coord-PR'!B12-'Coord-PA'!$B$13)^2+('Coord-PR'!C12-'Coord-PA'!$C$13)^2)</f>
        <v>7.4622918731446042</v>
      </c>
      <c r="P13" s="7">
        <f>SQRT(('Coord-PR'!B12-'Coord-PA'!$B$14)^2+('Coord-PR'!C12-'Coord-PA'!$C$14)^2)</f>
        <v>7.3609849884373491</v>
      </c>
      <c r="Q13" s="7">
        <f>SQRT(('Coord-PR'!B12-'Coord-PA'!$B$15)^2+('Coord-PR'!C12-'Coord-PA'!$C$15)^2)</f>
        <v>9.1296933135785014</v>
      </c>
      <c r="R13" s="7">
        <f>SQRT(('Coord-PR'!B12-'Coord-PA'!$B$16)^2+('Coord-PR'!C12-'Coord-PA'!$C$16)^2)</f>
        <v>10.483534709247641</v>
      </c>
      <c r="S13" s="7">
        <f>SQRT(('Coord-PR'!B12-'Coord-PA'!$B$17)^2+('Coord-PR'!C12-'Coord-PA'!$C$17)^2)</f>
        <v>12.267033056122413</v>
      </c>
      <c r="T13" s="7">
        <f>SQRT(('Coord-PR'!B12-'Coord-PA'!$B$18)^2+('Coord-PR'!C12-'Coord-PA'!$C$18)^2)</f>
        <v>12.951609938536599</v>
      </c>
      <c r="U13" s="7">
        <f>SQRT(('Coord-PR'!B12-'Coord-PA'!$B$19)^2+('Coord-PR'!C12-'Coord-PA'!$C$19)^2)</f>
        <v>13.926844581598516</v>
      </c>
      <c r="V13" s="7">
        <f>SQRT(('Coord-PR'!B12-'Coord-PA'!$B$20)^2+('Coord-PR'!C12-'Coord-PA'!$C$20)^2)</f>
        <v>14.807491347287698</v>
      </c>
      <c r="W13" s="7">
        <f>SQRT(('Coord-PR'!B12-'Coord-PA'!$B$21)^2+('Coord-PR'!C12-'Coord-PA'!$C$21)^2)</f>
        <v>15.59344734175224</v>
      </c>
      <c r="X13" s="7">
        <f>SQRT(('Coord-PR'!B12-'Coord-PA'!$B$22)^2+('Coord-PR'!C12-'Coord-PA'!$C$22)^2)</f>
        <v>14.425096186854352</v>
      </c>
      <c r="Y13" s="7">
        <f>SQRT(('Coord-PR'!B12-'Coord-PA'!$B$23)^2+('Coord-PR'!C12-'Coord-PA'!$C$23)^2)</f>
        <v>15.373747103422771</v>
      </c>
      <c r="Z13" s="7">
        <f>SQRT(('Coord-PR'!B12-'Coord-PA'!$B$24)^2+('Coord-PR'!C12-'Coord-PA'!$C$24)^2)</f>
        <v>13.532202333692767</v>
      </c>
      <c r="AA13" s="7">
        <f>SQRT(('Coord-PR'!B12-'Coord-PA'!$B$25)^2+('Coord-PR'!C12-'Coord-PA'!$C$25)^2)</f>
        <v>14.358662890394776</v>
      </c>
      <c r="AB13" s="7">
        <f>SQRT(('Coord-PR'!B12-'Coord-PA'!$B$26)^2+('Coord-PR'!C12-'Coord-PA'!$C$26)^2)</f>
        <v>14.701486319416825</v>
      </c>
      <c r="AC13" s="7">
        <f>SQRT(('Coord-PR'!B12-'Coord-PA'!$B$27)^2+('Coord-PR'!C12-'Coord-PA'!$C$27)^2)</f>
        <v>16.716629444956897</v>
      </c>
      <c r="AD13" s="7">
        <f>SQRT(('Coord-PR'!B12-'Coord-PA'!$B$28)^2+('Coord-PR'!C12-'Coord-PA'!$C$28)^2)</f>
        <v>15.855629914954498</v>
      </c>
      <c r="AE13" s="7">
        <f>SQRT(('Coord-PR'!B12-'Coord-PA'!$B$29)^2+('Coord-PR'!C12-'Coord-PA'!$C$29)^2)</f>
        <v>16.169724796668621</v>
      </c>
      <c r="AF13" s="7">
        <f>SQRT(('Coord-PR'!B12-'Coord-PA'!$B$30)^2+('Coord-PR'!C12-'Coord-PA'!$C$30)^2)</f>
        <v>17.97919353030052</v>
      </c>
      <c r="AG13" s="7">
        <f>SQRT(('Coord-PR'!B12-'Coord-PA'!$B$31)^2+('Coord-PR'!C12-'Coord-PA'!$C$31)^2)</f>
        <v>18.54077937951908</v>
      </c>
      <c r="AH13" s="7">
        <f>SQRT(('Coord-PR'!B12-'Coord-PA'!$B$32)^2+('Coord-PR'!C12-'Coord-PA'!$C$32)^2)</f>
        <v>16.849878337839712</v>
      </c>
      <c r="AI13" s="7">
        <f>SQRT(('Coord-PR'!B12-'Coord-PA'!$B$33)^2+('Coord-PR'!C12-'Coord-PA'!$C$33)^2)</f>
        <v>16.66704832896335</v>
      </c>
      <c r="AJ13" s="7">
        <f>SQRT(('Coord-PR'!B12-'Coord-PA'!$B$34)^2+('Coord-PR'!C12-'Coord-PA'!$C$34)^2)</f>
        <v>14.854150935008033</v>
      </c>
      <c r="AK13" s="7">
        <f>SQRT(('Coord-PR'!B12-'Coord-PA'!$B$35)^2+('Coord-PR'!C12-'Coord-PA'!$C$35)^2)</f>
        <v>13.173628960920375</v>
      </c>
      <c r="AL13" s="7">
        <f>SQRT(('Coord-PR'!B12-'Coord-PA'!$B$36)^2+('Coord-PR'!C12-'Coord-PA'!$C$36)^2)</f>
        <v>13.222787149462855</v>
      </c>
      <c r="AM13" s="7">
        <f>SQRT(('Coord-PR'!B12-'Coord-PA'!$B$37)^2+('Coord-PR'!C12-'Coord-PA'!$C$37)^2)</f>
        <v>11.185799032702134</v>
      </c>
      <c r="AN13" s="7">
        <f>SQRT(('Coord-PR'!B12-'Coord-PA'!$B$38)^2+('Coord-PR'!C12-'Coord-PA'!$C$38)^2)</f>
        <v>10.228338085925786</v>
      </c>
      <c r="AO13" s="7">
        <f>SQRT(('Coord-PR'!B12-'Coord-PA'!$B$39)^2+('Coord-PR'!C12-'Coord-PA'!$C$39)^2)</f>
        <v>11.034405285288374</v>
      </c>
      <c r="AP13" s="7">
        <f>SQRT(('Coord-PR'!B12-'Coord-PA'!$B$40)^2+('Coord-PR'!C12-'Coord-PA'!$C$40)^2)</f>
        <v>11.674193762311811</v>
      </c>
    </row>
    <row r="14" spans="1:42" x14ac:dyDescent="0.2">
      <c r="A14" s="10">
        <f t="shared" si="0"/>
        <v>13</v>
      </c>
      <c r="B14" s="9" t="s">
        <v>12</v>
      </c>
      <c r="C14" s="7">
        <f>SQRT(('Coord-PR'!B13-'Coord-PA'!$B$1)^2+('Coord-PR'!C13-'Coord-PA'!$C$1)^2)</f>
        <v>11.423191322918479</v>
      </c>
      <c r="D14" s="7">
        <f>SQRT(('Coord-PR'!B13-'Coord-PA'!$B$2)^2+('Coord-PR'!C13-'Coord-PA'!$C$2)^2)</f>
        <v>10.3157597878198</v>
      </c>
      <c r="E14" s="7">
        <f>SQRT(('Coord-PR'!B13-'Coord-PA'!$B$3)^2+('Coord-PR'!C13-'Coord-PA'!$C$3)^2)</f>
        <v>8.5949054677756642</v>
      </c>
      <c r="F14" s="7">
        <f>SQRT(('Coord-PR'!B13-'Coord-PA'!$B$3)^2+('Coord-PR'!C13-'Coord-PA'!$C$4)^2)</f>
        <v>7.5137540550646182</v>
      </c>
      <c r="G14" s="7">
        <f>SQRT(('Coord-PR'!B13-'Coord-PA'!$B$5)^2+('Coord-PR'!C13-'Coord-PA'!$C$5)^2)</f>
        <v>4.5976189489778303</v>
      </c>
      <c r="H14" s="7">
        <f>SQRT(('Coord-PR'!B13-'Coord-PA'!$B$6)^2+('Coord-PR'!C13-'Coord-PA'!$C$6)^2)</f>
        <v>3.6384886972478006</v>
      </c>
      <c r="I14" s="7">
        <f>SQRT(('Coord-PR'!B13-'Coord-PA'!$B$7)^2+('Coord-PR'!C13-'Coord-PA'!$C$7)^2)</f>
        <v>2.2844255295369114</v>
      </c>
      <c r="J14" s="7">
        <f>SQRT(('Coord-PR'!B13-'Coord-PA'!$B$8)^2+('Coord-PR'!C13-'Coord-PA'!$C$8)^2)</f>
        <v>1.9399999999999995</v>
      </c>
      <c r="K14" s="7">
        <f>SQRT(('Coord-PR'!B13-'Coord-PA'!$B$9)^2+('Coord-PR'!C13-'Coord-PA'!$C$9)^2)</f>
        <v>0.84118963379252432</v>
      </c>
      <c r="L14" s="7">
        <f>SQRT(('Coord-PR'!B13-'Coord-PA'!$B$10)^2+('Coord-PR'!C13-'Coord-PA'!$C$10)^2)</f>
        <v>3.2962099447699034</v>
      </c>
      <c r="M14" s="7">
        <f>SQRT(('Coord-PR'!B13-'Coord-PA'!$B$11)^2+('Coord-PR'!C13-'Coord-PA'!$C$11)^2)</f>
        <v>3.064930668057599</v>
      </c>
      <c r="N14" s="7">
        <f>SQRT(('Coord-PR'!B13-'Coord-PA'!$B$12)^2+('Coord-PR'!C13-'Coord-PA'!$C$12)^2)</f>
        <v>5.0859512384607068</v>
      </c>
      <c r="O14" s="7">
        <f>SQRT(('Coord-PR'!B13-'Coord-PA'!$B$13)^2+('Coord-PR'!C13-'Coord-PA'!$C$13)^2)</f>
        <v>6.9011448325622036</v>
      </c>
      <c r="P14" s="7">
        <f>SQRT(('Coord-PR'!B13-'Coord-PA'!$B$14)^2+('Coord-PR'!C13-'Coord-PA'!$C$14)^2)</f>
        <v>7.1333091899902943</v>
      </c>
      <c r="Q14" s="7">
        <f>SQRT(('Coord-PR'!B13-'Coord-PA'!$B$15)^2+('Coord-PR'!C13-'Coord-PA'!$C$15)^2)</f>
        <v>8.8708116877769427</v>
      </c>
      <c r="R14" s="7">
        <f>SQRT(('Coord-PR'!B13-'Coord-PA'!$B$16)^2+('Coord-PR'!C13-'Coord-PA'!$C$16)^2)</f>
        <v>10.201200909696858</v>
      </c>
      <c r="S14" s="7">
        <f>SQRT(('Coord-PR'!B13-'Coord-PA'!$B$17)^2+('Coord-PR'!C13-'Coord-PA'!$C$17)^2)</f>
        <v>11.979152724629568</v>
      </c>
      <c r="T14" s="7">
        <f>SQRT(('Coord-PR'!B13-'Coord-PA'!$B$18)^2+('Coord-PR'!C13-'Coord-PA'!$C$18)^2)</f>
        <v>12.797038719953926</v>
      </c>
      <c r="U14" s="7">
        <f>SQRT(('Coord-PR'!B13-'Coord-PA'!$B$19)^2+('Coord-PR'!C13-'Coord-PA'!$C$19)^2)</f>
        <v>13.638804932984414</v>
      </c>
      <c r="V14" s="7">
        <f>SQRT(('Coord-PR'!B13-'Coord-PA'!$B$20)^2+('Coord-PR'!C13-'Coord-PA'!$C$20)^2)</f>
        <v>14.587727718873834</v>
      </c>
      <c r="W14" s="7">
        <f>SQRT(('Coord-PR'!B13-'Coord-PA'!$B$21)^2+('Coord-PR'!C13-'Coord-PA'!$C$21)^2)</f>
        <v>15.445245223045182</v>
      </c>
      <c r="X14" s="7">
        <f>SQRT(('Coord-PR'!B13-'Coord-PA'!$B$22)^2+('Coord-PR'!C13-'Coord-PA'!$C$22)^2)</f>
        <v>14.357694801046581</v>
      </c>
      <c r="Y14" s="7">
        <f>SQRT(('Coord-PR'!B13-'Coord-PA'!$B$23)^2+('Coord-PR'!C13-'Coord-PA'!$C$23)^2)</f>
        <v>15.448368845933217</v>
      </c>
      <c r="Z14" s="7">
        <f>SQRT(('Coord-PR'!B13-'Coord-PA'!$B$24)^2+('Coord-PR'!C13-'Coord-PA'!$C$24)^2)</f>
        <v>13.69089113242816</v>
      </c>
      <c r="AA14" s="7">
        <f>SQRT(('Coord-PR'!B13-'Coord-PA'!$B$25)^2+('Coord-PR'!C13-'Coord-PA'!$C$25)^2)</f>
        <v>14.625019658106448</v>
      </c>
      <c r="AB14" s="7">
        <f>SQRT(('Coord-PR'!B13-'Coord-PA'!$B$26)^2+('Coord-PR'!C13-'Coord-PA'!$C$26)^2)</f>
        <v>15.045055666231349</v>
      </c>
      <c r="AC14" s="7">
        <f>SQRT(('Coord-PR'!B13-'Coord-PA'!$B$27)^2+('Coord-PR'!C13-'Coord-PA'!$C$27)^2)</f>
        <v>17.107474974408117</v>
      </c>
      <c r="AD14" s="7">
        <f>SQRT(('Coord-PR'!B13-'Coord-PA'!$B$28)^2+('Coord-PR'!C13-'Coord-PA'!$C$28)^2)</f>
        <v>16.313828489965193</v>
      </c>
      <c r="AE14" s="7">
        <f>SQRT(('Coord-PR'!B13-'Coord-PA'!$B$29)^2+('Coord-PR'!C13-'Coord-PA'!$C$29)^2)</f>
        <v>16.740967713964448</v>
      </c>
      <c r="AF14" s="7">
        <f>SQRT(('Coord-PR'!B13-'Coord-PA'!$B$30)^2+('Coord-PR'!C13-'Coord-PA'!$C$30)^2)</f>
        <v>18.535139600229616</v>
      </c>
      <c r="AG14" s="7">
        <f>SQRT(('Coord-PR'!B13-'Coord-PA'!$B$31)^2+('Coord-PR'!C13-'Coord-PA'!$C$31)^2)</f>
        <v>19.164563652742007</v>
      </c>
      <c r="AH14" s="7">
        <f>SQRT(('Coord-PR'!B13-'Coord-PA'!$B$32)^2+('Coord-PR'!C13-'Coord-PA'!$C$32)^2)</f>
        <v>17.503096868840096</v>
      </c>
      <c r="AI14" s="7">
        <f>SQRT(('Coord-PR'!B13-'Coord-PA'!$B$33)^2+('Coord-PR'!C13-'Coord-PA'!$C$33)^2)</f>
        <v>17.38305209104546</v>
      </c>
      <c r="AJ14" s="7">
        <f>SQRT(('Coord-PR'!B13-'Coord-PA'!$B$34)^2+('Coord-PR'!C13-'Coord-PA'!$C$34)^2)</f>
        <v>15.559749355307751</v>
      </c>
      <c r="AK14" s="7">
        <f>SQRT(('Coord-PR'!B13-'Coord-PA'!$B$35)^2+('Coord-PR'!C13-'Coord-PA'!$C$35)^2)</f>
        <v>13.902679597832931</v>
      </c>
      <c r="AL14" s="7">
        <f>SQRT(('Coord-PR'!B13-'Coord-PA'!$B$36)^2+('Coord-PR'!C13-'Coord-PA'!$C$36)^2)</f>
        <v>14.05781277439702</v>
      </c>
      <c r="AM14" s="7">
        <f>SQRT(('Coord-PR'!B13-'Coord-PA'!$B$37)^2+('Coord-PR'!C13-'Coord-PA'!$C$37)^2)</f>
        <v>12.03420541622919</v>
      </c>
      <c r="AN14" s="7">
        <f>SQRT(('Coord-PR'!B13-'Coord-PA'!$B$38)^2+('Coord-PR'!C13-'Coord-PA'!$C$38)^2)</f>
        <v>11.127394124412058</v>
      </c>
      <c r="AO14" s="7">
        <f>SQRT(('Coord-PR'!B13-'Coord-PA'!$B$39)^2+('Coord-PR'!C13-'Coord-PA'!$C$39)^2)</f>
        <v>12.003253725552918</v>
      </c>
      <c r="AP14" s="7">
        <f>SQRT(('Coord-PR'!B13-'Coord-PA'!$B$40)^2+('Coord-PR'!C13-'Coord-PA'!$C$40)^2)</f>
        <v>12.666759648781531</v>
      </c>
    </row>
    <row r="15" spans="1:42" x14ac:dyDescent="0.2">
      <c r="A15" s="10">
        <f t="shared" si="0"/>
        <v>14</v>
      </c>
      <c r="B15" s="9" t="s">
        <v>13</v>
      </c>
      <c r="C15" s="7">
        <f>SQRT(('Coord-PR'!B14-'Coord-PA'!$B$1)^2+('Coord-PR'!C14-'Coord-PA'!$C$1)^2)</f>
        <v>12.422934435953527</v>
      </c>
      <c r="D15" s="7">
        <f>SQRT(('Coord-PR'!B14-'Coord-PA'!$B$2)^2+('Coord-PR'!C14-'Coord-PA'!$C$2)^2)</f>
        <v>11.314366973012675</v>
      </c>
      <c r="E15" s="7">
        <f>SQRT(('Coord-PR'!B14-'Coord-PA'!$B$3)^2+('Coord-PR'!C14-'Coord-PA'!$C$3)^2)</f>
        <v>9.5745704864500318</v>
      </c>
      <c r="F15" s="7">
        <f>SQRT(('Coord-PR'!B14-'Coord-PA'!$B$3)^2+('Coord-PR'!C14-'Coord-PA'!$C$4)^2)</f>
        <v>8.4874318848518602</v>
      </c>
      <c r="G15" s="7">
        <f>SQRT(('Coord-PR'!B14-'Coord-PA'!$B$5)^2+('Coord-PR'!C14-'Coord-PA'!$C$5)^2)</f>
        <v>5.5891054740450201</v>
      </c>
      <c r="H15" s="7">
        <f>SQRT(('Coord-PR'!B14-'Coord-PA'!$B$6)^2+('Coord-PR'!C14-'Coord-PA'!$C$6)^2)</f>
        <v>4.5407708596668908</v>
      </c>
      <c r="I15" s="7">
        <f>SQRT(('Coord-PR'!B14-'Coord-PA'!$B$7)^2+('Coord-PR'!C14-'Coord-PA'!$C$7)^2)</f>
        <v>3.2555491088294146</v>
      </c>
      <c r="J15" s="7">
        <f>SQRT(('Coord-PR'!B14-'Coord-PA'!$B$8)^2+('Coord-PR'!C14-'Coord-PA'!$C$8)^2)</f>
        <v>2.7647061326658204</v>
      </c>
      <c r="K15" s="7">
        <f>SQRT(('Coord-PR'!B14-'Coord-PA'!$B$9)^2+('Coord-PR'!C14-'Coord-PA'!$C$9)^2)</f>
        <v>0.32802438933713407</v>
      </c>
      <c r="L15" s="7">
        <f>SQRT(('Coord-PR'!B14-'Coord-PA'!$B$10)^2+('Coord-PR'!C14-'Coord-PA'!$C$10)^2)</f>
        <v>2.3420076857260752</v>
      </c>
      <c r="M15" s="7">
        <f>SQRT(('Coord-PR'!B14-'Coord-PA'!$B$11)^2+('Coord-PR'!C14-'Coord-PA'!$C$11)^2)</f>
        <v>2.6332109676210904</v>
      </c>
      <c r="N15" s="7">
        <f>SQRT(('Coord-PR'!B14-'Coord-PA'!$B$12)^2+('Coord-PR'!C14-'Coord-PA'!$C$12)^2)</f>
        <v>4.7039238939421626</v>
      </c>
      <c r="O15" s="7">
        <f>SQRT(('Coord-PR'!B14-'Coord-PA'!$B$13)^2+('Coord-PR'!C14-'Coord-PA'!$C$13)^2)</f>
        <v>6.4471544110560908</v>
      </c>
      <c r="P15" s="7">
        <f>SQRT(('Coord-PR'!B14-'Coord-PA'!$B$14)^2+('Coord-PR'!C14-'Coord-PA'!$C$14)^2)</f>
        <v>7.0415978300382926</v>
      </c>
      <c r="Q15" s="7">
        <f>SQRT(('Coord-PR'!B14-'Coord-PA'!$B$15)^2+('Coord-PR'!C14-'Coord-PA'!$C$15)^2)</f>
        <v>8.719592880404452</v>
      </c>
      <c r="R15" s="7">
        <f>SQRT(('Coord-PR'!B14-'Coord-PA'!$B$16)^2+('Coord-PR'!C14-'Coord-PA'!$C$16)^2)</f>
        <v>10.011218707030629</v>
      </c>
      <c r="S15" s="7">
        <f>SQRT(('Coord-PR'!B14-'Coord-PA'!$B$17)^2+('Coord-PR'!C14-'Coord-PA'!$C$17)^2)</f>
        <v>11.769456232128993</v>
      </c>
      <c r="T15" s="7">
        <f>SQRT(('Coord-PR'!B14-'Coord-PA'!$B$18)^2+('Coord-PR'!C14-'Coord-PA'!$C$18)^2)</f>
        <v>12.719441811651958</v>
      </c>
      <c r="U15" s="7">
        <f>SQRT(('Coord-PR'!B14-'Coord-PA'!$B$19)^2+('Coord-PR'!C14-'Coord-PA'!$C$19)^2)</f>
        <v>13.419277178745507</v>
      </c>
      <c r="V15" s="7">
        <f>SQRT(('Coord-PR'!B14-'Coord-PA'!$B$20)^2+('Coord-PR'!C14-'Coord-PA'!$C$20)^2)</f>
        <v>14.434050020697587</v>
      </c>
      <c r="W15" s="7">
        <f>SQRT(('Coord-PR'!B14-'Coord-PA'!$B$21)^2+('Coord-PR'!C14-'Coord-PA'!$C$21)^2)</f>
        <v>15.360846330850393</v>
      </c>
      <c r="X15" s="7">
        <f>SQRT(('Coord-PR'!B14-'Coord-PA'!$B$22)^2+('Coord-PR'!C14-'Coord-PA'!$C$22)^2)</f>
        <v>14.359784120939979</v>
      </c>
      <c r="Y15" s="7">
        <f>SQRT(('Coord-PR'!B14-'Coord-PA'!$B$23)^2+('Coord-PR'!C14-'Coord-PA'!$C$23)^2)</f>
        <v>15.586920799182884</v>
      </c>
      <c r="Z15" s="7">
        <f>SQRT(('Coord-PR'!B14-'Coord-PA'!$B$24)^2+('Coord-PR'!C14-'Coord-PA'!$C$24)^2)</f>
        <v>13.919788073099388</v>
      </c>
      <c r="AA15" s="7">
        <f>SQRT(('Coord-PR'!B14-'Coord-PA'!$B$25)^2+('Coord-PR'!C14-'Coord-PA'!$C$25)^2)</f>
        <v>14.953635009588806</v>
      </c>
      <c r="AB15" s="7">
        <f>SQRT(('Coord-PR'!B14-'Coord-PA'!$B$26)^2+('Coord-PR'!C14-'Coord-PA'!$C$26)^2)</f>
        <v>15.445831152773879</v>
      </c>
      <c r="AC15" s="7">
        <f>SQRT(('Coord-PR'!B14-'Coord-PA'!$B$27)^2+('Coord-PR'!C14-'Coord-PA'!$C$27)^2)</f>
        <v>17.546672049137978</v>
      </c>
      <c r="AD15" s="7">
        <f>SQRT(('Coord-PR'!B14-'Coord-PA'!$B$28)^2+('Coord-PR'!C14-'Coord-PA'!$C$28)^2)</f>
        <v>16.819066561495021</v>
      </c>
      <c r="AE15" s="7">
        <f>SQRT(('Coord-PR'!B14-'Coord-PA'!$B$29)^2+('Coord-PR'!C14-'Coord-PA'!$C$29)^2)</f>
        <v>17.351080657987847</v>
      </c>
      <c r="AF15" s="7">
        <f>SQRT(('Coord-PR'!B14-'Coord-PA'!$B$30)^2+('Coord-PR'!C14-'Coord-PA'!$C$30)^2)</f>
        <v>19.1272423522054</v>
      </c>
      <c r="AG15" s="7">
        <f>SQRT(('Coord-PR'!B14-'Coord-PA'!$B$31)^2+('Coord-PR'!C14-'Coord-PA'!$C$31)^2)</f>
        <v>19.819195240977873</v>
      </c>
      <c r="AH15" s="7">
        <f>SQRT(('Coord-PR'!B14-'Coord-PA'!$B$32)^2+('Coord-PR'!C14-'Coord-PA'!$C$32)^2)</f>
        <v>18.187864085702863</v>
      </c>
      <c r="AI15" s="7">
        <f>SQRT(('Coord-PR'!B14-'Coord-PA'!$B$33)^2+('Coord-PR'!C14-'Coord-PA'!$C$33)^2)</f>
        <v>18.125962043433724</v>
      </c>
      <c r="AJ15" s="7">
        <f>SQRT(('Coord-PR'!B14-'Coord-PA'!$B$34)^2+('Coord-PR'!C14-'Coord-PA'!$C$34)^2)</f>
        <v>16.296189738708861</v>
      </c>
      <c r="AK15" s="7">
        <f>SQRT(('Coord-PR'!B14-'Coord-PA'!$B$35)^2+('Coord-PR'!C14-'Coord-PA'!$C$35)^2)</f>
        <v>14.663713717881974</v>
      </c>
      <c r="AL15" s="7">
        <f>SQRT(('Coord-PR'!B14-'Coord-PA'!$B$36)^2+('Coord-PR'!C14-'Coord-PA'!$C$36)^2)</f>
        <v>14.913151913663322</v>
      </c>
      <c r="AM15" s="7">
        <f>SQRT(('Coord-PR'!B14-'Coord-PA'!$B$37)^2+('Coord-PR'!C14-'Coord-PA'!$C$37)^2)</f>
        <v>12.904344229754567</v>
      </c>
      <c r="AN15" s="7">
        <f>SQRT(('Coord-PR'!B14-'Coord-PA'!$B$38)^2+('Coord-PR'!C14-'Coord-PA'!$C$38)^2)</f>
        <v>12.042379333005584</v>
      </c>
      <c r="AO15" s="7">
        <f>SQRT(('Coord-PR'!B14-'Coord-PA'!$B$39)^2+('Coord-PR'!C14-'Coord-PA'!$C$39)^2)</f>
        <v>12.976829350808309</v>
      </c>
      <c r="AP15" s="7">
        <f>SQRT(('Coord-PR'!B14-'Coord-PA'!$B$40)^2+('Coord-PR'!C14-'Coord-PA'!$C$40)^2)</f>
        <v>13.660409949924636</v>
      </c>
    </row>
    <row r="16" spans="1:42" x14ac:dyDescent="0.2">
      <c r="A16" s="10">
        <f t="shared" si="0"/>
        <v>15</v>
      </c>
      <c r="B16" s="9" t="s">
        <v>127</v>
      </c>
      <c r="C16" s="7">
        <f>SQRT(('Coord-PR'!B15-'Coord-PA'!$B$1)^2+('Coord-PR'!C15-'Coord-PA'!$C$1)^2)</f>
        <v>13.422715820578189</v>
      </c>
      <c r="D16" s="7">
        <f>SQRT(('Coord-PR'!B15-'Coord-PA'!$B$2)^2+('Coord-PR'!C15-'Coord-PA'!$C$2)^2)</f>
        <v>12.313200233895332</v>
      </c>
      <c r="E16" s="7">
        <f>SQRT(('Coord-PR'!B15-'Coord-PA'!$B$3)^2+('Coord-PR'!C15-'Coord-PA'!$C$3)^2)</f>
        <v>10.558049062208415</v>
      </c>
      <c r="F16" s="7">
        <f>SQRT(('Coord-PR'!B15-'Coord-PA'!$B$3)^2+('Coord-PR'!C15-'Coord-PA'!$C$4)^2)</f>
        <v>9.4665991781631895</v>
      </c>
      <c r="G16" s="7">
        <f>SQRT(('Coord-PR'!B15-'Coord-PA'!$B$5)^2+('Coord-PR'!C15-'Coord-PA'!$C$5)^2)</f>
        <v>6.5831679304116202</v>
      </c>
      <c r="H16" s="7">
        <f>SQRT(('Coord-PR'!B15-'Coord-PA'!$B$6)^2+('Coord-PR'!C15-'Coord-PA'!$C$6)^2)</f>
        <v>5.4770977716305191</v>
      </c>
      <c r="I16" s="7">
        <f>SQRT(('Coord-PR'!B15-'Coord-PA'!$B$7)^2+('Coord-PR'!C15-'Coord-PA'!$C$7)^2)</f>
        <v>4.2401179228884658</v>
      </c>
      <c r="J16" s="7">
        <f>SQRT(('Coord-PR'!B15-'Coord-PA'!$B$8)^2+('Coord-PR'!C15-'Coord-PA'!$C$8)^2)</f>
        <v>3.677444765050863</v>
      </c>
      <c r="K16" s="7">
        <f>SQRT(('Coord-PR'!B15-'Coord-PA'!$B$9)^2+('Coord-PR'!C15-'Coord-PA'!$C$9)^2)</f>
        <v>1.2278436382536657</v>
      </c>
      <c r="L16" s="7">
        <f>SQRT(('Coord-PR'!B15-'Coord-PA'!$B$10)^2+('Coord-PR'!C15-'Coord-PA'!$C$10)^2)</f>
        <v>1.450861812854692</v>
      </c>
      <c r="M16" s="7">
        <f>SQRT(('Coord-PR'!B15-'Coord-PA'!$B$11)^2+('Coord-PR'!C15-'Coord-PA'!$C$11)^2)</f>
        <v>2.5443663258265308</v>
      </c>
      <c r="N16" s="7">
        <f>SQRT(('Coord-PR'!B15-'Coord-PA'!$B$12)^2+('Coord-PR'!C15-'Coord-PA'!$C$12)^2)</f>
        <v>4.5151854889915652</v>
      </c>
      <c r="O16" s="7">
        <f>SQRT(('Coord-PR'!B15-'Coord-PA'!$B$13)^2+('Coord-PR'!C15-'Coord-PA'!$C$13)^2)</f>
        <v>6.1241979066650023</v>
      </c>
      <c r="P16" s="7">
        <f>SQRT(('Coord-PR'!B15-'Coord-PA'!$B$14)^2+('Coord-PR'!C15-'Coord-PA'!$C$14)^2)</f>
        <v>7.0911282600161725</v>
      </c>
      <c r="Q16" s="7">
        <f>SQRT(('Coord-PR'!B15-'Coord-PA'!$B$15)^2+('Coord-PR'!C15-'Coord-PA'!$C$15)^2)</f>
        <v>8.681664586932623</v>
      </c>
      <c r="R16" s="7">
        <f>SQRT(('Coord-PR'!B15-'Coord-PA'!$B$16)^2+('Coord-PR'!C15-'Coord-PA'!$C$16)^2)</f>
        <v>9.918896107934593</v>
      </c>
      <c r="S16" s="7">
        <f>SQRT(('Coord-PR'!B15-'Coord-PA'!$B$17)^2+('Coord-PR'!C15-'Coord-PA'!$C$17)^2)</f>
        <v>11.642169041892494</v>
      </c>
      <c r="T16" s="7">
        <f>SQRT(('Coord-PR'!B15-'Coord-PA'!$B$18)^2+('Coord-PR'!C15-'Coord-PA'!$C$18)^2)</f>
        <v>12.72022798537825</v>
      </c>
      <c r="U16" s="7">
        <f>SQRT(('Coord-PR'!B15-'Coord-PA'!$B$19)^2+('Coord-PR'!C15-'Coord-PA'!$C$19)^2)</f>
        <v>13.271661538782549</v>
      </c>
      <c r="V16" s="7">
        <f>SQRT(('Coord-PR'!B15-'Coord-PA'!$B$20)^2+('Coord-PR'!C15-'Coord-PA'!$C$20)^2)</f>
        <v>14.3485818114544</v>
      </c>
      <c r="W16" s="7">
        <f>SQRT(('Coord-PR'!B15-'Coord-PA'!$B$21)^2+('Coord-PR'!C15-'Coord-PA'!$C$21)^2)</f>
        <v>15.341303725563874</v>
      </c>
      <c r="X16" s="7">
        <f>SQRT(('Coord-PR'!B15-'Coord-PA'!$B$22)^2+('Coord-PR'!C15-'Coord-PA'!$C$22)^2)</f>
        <v>14.431333964675614</v>
      </c>
      <c r="Y16" s="7">
        <f>SQRT(('Coord-PR'!B15-'Coord-PA'!$B$23)^2+('Coord-PR'!C15-'Coord-PA'!$C$23)^2)</f>
        <v>15.787719911374156</v>
      </c>
      <c r="Z16" s="7">
        <f>SQRT(('Coord-PR'!B15-'Coord-PA'!$B$24)^2+('Coord-PR'!C15-'Coord-PA'!$C$24)^2)</f>
        <v>14.215502101579107</v>
      </c>
      <c r="AA16" s="7">
        <f>SQRT(('Coord-PR'!B15-'Coord-PA'!$B$25)^2+('Coord-PR'!C15-'Coord-PA'!$C$25)^2)</f>
        <v>15.340508466149355</v>
      </c>
      <c r="AB16" s="7">
        <f>SQRT(('Coord-PR'!B15-'Coord-PA'!$B$26)^2+('Coord-PR'!C15-'Coord-PA'!$C$26)^2)</f>
        <v>15.899487413121218</v>
      </c>
      <c r="AC16" s="7">
        <f>SQRT(('Coord-PR'!B15-'Coord-PA'!$B$27)^2+('Coord-PR'!C15-'Coord-PA'!$C$27)^2)</f>
        <v>18.030687729534886</v>
      </c>
      <c r="AD16" s="7">
        <f>SQRT(('Coord-PR'!B15-'Coord-PA'!$B$28)^2+('Coord-PR'!C15-'Coord-PA'!$C$28)^2)</f>
        <v>17.367239273989405</v>
      </c>
      <c r="AE16" s="7">
        <f>SQRT(('Coord-PR'!B15-'Coord-PA'!$B$29)^2+('Coord-PR'!C15-'Coord-PA'!$C$29)^2)</f>
        <v>17.996110690924304</v>
      </c>
      <c r="AF16" s="7">
        <f>SQRT(('Coord-PR'!B15-'Coord-PA'!$B$30)^2+('Coord-PR'!C15-'Coord-PA'!$C$30)^2)</f>
        <v>19.752250504689336</v>
      </c>
      <c r="AG16" s="7">
        <f>SQRT(('Coord-PR'!B15-'Coord-PA'!$B$31)^2+('Coord-PR'!C15-'Coord-PA'!$C$31)^2)</f>
        <v>20.501719440085996</v>
      </c>
      <c r="AH16" s="7">
        <f>SQRT(('Coord-PR'!B15-'Coord-PA'!$B$32)^2+('Coord-PR'!C15-'Coord-PA'!$C$32)^2)</f>
        <v>18.900751307818428</v>
      </c>
      <c r="AI16" s="7">
        <f>SQRT(('Coord-PR'!B15-'Coord-PA'!$B$33)^2+('Coord-PR'!C15-'Coord-PA'!$C$33)^2)</f>
        <v>18.892604373140301</v>
      </c>
      <c r="AJ16" s="7">
        <f>SQRT(('Coord-PR'!B15-'Coord-PA'!$B$34)^2+('Coord-PR'!C15-'Coord-PA'!$C$34)^2)</f>
        <v>17.059478303863809</v>
      </c>
      <c r="AK16" s="7">
        <f>SQRT(('Coord-PR'!B15-'Coord-PA'!$B$35)^2+('Coord-PR'!C15-'Coord-PA'!$C$35)^2)</f>
        <v>15.45200634221977</v>
      </c>
      <c r="AL16" s="7">
        <f>SQRT(('Coord-PR'!B15-'Coord-PA'!$B$36)^2+('Coord-PR'!C15-'Coord-PA'!$C$36)^2)</f>
        <v>15.785502842798516</v>
      </c>
      <c r="AM16" s="7">
        <f>SQRT(('Coord-PR'!B15-'Coord-PA'!$B$37)^2+('Coord-PR'!C15-'Coord-PA'!$C$37)^2)</f>
        <v>13.792102812841847</v>
      </c>
      <c r="AN16" s="7">
        <f>SQRT(('Coord-PR'!B15-'Coord-PA'!$B$38)^2+('Coord-PR'!C15-'Coord-PA'!$C$38)^2)</f>
        <v>12.96992289876852</v>
      </c>
      <c r="AO16" s="7">
        <f>SQRT(('Coord-PR'!B15-'Coord-PA'!$B$39)^2+('Coord-PR'!C15-'Coord-PA'!$C$39)^2)</f>
        <v>13.954142754035448</v>
      </c>
      <c r="AP16" s="7">
        <f>SQRT(('Coord-PR'!B15-'Coord-PA'!$B$40)^2+('Coord-PR'!C15-'Coord-PA'!$C$40)^2)</f>
        <v>14.65492408714559</v>
      </c>
    </row>
    <row r="17" spans="1:42" x14ac:dyDescent="0.2">
      <c r="A17" s="10">
        <f t="shared" si="0"/>
        <v>16</v>
      </c>
      <c r="B17" s="9" t="s">
        <v>14</v>
      </c>
      <c r="C17" s="7">
        <f>SQRT(('Coord-PR'!B16-'Coord-PA'!$B$1)^2+('Coord-PR'!C16-'Coord-PA'!$C$1)^2)</f>
        <v>14.422527517741125</v>
      </c>
      <c r="D17" s="7">
        <f>SQRT(('Coord-PR'!B16-'Coord-PA'!$B$2)^2+('Coord-PR'!C16-'Coord-PA'!$C$2)^2)</f>
        <v>13.312208682258554</v>
      </c>
      <c r="E17" s="7">
        <f>SQRT(('Coord-PR'!B16-'Coord-PA'!$B$3)^2+('Coord-PR'!C16-'Coord-PA'!$C$3)^2)</f>
        <v>11.544366591545852</v>
      </c>
      <c r="F17" s="7">
        <f>SQRT(('Coord-PR'!B16-'Coord-PA'!$B$3)^2+('Coord-PR'!C16-'Coord-PA'!$C$4)^2)</f>
        <v>10.449712914716843</v>
      </c>
      <c r="G17" s="7">
        <f>SQRT(('Coord-PR'!B16-'Coord-PA'!$B$5)^2+('Coord-PR'!C16-'Coord-PA'!$C$5)^2)</f>
        <v>7.5787927798561698</v>
      </c>
      <c r="H17" s="7">
        <f>SQRT(('Coord-PR'!B16-'Coord-PA'!$B$6)^2+('Coord-PR'!C16-'Coord-PA'!$C$6)^2)</f>
        <v>6.4326199949942628</v>
      </c>
      <c r="I17" s="7">
        <f>SQRT(('Coord-PR'!B16-'Coord-PA'!$B$7)^2+('Coord-PR'!C16-'Coord-PA'!$C$7)^2)</f>
        <v>5.2305449046920529</v>
      </c>
      <c r="J17" s="7">
        <f>SQRT(('Coord-PR'!B16-'Coord-PA'!$B$8)^2+('Coord-PR'!C16-'Coord-PA'!$C$8)^2)</f>
        <v>4.6264024900563934</v>
      </c>
      <c r="K17" s="7">
        <f>SQRT(('Coord-PR'!B16-'Coord-PA'!$B$9)^2+('Coord-PR'!C16-'Coord-PA'!$C$9)^2)</f>
        <v>2.2153103620034815</v>
      </c>
      <c r="L17" s="7">
        <f>SQRT(('Coord-PR'!B16-'Coord-PA'!$B$10)^2+('Coord-PR'!C16-'Coord-PA'!$C$10)^2)</f>
        <v>0.85146931829632033</v>
      </c>
      <c r="M17" s="7">
        <f>SQRT(('Coord-PR'!B16-'Coord-PA'!$B$11)^2+('Coord-PR'!C16-'Coord-PA'!$C$11)^2)</f>
        <v>2.8308655920053849</v>
      </c>
      <c r="N17" s="7">
        <f>SQRT(('Coord-PR'!B16-'Coord-PA'!$B$12)^2+('Coord-PR'!C16-'Coord-PA'!$C$12)^2)</f>
        <v>4.5438860020911616</v>
      </c>
      <c r="O17" s="7">
        <f>SQRT(('Coord-PR'!B16-'Coord-PA'!$B$13)^2+('Coord-PR'!C16-'Coord-PA'!$C$13)^2)</f>
        <v>5.9536375435526807</v>
      </c>
      <c r="P17" s="7">
        <f>SQRT(('Coord-PR'!B16-'Coord-PA'!$B$14)^2+('Coord-PR'!C16-'Coord-PA'!$C$14)^2)</f>
        <v>7.2790177908836018</v>
      </c>
      <c r="Q17" s="7">
        <f>SQRT(('Coord-PR'!B16-'Coord-PA'!$B$15)^2+('Coord-PR'!C16-'Coord-PA'!$C$15)^2)</f>
        <v>8.7584987298052397</v>
      </c>
      <c r="R17" s="7">
        <f>SQRT(('Coord-PR'!B16-'Coord-PA'!$B$16)^2+('Coord-PR'!C16-'Coord-PA'!$C$16)^2)</f>
        <v>9.926958245102071</v>
      </c>
      <c r="S17" s="7">
        <f>SQRT(('Coord-PR'!B16-'Coord-PA'!$B$17)^2+('Coord-PR'!C16-'Coord-PA'!$C$17)^2)</f>
        <v>11.600004310344026</v>
      </c>
      <c r="T17" s="7">
        <f>SQRT(('Coord-PR'!B16-'Coord-PA'!$B$18)^2+('Coord-PR'!C16-'Coord-PA'!$C$18)^2)</f>
        <v>12.799382797619579</v>
      </c>
      <c r="U17" s="7">
        <f>SQRT(('Coord-PR'!B16-'Coord-PA'!$B$19)^2+('Coord-PR'!C16-'Coord-PA'!$C$19)^2)</f>
        <v>13.198371111618281</v>
      </c>
      <c r="V17" s="7">
        <f>SQRT(('Coord-PR'!B16-'Coord-PA'!$B$20)^2+('Coord-PR'!C16-'Coord-PA'!$C$20)^2)</f>
        <v>14.332543389084856</v>
      </c>
      <c r="W17" s="7">
        <f>SQRT(('Coord-PR'!B16-'Coord-PA'!$B$21)^2+('Coord-PR'!C16-'Coord-PA'!$C$21)^2)</f>
        <v>15.386864527901713</v>
      </c>
      <c r="X17" s="7">
        <f>SQRT(('Coord-PR'!B16-'Coord-PA'!$B$22)^2+('Coord-PR'!C16-'Coord-PA'!$C$22)^2)</f>
        <v>14.571321148063411</v>
      </c>
      <c r="Y17" s="7">
        <f>SQRT(('Coord-PR'!B16-'Coord-PA'!$B$23)^2+('Coord-PR'!C16-'Coord-PA'!$C$23)^2)</f>
        <v>16.048429829737238</v>
      </c>
      <c r="Z17" s="7">
        <f>SQRT(('Coord-PR'!B16-'Coord-PA'!$B$24)^2+('Coord-PR'!C16-'Coord-PA'!$C$24)^2)</f>
        <v>14.573966515674448</v>
      </c>
      <c r="AA17" s="7">
        <f>SQRT(('Coord-PR'!B16-'Coord-PA'!$B$25)^2+('Coord-PR'!C16-'Coord-PA'!$C$25)^2)</f>
        <v>15.781356088752322</v>
      </c>
      <c r="AB17" s="7">
        <f>SQRT(('Coord-PR'!B16-'Coord-PA'!$B$26)^2+('Coord-PR'!C16-'Coord-PA'!$C$26)^2)</f>
        <v>16.401637113410356</v>
      </c>
      <c r="AC17" s="7">
        <f>SQRT(('Coord-PR'!B16-'Coord-PA'!$B$27)^2+('Coord-PR'!C16-'Coord-PA'!$C$27)^2)</f>
        <v>18.556015197234561</v>
      </c>
      <c r="AD17" s="7">
        <f>SQRT(('Coord-PR'!B16-'Coord-PA'!$B$28)^2+('Coord-PR'!C16-'Coord-PA'!$C$28)^2)</f>
        <v>17.954414498947049</v>
      </c>
      <c r="AE17" s="7">
        <f>SQRT(('Coord-PR'!B16-'Coord-PA'!$B$29)^2+('Coord-PR'!C16-'Coord-PA'!$C$29)^2)</f>
        <v>18.672439583514521</v>
      </c>
      <c r="AF17" s="7">
        <f>SQRT(('Coord-PR'!B16-'Coord-PA'!$B$30)^2+('Coord-PR'!C16-'Coord-PA'!$C$30)^2)</f>
        <v>20.40714090704526</v>
      </c>
      <c r="AG17" s="7">
        <f>SQRT(('Coord-PR'!B16-'Coord-PA'!$B$31)^2+('Coord-PR'!C16-'Coord-PA'!$C$31)^2)</f>
        <v>21.209443651354931</v>
      </c>
      <c r="AH17" s="7">
        <f>SQRT(('Coord-PR'!B16-'Coord-PA'!$B$32)^2+('Coord-PR'!C16-'Coord-PA'!$C$32)^2)</f>
        <v>19.638696494421417</v>
      </c>
      <c r="AI17" s="7">
        <f>SQRT(('Coord-PR'!B16-'Coord-PA'!$B$33)^2+('Coord-PR'!C16-'Coord-PA'!$C$33)^2)</f>
        <v>19.680205791606959</v>
      </c>
      <c r="AJ17" s="7">
        <f>SQRT(('Coord-PR'!B16-'Coord-PA'!$B$34)^2+('Coord-PR'!C16-'Coord-PA'!$C$34)^2)</f>
        <v>17.846170457551953</v>
      </c>
      <c r="AK17" s="7">
        <f>SQRT(('Coord-PR'!B16-'Coord-PA'!$B$35)^2+('Coord-PR'!C16-'Coord-PA'!$C$35)^2)</f>
        <v>16.263594313681093</v>
      </c>
      <c r="AL17" s="7">
        <f>SQRT(('Coord-PR'!B16-'Coord-PA'!$B$36)^2+('Coord-PR'!C16-'Coord-PA'!$C$36)^2)</f>
        <v>16.672195416321152</v>
      </c>
      <c r="AM17" s="7">
        <f>SQRT(('Coord-PR'!B16-'Coord-PA'!$B$37)^2+('Coord-PR'!C16-'Coord-PA'!$C$37)^2)</f>
        <v>14.694288005888547</v>
      </c>
      <c r="AN17" s="7">
        <f>SQRT(('Coord-PR'!B16-'Coord-PA'!$B$38)^2+('Coord-PR'!C16-'Coord-PA'!$C$38)^2)</f>
        <v>13.907512358434198</v>
      </c>
      <c r="AO17" s="7">
        <f>SQRT(('Coord-PR'!B16-'Coord-PA'!$B$39)^2+('Coord-PR'!C16-'Coord-PA'!$C$39)^2)</f>
        <v>14.934460150939504</v>
      </c>
      <c r="AP17" s="7">
        <f>SQRT(('Coord-PR'!B16-'Coord-PA'!$B$40)^2+('Coord-PR'!C16-'Coord-PA'!$C$40)^2)</f>
        <v>15.650137379588717</v>
      </c>
    </row>
    <row r="18" spans="1:42" x14ac:dyDescent="0.2">
      <c r="A18" s="10">
        <f t="shared" si="0"/>
        <v>17</v>
      </c>
      <c r="B18" s="9" t="s">
        <v>15</v>
      </c>
      <c r="C18" s="7">
        <f>SQRT(('Coord-PR'!B17-'Coord-PA'!$B$1)^2+('Coord-PR'!C17-'Coord-PA'!$C$1)^2)</f>
        <v>1.3961733416735904</v>
      </c>
      <c r="D18" s="7">
        <f>SQRT(('Coord-PR'!B17-'Coord-PA'!$B$2)^2+('Coord-PR'!C17-'Coord-PA'!$C$2)^2)</f>
        <v>1.7535392781457735</v>
      </c>
      <c r="E18" s="7">
        <f>SQRT(('Coord-PR'!B17-'Coord-PA'!$B$3)^2+('Coord-PR'!C17-'Coord-PA'!$C$3)^2)</f>
        <v>3.692208011474976</v>
      </c>
      <c r="F18" s="7">
        <f>SQRT(('Coord-PR'!B17-'Coord-PA'!$B$3)^2+('Coord-PR'!C17-'Coord-PA'!$C$4)^2)</f>
        <v>4.7808472052555704</v>
      </c>
      <c r="G18" s="7">
        <f>SQRT(('Coord-PR'!B17-'Coord-PA'!$B$5)^2+('Coord-PR'!C17-'Coord-PA'!$C$5)^2)</f>
        <v>7.4577543536911959</v>
      </c>
      <c r="H18" s="7">
        <f>SQRT(('Coord-PR'!B17-'Coord-PA'!$B$6)^2+('Coord-PR'!C17-'Coord-PA'!$C$6)^2)</f>
        <v>8.841866318826586</v>
      </c>
      <c r="I18" s="7">
        <f>SQRT(('Coord-PR'!B17-'Coord-PA'!$B$7)^2+('Coord-PR'!C17-'Coord-PA'!$C$7)^2)</f>
        <v>9.9477937252438036</v>
      </c>
      <c r="J18" s="7">
        <f>SQRT(('Coord-PR'!B17-'Coord-PA'!$B$8)^2+('Coord-PR'!C17-'Coord-PA'!$C$8)^2)</f>
        <v>10.564260504171601</v>
      </c>
      <c r="K18" s="7">
        <f>SQRT(('Coord-PR'!B17-'Coord-PA'!$B$9)^2+('Coord-PR'!C17-'Coord-PA'!$C$9)^2)</f>
        <v>12.821372781414635</v>
      </c>
      <c r="L18" s="7">
        <f>SQRT(('Coord-PR'!B17-'Coord-PA'!$B$10)^2+('Coord-PR'!C17-'Coord-PA'!$C$10)^2)</f>
        <v>15.190951253953784</v>
      </c>
      <c r="M18" s="7">
        <f>SQRT(('Coord-PR'!B17-'Coord-PA'!$B$11)^2+('Coord-PR'!C17-'Coord-PA'!$C$11)^2)</f>
        <v>13.814984618160095</v>
      </c>
      <c r="N18" s="7">
        <f>SQRT(('Coord-PR'!B17-'Coord-PA'!$B$12)^2+('Coord-PR'!C17-'Coord-PA'!$C$12)^2)</f>
        <v>14.790094658250162</v>
      </c>
      <c r="O18" s="7">
        <f>SQRT(('Coord-PR'!B17-'Coord-PA'!$B$13)^2+('Coord-PR'!C17-'Coord-PA'!$C$13)^2)</f>
        <v>16.293734992321436</v>
      </c>
      <c r="P18" s="7">
        <f>SQRT(('Coord-PR'!B17-'Coord-PA'!$B$14)^2+('Coord-PR'!C17-'Coord-PA'!$C$14)^2)</f>
        <v>14.470801636398724</v>
      </c>
      <c r="Q18" s="7">
        <f>SQRT(('Coord-PR'!B17-'Coord-PA'!$B$15)^2+('Coord-PR'!C17-'Coord-PA'!$C$15)^2)</f>
        <v>15.819333108573193</v>
      </c>
      <c r="R18" s="7">
        <f>SQRT(('Coord-PR'!B17-'Coord-PA'!$B$16)^2+('Coord-PR'!C17-'Coord-PA'!$C$16)^2)</f>
        <v>16.950648955128532</v>
      </c>
      <c r="S18" s="7">
        <f>SQRT(('Coord-PR'!B17-'Coord-PA'!$B$17)^2+('Coord-PR'!C17-'Coord-PA'!$C$17)^2)</f>
        <v>18.359196605516267</v>
      </c>
      <c r="T18" s="7">
        <f>SQRT(('Coord-PR'!B17-'Coord-PA'!$B$18)^2+('Coord-PR'!C17-'Coord-PA'!$C$18)^2)</f>
        <v>17.863487901303039</v>
      </c>
      <c r="U18" s="7">
        <f>SQRT(('Coord-PR'!B17-'Coord-PA'!$B$19)^2+('Coord-PR'!C17-'Coord-PA'!$C$19)^2)</f>
        <v>19.695608647614826</v>
      </c>
      <c r="V18" s="7">
        <f>SQRT(('Coord-PR'!B17-'Coord-PA'!$B$20)^2+('Coord-PR'!C17-'Coord-PA'!$C$20)^2)</f>
        <v>19.866096747977444</v>
      </c>
      <c r="W18" s="7">
        <f>SQRT(('Coord-PR'!B17-'Coord-PA'!$B$21)^2+('Coord-PR'!C17-'Coord-PA'!$C$21)^2)</f>
        <v>19.901648172952914</v>
      </c>
      <c r="X18" s="7">
        <f>SQRT(('Coord-PR'!B17-'Coord-PA'!$B$22)^2+('Coord-PR'!C17-'Coord-PA'!$C$22)^2)</f>
        <v>18.268097875805243</v>
      </c>
      <c r="Y18" s="7">
        <f>SQRT(('Coord-PR'!B17-'Coord-PA'!$B$23)^2+('Coord-PR'!C17-'Coord-PA'!$C$23)^2)</f>
        <v>17.701189225585946</v>
      </c>
      <c r="Z18" s="7">
        <f>SQRT(('Coord-PR'!B17-'Coord-PA'!$B$24)^2+('Coord-PR'!C17-'Coord-PA'!$C$24)^2)</f>
        <v>15.548006303060209</v>
      </c>
      <c r="AA18" s="7">
        <f>SQRT(('Coord-PR'!B17-'Coord-PA'!$B$25)^2+('Coord-PR'!C17-'Coord-PA'!$C$25)^2)</f>
        <v>15.044307893685239</v>
      </c>
      <c r="AB18" s="7">
        <f>SQRT(('Coord-PR'!B17-'Coord-PA'!$B$26)^2+('Coord-PR'!C17-'Coord-PA'!$C$26)^2)</f>
        <v>14.449695498521761</v>
      </c>
      <c r="AC18" s="7">
        <f>SQRT(('Coord-PR'!B17-'Coord-PA'!$B$27)^2+('Coord-PR'!C17-'Coord-PA'!$C$27)^2)</f>
        <v>15.359221985504343</v>
      </c>
      <c r="AD18" s="7">
        <f>SQRT(('Coord-PR'!B17-'Coord-PA'!$B$28)^2+('Coord-PR'!C17-'Coord-PA'!$C$28)^2)</f>
        <v>13.916932133196598</v>
      </c>
      <c r="AE18" s="7">
        <f>SQRT(('Coord-PR'!B17-'Coord-PA'!$B$29)^2+('Coord-PR'!C17-'Coord-PA'!$C$29)^2)</f>
        <v>12.675172582651488</v>
      </c>
      <c r="AF18" s="7">
        <f>SQRT(('Coord-PR'!B17-'Coord-PA'!$B$30)^2+('Coord-PR'!C17-'Coord-PA'!$C$30)^2)</f>
        <v>14.23416312959775</v>
      </c>
      <c r="AG18" s="7">
        <f>SQRT(('Coord-PR'!B17-'Coord-PA'!$B$31)^2+('Coord-PR'!C17-'Coord-PA'!$C$31)^2)</f>
        <v>13.732461541908647</v>
      </c>
      <c r="AH18" s="7">
        <f>SQRT(('Coord-PR'!B17-'Coord-PA'!$B$32)^2+('Coord-PR'!C17-'Coord-PA'!$C$32)^2)</f>
        <v>12.003266222158034</v>
      </c>
      <c r="AI18" s="7">
        <f>SQRT(('Coord-PR'!B17-'Coord-PA'!$B$33)^2+('Coord-PR'!C17-'Coord-PA'!$C$33)^2)</f>
        <v>10.901857639870373</v>
      </c>
      <c r="AJ18" s="7">
        <f>SQRT(('Coord-PR'!B17-'Coord-PA'!$B$34)^2+('Coord-PR'!C17-'Coord-PA'!$C$34)^2)</f>
        <v>9.8002959138997419</v>
      </c>
      <c r="AK18" s="7">
        <f>SQRT(('Coord-PR'!B17-'Coord-PA'!$B$35)^2+('Coord-PR'!C17-'Coord-PA'!$C$35)^2)</f>
        <v>8.4192933195132227</v>
      </c>
      <c r="AL18" s="7">
        <f>SQRT(('Coord-PR'!B17-'Coord-PA'!$B$36)^2+('Coord-PR'!C17-'Coord-PA'!$C$36)^2)</f>
        <v>6.5009307025994358</v>
      </c>
      <c r="AM18" s="7">
        <f>SQRT(('Coord-PR'!B17-'Coord-PA'!$B$37)^2+('Coord-PR'!C17-'Coord-PA'!$C$37)^2)</f>
        <v>5.3983423381627063</v>
      </c>
      <c r="AN18" s="7">
        <f>SQRT(('Coord-PR'!B17-'Coord-PA'!$B$38)^2+('Coord-PR'!C17-'Coord-PA'!$C$38)^2)</f>
        <v>4.1326625799839984</v>
      </c>
      <c r="AO18" s="7">
        <f>SQRT(('Coord-PR'!B17-'Coord-PA'!$B$39)^2+('Coord-PR'!C17-'Coord-PA'!$C$39)^2)</f>
        <v>1.8809837851507387</v>
      </c>
      <c r="AP18" s="7">
        <f>SQRT(('Coord-PR'!B17-'Coord-PA'!$B$40)^2+('Coord-PR'!C17-'Coord-PA'!$C$40)^2)</f>
        <v>0.75286120898874853</v>
      </c>
    </row>
    <row r="19" spans="1:42" x14ac:dyDescent="0.2">
      <c r="A19" s="10">
        <f t="shared" si="0"/>
        <v>18</v>
      </c>
      <c r="B19" s="9" t="s">
        <v>16</v>
      </c>
      <c r="C19" s="7">
        <f>SQRT(('Coord-PR'!B18-'Coord-PA'!$B$1)^2+('Coord-PR'!C18-'Coord-PA'!$C$1)^2)</f>
        <v>1.3376471881628578</v>
      </c>
      <c r="D19" s="7">
        <f>SQRT(('Coord-PR'!B18-'Coord-PA'!$B$2)^2+('Coord-PR'!C18-'Coord-PA'!$C$2)^2)</f>
        <v>0.82152297594163504</v>
      </c>
      <c r="E19" s="7">
        <f>SQRT(('Coord-PR'!B18-'Coord-PA'!$B$3)^2+('Coord-PR'!C18-'Coord-PA'!$C$3)^2)</f>
        <v>2.7262428358456989</v>
      </c>
      <c r="F19" s="7">
        <f>SQRT(('Coord-PR'!B18-'Coord-PA'!$B$3)^2+('Coord-PR'!C18-'Coord-PA'!$C$4)^2)</f>
        <v>3.7995394457749745</v>
      </c>
      <c r="G19" s="7">
        <f>SQRT(('Coord-PR'!B18-'Coord-PA'!$B$5)^2+('Coord-PR'!C18-'Coord-PA'!$C$5)^2)</f>
        <v>6.4589550238409306</v>
      </c>
      <c r="H19" s="7">
        <f>SQRT(('Coord-PR'!B18-'Coord-PA'!$B$6)^2+('Coord-PR'!C18-'Coord-PA'!$C$6)^2)</f>
        <v>7.8459288806361229</v>
      </c>
      <c r="I19" s="7">
        <f>SQRT(('Coord-PR'!B18-'Coord-PA'!$B$7)^2+('Coord-PR'!C18-'Coord-PA'!$C$7)^2)</f>
        <v>8.9631802391785023</v>
      </c>
      <c r="J19" s="7">
        <f>SQRT(('Coord-PR'!B18-'Coord-PA'!$B$8)^2+('Coord-PR'!C18-'Coord-PA'!$C$8)^2)</f>
        <v>9.5647059547066053</v>
      </c>
      <c r="K19" s="7">
        <f>SQRT(('Coord-PR'!B18-'Coord-PA'!$B$9)^2+('Coord-PR'!C18-'Coord-PA'!$C$9)^2)</f>
        <v>11.823180621135753</v>
      </c>
      <c r="L19" s="7">
        <f>SQRT(('Coord-PR'!B18-'Coord-PA'!$B$10)^2+('Coord-PR'!C18-'Coord-PA'!$C$10)^2)</f>
        <v>14.191018286225976</v>
      </c>
      <c r="M19" s="7">
        <f>SQRT(('Coord-PR'!B18-'Coord-PA'!$B$11)^2+('Coord-PR'!C18-'Coord-PA'!$C$11)^2)</f>
        <v>12.821614562916794</v>
      </c>
      <c r="N19" s="7">
        <f>SQRT(('Coord-PR'!B18-'Coord-PA'!$B$12)^2+('Coord-PR'!C18-'Coord-PA'!$C$12)^2)</f>
        <v>13.820524592069578</v>
      </c>
      <c r="O19" s="7">
        <f>SQRT(('Coord-PR'!B18-'Coord-PA'!$B$13)^2+('Coord-PR'!C18-'Coord-PA'!$C$13)^2)</f>
        <v>15.343591496126324</v>
      </c>
      <c r="P19" s="7">
        <f>SQRT(('Coord-PR'!B18-'Coord-PA'!$B$14)^2+('Coord-PR'!C18-'Coord-PA'!$C$14)^2)</f>
        <v>13.568496600581804</v>
      </c>
      <c r="Q19" s="7">
        <f>SQRT(('Coord-PR'!B18-'Coord-PA'!$B$15)^2+('Coord-PR'!C18-'Coord-PA'!$C$15)^2)</f>
        <v>14.952969604730693</v>
      </c>
      <c r="R19" s="7">
        <f>SQRT(('Coord-PR'!B18-'Coord-PA'!$B$16)^2+('Coord-PR'!C18-'Coord-PA'!$C$16)^2)</f>
        <v>16.108522588989967</v>
      </c>
      <c r="S19" s="7">
        <f>SQRT(('Coord-PR'!B18-'Coord-PA'!$B$17)^2+('Coord-PR'!C18-'Coord-PA'!$C$17)^2)</f>
        <v>17.552210686976156</v>
      </c>
      <c r="T19" s="7">
        <f>SQRT(('Coord-PR'!B18-'Coord-PA'!$B$18)^2+('Coord-PR'!C18-'Coord-PA'!$C$18)^2)</f>
        <v>17.12087030498158</v>
      </c>
      <c r="U19" s="7">
        <f>SQRT(('Coord-PR'!B18-'Coord-PA'!$B$19)^2+('Coord-PR'!C18-'Coord-PA'!$C$19)^2)</f>
        <v>18.920280124776166</v>
      </c>
      <c r="V19" s="7">
        <f>SQRT(('Coord-PR'!B18-'Coord-PA'!$B$20)^2+('Coord-PR'!C18-'Coord-PA'!$C$20)^2)</f>
        <v>19.136399870404045</v>
      </c>
      <c r="W19" s="7">
        <f>SQRT(('Coord-PR'!B18-'Coord-PA'!$B$21)^2+('Coord-PR'!C18-'Coord-PA'!$C$21)^2)</f>
        <v>19.221748099483563</v>
      </c>
      <c r="X19" s="7">
        <f>SQRT(('Coord-PR'!B18-'Coord-PA'!$B$22)^2+('Coord-PR'!C18-'Coord-PA'!$C$22)^2)</f>
        <v>17.600664760173125</v>
      </c>
      <c r="Y19" s="7">
        <f>SQRT(('Coord-PR'!B18-'Coord-PA'!$B$23)^2+('Coord-PR'!C18-'Coord-PA'!$C$23)^2)</f>
        <v>17.135696659313272</v>
      </c>
      <c r="Z19" s="7">
        <f>SQRT(('Coord-PR'!B18-'Coord-PA'!$B$24)^2+('Coord-PR'!C18-'Coord-PA'!$C$24)^2)</f>
        <v>14.968650573782528</v>
      </c>
      <c r="AA19" s="7">
        <f>SQRT(('Coord-PR'!B18-'Coord-PA'!$B$25)^2+('Coord-PR'!C18-'Coord-PA'!$C$25)^2)</f>
        <v>14.561977887636008</v>
      </c>
      <c r="AB19" s="7">
        <f>SQRT(('Coord-PR'!B18-'Coord-PA'!$B$26)^2+('Coord-PR'!C18-'Coord-PA'!$C$26)^2)</f>
        <v>14.036156881425914</v>
      </c>
      <c r="AC19" s="7">
        <f>SQRT(('Coord-PR'!B18-'Coord-PA'!$B$27)^2+('Coord-PR'!C18-'Coord-PA'!$C$27)^2)</f>
        <v>15.070690097006175</v>
      </c>
      <c r="AD19" s="7">
        <f>SQRT(('Coord-PR'!B18-'Coord-PA'!$B$28)^2+('Coord-PR'!C18-'Coord-PA'!$C$28)^2)</f>
        <v>13.65360758188106</v>
      </c>
      <c r="AE19" s="7">
        <f>SQRT(('Coord-PR'!B18-'Coord-PA'!$B$29)^2+('Coord-PR'!C18-'Coord-PA'!$C$29)^2)</f>
        <v>12.54830665866913</v>
      </c>
      <c r="AF19" s="7">
        <f>SQRT(('Coord-PR'!B18-'Coord-PA'!$B$30)^2+('Coord-PR'!C18-'Coord-PA'!$C$30)^2)</f>
        <v>14.174321853266916</v>
      </c>
      <c r="AG19" s="7">
        <f>SQRT(('Coord-PR'!B18-'Coord-PA'!$B$31)^2+('Coord-PR'!C18-'Coord-PA'!$C$31)^2)</f>
        <v>13.787693788302668</v>
      </c>
      <c r="AH19" s="7">
        <f>SQRT(('Coord-PR'!B18-'Coord-PA'!$B$32)^2+('Coord-PR'!C18-'Coord-PA'!$C$32)^2)</f>
        <v>12.021580594913466</v>
      </c>
      <c r="AI19" s="7">
        <f>SQRT(('Coord-PR'!B18-'Coord-PA'!$B$33)^2+('Coord-PR'!C18-'Coord-PA'!$C$33)^2)</f>
        <v>11.010472287781303</v>
      </c>
      <c r="AJ19" s="7">
        <f>SQRT(('Coord-PR'!B18-'Coord-PA'!$B$34)^2+('Coord-PR'!C18-'Coord-PA'!$C$34)^2)</f>
        <v>9.7727068921563376</v>
      </c>
      <c r="AK19" s="7">
        <f>SQRT(('Coord-PR'!B18-'Coord-PA'!$B$35)^2+('Coord-PR'!C18-'Coord-PA'!$C$35)^2)</f>
        <v>8.2839905842534609</v>
      </c>
      <c r="AL19" s="7">
        <f>SQRT(('Coord-PR'!B18-'Coord-PA'!$B$36)^2+('Coord-PR'!C18-'Coord-PA'!$C$36)^2)</f>
        <v>6.5606478338651888</v>
      </c>
      <c r="AM19" s="7">
        <f>SQRT(('Coord-PR'!B18-'Coord-PA'!$B$37)^2+('Coord-PR'!C18-'Coord-PA'!$C$37)^2)</f>
        <v>5.1809362088333026</v>
      </c>
      <c r="AN19" s="7">
        <f>SQRT(('Coord-PR'!B18-'Coord-PA'!$B$38)^2+('Coord-PR'!C18-'Coord-PA'!$C$38)^2)</f>
        <v>3.7787431773011515</v>
      </c>
      <c r="AO19" s="7">
        <f>SQRT(('Coord-PR'!B18-'Coord-PA'!$B$39)^2+('Coord-PR'!C18-'Coord-PA'!$C$39)^2)</f>
        <v>1.9642046736529266</v>
      </c>
      <c r="AP19" s="7">
        <f>SQRT(('Coord-PR'!B18-'Coord-PA'!$B$40)^2+('Coord-PR'!C18-'Coord-PA'!$C$40)^2)</f>
        <v>1.6513025161974411</v>
      </c>
    </row>
    <row r="20" spans="1:42" x14ac:dyDescent="0.2">
      <c r="A20" s="10">
        <f t="shared" si="0"/>
        <v>19</v>
      </c>
      <c r="B20" s="9" t="s">
        <v>17</v>
      </c>
      <c r="C20" s="7">
        <f>SQRT(('Coord-PR'!B19-'Coord-PA'!$B$1)^2+('Coord-PR'!C19-'Coord-PA'!$C$1)^2)</f>
        <v>1.905072177110358</v>
      </c>
      <c r="D20" s="7">
        <f>SQRT(('Coord-PR'!B19-'Coord-PA'!$B$2)^2+('Coord-PR'!C19-'Coord-PA'!$C$2)^2)</f>
        <v>0.52430906915673303</v>
      </c>
      <c r="E20" s="7">
        <f>SQRT(('Coord-PR'!B19-'Coord-PA'!$B$3)^2+('Coord-PR'!C19-'Coord-PA'!$C$3)^2)</f>
        <v>1.7978876494375278</v>
      </c>
      <c r="F20" s="7">
        <f>SQRT(('Coord-PR'!B19-'Coord-PA'!$B$3)^2+('Coord-PR'!C19-'Coord-PA'!$C$4)^2)</f>
        <v>2.8313424377845928</v>
      </c>
      <c r="G20" s="7">
        <f>SQRT(('Coord-PR'!B19-'Coord-PA'!$B$5)^2+('Coord-PR'!C19-'Coord-PA'!$C$5)^2)</f>
        <v>5.4605952056529512</v>
      </c>
      <c r="H20" s="7">
        <f>SQRT(('Coord-PR'!B19-'Coord-PA'!$B$6)^2+('Coord-PR'!C19-'Coord-PA'!$C$6)^2)</f>
        <v>6.8511750816921912</v>
      </c>
      <c r="I20" s="7">
        <f>SQRT(('Coord-PR'!B19-'Coord-PA'!$B$7)^2+('Coord-PR'!C19-'Coord-PA'!$C$7)^2)</f>
        <v>7.9823931248717637</v>
      </c>
      <c r="J20" s="7">
        <f>SQRT(('Coord-PR'!B19-'Coord-PA'!$B$8)^2+('Coord-PR'!C19-'Coord-PA'!$C$8)^2)</f>
        <v>8.5652553960754734</v>
      </c>
      <c r="K20" s="7">
        <f>SQRT(('Coord-PR'!B19-'Coord-PA'!$B$9)^2+('Coord-PR'!C19-'Coord-PA'!$C$9)^2)</f>
        <v>10.825322166106652</v>
      </c>
      <c r="L20" s="7">
        <f>SQRT(('Coord-PR'!B19-'Coord-PA'!$B$10)^2+('Coord-PR'!C19-'Coord-PA'!$C$10)^2)</f>
        <v>13.191095481422307</v>
      </c>
      <c r="M20" s="7">
        <f>SQRT(('Coord-PR'!B19-'Coord-PA'!$B$11)^2+('Coord-PR'!C19-'Coord-PA'!$C$11)^2)</f>
        <v>11.829361774838066</v>
      </c>
      <c r="N20" s="7">
        <f>SQRT(('Coord-PR'!B19-'Coord-PA'!$B$12)^2+('Coord-PR'!C19-'Coord-PA'!$C$12)^2)</f>
        <v>12.855617449193174</v>
      </c>
      <c r="O20" s="7">
        <f>SQRT(('Coord-PR'!B19-'Coord-PA'!$B$13)^2+('Coord-PR'!C19-'Coord-PA'!$C$13)^2)</f>
        <v>14.400201387480664</v>
      </c>
      <c r="P20" s="7">
        <f>SQRT(('Coord-PR'!B19-'Coord-PA'!$B$14)^2+('Coord-PR'!C19-'Coord-PA'!$C$14)^2)</f>
        <v>12.680855649363728</v>
      </c>
      <c r="Q20" s="7">
        <f>SQRT(('Coord-PR'!B19-'Coord-PA'!$B$15)^2+('Coord-PR'!C19-'Coord-PA'!$C$15)^2)</f>
        <v>14.104300762533391</v>
      </c>
      <c r="R20" s="7">
        <f>SQRT(('Coord-PR'!B19-'Coord-PA'!$B$16)^2+('Coord-PR'!C19-'Coord-PA'!$C$16)^2)</f>
        <v>15.285434243095613</v>
      </c>
      <c r="S20" s="7">
        <f>SQRT(('Coord-PR'!B19-'Coord-PA'!$B$17)^2+('Coord-PR'!C19-'Coord-PA'!$C$17)^2)</f>
        <v>16.766040081068635</v>
      </c>
      <c r="T20" s="7">
        <f>SQRT(('Coord-PR'!B19-'Coord-PA'!$B$18)^2+('Coord-PR'!C19-'Coord-PA'!$C$18)^2)</f>
        <v>16.405614892468982</v>
      </c>
      <c r="U20" s="7">
        <f>SQRT(('Coord-PR'!B19-'Coord-PA'!$B$19)^2+('Coord-PR'!C19-'Coord-PA'!$C$19)^2)</f>
        <v>18.16692048752347</v>
      </c>
      <c r="V20" s="7">
        <f>SQRT(('Coord-PR'!B19-'Coord-PA'!$B$20)^2+('Coord-PR'!C19-'Coord-PA'!$C$20)^2)</f>
        <v>18.43208615431254</v>
      </c>
      <c r="W20" s="7">
        <f>SQRT(('Coord-PR'!B19-'Coord-PA'!$B$21)^2+('Coord-PR'!C19-'Coord-PA'!$C$21)^2)</f>
        <v>18.570826583649957</v>
      </c>
      <c r="X20" s="7">
        <f>SQRT(('Coord-PR'!B19-'Coord-PA'!$B$22)^2+('Coord-PR'!C19-'Coord-PA'!$C$22)^2)</f>
        <v>16.96594824936113</v>
      </c>
      <c r="Y20" s="7">
        <f>SQRT(('Coord-PR'!B19-'Coord-PA'!$B$23)^2+('Coord-PR'!C19-'Coord-PA'!$C$23)^2)</f>
        <v>16.611204050278836</v>
      </c>
      <c r="Z20" s="7">
        <f>SQRT(('Coord-PR'!B19-'Coord-PA'!$B$24)^2+('Coord-PR'!C19-'Coord-PA'!$C$24)^2)</f>
        <v>14.435390538534106</v>
      </c>
      <c r="AA20" s="7">
        <f>SQRT(('Coord-PR'!B19-'Coord-PA'!$B$25)^2+('Coord-PR'!C19-'Coord-PA'!$C$25)^2)</f>
        <v>14.134044007289635</v>
      </c>
      <c r="AB20" s="7">
        <f>SQRT(('Coord-PR'!B19-'Coord-PA'!$B$26)^2+('Coord-PR'!C19-'Coord-PA'!$C$26)^2)</f>
        <v>13.683336581404406</v>
      </c>
      <c r="AC20" s="7">
        <f>SQRT(('Coord-PR'!B19-'Coord-PA'!$B$27)^2+('Coord-PR'!C19-'Coord-PA'!$C$27)^2)</f>
        <v>14.844045944418252</v>
      </c>
      <c r="AD20" s="7">
        <f>SQRT(('Coord-PR'!B19-'Coord-PA'!$B$28)^2+('Coord-PR'!C19-'Coord-PA'!$C$28)^2)</f>
        <v>13.459606234953531</v>
      </c>
      <c r="AE20" s="7">
        <f>SQRT(('Coord-PR'!B19-'Coord-PA'!$B$29)^2+('Coord-PR'!C19-'Coord-PA'!$C$29)^2)</f>
        <v>12.500399993600205</v>
      </c>
      <c r="AF20" s="7">
        <f>SQRT(('Coord-PR'!B19-'Coord-PA'!$B$30)^2+('Coord-PR'!C19-'Coord-PA'!$C$30)^2)</f>
        <v>14.184900422632513</v>
      </c>
      <c r="AG20" s="7">
        <f>SQRT(('Coord-PR'!B19-'Coord-PA'!$B$31)^2+('Coord-PR'!C19-'Coord-PA'!$C$31)^2)</f>
        <v>13.914758352195699</v>
      </c>
      <c r="AH20" s="7">
        <f>SQRT(('Coord-PR'!B19-'Coord-PA'!$B$32)^2+('Coord-PR'!C19-'Coord-PA'!$C$32)^2)</f>
        <v>12.122639976506768</v>
      </c>
      <c r="AI20" s="7">
        <f>SQRT(('Coord-PR'!B19-'Coord-PA'!$B$33)^2+('Coord-PR'!C19-'Coord-PA'!$C$33)^2)</f>
        <v>11.207609022445421</v>
      </c>
      <c r="AJ20" s="7">
        <f>SQRT(('Coord-PR'!B19-'Coord-PA'!$B$34)^2+('Coord-PR'!C19-'Coord-PA'!$C$34)^2)</f>
        <v>9.847121406786858</v>
      </c>
      <c r="AK20" s="7">
        <f>SQRT(('Coord-PR'!B19-'Coord-PA'!$B$35)^2+('Coord-PR'!C19-'Coord-PA'!$C$35)^2)</f>
        <v>8.2682827721359402</v>
      </c>
      <c r="AL20" s="7">
        <f>SQRT(('Coord-PR'!B19-'Coord-PA'!$B$36)^2+('Coord-PR'!C19-'Coord-PA'!$C$36)^2)</f>
        <v>6.7692023163737689</v>
      </c>
      <c r="AM20" s="7">
        <f>SQRT(('Coord-PR'!B19-'Coord-PA'!$B$37)^2+('Coord-PR'!C19-'Coord-PA'!$C$37)^2)</f>
        <v>5.1519025611903801</v>
      </c>
      <c r="AN20" s="7">
        <f>SQRT(('Coord-PR'!B19-'Coord-PA'!$B$38)^2+('Coord-PR'!C19-'Coord-PA'!$C$38)^2)</f>
        <v>3.6713621450355451</v>
      </c>
      <c r="AO20" s="7">
        <f>SQRT(('Coord-PR'!B19-'Coord-PA'!$B$39)^2+('Coord-PR'!C19-'Coord-PA'!$C$39)^2)</f>
        <v>2.4855784035109414</v>
      </c>
      <c r="AP20" s="7">
        <f>SQRT(('Coord-PR'!B19-'Coord-PA'!$B$40)^2+('Coord-PR'!C19-'Coord-PA'!$C$40)^2)</f>
        <v>2.6242713274354847</v>
      </c>
    </row>
    <row r="21" spans="1:42" x14ac:dyDescent="0.2">
      <c r="A21" s="10">
        <f t="shared" si="0"/>
        <v>20</v>
      </c>
      <c r="B21" s="9" t="s">
        <v>18</v>
      </c>
      <c r="C21" s="7">
        <f>SQRT(('Coord-PR'!B20-'Coord-PA'!$B$1)^2+('Coord-PR'!C20-'Coord-PA'!$C$1)^2)</f>
        <v>2.7330020124398007</v>
      </c>
      <c r="D21" s="7">
        <f>SQRT(('Coord-PR'!B20-'Coord-PA'!$B$2)^2+('Coord-PR'!C20-'Coord-PA'!$C$2)^2)</f>
        <v>1.3692698784388706</v>
      </c>
      <c r="E21" s="7">
        <f>SQRT(('Coord-PR'!B20-'Coord-PA'!$B$3)^2+('Coord-PR'!C20-'Coord-PA'!$C$3)^2)</f>
        <v>1.0160708636704427</v>
      </c>
      <c r="F21" s="7">
        <f>SQRT(('Coord-PR'!B20-'Coord-PA'!$B$3)^2+('Coord-PR'!C20-'Coord-PA'!$C$4)^2)</f>
        <v>1.8964440408301004</v>
      </c>
      <c r="G21" s="7">
        <f>SQRT(('Coord-PR'!B20-'Coord-PA'!$B$5)^2+('Coord-PR'!C20-'Coord-PA'!$C$5)^2)</f>
        <v>4.462969863218885</v>
      </c>
      <c r="H21" s="7">
        <f>SQRT(('Coord-PR'!B20-'Coord-PA'!$B$6)^2+('Coord-PR'!C20-'Coord-PA'!$C$6)^2)</f>
        <v>5.8582079171022947</v>
      </c>
      <c r="I21" s="7">
        <f>SQRT(('Coord-PR'!B20-'Coord-PA'!$B$7)^2+('Coord-PR'!C20-'Coord-PA'!$C$7)^2)</f>
        <v>7.0070393177147228</v>
      </c>
      <c r="J21" s="7">
        <f>SQRT(('Coord-PR'!B20-'Coord-PA'!$B$8)^2+('Coord-PR'!C20-'Coord-PA'!$C$8)^2)</f>
        <v>7.5659500394861192</v>
      </c>
      <c r="K21" s="7">
        <f>SQRT(('Coord-PR'!B20-'Coord-PA'!$B$9)^2+('Coord-PR'!C20-'Coord-PA'!$C$9)^2)</f>
        <v>9.8278990633807393</v>
      </c>
      <c r="L21" s="7">
        <f>SQRT(('Coord-PR'!B20-'Coord-PA'!$B$10)^2+('Coord-PR'!C20-'Coord-PA'!$C$10)^2)</f>
        <v>12.191185340236609</v>
      </c>
      <c r="M21" s="7">
        <f>SQRT(('Coord-PR'!B20-'Coord-PA'!$B$11)^2+('Coord-PR'!C20-'Coord-PA'!$C$11)^2)</f>
        <v>10.838533111081038</v>
      </c>
      <c r="N21" s="7">
        <f>SQRT(('Coord-PR'!B20-'Coord-PA'!$B$12)^2+('Coord-PR'!C20-'Coord-PA'!$C$12)^2)</f>
        <v>11.896507890973719</v>
      </c>
      <c r="O21" s="7">
        <f>SQRT(('Coord-PR'!B20-'Coord-PA'!$B$13)^2+('Coord-PR'!C20-'Coord-PA'!$C$13)^2)</f>
        <v>13.464984218334607</v>
      </c>
      <c r="P21" s="7">
        <f>SQRT(('Coord-PR'!B20-'Coord-PA'!$B$14)^2+('Coord-PR'!C20-'Coord-PA'!$C$14)^2)</f>
        <v>11.811185376582657</v>
      </c>
      <c r="Q21" s="7">
        <f>SQRT(('Coord-PR'!B20-'Coord-PA'!$B$15)^2+('Coord-PR'!C20-'Coord-PA'!$C$15)^2)</f>
        <v>13.276720227526074</v>
      </c>
      <c r="R21" s="7">
        <f>SQRT(('Coord-PR'!B20-'Coord-PA'!$B$16)^2+('Coord-PR'!C20-'Coord-PA'!$C$16)^2)</f>
        <v>14.48462978470627</v>
      </c>
      <c r="S21" s="7">
        <f>SQRT(('Coord-PR'!B20-'Coord-PA'!$B$17)^2+('Coord-PR'!C20-'Coord-PA'!$C$17)^2)</f>
        <v>16.003752684917373</v>
      </c>
      <c r="T21" s="7">
        <f>SQRT(('Coord-PR'!B20-'Coord-PA'!$B$18)^2+('Coord-PR'!C20-'Coord-PA'!$C$18)^2)</f>
        <v>15.721456675511975</v>
      </c>
      <c r="U21" s="7">
        <f>SQRT(('Coord-PR'!B20-'Coord-PA'!$B$19)^2+('Coord-PR'!C20-'Coord-PA'!$C$19)^2)</f>
        <v>17.438377218078521</v>
      </c>
      <c r="V21" s="7">
        <f>SQRT(('Coord-PR'!B20-'Coord-PA'!$B$20)^2+('Coord-PR'!C20-'Coord-PA'!$C$20)^2)</f>
        <v>17.756176390202931</v>
      </c>
      <c r="W21" s="7">
        <f>SQRT(('Coord-PR'!B20-'Coord-PA'!$B$21)^2+('Coord-PR'!C20-'Coord-PA'!$C$21)^2)</f>
        <v>17.952036096220397</v>
      </c>
      <c r="X21" s="7">
        <f>SQRT(('Coord-PR'!B20-'Coord-PA'!$B$22)^2+('Coord-PR'!C20-'Coord-PA'!$C$22)^2)</f>
        <v>16.367754885750216</v>
      </c>
      <c r="Y21" s="7">
        <f>SQRT(('Coord-PR'!B20-'Coord-PA'!$B$23)^2+('Coord-PR'!C20-'Coord-PA'!$C$23)^2)</f>
        <v>16.131711006585757</v>
      </c>
      <c r="Z21" s="7">
        <f>SQRT(('Coord-PR'!B20-'Coord-PA'!$B$24)^2+('Coord-PR'!C20-'Coord-PA'!$C$24)^2)</f>
        <v>13.953512102692999</v>
      </c>
      <c r="AA21" s="7">
        <f>SQRT(('Coord-PR'!B20-'Coord-PA'!$B$25)^2+('Coord-PR'!C20-'Coord-PA'!$C$25)^2)</f>
        <v>13.765580263831962</v>
      </c>
      <c r="AB21" s="7">
        <f>SQRT(('Coord-PR'!B20-'Coord-PA'!$B$26)^2+('Coord-PR'!C20-'Coord-PA'!$C$26)^2)</f>
        <v>13.396032994883225</v>
      </c>
      <c r="AC21" s="7">
        <f>SQRT(('Coord-PR'!B20-'Coord-PA'!$B$27)^2+('Coord-PR'!C20-'Coord-PA'!$C$27)^2)</f>
        <v>14.682155836252385</v>
      </c>
      <c r="AD21" s="7">
        <f>SQRT(('Coord-PR'!B20-'Coord-PA'!$B$28)^2+('Coord-PR'!C20-'Coord-PA'!$C$28)^2)</f>
        <v>13.337953366240264</v>
      </c>
      <c r="AE21" s="7">
        <f>SQRT(('Coord-PR'!B20-'Coord-PA'!$B$29)^2+('Coord-PR'!C20-'Coord-PA'!$C$29)^2)</f>
        <v>12.532358118087753</v>
      </c>
      <c r="AF21" s="7">
        <f>SQRT(('Coord-PR'!B20-'Coord-PA'!$B$30)^2+('Coord-PR'!C20-'Coord-PA'!$C$30)^2)</f>
        <v>14.265742181884546</v>
      </c>
      <c r="AG21" s="7">
        <f>SQRT(('Coord-PR'!B20-'Coord-PA'!$B$31)^2+('Coord-PR'!C20-'Coord-PA'!$C$31)^2)</f>
        <v>14.111714991453024</v>
      </c>
      <c r="AH21" s="7">
        <f>SQRT(('Coord-PR'!B20-'Coord-PA'!$B$32)^2+('Coord-PR'!C20-'Coord-PA'!$C$32)^2)</f>
        <v>12.304405715027443</v>
      </c>
      <c r="AI21" s="7">
        <f>SQRT(('Coord-PR'!B20-'Coord-PA'!$B$33)^2+('Coord-PR'!C20-'Coord-PA'!$C$33)^2)</f>
        <v>11.488711851204208</v>
      </c>
      <c r="AJ21" s="7">
        <f>SQRT(('Coord-PR'!B20-'Coord-PA'!$B$34)^2+('Coord-PR'!C20-'Coord-PA'!$C$34)^2)</f>
        <v>10.021267384916939</v>
      </c>
      <c r="AK21" s="7">
        <f>SQRT(('Coord-PR'!B20-'Coord-PA'!$B$35)^2+('Coord-PR'!C20-'Coord-PA'!$C$35)^2)</f>
        <v>8.3728430058134968</v>
      </c>
      <c r="AL21" s="7">
        <f>SQRT(('Coord-PR'!B20-'Coord-PA'!$B$36)^2+('Coord-PR'!C20-'Coord-PA'!$C$36)^2)</f>
        <v>7.1135153053887503</v>
      </c>
      <c r="AM21" s="7">
        <f>SQRT(('Coord-PR'!B20-'Coord-PA'!$B$37)^2+('Coord-PR'!C20-'Coord-PA'!$C$37)^2)</f>
        <v>5.3143296849179382</v>
      </c>
      <c r="AN21" s="7">
        <f>SQRT(('Coord-PR'!B20-'Coord-PA'!$B$38)^2+('Coord-PR'!C20-'Coord-PA'!$C$38)^2)</f>
        <v>3.8313052606128895</v>
      </c>
      <c r="AO21" s="7">
        <f>SQRT(('Coord-PR'!B20-'Coord-PA'!$B$39)^2+('Coord-PR'!C20-'Coord-PA'!$C$39)^2)</f>
        <v>3.2400771595750619</v>
      </c>
      <c r="AP21" s="7">
        <f>SQRT(('Coord-PR'!B20-'Coord-PA'!$B$40)^2+('Coord-PR'!C20-'Coord-PA'!$C$40)^2)</f>
        <v>3.612035437256949</v>
      </c>
    </row>
    <row r="22" spans="1:42" x14ac:dyDescent="0.2">
      <c r="A22" s="10">
        <f t="shared" si="0"/>
        <v>21</v>
      </c>
      <c r="B22" s="9" t="s">
        <v>19</v>
      </c>
      <c r="C22" s="7">
        <f>SQRT(('Coord-PR'!B21-'Coord-PA'!$B$1)^2+('Coord-PR'!C21-'Coord-PA'!$C$1)^2)</f>
        <v>3.6481913327017264</v>
      </c>
      <c r="D22" s="7">
        <f>SQRT(('Coord-PR'!B21-'Coord-PA'!$B$2)^2+('Coord-PR'!C21-'Coord-PA'!$C$2)^2)</f>
        <v>2.3398504225697843</v>
      </c>
      <c r="E22" s="7">
        <f>SQRT(('Coord-PR'!B21-'Coord-PA'!$B$3)^2+('Coord-PR'!C21-'Coord-PA'!$C$3)^2)</f>
        <v>0.91235957823656355</v>
      </c>
      <c r="F22" s="7">
        <f>SQRT(('Coord-PR'!B21-'Coord-PA'!$B$3)^2+('Coord-PR'!C21-'Coord-PA'!$C$4)^2)</f>
        <v>1.0846658471621571</v>
      </c>
      <c r="G22" s="7">
        <f>SQRT(('Coord-PR'!B21-'Coord-PA'!$B$5)^2+('Coord-PR'!C21-'Coord-PA'!$C$5)^2)</f>
        <v>3.4667131407141252</v>
      </c>
      <c r="H22" s="7">
        <f>SQRT(('Coord-PR'!B21-'Coord-PA'!$B$6)^2+('Coord-PR'!C21-'Coord-PA'!$C$6)^2)</f>
        <v>4.8681207873264611</v>
      </c>
      <c r="I22" s="7">
        <f>SQRT(('Coord-PR'!B21-'Coord-PA'!$B$7)^2+('Coord-PR'!C21-'Coord-PA'!$C$7)^2)</f>
        <v>6.0397516505233888</v>
      </c>
      <c r="J22" s="7">
        <f>SQRT(('Coord-PR'!B21-'Coord-PA'!$B$8)^2+('Coord-PR'!C21-'Coord-PA'!$C$8)^2)</f>
        <v>6.5668561732384552</v>
      </c>
      <c r="K22" s="7">
        <f>SQRT(('Coord-PR'!B21-'Coord-PA'!$B$9)^2+('Coord-PR'!C21-'Coord-PA'!$C$9)^2)</f>
        <v>8.8310588266639929</v>
      </c>
      <c r="L22" s="7">
        <f>SQRT(('Coord-PR'!B21-'Coord-PA'!$B$10)^2+('Coord-PR'!C21-'Coord-PA'!$C$10)^2)</f>
        <v>11.191291257044471</v>
      </c>
      <c r="M22" s="7">
        <f>SQRT(('Coord-PR'!B21-'Coord-PA'!$B$11)^2+('Coord-PR'!C21-'Coord-PA'!$C$11)^2)</f>
        <v>9.8495583657339694</v>
      </c>
      <c r="N22" s="7">
        <f>SQRT(('Coord-PR'!B21-'Coord-PA'!$B$12)^2+('Coord-PR'!C21-'Coord-PA'!$C$12)^2)</f>
        <v>10.944720188291704</v>
      </c>
      <c r="O22" s="7">
        <f>SQRT(('Coord-PR'!B21-'Coord-PA'!$B$13)^2+('Coord-PR'!C21-'Coord-PA'!$C$13)^2)</f>
        <v>12.539768737899436</v>
      </c>
      <c r="P22" s="7">
        <f>SQRT(('Coord-PR'!B21-'Coord-PA'!$B$14)^2+('Coord-PR'!C21-'Coord-PA'!$C$14)^2)</f>
        <v>10.963763040124499</v>
      </c>
      <c r="Q22" s="7">
        <f>SQRT(('Coord-PR'!B21-'Coord-PA'!$B$15)^2+('Coord-PR'!C21-'Coord-PA'!$C$15)^2)</f>
        <v>12.474425838490523</v>
      </c>
      <c r="R22" s="7">
        <f>SQRT(('Coord-PR'!B21-'Coord-PA'!$B$16)^2+('Coord-PR'!C21-'Coord-PA'!$C$16)^2)</f>
        <v>13.710014587884288</v>
      </c>
      <c r="S22" s="7">
        <f>SQRT(('Coord-PR'!B21-'Coord-PA'!$B$17)^2+('Coord-PR'!C21-'Coord-PA'!$C$17)^2)</f>
        <v>15.268925960918143</v>
      </c>
      <c r="T22" s="7">
        <f>SQRT(('Coord-PR'!B21-'Coord-PA'!$B$18)^2+('Coord-PR'!C21-'Coord-PA'!$C$18)^2)</f>
        <v>15.072630825439866</v>
      </c>
      <c r="U22" s="7">
        <f>SQRT(('Coord-PR'!B21-'Coord-PA'!$B$19)^2+('Coord-PR'!C21-'Coord-PA'!$C$19)^2)</f>
        <v>16.7378911455416</v>
      </c>
      <c r="V22" s="7">
        <f>SQRT(('Coord-PR'!B21-'Coord-PA'!$B$20)^2+('Coord-PR'!C21-'Coord-PA'!$C$20)^2)</f>
        <v>17.112036699352885</v>
      </c>
      <c r="W22" s="7">
        <f>SQRT(('Coord-PR'!B21-'Coord-PA'!$B$21)^2+('Coord-PR'!C21-'Coord-PA'!$C$21)^2)</f>
        <v>17.368811127996068</v>
      </c>
      <c r="X22" s="7">
        <f>SQRT(('Coord-PR'!B21-'Coord-PA'!$B$22)^2+('Coord-PR'!C21-'Coord-PA'!$C$22)^2)</f>
        <v>15.810230864854567</v>
      </c>
      <c r="Y22" s="7">
        <f>SQRT(('Coord-PR'!B21-'Coord-PA'!$B$23)^2+('Coord-PR'!C21-'Coord-PA'!$C$23)^2)</f>
        <v>15.70134070708613</v>
      </c>
      <c r="Z22" s="7">
        <f>SQRT(('Coord-PR'!B21-'Coord-PA'!$B$24)^2+('Coord-PR'!C21-'Coord-PA'!$C$24)^2)</f>
        <v>13.528506939052809</v>
      </c>
      <c r="AA22" s="7">
        <f>SQRT(('Coord-PR'!B21-'Coord-PA'!$B$25)^2+('Coord-PR'!C21-'Coord-PA'!$C$25)^2)</f>
        <v>13.461470944885631</v>
      </c>
      <c r="AB22" s="7">
        <f>SQRT(('Coord-PR'!B21-'Coord-PA'!$B$26)^2+('Coord-PR'!C21-'Coord-PA'!$C$26)^2)</f>
        <v>13.178531784686792</v>
      </c>
      <c r="AC22" s="7">
        <f>SQRT(('Coord-PR'!B21-'Coord-PA'!$B$27)^2+('Coord-PR'!C21-'Coord-PA'!$C$27)^2)</f>
        <v>14.587175874719547</v>
      </c>
      <c r="AD22" s="7">
        <f>SQRT(('Coord-PR'!B21-'Coord-PA'!$B$28)^2+('Coord-PR'!C21-'Coord-PA'!$C$28)^2)</f>
        <v>13.290635801194764</v>
      </c>
      <c r="AE22" s="7">
        <f>SQRT(('Coord-PR'!B21-'Coord-PA'!$B$29)^2+('Coord-PR'!C21-'Coord-PA'!$C$29)^2)</f>
        <v>12.643575443678897</v>
      </c>
      <c r="AF22" s="7">
        <f>SQRT(('Coord-PR'!B21-'Coord-PA'!$B$30)^2+('Coord-PR'!C21-'Coord-PA'!$C$30)^2)</f>
        <v>14.41566509044935</v>
      </c>
      <c r="AG22" s="7">
        <f>SQRT(('Coord-PR'!B21-'Coord-PA'!$B$31)^2+('Coord-PR'!C21-'Coord-PA'!$C$31)^2)</f>
        <v>14.375691287725958</v>
      </c>
      <c r="AH22" s="7">
        <f>SQRT(('Coord-PR'!B21-'Coord-PA'!$B$32)^2+('Coord-PR'!C21-'Coord-PA'!$C$32)^2)</f>
        <v>12.563375342637821</v>
      </c>
      <c r="AI22" s="7">
        <f>SQRT(('Coord-PR'!B21-'Coord-PA'!$B$33)^2+('Coord-PR'!C21-'Coord-PA'!$C$33)^2)</f>
        <v>11.847805704011186</v>
      </c>
      <c r="AJ22" s="7">
        <f>SQRT(('Coord-PR'!B21-'Coord-PA'!$B$34)^2+('Coord-PR'!C21-'Coord-PA'!$C$34)^2)</f>
        <v>10.290082604138801</v>
      </c>
      <c r="AK22" s="7">
        <f>SQRT(('Coord-PR'!B21-'Coord-PA'!$B$35)^2+('Coord-PR'!C21-'Coord-PA'!$C$35)^2)</f>
        <v>8.5932822599982135</v>
      </c>
      <c r="AL22" s="7">
        <f>SQRT(('Coord-PR'!B21-'Coord-PA'!$B$36)^2+('Coord-PR'!C21-'Coord-PA'!$C$36)^2)</f>
        <v>7.5750973591103099</v>
      </c>
      <c r="AM22" s="7">
        <f>SQRT(('Coord-PR'!B21-'Coord-PA'!$B$37)^2+('Coord-PR'!C21-'Coord-PA'!$C$37)^2)</f>
        <v>5.6517342471138887</v>
      </c>
      <c r="AN22" s="7">
        <f>SQRT(('Coord-PR'!B21-'Coord-PA'!$B$38)^2+('Coord-PR'!C21-'Coord-PA'!$C$38)^2)</f>
        <v>4.2283448298359021</v>
      </c>
      <c r="AO22" s="7">
        <f>SQRT(('Coord-PR'!B21-'Coord-PA'!$B$39)^2+('Coord-PR'!C21-'Coord-PA'!$C$39)^2)</f>
        <v>4.1009876859117735</v>
      </c>
      <c r="AP22" s="7">
        <f>SQRT(('Coord-PR'!B21-'Coord-PA'!$B$40)^2+('Coord-PR'!C21-'Coord-PA'!$C$40)^2)</f>
        <v>4.6050841468967754</v>
      </c>
    </row>
    <row r="23" spans="1:42" x14ac:dyDescent="0.2">
      <c r="A23" s="10">
        <f t="shared" si="0"/>
        <v>22</v>
      </c>
      <c r="B23" s="9" t="s">
        <v>20</v>
      </c>
      <c r="C23" s="7">
        <f>SQRT(('Coord-PR'!B22-'Coord-PA'!$B$1)^2+('Coord-PR'!C22-'Coord-PA'!$C$1)^2)</f>
        <v>4.5988368094551912</v>
      </c>
      <c r="D23" s="7">
        <f>SQRT(('Coord-PR'!B22-'Coord-PA'!$B$2)^2+('Coord-PR'!C22-'Coord-PA'!$C$2)^2)</f>
        <v>3.3278972339902566</v>
      </c>
      <c r="E23" s="7">
        <f>SQRT(('Coord-PR'!B22-'Coord-PA'!$B$3)^2+('Coord-PR'!C22-'Coord-PA'!$C$3)^2)</f>
        <v>1.6224672569885659</v>
      </c>
      <c r="F23" s="7">
        <f>SQRT(('Coord-PR'!B22-'Coord-PA'!$B$3)^2+('Coord-PR'!C22-'Coord-PA'!$C$4)^2)</f>
        <v>0.86977008456258131</v>
      </c>
      <c r="G23" s="7">
        <f>SQRT(('Coord-PR'!B22-'Coord-PA'!$B$5)^2+('Coord-PR'!C22-'Coord-PA'!$C$5)^2)</f>
        <v>2.4734793308212617</v>
      </c>
      <c r="H23" s="7">
        <f>SQRT(('Coord-PR'!B22-'Coord-PA'!$B$6)^2+('Coord-PR'!C22-'Coord-PA'!$C$6)^2)</f>
        <v>3.8831173044346734</v>
      </c>
      <c r="I23" s="7">
        <f>SQRT(('Coord-PR'!B22-'Coord-PA'!$B$7)^2+('Coord-PR'!C22-'Coord-PA'!$C$7)^2)</f>
        <v>5.0851351997759124</v>
      </c>
      <c r="J23" s="7">
        <f>SQRT(('Coord-PR'!B22-'Coord-PA'!$B$8)^2+('Coord-PR'!C22-'Coord-PA'!$C$8)^2)</f>
        <v>5.5680876429883899</v>
      </c>
      <c r="K23" s="7">
        <f>SQRT(('Coord-PR'!B22-'Coord-PA'!$B$9)^2+('Coord-PR'!C22-'Coord-PA'!$C$9)^2)</f>
        <v>7.8350239310419472</v>
      </c>
      <c r="L23" s="7">
        <f>SQRT(('Coord-PR'!B22-'Coord-PA'!$B$10)^2+('Coord-PR'!C22-'Coord-PA'!$C$10)^2)</f>
        <v>10.191417958262727</v>
      </c>
      <c r="M23" s="7">
        <f>SQRT(('Coord-PR'!B22-'Coord-PA'!$B$11)^2+('Coord-PR'!C22-'Coord-PA'!$C$11)^2)</f>
        <v>8.8630581629593301</v>
      </c>
      <c r="N23" s="7">
        <f>SQRT(('Coord-PR'!B22-'Coord-PA'!$B$12)^2+('Coord-PR'!C22-'Coord-PA'!$C$12)^2)</f>
        <v>10.002344725113206</v>
      </c>
      <c r="O23" s="7">
        <f>SQRT(('Coord-PR'!B22-'Coord-PA'!$B$13)^2+('Coord-PR'!C22-'Coord-PA'!$C$13)^2)</f>
        <v>11.626942848401725</v>
      </c>
      <c r="P23" s="7">
        <f>SQRT(('Coord-PR'!B22-'Coord-PA'!$B$14)^2+('Coord-PR'!C22-'Coord-PA'!$C$14)^2)</f>
        <v>10.14416581094769</v>
      </c>
      <c r="Q23" s="7">
        <f>SQRT(('Coord-PR'!B22-'Coord-PA'!$B$15)^2+('Coord-PR'!C22-'Coord-PA'!$C$15)^2)</f>
        <v>11.702619364911429</v>
      </c>
      <c r="R23" s="7">
        <f>SQRT(('Coord-PR'!B22-'Coord-PA'!$B$16)^2+('Coord-PR'!C22-'Coord-PA'!$C$16)^2)</f>
        <v>12.966283199128423</v>
      </c>
      <c r="S23" s="7">
        <f>SQRT(('Coord-PR'!B22-'Coord-PA'!$B$17)^2+('Coord-PR'!C22-'Coord-PA'!$C$17)^2)</f>
        <v>14.565716597545073</v>
      </c>
      <c r="T23" s="7">
        <f>SQRT(('Coord-PR'!B22-'Coord-PA'!$B$18)^2+('Coord-PR'!C22-'Coord-PA'!$C$18)^2)</f>
        <v>14.463892975267759</v>
      </c>
      <c r="U23" s="7">
        <f>SQRT(('Coord-PR'!B22-'Coord-PA'!$B$19)^2+('Coord-PR'!C22-'Coord-PA'!$C$19)^2)</f>
        <v>16.069131899390207</v>
      </c>
      <c r="V23" s="7">
        <f>SQRT(('Coord-PR'!B22-'Coord-PA'!$B$20)^2+('Coord-PR'!C22-'Coord-PA'!$C$20)^2)</f>
        <v>16.503387531049498</v>
      </c>
      <c r="W23" s="7">
        <f>SQRT(('Coord-PR'!B22-'Coord-PA'!$B$21)^2+('Coord-PR'!C22-'Coord-PA'!$C$21)^2)</f>
        <v>16.824850667985139</v>
      </c>
      <c r="X23" s="7">
        <f>SQRT(('Coord-PR'!B22-'Coord-PA'!$B$22)^2+('Coord-PR'!C22-'Coord-PA'!$C$22)^2)</f>
        <v>15.297823374585027</v>
      </c>
      <c r="Y23" s="7">
        <f>SQRT(('Coord-PR'!B22-'Coord-PA'!$B$23)^2+('Coord-PR'!C22-'Coord-PA'!$C$23)^2)</f>
        <v>15.324232444073667</v>
      </c>
      <c r="Z23" s="7">
        <f>SQRT(('Coord-PR'!B22-'Coord-PA'!$B$24)^2+('Coord-PR'!C22-'Coord-PA'!$C$24)^2)</f>
        <v>13.165883942979294</v>
      </c>
      <c r="AA23" s="7">
        <f>SQRT(('Coord-PR'!B22-'Coord-PA'!$B$25)^2+('Coord-PR'!C22-'Coord-PA'!$C$25)^2)</f>
        <v>13.226155904116663</v>
      </c>
      <c r="AB23" s="7">
        <f>SQRT(('Coord-PR'!B22-'Coord-PA'!$B$26)^2+('Coord-PR'!C22-'Coord-PA'!$C$26)^2)</f>
        <v>13.034327754050073</v>
      </c>
      <c r="AC23" s="7">
        <f>SQRT(('Coord-PR'!B22-'Coord-PA'!$B$27)^2+('Coord-PR'!C22-'Coord-PA'!$C$27)^2)</f>
        <v>14.560415516048982</v>
      </c>
      <c r="AD23" s="7">
        <f>SQRT(('Coord-PR'!B22-'Coord-PA'!$B$28)^2+('Coord-PR'!C22-'Coord-PA'!$C$28)^2)</f>
        <v>13.318445855279061</v>
      </c>
      <c r="AE23" s="7">
        <f>SQRT(('Coord-PR'!B22-'Coord-PA'!$B$29)^2+('Coord-PR'!C22-'Coord-PA'!$C$29)^2)</f>
        <v>12.831991271817481</v>
      </c>
      <c r="AF23" s="7">
        <f>SQRT(('Coord-PR'!B22-'Coord-PA'!$B$30)^2+('Coord-PR'!C22-'Coord-PA'!$C$30)^2)</f>
        <v>14.632545916551912</v>
      </c>
      <c r="AG23" s="7">
        <f>SQRT(('Coord-PR'!B22-'Coord-PA'!$B$31)^2+('Coord-PR'!C22-'Coord-PA'!$C$31)^2)</f>
        <v>14.703077909063802</v>
      </c>
      <c r="AH23" s="7">
        <f>SQRT(('Coord-PR'!B22-'Coord-PA'!$B$32)^2+('Coord-PR'!C22-'Coord-PA'!$C$32)^2)</f>
        <v>12.894898215961225</v>
      </c>
      <c r="AI23" s="7">
        <f>SQRT(('Coord-PR'!B22-'Coord-PA'!$B$33)^2+('Coord-PR'!C22-'Coord-PA'!$C$33)^2)</f>
        <v>12.278049519365851</v>
      </c>
      <c r="AJ23" s="7">
        <f>SQRT(('Coord-PR'!B22-'Coord-PA'!$B$34)^2+('Coord-PR'!C22-'Coord-PA'!$C$34)^2)</f>
        <v>10.646398452058799</v>
      </c>
      <c r="AK23" s="7">
        <f>SQRT(('Coord-PR'!B22-'Coord-PA'!$B$35)^2+('Coord-PR'!C22-'Coord-PA'!$C$35)^2)</f>
        <v>8.921014516298019</v>
      </c>
      <c r="AL23" s="7">
        <f>SQRT(('Coord-PR'!B22-'Coord-PA'!$B$36)^2+('Coord-PR'!C22-'Coord-PA'!$C$36)^2)</f>
        <v>8.1340088517286482</v>
      </c>
      <c r="AM23" s="7">
        <f>SQRT(('Coord-PR'!B22-'Coord-PA'!$B$37)^2+('Coord-PR'!C22-'Coord-PA'!$C$37)^2)</f>
        <v>6.1353158027928769</v>
      </c>
      <c r="AN23" s="7">
        <f>SQRT(('Coord-PR'!B22-'Coord-PA'!$B$38)^2+('Coord-PR'!C22-'Coord-PA'!$C$38)^2)</f>
        <v>4.8040503744236487</v>
      </c>
      <c r="AO23" s="7">
        <f>SQRT(('Coord-PR'!B22-'Coord-PA'!$B$39)^2+('Coord-PR'!C22-'Coord-PA'!$C$39)^2)</f>
        <v>5.0137909808846244</v>
      </c>
      <c r="AP23" s="7">
        <f>SQRT(('Coord-PR'!B22-'Coord-PA'!$B$40)^2+('Coord-PR'!C22-'Coord-PA'!$C$40)^2)</f>
        <v>5.6006071099479922</v>
      </c>
    </row>
    <row r="24" spans="1:42" x14ac:dyDescent="0.2">
      <c r="A24" s="10">
        <f t="shared" si="0"/>
        <v>23</v>
      </c>
      <c r="B24" s="9" t="s">
        <v>21</v>
      </c>
      <c r="C24" s="7">
        <f>SQRT(('Coord-PR'!B23-'Coord-PA'!$B$1)^2+('Coord-PR'!C23-'Coord-PA'!$C$1)^2)</f>
        <v>5.5668033915344992</v>
      </c>
      <c r="D24" s="7">
        <f>SQRT(('Coord-PR'!B23-'Coord-PA'!$B$2)^2+('Coord-PR'!C23-'Coord-PA'!$C$2)^2)</f>
        <v>4.3214465170819825</v>
      </c>
      <c r="E24" s="7">
        <f>SQRT(('Coord-PR'!B23-'Coord-PA'!$B$3)^2+('Coord-PR'!C23-'Coord-PA'!$C$3)^2)</f>
        <v>2.5362176562747925</v>
      </c>
      <c r="F24" s="7">
        <f>SQRT(('Coord-PR'!B23-'Coord-PA'!$B$3)^2+('Coord-PR'!C23-'Coord-PA'!$C$4)^2)</f>
        <v>1.5285614151874958</v>
      </c>
      <c r="G24" s="7">
        <f>SQRT(('Coord-PR'!B23-'Coord-PA'!$B$5)^2+('Coord-PR'!C23-'Coord-PA'!$C$5)^2)</f>
        <v>1.4893287078412201</v>
      </c>
      <c r="H24" s="7">
        <f>SQRT(('Coord-PR'!B23-'Coord-PA'!$B$6)^2+('Coord-PR'!C23-'Coord-PA'!$C$6)^2)</f>
        <v>2.9083672395349258</v>
      </c>
      <c r="I24" s="7">
        <f>SQRT(('Coord-PR'!B23-'Coord-PA'!$B$7)^2+('Coord-PR'!C23-'Coord-PA'!$C$7)^2)</f>
        <v>4.1519393059147678</v>
      </c>
      <c r="J24" s="7">
        <f>SQRT(('Coord-PR'!B23-'Coord-PA'!$B$8)^2+('Coord-PR'!C23-'Coord-PA'!$C$8)^2)</f>
        <v>4.5698577658391084</v>
      </c>
      <c r="K24" s="7">
        <f>SQRT(('Coord-PR'!B23-'Coord-PA'!$B$9)^2+('Coord-PR'!C23-'Coord-PA'!$C$9)^2)</f>
        <v>6.8401461972680098</v>
      </c>
      <c r="L24" s="7">
        <f>SQRT(('Coord-PR'!B23-'Coord-PA'!$B$10)^2+('Coord-PR'!C23-'Coord-PA'!$C$10)^2)</f>
        <v>9.1915722267738289</v>
      </c>
      <c r="M24" s="7">
        <f>SQRT(('Coord-PR'!B23-'Coord-PA'!$B$11)^2+('Coord-PR'!C23-'Coord-PA'!$C$11)^2)</f>
        <v>7.8799619288420422</v>
      </c>
      <c r="N24" s="7">
        <f>SQRT(('Coord-PR'!B23-'Coord-PA'!$B$12)^2+('Coord-PR'!C23-'Coord-PA'!$C$12)^2)</f>
        <v>9.0723150298035833</v>
      </c>
      <c r="O24" s="7">
        <f>SQRT(('Coord-PR'!B23-'Coord-PA'!$B$13)^2+('Coord-PR'!C23-'Coord-PA'!$C$13)^2)</f>
        <v>10.729669146809702</v>
      </c>
      <c r="P24" s="7">
        <f>SQRT(('Coord-PR'!B23-'Coord-PA'!$B$14)^2+('Coord-PR'!C23-'Coord-PA'!$C$14)^2)</f>
        <v>9.3597061919699165</v>
      </c>
      <c r="Q24" s="7">
        <f>SQRT(('Coord-PR'!B23-'Coord-PA'!$B$15)^2+('Coord-PR'!C23-'Coord-PA'!$C$15)^2)</f>
        <v>10.967739055976852</v>
      </c>
      <c r="R24" s="7">
        <f>SQRT(('Coord-PR'!B23-'Coord-PA'!$B$16)^2+('Coord-PR'!C23-'Coord-PA'!$C$16)^2)</f>
        <v>12.259057875709699</v>
      </c>
      <c r="S24" s="7">
        <f>SQRT(('Coord-PR'!B23-'Coord-PA'!$B$17)^2+('Coord-PR'!C23-'Coord-PA'!$C$17)^2)</f>
        <v>13.898924418817451</v>
      </c>
      <c r="T24" s="7">
        <f>SQRT(('Coord-PR'!B23-'Coord-PA'!$B$18)^2+('Coord-PR'!C23-'Coord-PA'!$C$18)^2)</f>
        <v>13.90051078198208</v>
      </c>
      <c r="U24" s="7">
        <f>SQRT(('Coord-PR'!B23-'Coord-PA'!$B$19)^2+('Coord-PR'!C23-'Coord-PA'!$C$19)^2)</f>
        <v>15.436223631445612</v>
      </c>
      <c r="V24" s="7">
        <f>SQRT(('Coord-PR'!B23-'Coord-PA'!$B$20)^2+('Coord-PR'!C23-'Coord-PA'!$C$20)^2)</f>
        <v>15.934296344677414</v>
      </c>
      <c r="W24" s="7">
        <f>SQRT(('Coord-PR'!B23-'Coord-PA'!$B$21)^2+('Coord-PR'!C23-'Coord-PA'!$C$21)^2)</f>
        <v>16.324080372259871</v>
      </c>
      <c r="X24" s="7">
        <f>SQRT(('Coord-PR'!B23-'Coord-PA'!$B$22)^2+('Coord-PR'!C23-'Coord-PA'!$C$22)^2)</f>
        <v>14.835208121222971</v>
      </c>
      <c r="Y24" s="7">
        <f>SQRT(('Coord-PR'!B23-'Coord-PA'!$B$23)^2+('Coord-PR'!C23-'Coord-PA'!$C$23)^2)</f>
        <v>15.00440268721151</v>
      </c>
      <c r="Z24" s="7">
        <f>SQRT(('Coord-PR'!B23-'Coord-PA'!$B$24)^2+('Coord-PR'!C23-'Coord-PA'!$C$24)^2)</f>
        <v>12.870916828260526</v>
      </c>
      <c r="AA24" s="7">
        <f>SQRT(('Coord-PR'!B23-'Coord-PA'!$B$25)^2+('Coord-PR'!C23-'Coord-PA'!$C$25)^2)</f>
        <v>13.063353321410244</v>
      </c>
      <c r="AB24" s="7">
        <f>SQRT(('Coord-PR'!B23-'Coord-PA'!$B$26)^2+('Coord-PR'!C23-'Coord-PA'!$C$26)^2)</f>
        <v>12.965866727681572</v>
      </c>
      <c r="AC24" s="7">
        <f>SQRT(('Coord-PR'!B23-'Coord-PA'!$B$27)^2+('Coord-PR'!C23-'Coord-PA'!$C$27)^2)</f>
        <v>14.602249826653424</v>
      </c>
      <c r="AD24" s="7">
        <f>SQRT(('Coord-PR'!B23-'Coord-PA'!$B$28)^2+('Coord-PR'!C23-'Coord-PA'!$C$28)^2)</f>
        <v>13.420916511177618</v>
      </c>
      <c r="AE24" s="7">
        <f>SQRT(('Coord-PR'!B23-'Coord-PA'!$B$29)^2+('Coord-PR'!C23-'Coord-PA'!$C$29)^2)</f>
        <v>13.094273557551789</v>
      </c>
      <c r="AF24" s="7">
        <f>SQRT(('Coord-PR'!B23-'Coord-PA'!$B$30)^2+('Coord-PR'!C23-'Coord-PA'!$C$30)^2)</f>
        <v>14.91346371571675</v>
      </c>
      <c r="AG24" s="7">
        <f>SQRT(('Coord-PR'!B23-'Coord-PA'!$B$31)^2+('Coord-PR'!C23-'Coord-PA'!$C$31)^2)</f>
        <v>15.089748175499816</v>
      </c>
      <c r="AH24" s="7">
        <f>SQRT(('Coord-PR'!B23-'Coord-PA'!$B$32)^2+('Coord-PR'!C23-'Coord-PA'!$C$32)^2)</f>
        <v>13.293547306870353</v>
      </c>
      <c r="AI24" s="7">
        <f>SQRT(('Coord-PR'!B23-'Coord-PA'!$B$33)^2+('Coord-PR'!C23-'Coord-PA'!$C$33)^2)</f>
        <v>12.772255086710414</v>
      </c>
      <c r="AJ24" s="7">
        <f>SQRT(('Coord-PR'!B23-'Coord-PA'!$B$34)^2+('Coord-PR'!C23-'Coord-PA'!$C$34)^2)</f>
        <v>11.081777835708492</v>
      </c>
      <c r="AK24" s="7">
        <f>SQRT(('Coord-PR'!B23-'Coord-PA'!$B$35)^2+('Coord-PR'!C23-'Coord-PA'!$C$35)^2)</f>
        <v>9.3447578887844926</v>
      </c>
      <c r="AL24" s="7">
        <f>SQRT(('Coord-PR'!B23-'Coord-PA'!$B$36)^2+('Coord-PR'!C23-'Coord-PA'!$C$36)^2)</f>
        <v>8.7716646082713403</v>
      </c>
      <c r="AM24" s="7">
        <f>SQRT(('Coord-PR'!B23-'Coord-PA'!$B$37)^2+('Coord-PR'!C23-'Coord-PA'!$C$37)^2)</f>
        <v>6.7336542827798924</v>
      </c>
      <c r="AN24" s="7">
        <f>SQRT(('Coord-PR'!B23-'Coord-PA'!$B$38)^2+('Coord-PR'!C23-'Coord-PA'!$C$38)^2)</f>
        <v>5.5026266455212101</v>
      </c>
      <c r="AO24" s="7">
        <f>SQRT(('Coord-PR'!B23-'Coord-PA'!$B$39)^2+('Coord-PR'!C23-'Coord-PA'!$C$39)^2)</f>
        <v>5.9546704358847604</v>
      </c>
      <c r="AP24" s="7">
        <f>SQRT(('Coord-PR'!B23-'Coord-PA'!$B$40)^2+('Coord-PR'!C23-'Coord-PA'!$C$40)^2)</f>
        <v>6.5974843690606804</v>
      </c>
    </row>
    <row r="25" spans="1:42" x14ac:dyDescent="0.2">
      <c r="A25" s="10">
        <f t="shared" si="0"/>
        <v>24</v>
      </c>
      <c r="B25" s="9" t="s">
        <v>22</v>
      </c>
      <c r="C25" s="7">
        <f>SQRT(('Coord-PR'!B24-'Coord-PA'!$B$1)^2+('Coord-PR'!C24-'Coord-PA'!$C$1)^2)</f>
        <v>6.5444098282427277</v>
      </c>
      <c r="D25" s="7">
        <f>SQRT(('Coord-PR'!B24-'Coord-PA'!$B$2)^2+('Coord-PR'!C24-'Coord-PA'!$C$2)^2)</f>
        <v>5.3174147854008904</v>
      </c>
      <c r="E25" s="7">
        <f>SQRT(('Coord-PR'!B24-'Coord-PA'!$B$3)^2+('Coord-PR'!C24-'Coord-PA'!$C$3)^2)</f>
        <v>3.4974848105460019</v>
      </c>
      <c r="F25" s="7">
        <f>SQRT(('Coord-PR'!B24-'Coord-PA'!$B$3)^2+('Coord-PR'!C24-'Coord-PA'!$C$4)^2)</f>
        <v>2.4323856602109788</v>
      </c>
      <c r="G25" s="7">
        <f>SQRT(('Coord-PR'!B24-'Coord-PA'!$B$5)^2+('Coord-PR'!C24-'Coord-PA'!$C$5)^2)</f>
        <v>0.5640035460881424</v>
      </c>
      <c r="H25" s="7">
        <f>SQRT(('Coord-PR'!B24-'Coord-PA'!$B$6)^2+('Coord-PR'!C24-'Coord-PA'!$C$6)^2)</f>
        <v>1.9592345444075863</v>
      </c>
      <c r="I25" s="7">
        <f>SQRT(('Coord-PR'!B24-'Coord-PA'!$B$7)^2+('Coord-PR'!C24-'Coord-PA'!$C$7)^2)</f>
        <v>3.2586193395363017</v>
      </c>
      <c r="J25" s="7">
        <f>SQRT(('Coord-PR'!B24-'Coord-PA'!$B$8)^2+('Coord-PR'!C24-'Coord-PA'!$C$8)^2)</f>
        <v>3.5726180876214579</v>
      </c>
      <c r="K25" s="7">
        <f>SQRT(('Coord-PR'!B24-'Coord-PA'!$B$9)^2+('Coord-PR'!C24-'Coord-PA'!$C$9)^2)</f>
        <v>5.8470163331394938</v>
      </c>
      <c r="L25" s="7">
        <f>SQRT(('Coord-PR'!B24-'Coord-PA'!$B$10)^2+('Coord-PR'!C24-'Coord-PA'!$C$10)^2)</f>
        <v>8.1917641567613515</v>
      </c>
      <c r="M25" s="7">
        <f>SQRT(('Coord-PR'!B24-'Coord-PA'!$B$11)^2+('Coord-PR'!C24-'Coord-PA'!$C$11)^2)</f>
        <v>6.9017244222005854</v>
      </c>
      <c r="N25" s="7">
        <f>SQRT(('Coord-PR'!B24-'Coord-PA'!$B$12)^2+('Coord-PR'!C24-'Coord-PA'!$C$12)^2)</f>
        <v>8.1588540862059791</v>
      </c>
      <c r="O25" s="7">
        <f>SQRT(('Coord-PR'!B24-'Coord-PA'!$B$13)^2+('Coord-PR'!C24-'Coord-PA'!$C$13)^2)</f>
        <v>9.8521977243658707</v>
      </c>
      <c r="P25" s="7">
        <f>SQRT(('Coord-PR'!B24-'Coord-PA'!$B$14)^2+('Coord-PR'!C24-'Coord-PA'!$C$14)^2)</f>
        <v>8.6199825985903242</v>
      </c>
      <c r="Q25" s="7">
        <f>SQRT(('Coord-PR'!B24-'Coord-PA'!$B$15)^2+('Coord-PR'!C24-'Coord-PA'!$C$15)^2)</f>
        <v>10.277708888658017</v>
      </c>
      <c r="R25" s="7">
        <f>SQRT(('Coord-PR'!B24-'Coord-PA'!$B$16)^2+('Coord-PR'!C24-'Coord-PA'!$C$16)^2)</f>
        <v>11.595020482948705</v>
      </c>
      <c r="S25" s="7">
        <f>SQRT(('Coord-PR'!B24-'Coord-PA'!$B$17)^2+('Coord-PR'!C24-'Coord-PA'!$C$17)^2)</f>
        <v>13.274038571587775</v>
      </c>
      <c r="T25" s="7">
        <f>SQRT(('Coord-PR'!B24-'Coord-PA'!$B$18)^2+('Coord-PR'!C24-'Coord-PA'!$C$18)^2)</f>
        <v>13.388211232274461</v>
      </c>
      <c r="U25" s="7">
        <f>SQRT(('Coord-PR'!B24-'Coord-PA'!$B$19)^2+('Coord-PR'!C24-'Coord-PA'!$C$19)^2)</f>
        <v>14.843752894736559</v>
      </c>
      <c r="V25" s="7">
        <f>SQRT(('Coord-PR'!B24-'Coord-PA'!$B$20)^2+('Coord-PR'!C24-'Coord-PA'!$C$20)^2)</f>
        <v>15.409146634385696</v>
      </c>
      <c r="W25" s="7">
        <f>SQRT(('Coord-PR'!B24-'Coord-PA'!$B$21)^2+('Coord-PR'!C24-'Coord-PA'!$C$21)^2)</f>
        <v>15.870589151005076</v>
      </c>
      <c r="X25" s="7">
        <f>SQRT(('Coord-PR'!B24-'Coord-PA'!$B$22)^2+('Coord-PR'!C24-'Coord-PA'!$C$22)^2)</f>
        <v>14.427175745793077</v>
      </c>
      <c r="Y25" s="7">
        <f>SQRT(('Coord-PR'!B24-'Coord-PA'!$B$23)^2+('Coord-PR'!C24-'Coord-PA'!$C$23)^2)</f>
        <v>14.745578998465946</v>
      </c>
      <c r="Z25" s="7">
        <f>SQRT(('Coord-PR'!B24-'Coord-PA'!$B$24)^2+('Coord-PR'!C24-'Coord-PA'!$C$24)^2)</f>
        <v>12.648339812006949</v>
      </c>
      <c r="AA25" s="7">
        <f>SQRT(('Coord-PR'!B24-'Coord-PA'!$B$25)^2+('Coord-PR'!C24-'Coord-PA'!$C$25)^2)</f>
        <v>12.975792846681857</v>
      </c>
      <c r="AB25" s="7">
        <f>SQRT(('Coord-PR'!B24-'Coord-PA'!$B$26)^2+('Coord-PR'!C24-'Coord-PA'!$C$26)^2)</f>
        <v>12.974347767807059</v>
      </c>
      <c r="AC25" s="7">
        <f>SQRT(('Coord-PR'!B24-'Coord-PA'!$B$27)^2+('Coord-PR'!C24-'Coord-PA'!$C$27)^2)</f>
        <v>14.712093664737184</v>
      </c>
      <c r="AD25" s="7">
        <f>SQRT(('Coord-PR'!B24-'Coord-PA'!$B$28)^2+('Coord-PR'!C24-'Coord-PA'!$C$28)^2)</f>
        <v>13.596359806948328</v>
      </c>
      <c r="AE25" s="7">
        <f>SQRT(('Coord-PR'!B24-'Coord-PA'!$B$29)^2+('Coord-PR'!C24-'Coord-PA'!$C$29)^2)</f>
        <v>13.426093996393739</v>
      </c>
      <c r="AF25" s="7">
        <f>SQRT(('Coord-PR'!B24-'Coord-PA'!$B$30)^2+('Coord-PR'!C24-'Coord-PA'!$C$30)^2)</f>
        <v>15.25488118603354</v>
      </c>
      <c r="AG25" s="7">
        <f>SQRT(('Coord-PR'!B24-'Coord-PA'!$B$31)^2+('Coord-PR'!C24-'Coord-PA'!$C$31)^2)</f>
        <v>15.53127489937642</v>
      </c>
      <c r="AH25" s="7">
        <f>SQRT(('Coord-PR'!B24-'Coord-PA'!$B$32)^2+('Coord-PR'!C24-'Coord-PA'!$C$32)^2)</f>
        <v>13.753486830618627</v>
      </c>
      <c r="AI25" s="7">
        <f>SQRT(('Coord-PR'!B24-'Coord-PA'!$B$33)^2+('Coord-PR'!C24-'Coord-PA'!$C$33)^2)</f>
        <v>13.32330664662493</v>
      </c>
      <c r="AJ25" s="7">
        <f>SQRT(('Coord-PR'!B24-'Coord-PA'!$B$34)^2+('Coord-PR'!C24-'Coord-PA'!$C$34)^2)</f>
        <v>11.587312026522802</v>
      </c>
      <c r="AK25" s="7">
        <f>SQRT(('Coord-PR'!B24-'Coord-PA'!$B$35)^2+('Coord-PR'!C24-'Coord-PA'!$C$35)^2)</f>
        <v>9.8521317490175697</v>
      </c>
      <c r="AL25" s="7">
        <f>SQRT(('Coord-PR'!B24-'Coord-PA'!$B$36)^2+('Coord-PR'!C24-'Coord-PA'!$C$36)^2)</f>
        <v>9.4721750406123721</v>
      </c>
      <c r="AM25" s="7">
        <f>SQRT(('Coord-PR'!B24-'Coord-PA'!$B$37)^2+('Coord-PR'!C24-'Coord-PA'!$C$37)^2)</f>
        <v>7.419036325561426</v>
      </c>
      <c r="AN25" s="7">
        <f>SQRT(('Coord-PR'!B24-'Coord-PA'!$B$38)^2+('Coord-PR'!C24-'Coord-PA'!$C$38)^2)</f>
        <v>6.2832236948878393</v>
      </c>
      <c r="AO25" s="7">
        <f>SQRT(('Coord-PR'!B24-'Coord-PA'!$B$39)^2+('Coord-PR'!C24-'Coord-PA'!$C$39)^2)</f>
        <v>6.9121704261396797</v>
      </c>
      <c r="AP25" s="7">
        <f>SQRT(('Coord-PR'!B24-'Coord-PA'!$B$40)^2+('Coord-PR'!C24-'Coord-PA'!$C$40)^2)</f>
        <v>7.5951826837805561</v>
      </c>
    </row>
    <row r="26" spans="1:42" x14ac:dyDescent="0.2">
      <c r="A26" s="10">
        <f t="shared" si="0"/>
        <v>25</v>
      </c>
      <c r="B26" s="9" t="s">
        <v>23</v>
      </c>
      <c r="C26" s="7">
        <f>SQRT(('Coord-PR'!B25-'Coord-PA'!$B$1)^2+('Coord-PR'!C25-'Coord-PA'!$C$1)^2)</f>
        <v>7.5279014339987214</v>
      </c>
      <c r="D26" s="7">
        <f>SQRT(('Coord-PR'!B25-'Coord-PA'!$B$2)^2+('Coord-PR'!C25-'Coord-PA'!$C$2)^2)</f>
        <v>6.3146575520767554</v>
      </c>
      <c r="E26" s="7">
        <f>SQRT(('Coord-PR'!B25-'Coord-PA'!$B$3)^2+('Coord-PR'!C25-'Coord-PA'!$C$3)^2)</f>
        <v>4.4757569192260656</v>
      </c>
      <c r="F26" s="7">
        <f>SQRT(('Coord-PR'!B25-'Coord-PA'!$B$3)^2+('Coord-PR'!C25-'Coord-PA'!$C$4)^2)</f>
        <v>3.3906489054456816</v>
      </c>
      <c r="G26" s="7">
        <f>SQRT(('Coord-PR'!B25-'Coord-PA'!$B$5)^2+('Coord-PR'!C25-'Coord-PA'!$C$5)^2)</f>
        <v>0.64660652641308902</v>
      </c>
      <c r="H26" s="7">
        <f>SQRT(('Coord-PR'!B25-'Coord-PA'!$B$6)^2+('Coord-PR'!C25-'Coord-PA'!$C$6)^2)</f>
        <v>1.1039021695784463</v>
      </c>
      <c r="I26" s="7">
        <f>SQRT(('Coord-PR'!B25-'Coord-PA'!$B$7)^2+('Coord-PR'!C25-'Coord-PA'!$C$7)^2)</f>
        <v>2.4492039523077702</v>
      </c>
      <c r="J26" s="7">
        <f>SQRT(('Coord-PR'!B25-'Coord-PA'!$B$8)^2+('Coord-PR'!C25-'Coord-PA'!$C$8)^2)</f>
        <v>2.5775181861628065</v>
      </c>
      <c r="K26" s="7">
        <f>SQRT(('Coord-PR'!B25-'Coord-PA'!$B$9)^2+('Coord-PR'!C25-'Coord-PA'!$C$9)^2)</f>
        <v>4.856706703106541</v>
      </c>
      <c r="L26" s="7">
        <f>SQRT(('Coord-PR'!B25-'Coord-PA'!$B$10)^2+('Coord-PR'!C25-'Coord-PA'!$C$10)^2)</f>
        <v>7.1920094549437303</v>
      </c>
      <c r="M26" s="7">
        <f>SQRT(('Coord-PR'!B25-'Coord-PA'!$B$11)^2+('Coord-PR'!C25-'Coord-PA'!$C$11)^2)</f>
        <v>5.9307503741095022</v>
      </c>
      <c r="N26" s="7">
        <f>SQRT(('Coord-PR'!B25-'Coord-PA'!$B$12)^2+('Coord-PR'!C25-'Coord-PA'!$C$12)^2)</f>
        <v>7.2682116094676266</v>
      </c>
      <c r="O26" s="7">
        <f>SQRT(('Coord-PR'!B25-'Coord-PA'!$B$13)^2+('Coord-PR'!C25-'Coord-PA'!$C$13)^2)</f>
        <v>9.0003222164542542</v>
      </c>
      <c r="P26" s="7">
        <f>SQRT(('Coord-PR'!B25-'Coord-PA'!$B$14)^2+('Coord-PR'!C25-'Coord-PA'!$C$14)^2)</f>
        <v>7.9375122047150262</v>
      </c>
      <c r="Q26" s="7">
        <f>SQRT(('Coord-PR'!B25-'Coord-PA'!$B$15)^2+('Coord-PR'!C25-'Coord-PA'!$C$15)^2)</f>
        <v>9.6421626204913178</v>
      </c>
      <c r="R26" s="7">
        <f>SQRT(('Coord-PR'!B25-'Coord-PA'!$B$16)^2+('Coord-PR'!C25-'Coord-PA'!$C$16)^2)</f>
        <v>10.982008013109443</v>
      </c>
      <c r="S26" s="7">
        <f>SQRT(('Coord-PR'!B25-'Coord-PA'!$B$17)^2+('Coord-PR'!C25-'Coord-PA'!$C$17)^2)</f>
        <v>12.697247733268812</v>
      </c>
      <c r="T26" s="7">
        <f>SQRT(('Coord-PR'!B25-'Coord-PA'!$B$18)^2+('Coord-PR'!C25-'Coord-PA'!$C$18)^2)</f>
        <v>12.933066148442913</v>
      </c>
      <c r="U26" s="7">
        <f>SQRT(('Coord-PR'!B25-'Coord-PA'!$B$19)^2+('Coord-PR'!C25-'Coord-PA'!$C$19)^2)</f>
        <v>14.296747881948537</v>
      </c>
      <c r="V26" s="7">
        <f>SQRT(('Coord-PR'!B25-'Coord-PA'!$B$20)^2+('Coord-PR'!C25-'Coord-PA'!$C$20)^2)</f>
        <v>14.932575129561545</v>
      </c>
      <c r="W26" s="7">
        <f>SQRT(('Coord-PR'!B25-'Coord-PA'!$B$21)^2+('Coord-PR'!C25-'Coord-PA'!$C$21)^2)</f>
        <v>15.468535806597856</v>
      </c>
      <c r="X26" s="7">
        <f>SQRT(('Coord-PR'!B25-'Coord-PA'!$B$22)^2+('Coord-PR'!C25-'Coord-PA'!$C$22)^2)</f>
        <v>14.07847292855301</v>
      </c>
      <c r="Y26" s="7">
        <f>SQRT(('Coord-PR'!B25-'Coord-PA'!$B$23)^2+('Coord-PR'!C25-'Coord-PA'!$C$23)^2)</f>
        <v>14.551017146577761</v>
      </c>
      <c r="Z26" s="7">
        <f>SQRT(('Coord-PR'!B25-'Coord-PA'!$B$24)^2+('Coord-PR'!C25-'Coord-PA'!$C$24)^2)</f>
        <v>12.502019836810371</v>
      </c>
      <c r="AA26" s="7">
        <f>SQRT(('Coord-PR'!B25-'Coord-PA'!$B$25)^2+('Coord-PR'!C25-'Coord-PA'!$C$25)^2)</f>
        <v>12.964999035865759</v>
      </c>
      <c r="AB26" s="7">
        <f>SQRT(('Coord-PR'!B25-'Coord-PA'!$B$26)^2+('Coord-PR'!C25-'Coord-PA'!$C$26)^2)</f>
        <v>13.059620974591875</v>
      </c>
      <c r="AC26" s="7">
        <f>SQRT(('Coord-PR'!B25-'Coord-PA'!$B$27)^2+('Coord-PR'!C25-'Coord-PA'!$C$27)^2)</f>
        <v>14.888441825792246</v>
      </c>
      <c r="AD26" s="7">
        <f>SQRT(('Coord-PR'!B25-'Coord-PA'!$B$28)^2+('Coord-PR'!C25-'Coord-PA'!$C$28)^2)</f>
        <v>13.842001300390056</v>
      </c>
      <c r="AE26" s="7">
        <f>SQRT(('Coord-PR'!B25-'Coord-PA'!$B$29)^2+('Coord-PR'!C25-'Coord-PA'!$C$29)^2)</f>
        <v>13.822445514452209</v>
      </c>
      <c r="AF26" s="7">
        <f>SQRT(('Coord-PR'!B25-'Coord-PA'!$B$30)^2+('Coord-PR'!C25-'Coord-PA'!$C$30)^2)</f>
        <v>15.652839997904534</v>
      </c>
      <c r="AG26" s="7">
        <f>SQRT(('Coord-PR'!B25-'Coord-PA'!$B$31)^2+('Coord-PR'!C25-'Coord-PA'!$C$31)^2)</f>
        <v>16.02312391514214</v>
      </c>
      <c r="AH26" s="7">
        <f>SQRT(('Coord-PR'!B25-'Coord-PA'!$B$32)^2+('Coord-PR'!C25-'Coord-PA'!$C$32)^2)</f>
        <v>14.268791119082232</v>
      </c>
      <c r="AI26" s="7">
        <f>SQRT(('Coord-PR'!B25-'Coord-PA'!$B$33)^2+('Coord-PR'!C25-'Coord-PA'!$C$33)^2)</f>
        <v>13.924456901437845</v>
      </c>
      <c r="AJ26" s="7">
        <f>SQRT(('Coord-PR'!B25-'Coord-PA'!$B$34)^2+('Coord-PR'!C25-'Coord-PA'!$C$34)^2)</f>
        <v>12.154250285393994</v>
      </c>
      <c r="AK26" s="7">
        <f>SQRT(('Coord-PR'!B25-'Coord-PA'!$B$35)^2+('Coord-PR'!C25-'Coord-PA'!$C$35)^2)</f>
        <v>10.43093955499695</v>
      </c>
      <c r="AL26" s="7">
        <f>SQRT(('Coord-PR'!B25-'Coord-PA'!$B$36)^2+('Coord-PR'!C25-'Coord-PA'!$C$36)^2)</f>
        <v>10.2226268639719</v>
      </c>
      <c r="AM26" s="7">
        <f>SQRT(('Coord-PR'!B25-'Coord-PA'!$B$37)^2+('Coord-PR'!C25-'Coord-PA'!$C$37)^2)</f>
        <v>8.1695838327297921</v>
      </c>
      <c r="AN26" s="7">
        <f>SQRT(('Coord-PR'!B25-'Coord-PA'!$B$38)^2+('Coord-PR'!C25-'Coord-PA'!$C$38)^2)</f>
        <v>7.1189114336392745</v>
      </c>
      <c r="AO26" s="7">
        <f>SQRT(('Coord-PR'!B25-'Coord-PA'!$B$39)^2+('Coord-PR'!C25-'Coord-PA'!$C$39)^2)</f>
        <v>7.8802347680763933</v>
      </c>
      <c r="AP26" s="7">
        <f>SQRT(('Coord-PR'!B25-'Coord-PA'!$B$40)^2+('Coord-PR'!C25-'Coord-PA'!$C$40)^2)</f>
        <v>8.5934160844218415</v>
      </c>
    </row>
    <row r="27" spans="1:42" x14ac:dyDescent="0.2">
      <c r="A27" s="10">
        <f t="shared" si="0"/>
        <v>26</v>
      </c>
      <c r="B27" s="9" t="s">
        <v>24</v>
      </c>
      <c r="C27" s="7">
        <f>SQRT(('Coord-PR'!B26-'Coord-PA'!$B$1)^2+('Coord-PR'!C26-'Coord-PA'!$C$1)^2)</f>
        <v>8.5152392802551358</v>
      </c>
      <c r="D27" s="7">
        <f>SQRT(('Coord-PR'!B26-'Coord-PA'!$B$2)^2+('Coord-PR'!C26-'Coord-PA'!$C$2)^2)</f>
        <v>7.3126534171940625</v>
      </c>
      <c r="E27" s="7">
        <f>SQRT(('Coord-PR'!B26-'Coord-PA'!$B$3)^2+('Coord-PR'!C26-'Coord-PA'!$C$3)^2)</f>
        <v>5.4619044297753874</v>
      </c>
      <c r="F27" s="7">
        <f>SQRT(('Coord-PR'!B26-'Coord-PA'!$B$3)^2+('Coord-PR'!C26-'Coord-PA'!$C$4)^2)</f>
        <v>4.3676652802155065</v>
      </c>
      <c r="G27" s="7">
        <f>SQRT(('Coord-PR'!B26-'Coord-PA'!$B$5)^2+('Coord-PR'!C26-'Coord-PA'!$C$5)^2)</f>
        <v>1.586852230045382</v>
      </c>
      <c r="H27" s="7">
        <f>SQRT(('Coord-PR'!B26-'Coord-PA'!$B$6)^2+('Coord-PR'!C26-'Coord-PA'!$C$6)^2)</f>
        <v>0.77369244535538784</v>
      </c>
      <c r="I27" s="7">
        <f>SQRT(('Coord-PR'!B26-'Coord-PA'!$B$7)^2+('Coord-PR'!C26-'Coord-PA'!$C$7)^2)</f>
        <v>1.8380968418448469</v>
      </c>
      <c r="J27" s="7">
        <f>SQRT(('Coord-PR'!B26-'Coord-PA'!$B$8)^2+('Coord-PR'!C26-'Coord-PA'!$C$8)^2)</f>
        <v>1.5885842753848476</v>
      </c>
      <c r="K27" s="7">
        <f>SQRT(('Coord-PR'!B26-'Coord-PA'!$B$9)^2+('Coord-PR'!C26-'Coord-PA'!$C$9)^2)</f>
        <v>3.8713821821153234</v>
      </c>
      <c r="L27" s="7">
        <f>SQRT(('Coord-PR'!B26-'Coord-PA'!$B$10)^2+('Coord-PR'!C26-'Coord-PA'!$C$10)^2)</f>
        <v>6.192333970321692</v>
      </c>
      <c r="M27" s="7">
        <f>SQRT(('Coord-PR'!B26-'Coord-PA'!$B$11)^2+('Coord-PR'!C26-'Coord-PA'!$C$11)^2)</f>
        <v>4.9712976173228665</v>
      </c>
      <c r="N27" s="7">
        <f>SQRT(('Coord-PR'!B26-'Coord-PA'!$B$12)^2+('Coord-PR'!C26-'Coord-PA'!$C$12)^2)</f>
        <v>6.4099063955724027</v>
      </c>
      <c r="O27" s="7">
        <f>SQRT(('Coord-PR'!B26-'Coord-PA'!$B$13)^2+('Coord-PR'!C26-'Coord-PA'!$C$13)^2)</f>
        <v>8.1820413100888221</v>
      </c>
      <c r="P27" s="7">
        <f>SQRT(('Coord-PR'!B26-'Coord-PA'!$B$14)^2+('Coord-PR'!C26-'Coord-PA'!$C$14)^2)</f>
        <v>7.3283081267097385</v>
      </c>
      <c r="Q27" s="7">
        <f>SQRT(('Coord-PR'!B26-'Coord-PA'!$B$15)^2+('Coord-PR'!C26-'Coord-PA'!$C$15)^2)</f>
        <v>9.0725575225511808</v>
      </c>
      <c r="R27" s="7">
        <f>SQRT(('Coord-PR'!B26-'Coord-PA'!$B$16)^2+('Coord-PR'!C26-'Coord-PA'!$C$16)^2)</f>
        <v>10.429022005921745</v>
      </c>
      <c r="S27" s="7">
        <f>SQRT(('Coord-PR'!B26-'Coord-PA'!$B$17)^2+('Coord-PR'!C26-'Coord-PA'!$C$17)^2)</f>
        <v>12.175389110825165</v>
      </c>
      <c r="T27" s="7">
        <f>SQRT(('Coord-PR'!B26-'Coord-PA'!$B$18)^2+('Coord-PR'!C26-'Coord-PA'!$C$18)^2)</f>
        <v>12.541299773149513</v>
      </c>
      <c r="U27" s="7">
        <f>SQRT(('Coord-PR'!B26-'Coord-PA'!$B$19)^2+('Coord-PR'!C26-'Coord-PA'!$C$19)^2)</f>
        <v>13.800615928283779</v>
      </c>
      <c r="V27" s="7">
        <f>SQRT(('Coord-PR'!B26-'Coord-PA'!$B$20)^2+('Coord-PR'!C26-'Coord-PA'!$C$20)^2)</f>
        <v>14.509369386710091</v>
      </c>
      <c r="W27" s="7">
        <f>SQRT(('Coord-PR'!B26-'Coord-PA'!$B$21)^2+('Coord-PR'!C26-'Coord-PA'!$C$21)^2)</f>
        <v>15.122023674098648</v>
      </c>
      <c r="X27" s="7">
        <f>SQRT(('Coord-PR'!B26-'Coord-PA'!$B$22)^2+('Coord-PR'!C26-'Coord-PA'!$C$22)^2)</f>
        <v>13.793599965201253</v>
      </c>
      <c r="Y27" s="7">
        <f>SQRT(('Coord-PR'!B26-'Coord-PA'!$B$23)^2+('Coord-PR'!C26-'Coord-PA'!$C$23)^2)</f>
        <v>14.423317926191601</v>
      </c>
      <c r="Z27" s="7">
        <f>SQRT(('Coord-PR'!B26-'Coord-PA'!$B$24)^2+('Coord-PR'!C26-'Coord-PA'!$C$24)^2)</f>
        <v>12.434649170764731</v>
      </c>
      <c r="AA27" s="7">
        <f>SQRT(('Coord-PR'!B26-'Coord-PA'!$B$25)^2+('Coord-PR'!C26-'Coord-PA'!$C$25)^2)</f>
        <v>13.031162649587337</v>
      </c>
      <c r="AB27" s="7">
        <f>SQRT(('Coord-PR'!B26-'Coord-PA'!$B$26)^2+('Coord-PR'!C26-'Coord-PA'!$C$26)^2)</f>
        <v>13.220200452338084</v>
      </c>
      <c r="AC27" s="7">
        <f>SQRT(('Coord-PR'!B26-'Coord-PA'!$B$27)^2+('Coord-PR'!C26-'Coord-PA'!$C$27)^2)</f>
        <v>15.128968900754604</v>
      </c>
      <c r="AD27" s="7">
        <f>SQRT(('Coord-PR'!B26-'Coord-PA'!$B$28)^2+('Coord-PR'!C26-'Coord-PA'!$C$28)^2)</f>
        <v>14.15418665978374</v>
      </c>
      <c r="AE27" s="7">
        <f>SQRT(('Coord-PR'!B26-'Coord-PA'!$B$29)^2+('Coord-PR'!C26-'Coord-PA'!$C$29)^2)</f>
        <v>14.277955035648487</v>
      </c>
      <c r="AF27" s="7">
        <f>SQRT(('Coord-PR'!B26-'Coord-PA'!$B$30)^2+('Coord-PR'!C26-'Coord-PA'!$C$30)^2)</f>
        <v>16.103148760413291</v>
      </c>
      <c r="AG27" s="7">
        <f>SQRT(('Coord-PR'!B26-'Coord-PA'!$B$31)^2+('Coord-PR'!C26-'Coord-PA'!$C$31)^2)</f>
        <v>16.560812178151167</v>
      </c>
      <c r="AH27" s="7">
        <f>SQRT(('Coord-PR'!B26-'Coord-PA'!$B$32)^2+('Coord-PR'!C26-'Coord-PA'!$C$32)^2)</f>
        <v>14.833691381446496</v>
      </c>
      <c r="AI27" s="7">
        <f>SQRT(('Coord-PR'!B26-'Coord-PA'!$B$33)^2+('Coord-PR'!C26-'Coord-PA'!$C$33)^2)</f>
        <v>14.569505825524764</v>
      </c>
      <c r="AJ27" s="7">
        <f>SQRT(('Coord-PR'!B26-'Coord-PA'!$B$34)^2+('Coord-PR'!C26-'Coord-PA'!$C$34)^2)</f>
        <v>12.774419751988736</v>
      </c>
      <c r="AK27" s="7">
        <f>SQRT(('Coord-PR'!B26-'Coord-PA'!$B$35)^2+('Coord-PR'!C26-'Coord-PA'!$C$35)^2)</f>
        <v>11.069981933137921</v>
      </c>
      <c r="AL27" s="7">
        <f>SQRT(('Coord-PR'!B26-'Coord-PA'!$B$36)^2+('Coord-PR'!C26-'Coord-PA'!$C$36)^2)</f>
        <v>11.012815262229728</v>
      </c>
      <c r="AM27" s="7">
        <f>SQRT(('Coord-PR'!B26-'Coord-PA'!$B$37)^2+('Coord-PR'!C26-'Coord-PA'!$C$37)^2)</f>
        <v>8.9689520012095052</v>
      </c>
      <c r="AN27" s="7">
        <f>SQRT(('Coord-PR'!B26-'Coord-PA'!$B$38)^2+('Coord-PR'!C26-'Coord-PA'!$C$38)^2)</f>
        <v>7.9924276662350842</v>
      </c>
      <c r="AO27" s="7">
        <f>SQRT(('Coord-PR'!B26-'Coord-PA'!$B$39)^2+('Coord-PR'!C26-'Coord-PA'!$C$39)^2)</f>
        <v>8.85539948280144</v>
      </c>
      <c r="AP27" s="7">
        <f>SQRT(('Coord-PR'!B26-'Coord-PA'!$B$40)^2+('Coord-PR'!C26-'Coord-PA'!$C$40)^2)</f>
        <v>9.5920175145795064</v>
      </c>
    </row>
    <row r="28" spans="1:42" x14ac:dyDescent="0.2">
      <c r="A28" s="10">
        <f t="shared" si="0"/>
        <v>27</v>
      </c>
      <c r="B28" s="9" t="s">
        <v>25</v>
      </c>
      <c r="C28" s="7">
        <f>SQRT(('Coord-PR'!B27-'Coord-PA'!$B$1)^2+('Coord-PR'!C27-'Coord-PA'!$C$1)^2)</f>
        <v>9.5052248789810339</v>
      </c>
      <c r="D28" s="7">
        <f>SQRT(('Coord-PR'!B27-'Coord-PA'!$B$2)^2+('Coord-PR'!C27-'Coord-PA'!$C$2)^2)</f>
        <v>8.3111310902908997</v>
      </c>
      <c r="E28" s="7">
        <f>SQRT(('Coord-PR'!B27-'Coord-PA'!$B$3)^2+('Coord-PR'!C27-'Coord-PA'!$C$3)^2)</f>
        <v>6.4523174131470009</v>
      </c>
      <c r="F28" s="7">
        <f>SQRT(('Coord-PR'!B27-'Coord-PA'!$B$3)^2+('Coord-PR'!C27-'Coord-PA'!$C$4)^2)</f>
        <v>5.3531766270131609</v>
      </c>
      <c r="G28" s="7">
        <f>SQRT(('Coord-PR'!B27-'Coord-PA'!$B$5)^2+('Coord-PR'!C27-'Coord-PA'!$C$5)^2)</f>
        <v>2.5725668115716651</v>
      </c>
      <c r="H28" s="7">
        <f>SQRT(('Coord-PR'!B27-'Coord-PA'!$B$6)^2+('Coord-PR'!C27-'Coord-PA'!$C$6)^2)</f>
        <v>1.4066271716414407</v>
      </c>
      <c r="I28" s="7">
        <f>SQRT(('Coord-PR'!B27-'Coord-PA'!$B$7)^2+('Coord-PR'!C27-'Coord-PA'!$C$7)^2)</f>
        <v>1.660903368652132</v>
      </c>
      <c r="J28" s="7">
        <f>SQRT(('Coord-PR'!B27-'Coord-PA'!$B$8)^2+('Coord-PR'!C27-'Coord-PA'!$C$8)^2)</f>
        <v>0.63529520697074404</v>
      </c>
      <c r="K28" s="7">
        <f>SQRT(('Coord-PR'!B27-'Coord-PA'!$B$9)^2+('Coord-PR'!C27-'Coord-PA'!$C$9)^2)</f>
        <v>2.8961353559528265</v>
      </c>
      <c r="L28" s="7">
        <f>SQRT(('Coord-PR'!B27-'Coord-PA'!$B$10)^2+('Coord-PR'!C27-'Coord-PA'!$C$10)^2)</f>
        <v>5.1927834539868902</v>
      </c>
      <c r="M28" s="7">
        <f>SQRT(('Coord-PR'!B27-'Coord-PA'!$B$11)^2+('Coord-PR'!C27-'Coord-PA'!$C$11)^2)</f>
        <v>4.0316001785891427</v>
      </c>
      <c r="N28" s="7">
        <f>SQRT(('Coord-PR'!B27-'Coord-PA'!$B$12)^2+('Coord-PR'!C27-'Coord-PA'!$C$12)^2)</f>
        <v>5.5988302349687293</v>
      </c>
      <c r="O28" s="7">
        <f>SQRT(('Coord-PR'!B27-'Coord-PA'!$B$13)^2+('Coord-PR'!C27-'Coord-PA'!$C$13)^2)</f>
        <v>7.4084951238426289</v>
      </c>
      <c r="P28" s="7">
        <f>SQRT(('Coord-PR'!B27-'Coord-PA'!$B$14)^2+('Coord-PR'!C27-'Coord-PA'!$C$14)^2)</f>
        <v>6.8120554900852062</v>
      </c>
      <c r="Q28" s="7">
        <f>SQRT(('Coord-PR'!B27-'Coord-PA'!$B$15)^2+('Coord-PR'!C27-'Coord-PA'!$C$15)^2)</f>
        <v>8.582033558545433</v>
      </c>
      <c r="R28" s="7">
        <f>SQRT(('Coord-PR'!B27-'Coord-PA'!$B$16)^2+('Coord-PR'!C27-'Coord-PA'!$C$16)^2)</f>
        <v>9.9460796296832452</v>
      </c>
      <c r="S28" s="7">
        <f>SQRT(('Coord-PR'!B27-'Coord-PA'!$B$17)^2+('Coord-PR'!C27-'Coord-PA'!$C$17)^2)</f>
        <v>11.715805563425846</v>
      </c>
      <c r="T28" s="7">
        <f>SQRT(('Coord-PR'!B27-'Coord-PA'!$B$18)^2+('Coord-PR'!C27-'Coord-PA'!$C$18)^2)</f>
        <v>12.21900977984714</v>
      </c>
      <c r="U28" s="7">
        <f>SQRT(('Coord-PR'!B27-'Coord-PA'!$B$19)^2+('Coord-PR'!C27-'Coord-PA'!$C$19)^2)</f>
        <v>13.361025409750555</v>
      </c>
      <c r="V28" s="7">
        <f>SQRT(('Coord-PR'!B27-'Coord-PA'!$B$20)^2+('Coord-PR'!C27-'Coord-PA'!$C$20)^2)</f>
        <v>14.144320414922733</v>
      </c>
      <c r="W28" s="7">
        <f>SQRT(('Coord-PR'!B27-'Coord-PA'!$B$21)^2+('Coord-PR'!C27-'Coord-PA'!$C$21)^2)</f>
        <v>14.834945230771833</v>
      </c>
      <c r="X28" s="7">
        <f>SQRT(('Coord-PR'!B27-'Coord-PA'!$B$22)^2+('Coord-PR'!C27-'Coord-PA'!$C$22)^2)</f>
        <v>13.57657541503011</v>
      </c>
      <c r="Y28" s="7">
        <f>SQRT(('Coord-PR'!B27-'Coord-PA'!$B$23)^2+('Coord-PR'!C27-'Coord-PA'!$C$23)^2)</f>
        <v>14.364264687062823</v>
      </c>
      <c r="Z28" s="7">
        <f>SQRT(('Coord-PR'!B27-'Coord-PA'!$B$24)^2+('Coord-PR'!C27-'Coord-PA'!$C$24)^2)</f>
        <v>12.447509791118865</v>
      </c>
      <c r="AA28" s="7">
        <f>SQRT(('Coord-PR'!B27-'Coord-PA'!$B$25)^2+('Coord-PR'!C27-'Coord-PA'!$C$25)^2)</f>
        <v>13.173124154884446</v>
      </c>
      <c r="AB28" s="7">
        <f>SQRT(('Coord-PR'!B27-'Coord-PA'!$B$26)^2+('Coord-PR'!C27-'Coord-PA'!$C$26)^2)</f>
        <v>13.453389907380224</v>
      </c>
      <c r="AC28" s="7">
        <f>SQRT(('Coord-PR'!B27-'Coord-PA'!$B$27)^2+('Coord-PR'!C27-'Coord-PA'!$C$27)^2)</f>
        <v>15.430673996945174</v>
      </c>
      <c r="AD28" s="7">
        <f>SQRT(('Coord-PR'!B27-'Coord-PA'!$B$28)^2+('Coord-PR'!C27-'Coord-PA'!$C$28)^2)</f>
        <v>14.528626913786448</v>
      </c>
      <c r="AE28" s="7">
        <f>SQRT(('Coord-PR'!B27-'Coord-PA'!$B$29)^2+('Coord-PR'!C27-'Coord-PA'!$C$29)^2)</f>
        <v>14.787156589419077</v>
      </c>
      <c r="AF28" s="7">
        <f>SQRT(('Coord-PR'!B27-'Coord-PA'!$B$30)^2+('Coord-PR'!C27-'Coord-PA'!$C$30)^2)</f>
        <v>16.601548120582009</v>
      </c>
      <c r="AG28" s="7">
        <f>SQRT(('Coord-PR'!B27-'Coord-PA'!$B$31)^2+('Coord-PR'!C27-'Coord-PA'!$C$31)^2)</f>
        <v>17.140026254355622</v>
      </c>
      <c r="AH28" s="7">
        <f>SQRT(('Coord-PR'!B27-'Coord-PA'!$B$32)^2+('Coord-PR'!C27-'Coord-PA'!$C$32)^2)</f>
        <v>15.442745869825094</v>
      </c>
      <c r="AI28" s="7">
        <f>SQRT(('Coord-PR'!B27-'Coord-PA'!$B$33)^2+('Coord-PR'!C27-'Coord-PA'!$C$33)^2)</f>
        <v>15.252884973014122</v>
      </c>
      <c r="AJ28" s="7">
        <f>SQRT(('Coord-PR'!B27-'Coord-PA'!$B$34)^2+('Coord-PR'!C27-'Coord-PA'!$C$34)^2)</f>
        <v>13.440453861384295</v>
      </c>
      <c r="AK28" s="7">
        <f>SQRT(('Coord-PR'!B27-'Coord-PA'!$B$35)^2+('Coord-PR'!C27-'Coord-PA'!$C$35)^2)</f>
        <v>11.75944301402069</v>
      </c>
      <c r="AL28" s="7">
        <f>SQRT(('Coord-PR'!B27-'Coord-PA'!$B$36)^2+('Coord-PR'!C27-'Coord-PA'!$C$36)^2)</f>
        <v>11.834783479219213</v>
      </c>
      <c r="AM28" s="7">
        <f>SQRT(('Coord-PR'!B27-'Coord-PA'!$B$37)^2+('Coord-PR'!C27-'Coord-PA'!$C$37)^2)</f>
        <v>9.8052077999397849</v>
      </c>
      <c r="AN28" s="7">
        <f>SQRT(('Coord-PR'!B27-'Coord-PA'!$B$38)^2+('Coord-PR'!C27-'Coord-PA'!$C$38)^2)</f>
        <v>8.8926317814244396</v>
      </c>
      <c r="AO28" s="7">
        <f>SQRT(('Coord-PR'!B27-'Coord-PA'!$B$39)^2+('Coord-PR'!C27-'Coord-PA'!$C$39)^2)</f>
        <v>9.8355528568555819</v>
      </c>
      <c r="AP28" s="7">
        <f>SQRT(('Coord-PR'!B27-'Coord-PA'!$B$40)^2+('Coord-PR'!C27-'Coord-PA'!$C$40)^2)</f>
        <v>10.590882871602348</v>
      </c>
    </row>
    <row r="29" spans="1:42" x14ac:dyDescent="0.2">
      <c r="A29" s="10">
        <f t="shared" si="0"/>
        <v>28</v>
      </c>
      <c r="B29" s="9" t="s">
        <v>26</v>
      </c>
      <c r="C29" s="7">
        <f>SQRT(('Coord-PR'!B28-'Coord-PA'!$B$1)^2+('Coord-PR'!C28-'Coord-PA'!$C$1)^2)</f>
        <v>10.497109125849839</v>
      </c>
      <c r="D29" s="7">
        <f>SQRT(('Coord-PR'!B28-'Coord-PA'!$B$2)^2+('Coord-PR'!C28-'Coord-PA'!$C$2)^2)</f>
        <v>9.3099355529455732</v>
      </c>
      <c r="E29" s="7">
        <f>SQRT(('Coord-PR'!B28-'Coord-PA'!$B$3)^2+('Coord-PR'!C28-'Coord-PA'!$C$3)^2)</f>
        <v>7.4452938155589274</v>
      </c>
      <c r="F29" s="7">
        <f>SQRT(('Coord-PR'!B28-'Coord-PA'!$B$3)^2+('Coord-PR'!C28-'Coord-PA'!$C$4)^2)</f>
        <v>6.3432247319482542</v>
      </c>
      <c r="G29" s="7">
        <f>SQRT(('Coord-PR'!B28-'Coord-PA'!$B$5)^2+('Coord-PR'!C28-'Coord-PA'!$C$5)^2)</f>
        <v>3.5662445233045932</v>
      </c>
      <c r="H29" s="7">
        <f>SQRT(('Coord-PR'!B28-'Coord-PA'!$B$6)^2+('Coord-PR'!C28-'Coord-PA'!$C$6)^2)</f>
        <v>2.314865006863251</v>
      </c>
      <c r="I29" s="7">
        <f>SQRT(('Coord-PR'!B28-'Coord-PA'!$B$7)^2+('Coord-PR'!C28-'Coord-PA'!$C$7)^2)</f>
        <v>2.0343549346168674</v>
      </c>
      <c r="J29" s="7">
        <f>SQRT(('Coord-PR'!B28-'Coord-PA'!$B$8)^2+('Coord-PR'!C28-'Coord-PA'!$C$8)^2)</f>
        <v>0.53254107822777341</v>
      </c>
      <c r="K29" s="7">
        <f>SQRT(('Coord-PR'!B28-'Coord-PA'!$B$9)^2+('Coord-PR'!C28-'Coord-PA'!$C$9)^2)</f>
        <v>1.9461757371830537</v>
      </c>
      <c r="L29" s="7">
        <f>SQRT(('Coord-PR'!B28-'Coord-PA'!$B$10)^2+('Coord-PR'!C28-'Coord-PA'!$C$10)^2)</f>
        <v>4.1934472692523528</v>
      </c>
      <c r="M29" s="7">
        <f>SQRT(('Coord-PR'!B28-'Coord-PA'!$B$11)^2+('Coord-PR'!C28-'Coord-PA'!$C$11)^2)</f>
        <v>3.1295047531518465</v>
      </c>
      <c r="N29" s="7">
        <f>SQRT(('Coord-PR'!B28-'Coord-PA'!$B$12)^2+('Coord-PR'!C28-'Coord-PA'!$C$12)^2)</f>
        <v>4.8586932399566036</v>
      </c>
      <c r="O29" s="7">
        <f>SQRT(('Coord-PR'!B28-'Coord-PA'!$B$13)^2+('Coord-PR'!C28-'Coord-PA'!$C$13)^2)</f>
        <v>6.6952072410045682</v>
      </c>
      <c r="P29" s="7">
        <f>SQRT(('Coord-PR'!B28-'Coord-PA'!$B$14)^2+('Coord-PR'!C28-'Coord-PA'!$C$14)^2)</f>
        <v>6.4112479284457562</v>
      </c>
      <c r="Q29" s="7">
        <f>SQRT(('Coord-PR'!B28-'Coord-PA'!$B$15)^2+('Coord-PR'!C28-'Coord-PA'!$C$15)^2)</f>
        <v>8.184821317536505</v>
      </c>
      <c r="R29" s="7">
        <f>SQRT(('Coord-PR'!B28-'Coord-PA'!$B$16)^2+('Coord-PR'!C28-'Coord-PA'!$C$16)^2)</f>
        <v>9.5438199899201788</v>
      </c>
      <c r="S29" s="7">
        <f>SQRT(('Coord-PR'!B28-'Coord-PA'!$B$17)^2+('Coord-PR'!C28-'Coord-PA'!$C$17)^2)</f>
        <v>11.326080522404915</v>
      </c>
      <c r="T29" s="7">
        <f>SQRT(('Coord-PR'!B28-'Coord-PA'!$B$18)^2+('Coord-PR'!C28-'Coord-PA'!$C$18)^2)</f>
        <v>11.971808551760256</v>
      </c>
      <c r="U29" s="7">
        <f>SQRT(('Coord-PR'!B28-'Coord-PA'!$B$19)^2+('Coord-PR'!C28-'Coord-PA'!$C$19)^2)</f>
        <v>12.983720576167679</v>
      </c>
      <c r="V29" s="7">
        <f>SQRT(('Coord-PR'!B28-'Coord-PA'!$B$20)^2+('Coord-PR'!C28-'Coord-PA'!$C$20)^2)</f>
        <v>13.842030197915333</v>
      </c>
      <c r="W29" s="7">
        <f>SQRT(('Coord-PR'!B28-'Coord-PA'!$B$21)^2+('Coord-PR'!C28-'Coord-PA'!$C$21)^2)</f>
        <v>14.610804221534146</v>
      </c>
      <c r="X29" s="7">
        <f>SQRT(('Coord-PR'!B28-'Coord-PA'!$B$22)^2+('Coord-PR'!C28-'Coord-PA'!$C$22)^2)</f>
        <v>13.430688738854757</v>
      </c>
      <c r="Y29" s="7">
        <f>SQRT(('Coord-PR'!B28-'Coord-PA'!$B$23)^2+('Coord-PR'!C28-'Coord-PA'!$C$23)^2)</f>
        <v>14.374703475202541</v>
      </c>
      <c r="Z29" s="7">
        <f>SQRT(('Coord-PR'!B28-'Coord-PA'!$B$24)^2+('Coord-PR'!C28-'Coord-PA'!$C$24)^2)</f>
        <v>12.54035485941287</v>
      </c>
      <c r="AA29" s="7">
        <f>SQRT(('Coord-PR'!B28-'Coord-PA'!$B$25)^2+('Coord-PR'!C28-'Coord-PA'!$C$25)^2)</f>
        <v>13.388472653742101</v>
      </c>
      <c r="AB29" s="7">
        <f>SQRT(('Coord-PR'!B28-'Coord-PA'!$B$26)^2+('Coord-PR'!C28-'Coord-PA'!$C$26)^2)</f>
        <v>13.755497082984681</v>
      </c>
      <c r="AC29" s="7">
        <f>SQRT(('Coord-PR'!B28-'Coord-PA'!$B$27)^2+('Coord-PR'!C28-'Coord-PA'!$C$27)^2)</f>
        <v>15.790050664896549</v>
      </c>
      <c r="AD29" s="7">
        <f>SQRT(('Coord-PR'!B28-'Coord-PA'!$B$28)^2+('Coord-PR'!C28-'Coord-PA'!$C$28)^2)</f>
        <v>14.960648381671163</v>
      </c>
      <c r="AE29" s="7">
        <f>SQRT(('Coord-PR'!B28-'Coord-PA'!$B$29)^2+('Coord-PR'!C28-'Coord-PA'!$C$29)^2)</f>
        <v>15.344705927452635</v>
      </c>
      <c r="AF29" s="7">
        <f>SQRT(('Coord-PR'!B28-'Coord-PA'!$B$30)^2+('Coord-PR'!C28-'Coord-PA'!$C$30)^2)</f>
        <v>17.143844376335199</v>
      </c>
      <c r="AG29" s="7">
        <f>SQRT(('Coord-PR'!B28-'Coord-PA'!$B$31)^2+('Coord-PR'!C28-'Coord-PA'!$C$31)^2)</f>
        <v>17.75670295972763</v>
      </c>
      <c r="AH29" s="7">
        <f>SQRT(('Coord-PR'!B28-'Coord-PA'!$B$32)^2+('Coord-PR'!C28-'Coord-PA'!$C$32)^2)</f>
        <v>16.090941551071523</v>
      </c>
      <c r="AI29" s="7">
        <f>SQRT(('Coord-PR'!B28-'Coord-PA'!$B$33)^2+('Coord-PR'!C28-'Coord-PA'!$C$33)^2)</f>
        <v>15.96967438616079</v>
      </c>
      <c r="AJ29" s="7">
        <f>SQRT(('Coord-PR'!B28-'Coord-PA'!$B$34)^2+('Coord-PR'!C28-'Coord-PA'!$C$34)^2)</f>
        <v>14.145875724040557</v>
      </c>
      <c r="AK29" s="7">
        <f>SQRT(('Coord-PR'!B28-'Coord-PA'!$B$35)^2+('Coord-PR'!C28-'Coord-PA'!$C$35)^2)</f>
        <v>12.490976743233494</v>
      </c>
      <c r="AL29" s="7">
        <f>SQRT(('Coord-PR'!B28-'Coord-PA'!$B$36)^2+('Coord-PR'!C28-'Coord-PA'!$C$36)^2)</f>
        <v>12.682353882462042</v>
      </c>
      <c r="AM29" s="7">
        <f>SQRT(('Coord-PR'!B28-'Coord-PA'!$B$37)^2+('Coord-PR'!C28-'Coord-PA'!$C$37)^2)</f>
        <v>10.669681344820003</v>
      </c>
      <c r="AN29" s="7">
        <f>SQRT(('Coord-PR'!B28-'Coord-PA'!$B$38)^2+('Coord-PR'!C28-'Coord-PA'!$C$38)^2)</f>
        <v>9.8121812050124717</v>
      </c>
      <c r="AO29" s="7">
        <f>SQRT(('Coord-PR'!B28-'Coord-PA'!$B$39)^2+('Coord-PR'!C28-'Coord-PA'!$C$39)^2)</f>
        <v>10.81933916651105</v>
      </c>
      <c r="AP29" s="7">
        <f>SQRT(('Coord-PR'!B28-'Coord-PA'!$B$40)^2+('Coord-PR'!C28-'Coord-PA'!$C$40)^2)</f>
        <v>11.589943917034283</v>
      </c>
    </row>
    <row r="30" spans="1:42" x14ac:dyDescent="0.2">
      <c r="A30" s="10">
        <f t="shared" si="0"/>
        <v>29</v>
      </c>
      <c r="B30" s="9" t="s">
        <v>27</v>
      </c>
      <c r="C30" s="7">
        <f>SQRT(('Coord-PR'!B29-'Coord-PA'!$B$1)^2+('Coord-PR'!C29-'Coord-PA'!$C$1)^2)</f>
        <v>11.49040034115435</v>
      </c>
      <c r="D30" s="7">
        <f>SQRT(('Coord-PR'!B29-'Coord-PA'!$B$2)^2+('Coord-PR'!C29-'Coord-PA'!$C$2)^2)</f>
        <v>10.308971820700647</v>
      </c>
      <c r="E30" s="7">
        <f>SQRT(('Coord-PR'!B29-'Coord-PA'!$B$3)^2+('Coord-PR'!C29-'Coord-PA'!$C$3)^2)</f>
        <v>8.439928909653208</v>
      </c>
      <c r="F30" s="7">
        <f>SQRT(('Coord-PR'!B29-'Coord-PA'!$B$3)^2+('Coord-PR'!C29-'Coord-PA'!$C$4)^2)</f>
        <v>7.3359730097649622</v>
      </c>
      <c r="G30" s="7">
        <f>SQRT(('Coord-PR'!B29-'Coord-PA'!$B$5)^2+('Coord-PR'!C29-'Coord-PA'!$C$5)^2)</f>
        <v>4.562685612662789</v>
      </c>
      <c r="H30" s="7">
        <f>SQRT(('Coord-PR'!B29-'Coord-PA'!$B$6)^2+('Coord-PR'!C29-'Coord-PA'!$C$6)^2)</f>
        <v>3.2769803173043313</v>
      </c>
      <c r="I30" s="7">
        <f>SQRT(('Coord-PR'!B29-'Coord-PA'!$B$7)^2+('Coord-PR'!C29-'Coord-PA'!$C$7)^2)</f>
        <v>2.7420065645435638</v>
      </c>
      <c r="J30" s="7">
        <f>SQRT(('Coord-PR'!B29-'Coord-PA'!$B$8)^2+('Coord-PR'!C29-'Coord-PA'!$C$8)^2)</f>
        <v>1.4709180806557509</v>
      </c>
      <c r="K30" s="7">
        <f>SQRT(('Coord-PR'!B29-'Coord-PA'!$B$9)^2+('Coord-PR'!C29-'Coord-PA'!$C$9)^2)</f>
        <v>1.0897706180660227</v>
      </c>
      <c r="L30" s="7">
        <f>SQRT(('Coord-PR'!B29-'Coord-PA'!$B$10)^2+('Coord-PR'!C29-'Coord-PA'!$C$10)^2)</f>
        <v>3.194526568992659</v>
      </c>
      <c r="M30" s="7">
        <f>SQRT(('Coord-PR'!B29-'Coord-PA'!$B$11)^2+('Coord-PR'!C29-'Coord-PA'!$C$11)^2)</f>
        <v>2.3095021108455391</v>
      </c>
      <c r="N30" s="7">
        <f>SQRT(('Coord-PR'!B29-'Coord-PA'!$B$12)^2+('Coord-PR'!C29-'Coord-PA'!$C$12)^2)</f>
        <v>4.2269255966955459</v>
      </c>
      <c r="O30" s="7">
        <f>SQRT(('Coord-PR'!B29-'Coord-PA'!$B$13)^2+('Coord-PR'!C29-'Coord-PA'!$C$13)^2)</f>
        <v>6.0634808484895872</v>
      </c>
      <c r="P30" s="7">
        <f>SQRT(('Coord-PR'!B29-'Coord-PA'!$B$14)^2+('Coord-PR'!C29-'Coord-PA'!$C$14)^2)</f>
        <v>6.1485038830596821</v>
      </c>
      <c r="Q30" s="7">
        <f>SQRT(('Coord-PR'!B29-'Coord-PA'!$B$15)^2+('Coord-PR'!C29-'Coord-PA'!$C$15)^2)</f>
        <v>7.8950174160669206</v>
      </c>
      <c r="R30" s="7">
        <f>SQRT(('Coord-PR'!B29-'Coord-PA'!$B$16)^2+('Coord-PR'!C29-'Coord-PA'!$C$16)^2)</f>
        <v>9.23279480980705</v>
      </c>
      <c r="S30" s="7">
        <f>SQRT(('Coord-PR'!B29-'Coord-PA'!$B$17)^2+('Coord-PR'!C29-'Coord-PA'!$C$17)^2)</f>
        <v>11.013632461635897</v>
      </c>
      <c r="T30" s="7">
        <f>SQRT(('Coord-PR'!B29-'Coord-PA'!$B$18)^2+('Coord-PR'!C29-'Coord-PA'!$C$18)^2)</f>
        <v>11.804414428509363</v>
      </c>
      <c r="U30" s="7">
        <f>SQRT(('Coord-PR'!B29-'Coord-PA'!$B$19)^2+('Coord-PR'!C29-'Coord-PA'!$C$19)^2)</f>
        <v>12.67426526470075</v>
      </c>
      <c r="V30" s="7">
        <f>SQRT(('Coord-PR'!B29-'Coord-PA'!$B$20)^2+('Coord-PR'!C29-'Coord-PA'!$C$20)^2)</f>
        <v>13.606682181928113</v>
      </c>
      <c r="W30" s="7">
        <f>SQRT(('Coord-PR'!B29-'Coord-PA'!$B$21)^2+('Coord-PR'!C29-'Coord-PA'!$C$21)^2)</f>
        <v>14.452529190422</v>
      </c>
      <c r="X30" s="7">
        <f>SQRT(('Coord-PR'!B29-'Coord-PA'!$B$22)^2+('Coord-PR'!C29-'Coord-PA'!$C$22)^2)</f>
        <v>13.358270846183649</v>
      </c>
      <c r="Y30" s="7">
        <f>SQRT(('Coord-PR'!B29-'Coord-PA'!$B$23)^2+('Coord-PR'!C29-'Coord-PA'!$C$23)^2)</f>
        <v>14.45448373343026</v>
      </c>
      <c r="Z30" s="7">
        <f>SQRT(('Coord-PR'!B29-'Coord-PA'!$B$24)^2+('Coord-PR'!C29-'Coord-PA'!$C$24)^2)</f>
        <v>12.711431862697452</v>
      </c>
      <c r="AA30" s="7">
        <f>SQRT(('Coord-PR'!B29-'Coord-PA'!$B$25)^2+('Coord-PR'!C29-'Coord-PA'!$C$25)^2)</f>
        <v>13.67374125833892</v>
      </c>
      <c r="AB30" s="7">
        <f>SQRT(('Coord-PR'!B29-'Coord-PA'!$B$26)^2+('Coord-PR'!C29-'Coord-PA'!$C$26)^2)</f>
        <v>14.122099702239751</v>
      </c>
      <c r="AC30" s="7">
        <f>SQRT(('Coord-PR'!B29-'Coord-PA'!$B$27)^2+('Coord-PR'!C29-'Coord-PA'!$C$27)^2)</f>
        <v>16.203262017260599</v>
      </c>
      <c r="AD30" s="7">
        <f>SQRT(('Coord-PR'!B29-'Coord-PA'!$B$28)^2+('Coord-PR'!C29-'Coord-PA'!$C$28)^2)</f>
        <v>15.445420033136037</v>
      </c>
      <c r="AE30" s="7">
        <f>SQRT(('Coord-PR'!B29-'Coord-PA'!$B$29)^2+('Coord-PR'!C29-'Coord-PA'!$C$29)^2)</f>
        <v>15.945532289641509</v>
      </c>
      <c r="AF30" s="7">
        <f>SQRT(('Coord-PR'!B29-'Coord-PA'!$B$30)^2+('Coord-PR'!C29-'Coord-PA'!$C$30)^2)</f>
        <v>17.726009139115327</v>
      </c>
      <c r="AG30" s="7">
        <f>SQRT(('Coord-PR'!B29-'Coord-PA'!$B$31)^2+('Coord-PR'!C29-'Coord-PA'!$C$31)^2)</f>
        <v>18.407077443201025</v>
      </c>
      <c r="AH30" s="7">
        <f>SQRT(('Coord-PR'!B29-'Coord-PA'!$B$32)^2+('Coord-PR'!C29-'Coord-PA'!$C$32)^2)</f>
        <v>16.773741383483888</v>
      </c>
      <c r="AI30" s="7">
        <f>SQRT(('Coord-PR'!B29-'Coord-PA'!$B$33)^2+('Coord-PR'!C29-'Coord-PA'!$C$33)^2)</f>
        <v>16.715576567979941</v>
      </c>
      <c r="AJ30" s="7">
        <f>SQRT(('Coord-PR'!B29-'Coord-PA'!$B$34)^2+('Coord-PR'!C29-'Coord-PA'!$C$34)^2)</f>
        <v>14.885086496221646</v>
      </c>
      <c r="AK30" s="7">
        <f>SQRT(('Coord-PR'!B29-'Coord-PA'!$B$35)^2+('Coord-PR'!C29-'Coord-PA'!$C$35)^2)</f>
        <v>13.257620450141118</v>
      </c>
      <c r="AL30" s="7">
        <f>SQRT(('Coord-PR'!B29-'Coord-PA'!$B$36)^2+('Coord-PR'!C29-'Coord-PA'!$C$36)^2)</f>
        <v>13.550723227931416</v>
      </c>
      <c r="AM30" s="7">
        <f>SQRT(('Coord-PR'!B29-'Coord-PA'!$B$37)^2+('Coord-PR'!C29-'Coord-PA'!$C$37)^2)</f>
        <v>11.55604170985896</v>
      </c>
      <c r="AN30" s="7">
        <f>SQRT(('Coord-PR'!B29-'Coord-PA'!$B$38)^2+('Coord-PR'!C29-'Coord-PA'!$C$38)^2)</f>
        <v>10.746110924422844</v>
      </c>
      <c r="AO30" s="7">
        <f>SQRT(('Coord-PR'!B29-'Coord-PA'!$B$39)^2+('Coord-PR'!C29-'Coord-PA'!$C$39)^2)</f>
        <v>11.805850244688013</v>
      </c>
      <c r="AP30" s="7">
        <f>SQRT(('Coord-PR'!B29-'Coord-PA'!$B$40)^2+('Coord-PR'!C29-'Coord-PA'!$C$40)^2)</f>
        <v>12.589154062128243</v>
      </c>
    </row>
    <row r="31" spans="1:42" x14ac:dyDescent="0.2">
      <c r="A31" s="10">
        <f t="shared" si="0"/>
        <v>30</v>
      </c>
      <c r="B31" s="9" t="s">
        <v>28</v>
      </c>
      <c r="C31" s="7">
        <f>SQRT(('Coord-PR'!B30-'Coord-PA'!$B$1)^2+('Coord-PR'!C30-'Coord-PA'!$C$1)^2)</f>
        <v>12.484762713003398</v>
      </c>
      <c r="D31" s="7">
        <f>SQRT(('Coord-PR'!B30-'Coord-PA'!$B$2)^2+('Coord-PR'!C30-'Coord-PA'!$C$2)^2)</f>
        <v>11.308178456320894</v>
      </c>
      <c r="E31" s="7">
        <f>SQRT(('Coord-PR'!B30-'Coord-PA'!$B$3)^2+('Coord-PR'!C30-'Coord-PA'!$C$3)^2)</f>
        <v>9.4356981723664735</v>
      </c>
      <c r="F31" s="7">
        <f>SQRT(('Coord-PR'!B30-'Coord-PA'!$B$3)^2+('Coord-PR'!C30-'Coord-PA'!$C$4)^2)</f>
        <v>8.3304561699825292</v>
      </c>
      <c r="G31" s="7">
        <f>SQRT(('Coord-PR'!B30-'Coord-PA'!$B$5)^2+('Coord-PR'!C30-'Coord-PA'!$C$5)^2)</f>
        <v>5.5604046615331884</v>
      </c>
      <c r="H31" s="7">
        <f>SQRT(('Coord-PR'!B30-'Coord-PA'!$B$6)^2+('Coord-PR'!C30-'Coord-PA'!$C$6)^2)</f>
        <v>4.256594883237069</v>
      </c>
      <c r="I31" s="7">
        <f>SQRT(('Coord-PR'!B30-'Coord-PA'!$B$7)^2+('Coord-PR'!C30-'Coord-PA'!$C$7)^2)</f>
        <v>3.5914620978091913</v>
      </c>
      <c r="J31" s="7">
        <f>SQRT(('Coord-PR'!B30-'Coord-PA'!$B$8)^2+('Coord-PR'!C30-'Coord-PA'!$C$8)^2)</f>
        <v>2.4583734460004236</v>
      </c>
      <c r="K31" s="7">
        <f>SQRT(('Coord-PR'!B30-'Coord-PA'!$B$9)^2+('Coord-PR'!C30-'Coord-PA'!$C$9)^2)</f>
        <v>0.76655071586947177</v>
      </c>
      <c r="L31" s="7">
        <f>SQRT(('Coord-PR'!B30-'Coord-PA'!$B$10)^2+('Coord-PR'!C30-'Coord-PA'!$C$10)^2)</f>
        <v>2.1965882636488807</v>
      </c>
      <c r="M31" s="7">
        <f>SQRT(('Coord-PR'!B30-'Coord-PA'!$B$11)^2+('Coord-PR'!C30-'Coord-PA'!$C$11)^2)</f>
        <v>1.695228598154243</v>
      </c>
      <c r="N31" s="7">
        <f>SQRT(('Coord-PR'!B30-'Coord-PA'!$B$12)^2+('Coord-PR'!C30-'Coord-PA'!$C$12)^2)</f>
        <v>3.7585768583334831</v>
      </c>
      <c r="O31" s="7">
        <f>SQRT(('Coord-PR'!B30-'Coord-PA'!$B$13)^2+('Coord-PR'!C30-'Coord-PA'!$C$13)^2)</f>
        <v>5.5412814402446662</v>
      </c>
      <c r="P31" s="7">
        <f>SQRT(('Coord-PR'!B30-'Coord-PA'!$B$14)^2+('Coord-PR'!C30-'Coord-PA'!$C$14)^2)</f>
        <v>6.0418622956833428</v>
      </c>
      <c r="Q31" s="7">
        <f>SQRT(('Coord-PR'!B30-'Coord-PA'!$B$15)^2+('Coord-PR'!C30-'Coord-PA'!$C$15)^2)</f>
        <v>7.7247200596526469</v>
      </c>
      <c r="R31" s="7">
        <f>SQRT(('Coord-PR'!B30-'Coord-PA'!$B$16)^2+('Coord-PR'!C30-'Coord-PA'!$C$16)^2)</f>
        <v>9.0224442364583233</v>
      </c>
      <c r="S31" s="7">
        <f>SQRT(('Coord-PR'!B30-'Coord-PA'!$B$17)^2+('Coord-PR'!C30-'Coord-PA'!$C$17)^2)</f>
        <v>10.785179646162598</v>
      </c>
      <c r="T31" s="7">
        <f>SQRT(('Coord-PR'!B30-'Coord-PA'!$B$18)^2+('Coord-PR'!C30-'Coord-PA'!$C$18)^2)</f>
        <v>11.720247437661035</v>
      </c>
      <c r="U31" s="7">
        <f>SQRT(('Coord-PR'!B30-'Coord-PA'!$B$19)^2+('Coord-PR'!C30-'Coord-PA'!$C$19)^2)</f>
        <v>12.437724872338991</v>
      </c>
      <c r="V31" s="7">
        <f>SQRT(('Coord-PR'!B30-'Coord-PA'!$B$20)^2+('Coord-PR'!C30-'Coord-PA'!$C$20)^2)</f>
        <v>13.441793035157177</v>
      </c>
      <c r="W31" s="7">
        <f>SQRT(('Coord-PR'!B30-'Coord-PA'!$B$21)^2+('Coord-PR'!C30-'Coord-PA'!$C$21)^2)</f>
        <v>14.362297866288667</v>
      </c>
      <c r="X31" s="7">
        <f>SQRT(('Coord-PR'!B30-'Coord-PA'!$B$22)^2+('Coord-PR'!C30-'Coord-PA'!$C$22)^2)</f>
        <v>13.360516457083536</v>
      </c>
      <c r="Y31" s="7">
        <f>SQRT(('Coord-PR'!B30-'Coord-PA'!$B$23)^2+('Coord-PR'!C30-'Coord-PA'!$C$23)^2)</f>
        <v>14.602468969321592</v>
      </c>
      <c r="Z31" s="7">
        <f>SQRT(('Coord-PR'!B30-'Coord-PA'!$B$24)^2+('Coord-PR'!C30-'Coord-PA'!$C$24)^2)</f>
        <v>12.957642532497955</v>
      </c>
      <c r="AA31" s="7">
        <f>SQRT(('Coord-PR'!B30-'Coord-PA'!$B$25)^2+('Coord-PR'!C30-'Coord-PA'!$C$25)^2)</f>
        <v>14.024663988844797</v>
      </c>
      <c r="AB31" s="7">
        <f>SQRT(('Coord-PR'!B30-'Coord-PA'!$B$26)^2+('Coord-PR'!C30-'Coord-PA'!$C$26)^2)</f>
        <v>14.548322927403008</v>
      </c>
      <c r="AC31" s="7">
        <f>SQRT(('Coord-PR'!B30-'Coord-PA'!$B$27)^2+('Coord-PR'!C30-'Coord-PA'!$C$27)^2)</f>
        <v>16.666304329394681</v>
      </c>
      <c r="AD31" s="7">
        <f>SQRT(('Coord-PR'!B30-'Coord-PA'!$B$28)^2+('Coord-PR'!C30-'Coord-PA'!$C$28)^2)</f>
        <v>15.978141318689104</v>
      </c>
      <c r="AE31" s="7">
        <f>SQRT(('Coord-PR'!B30-'Coord-PA'!$B$29)^2+('Coord-PR'!C30-'Coord-PA'!$C$29)^2)</f>
        <v>16.58493292117879</v>
      </c>
      <c r="AF31" s="7">
        <f>SQRT(('Coord-PR'!B30-'Coord-PA'!$B$30)^2+('Coord-PR'!C30-'Coord-PA'!$C$30)^2)</f>
        <v>18.344247054594529</v>
      </c>
      <c r="AG31" s="7">
        <f>SQRT(('Coord-PR'!B30-'Coord-PA'!$B$31)^2+('Coord-PR'!C30-'Coord-PA'!$C$31)^2)</f>
        <v>19.087705467132501</v>
      </c>
      <c r="AH31" s="7">
        <f>SQRT(('Coord-PR'!B30-'Coord-PA'!$B$32)^2+('Coord-PR'!C30-'Coord-PA'!$C$32)^2)</f>
        <v>17.487092382668997</v>
      </c>
      <c r="AI31" s="7">
        <f>SQRT(('Coord-PR'!B30-'Coord-PA'!$B$33)^2+('Coord-PR'!C30-'Coord-PA'!$C$33)^2)</f>
        <v>17.486866500319604</v>
      </c>
      <c r="AJ31" s="7">
        <f>SQRT(('Coord-PR'!B30-'Coord-PA'!$B$34)^2+('Coord-PR'!C30-'Coord-PA'!$C$34)^2)</f>
        <v>15.65329997157149</v>
      </c>
      <c r="AK31" s="7">
        <f>SQRT(('Coord-PR'!B30-'Coord-PA'!$B$35)^2+('Coord-PR'!C30-'Coord-PA'!$C$35)^2)</f>
        <v>14.053629424458295</v>
      </c>
      <c r="AL31" s="7">
        <f>SQRT(('Coord-PR'!B30-'Coord-PA'!$B$36)^2+('Coord-PR'!C30-'Coord-PA'!$C$36)^2)</f>
        <v>14.43613868040897</v>
      </c>
      <c r="AM31" s="7">
        <f>SQRT(('Coord-PR'!B30-'Coord-PA'!$B$37)^2+('Coord-PR'!C30-'Coord-PA'!$C$37)^2)</f>
        <v>12.459618774264323</v>
      </c>
      <c r="AN31" s="7">
        <f>SQRT(('Coord-PR'!B30-'Coord-PA'!$B$38)^2+('Coord-PR'!C30-'Coord-PA'!$C$38)^2)</f>
        <v>11.690975151799785</v>
      </c>
      <c r="AO31" s="7">
        <f>SQRT(('Coord-PR'!B30-'Coord-PA'!$B$39)^2+('Coord-PR'!C30-'Coord-PA'!$C$39)^2)</f>
        <v>12.794455830554108</v>
      </c>
      <c r="AP31" s="7">
        <f>SQRT(('Coord-PR'!B30-'Coord-PA'!$B$40)^2+('Coord-PR'!C30-'Coord-PA'!$C$40)^2)</f>
        <v>13.588480415410695</v>
      </c>
    </row>
    <row r="32" spans="1:42" x14ac:dyDescent="0.2">
      <c r="A32" s="10">
        <f t="shared" si="0"/>
        <v>31</v>
      </c>
      <c r="B32" s="9" t="s">
        <v>29</v>
      </c>
      <c r="C32" s="7">
        <f>SQRT(('Coord-PR'!B31-'Coord-PA'!$B$1)^2+('Coord-PR'!C31-'Coord-PA'!$C$1)^2)</f>
        <v>13.479959198751308</v>
      </c>
      <c r="D32" s="7">
        <f>SQRT(('Coord-PR'!B31-'Coord-PA'!$B$2)^2+('Coord-PR'!C31-'Coord-PA'!$C$2)^2)</f>
        <v>12.307513965054032</v>
      </c>
      <c r="E32" s="7">
        <f>SQRT(('Coord-PR'!B31-'Coord-PA'!$B$3)^2+('Coord-PR'!C31-'Coord-PA'!$C$3)^2)</f>
        <v>10.43227683681755</v>
      </c>
      <c r="F32" s="7">
        <f>SQRT(('Coord-PR'!B31-'Coord-PA'!$B$3)^2+('Coord-PR'!C31-'Coord-PA'!$C$4)^2)</f>
        <v>9.3261192357807641</v>
      </c>
      <c r="G32" s="7">
        <f>SQRT(('Coord-PR'!B31-'Coord-PA'!$B$5)^2+('Coord-PR'!C31-'Coord-PA'!$C$5)^2)</f>
        <v>6.5588184911613476</v>
      </c>
      <c r="H32" s="7">
        <f>SQRT(('Coord-PR'!B31-'Coord-PA'!$B$6)^2+('Coord-PR'!C31-'Coord-PA'!$C$6)^2)</f>
        <v>5.2439107543893231</v>
      </c>
      <c r="I32" s="7">
        <f>SQRT(('Coord-PR'!B31-'Coord-PA'!$B$7)^2+('Coord-PR'!C31-'Coord-PA'!$C$7)^2)</f>
        <v>4.5031766565392477</v>
      </c>
      <c r="J32" s="7">
        <f>SQRT(('Coord-PR'!B31-'Coord-PA'!$B$8)^2+('Coord-PR'!C31-'Coord-PA'!$C$8)^2)</f>
        <v>3.4530566169699561</v>
      </c>
      <c r="K32" s="7">
        <f>SQRT(('Coord-PR'!B31-'Coord-PA'!$B$9)^2+('Coord-PR'!C31-'Coord-PA'!$C$9)^2)</f>
        <v>1.409822683886168</v>
      </c>
      <c r="L32" s="7">
        <f>SQRT(('Coord-PR'!B31-'Coord-PA'!$B$10)^2+('Coord-PR'!C31-'Coord-PA'!$C$10)^2)</f>
        <v>1.202081528017132</v>
      </c>
      <c r="M32" s="7">
        <f>SQRT(('Coord-PR'!B31-'Coord-PA'!$B$11)^2+('Coord-PR'!C31-'Coord-PA'!$C$11)^2)</f>
        <v>1.5536408851468859</v>
      </c>
      <c r="N32" s="7">
        <f>SQRT(('Coord-PR'!B31-'Coord-PA'!$B$12)^2+('Coord-PR'!C31-'Coord-PA'!$C$12)^2)</f>
        <v>3.5195028057951592</v>
      </c>
      <c r="O32" s="7">
        <f>SQRT(('Coord-PR'!B31-'Coord-PA'!$B$13)^2+('Coord-PR'!C31-'Coord-PA'!$C$13)^2)</f>
        <v>5.1619569932342522</v>
      </c>
      <c r="P32" s="7">
        <f>SQRT(('Coord-PR'!B31-'Coord-PA'!$B$14)^2+('Coord-PR'!C31-'Coord-PA'!$C$14)^2)</f>
        <v>6.099516374270995</v>
      </c>
      <c r="Q32" s="7">
        <f>SQRT(('Coord-PR'!B31-'Coord-PA'!$B$15)^2+('Coord-PR'!C31-'Coord-PA'!$C$15)^2)</f>
        <v>7.6818812799990601</v>
      </c>
      <c r="R32" s="7">
        <f>SQRT(('Coord-PR'!B31-'Coord-PA'!$B$16)^2+('Coord-PR'!C31-'Coord-PA'!$C$16)^2)</f>
        <v>8.9198934971220378</v>
      </c>
      <c r="S32" s="7">
        <f>SQRT(('Coord-PR'!B31-'Coord-PA'!$B$17)^2+('Coord-PR'!C31-'Coord-PA'!$C$17)^2)</f>
        <v>10.646130752531645</v>
      </c>
      <c r="T32" s="7">
        <f>SQRT(('Coord-PR'!B31-'Coord-PA'!$B$18)^2+('Coord-PR'!C31-'Coord-PA'!$C$18)^2)</f>
        <v>11.721100630913465</v>
      </c>
      <c r="U32" s="7">
        <f>SQRT(('Coord-PR'!B31-'Coord-PA'!$B$19)^2+('Coord-PR'!C31-'Coord-PA'!$C$19)^2)</f>
        <v>12.278314216536405</v>
      </c>
      <c r="V32" s="7">
        <f>SQRT(('Coord-PR'!B31-'Coord-PA'!$B$20)^2+('Coord-PR'!C31-'Coord-PA'!$C$20)^2)</f>
        <v>13.349973782745792</v>
      </c>
      <c r="W32" s="7">
        <f>SQRT(('Coord-PR'!B31-'Coord-PA'!$B$21)^2+('Coord-PR'!C31-'Coord-PA'!$C$21)^2)</f>
        <v>14.341394632322199</v>
      </c>
      <c r="X32" s="7">
        <f>SQRT(('Coord-PR'!B31-'Coord-PA'!$B$22)^2+('Coord-PR'!C31-'Coord-PA'!$C$22)^2)</f>
        <v>13.437388139069288</v>
      </c>
      <c r="Y32" s="7">
        <f>SQRT(('Coord-PR'!B31-'Coord-PA'!$B$23)^2+('Coord-PR'!C31-'Coord-PA'!$C$23)^2)</f>
        <v>14.816615672953118</v>
      </c>
      <c r="Z32" s="7">
        <f>SQRT(('Coord-PR'!B31-'Coord-PA'!$B$24)^2+('Coord-PR'!C31-'Coord-PA'!$C$24)^2)</f>
        <v>13.274806966581473</v>
      </c>
      <c r="AA32" s="7">
        <f>SQRT(('Coord-PR'!B31-'Coord-PA'!$B$25)^2+('Coord-PR'!C31-'Coord-PA'!$C$25)^2)</f>
        <v>14.436453858202158</v>
      </c>
      <c r="AB32" s="7">
        <f>SQRT(('Coord-PR'!B31-'Coord-PA'!$B$26)^2+('Coord-PR'!C31-'Coord-PA'!$C$26)^2)</f>
        <v>15.029095115807872</v>
      </c>
      <c r="AC32" s="7">
        <f>SQRT(('Coord-PR'!B31-'Coord-PA'!$B$27)^2+('Coord-PR'!C31-'Coord-PA'!$C$27)^2)</f>
        <v>17.175147743178222</v>
      </c>
      <c r="AD32" s="7">
        <f>SQRT(('Coord-PR'!B31-'Coord-PA'!$B$28)^2+('Coord-PR'!C31-'Coord-PA'!$C$28)^2)</f>
        <v>16.554183761212752</v>
      </c>
      <c r="AE32" s="7">
        <f>SQRT(('Coord-PR'!B31-'Coord-PA'!$B$29)^2+('Coord-PR'!C31-'Coord-PA'!$C$29)^2)</f>
        <v>17.258621034138272</v>
      </c>
      <c r="AF32" s="7">
        <f>SQRT(('Coord-PR'!B31-'Coord-PA'!$B$30)^2+('Coord-PR'!C31-'Coord-PA'!$C$30)^2)</f>
        <v>18.995036193700713</v>
      </c>
      <c r="AG32" s="7">
        <f>SQRT(('Coord-PR'!B31-'Coord-PA'!$B$31)^2+('Coord-PR'!C31-'Coord-PA'!$C$31)^2)</f>
        <v>19.795466652746533</v>
      </c>
      <c r="AH32" s="7">
        <f>SQRT(('Coord-PR'!B31-'Coord-PA'!$B$32)^2+('Coord-PR'!C31-'Coord-PA'!$C$32)^2)</f>
        <v>18.227407934207211</v>
      </c>
      <c r="AI32" s="7">
        <f>SQRT(('Coord-PR'!B31-'Coord-PA'!$B$33)^2+('Coord-PR'!C31-'Coord-PA'!$C$33)^2)</f>
        <v>18.280330959804857</v>
      </c>
      <c r="AJ32" s="7">
        <f>SQRT(('Coord-PR'!B31-'Coord-PA'!$B$34)^2+('Coord-PR'!C31-'Coord-PA'!$C$34)^2)</f>
        <v>16.446452505023689</v>
      </c>
      <c r="AK32" s="7">
        <f>SQRT(('Coord-PR'!B31-'Coord-PA'!$B$35)^2+('Coord-PR'!C31-'Coord-PA'!$C$35)^2)</f>
        <v>14.874289899017029</v>
      </c>
      <c r="AL32" s="7">
        <f>SQRT(('Coord-PR'!B31-'Coord-PA'!$B$36)^2+('Coord-PR'!C31-'Coord-PA'!$C$36)^2)</f>
        <v>15.335648013696716</v>
      </c>
      <c r="AM32" s="7">
        <f>SQRT(('Coord-PR'!B31-'Coord-PA'!$B$37)^2+('Coord-PR'!C31-'Coord-PA'!$C$37)^2)</f>
        <v>13.376924160658159</v>
      </c>
      <c r="AN32" s="7">
        <f>SQRT(('Coord-PR'!B31-'Coord-PA'!$B$38)^2+('Coord-PR'!C31-'Coord-PA'!$C$38)^2)</f>
        <v>12.644322836751677</v>
      </c>
      <c r="AO32" s="7">
        <f>SQRT(('Coord-PR'!B31-'Coord-PA'!$B$39)^2+('Coord-PR'!C31-'Coord-PA'!$C$39)^2)</f>
        <v>13.784705292460917</v>
      </c>
      <c r="AP32" s="7">
        <f>SQRT(('Coord-PR'!B31-'Coord-PA'!$B$40)^2+('Coord-PR'!C31-'Coord-PA'!$C$40)^2)</f>
        <v>14.587899094797715</v>
      </c>
    </row>
    <row r="33" spans="1:42" x14ac:dyDescent="0.2">
      <c r="A33" s="10">
        <f t="shared" si="0"/>
        <v>32</v>
      </c>
      <c r="B33" s="9" t="s">
        <v>30</v>
      </c>
      <c r="C33" s="7">
        <f>SQRT(('Coord-PR'!B32-'Coord-PA'!$B$1)^2+('Coord-PR'!C32-'Coord-PA'!$C$1)^2)</f>
        <v>14.475817766192002</v>
      </c>
      <c r="D33" s="7">
        <f>SQRT(('Coord-PR'!B32-'Coord-PA'!$B$2)^2+('Coord-PR'!C32-'Coord-PA'!$C$2)^2)</f>
        <v>13.306949312295437</v>
      </c>
      <c r="E33" s="7">
        <f>SQRT(('Coord-PR'!B32-'Coord-PA'!$B$3)^2+('Coord-PR'!C32-'Coord-PA'!$C$3)^2)</f>
        <v>11.4294531802707</v>
      </c>
      <c r="F33" s="7">
        <f>SQRT(('Coord-PR'!B32-'Coord-PA'!$B$3)^2+('Coord-PR'!C32-'Coord-PA'!$C$4)^2)</f>
        <v>10.322620791252577</v>
      </c>
      <c r="G33" s="7">
        <f>SQRT(('Coord-PR'!B32-'Coord-PA'!$B$5)^2+('Coord-PR'!C32-'Coord-PA'!$C$5)^2)</f>
        <v>7.5576517517017159</v>
      </c>
      <c r="H33" s="7">
        <f>SQRT(('Coord-PR'!B32-'Coord-PA'!$B$6)^2+('Coord-PR'!C32-'Coord-PA'!$C$6)^2)</f>
        <v>6.2352706436850029</v>
      </c>
      <c r="I33" s="7">
        <f>SQRT(('Coord-PR'!B32-'Coord-PA'!$B$7)^2+('Coord-PR'!C32-'Coord-PA'!$C$7)^2)</f>
        <v>5.4459709878037357</v>
      </c>
      <c r="J33" s="7">
        <f>SQRT(('Coord-PR'!B32-'Coord-PA'!$B$8)^2+('Coord-PR'!C32-'Coord-PA'!$C$8)^2)</f>
        <v>4.4501235937892778</v>
      </c>
      <c r="K33" s="7">
        <f>SQRT(('Coord-PR'!B32-'Coord-PA'!$B$9)^2+('Coord-PR'!C32-'Coord-PA'!$C$9)^2)</f>
        <v>2.3211204191079786</v>
      </c>
      <c r="L33" s="7">
        <f>SQRT(('Coord-PR'!B32-'Coord-PA'!$B$10)^2+('Coord-PR'!C32-'Coord-PA'!$C$10)^2)</f>
        <v>0.25495097567964015</v>
      </c>
      <c r="M33" s="7">
        <f>SQRT(('Coord-PR'!B32-'Coord-PA'!$B$11)^2+('Coord-PR'!C32-'Coord-PA'!$C$11)^2)</f>
        <v>1.9884164553734709</v>
      </c>
      <c r="N33" s="7">
        <f>SQRT(('Coord-PR'!B32-'Coord-PA'!$B$12)^2+('Coord-PR'!C32-'Coord-PA'!$C$12)^2)</f>
        <v>3.5562480228465505</v>
      </c>
      <c r="O33" s="7">
        <f>SQRT(('Coord-PR'!B32-'Coord-PA'!$B$13)^2+('Coord-PR'!C32-'Coord-PA'!$C$13)^2)</f>
        <v>4.9584070022538489</v>
      </c>
      <c r="P33" s="7">
        <f>SQRT(('Coord-PR'!B32-'Coord-PA'!$B$14)^2+('Coord-PR'!C32-'Coord-PA'!$C$14)^2)</f>
        <v>6.3169692099930321</v>
      </c>
      <c r="Q33" s="7">
        <f>SQRT(('Coord-PR'!B32-'Coord-PA'!$B$15)^2+('Coord-PR'!C32-'Coord-PA'!$C$15)^2)</f>
        <v>7.7686099142639407</v>
      </c>
      <c r="R33" s="7">
        <f>SQRT(('Coord-PR'!B32-'Coord-PA'!$B$16)^2+('Coord-PR'!C32-'Coord-PA'!$C$16)^2)</f>
        <v>8.9288577096961284</v>
      </c>
      <c r="S33" s="7">
        <f>SQRT(('Coord-PR'!B32-'Coord-PA'!$B$17)^2+('Coord-PR'!C32-'Coord-PA'!$C$17)^2)</f>
        <v>10.600004716980083</v>
      </c>
      <c r="T33" s="7">
        <f>SQRT(('Coord-PR'!B32-'Coord-PA'!$B$18)^2+('Coord-PR'!C32-'Coord-PA'!$C$18)^2)</f>
        <v>11.806955577116399</v>
      </c>
      <c r="U33" s="7">
        <f>SQRT(('Coord-PR'!B32-'Coord-PA'!$B$19)^2+('Coord-PR'!C32-'Coord-PA'!$C$19)^2)</f>
        <v>12.199057340630873</v>
      </c>
      <c r="V33" s="7">
        <f>SQRT(('Coord-PR'!B32-'Coord-PA'!$B$20)^2+('Coord-PR'!C32-'Coord-PA'!$C$20)^2)</f>
        <v>13.332734153203535</v>
      </c>
      <c r="W33" s="7">
        <f>SQRT(('Coord-PR'!B32-'Coord-PA'!$B$21)^2+('Coord-PR'!C32-'Coord-PA'!$C$21)^2)</f>
        <v>14.390121611716838</v>
      </c>
      <c r="X33" s="7">
        <f>SQRT(('Coord-PR'!B32-'Coord-PA'!$B$22)^2+('Coord-PR'!C32-'Coord-PA'!$C$22)^2)</f>
        <v>13.587619364701089</v>
      </c>
      <c r="Y33" s="7">
        <f>SQRT(('Coord-PR'!B32-'Coord-PA'!$B$23)^2+('Coord-PR'!C32-'Coord-PA'!$C$23)^2)</f>
        <v>15.094108122045503</v>
      </c>
      <c r="Z33" s="7">
        <f>SQRT(('Coord-PR'!B32-'Coord-PA'!$B$24)^2+('Coord-PR'!C32-'Coord-PA'!$C$24)^2)</f>
        <v>13.657983013607829</v>
      </c>
      <c r="AA33" s="7">
        <f>SQRT(('Coord-PR'!B32-'Coord-PA'!$B$25)^2+('Coord-PR'!C32-'Coord-PA'!$C$25)^2)</f>
        <v>14.904066559164315</v>
      </c>
      <c r="AB33" s="7">
        <f>SQRT(('Coord-PR'!B32-'Coord-PA'!$B$26)^2+('Coord-PR'!C32-'Coord-PA'!$C$26)^2)</f>
        <v>15.55936052670546</v>
      </c>
      <c r="AC33" s="7">
        <f>SQRT(('Coord-PR'!B32-'Coord-PA'!$B$27)^2+('Coord-PR'!C32-'Coord-PA'!$C$27)^2)</f>
        <v>17.725848357695043</v>
      </c>
      <c r="AD33" s="7">
        <f>SQRT(('Coord-PR'!B32-'Coord-PA'!$B$28)^2+('Coord-PR'!C32-'Coord-PA'!$C$28)^2)</f>
        <v>17.169187517177392</v>
      </c>
      <c r="AE33" s="7">
        <f>SQRT(('Coord-PR'!B32-'Coord-PA'!$B$29)^2+('Coord-PR'!C32-'Coord-PA'!$C$29)^2)</f>
        <v>17.962739212046696</v>
      </c>
      <c r="AF33" s="7">
        <f>SQRT(('Coord-PR'!B32-'Coord-PA'!$B$30)^2+('Coord-PR'!C32-'Coord-PA'!$C$30)^2)</f>
        <v>19.675146759300173</v>
      </c>
      <c r="AG33" s="7">
        <f>SQRT(('Coord-PR'!B32-'Coord-PA'!$B$31)^2+('Coord-PR'!C32-'Coord-PA'!$C$31)^2)</f>
        <v>20.527554652222946</v>
      </c>
      <c r="AH33" s="7">
        <f>SQRT(('Coord-PR'!B32-'Coord-PA'!$B$32)^2+('Coord-PR'!C32-'Coord-PA'!$C$32)^2)</f>
        <v>18.991534956395704</v>
      </c>
      <c r="AI33" s="7">
        <f>SQRT(('Coord-PR'!B32-'Coord-PA'!$B$33)^2+('Coord-PR'!C32-'Coord-PA'!$C$33)^2)</f>
        <v>19.093205597803632</v>
      </c>
      <c r="AJ33" s="7">
        <f>SQRT(('Coord-PR'!B32-'Coord-PA'!$B$34)^2+('Coord-PR'!C32-'Coord-PA'!$C$34)^2)</f>
        <v>17.261106569394677</v>
      </c>
      <c r="AK33" s="7">
        <f>SQRT(('Coord-PR'!B32-'Coord-PA'!$B$35)^2+('Coord-PR'!C32-'Coord-PA'!$C$35)^2)</f>
        <v>15.715740517073957</v>
      </c>
      <c r="AL33" s="7">
        <f>SQRT(('Coord-PR'!B32-'Coord-PA'!$B$36)^2+('Coord-PR'!C32-'Coord-PA'!$C$36)^2)</f>
        <v>16.246910475533497</v>
      </c>
      <c r="AM33" s="7">
        <f>SQRT(('Coord-PR'!B32-'Coord-PA'!$B$37)^2+('Coord-PR'!C32-'Coord-PA'!$C$37)^2)</f>
        <v>14.305317193267683</v>
      </c>
      <c r="AN33" s="7">
        <f>SQRT(('Coord-PR'!B32-'Coord-PA'!$B$38)^2+('Coord-PR'!C32-'Coord-PA'!$C$38)^2)</f>
        <v>13.604370621237866</v>
      </c>
      <c r="AO33" s="7">
        <f>SQRT(('Coord-PR'!B32-'Coord-PA'!$B$39)^2+('Coord-PR'!C32-'Coord-PA'!$C$39)^2)</f>
        <v>14.776268135087426</v>
      </c>
      <c r="AP33" s="7">
        <f>SQRT(('Coord-PR'!B32-'Coord-PA'!$B$40)^2+('Coord-PR'!C32-'Coord-PA'!$C$40)^2)</f>
        <v>15.587392341248103</v>
      </c>
    </row>
    <row r="34" spans="1:42" x14ac:dyDescent="0.2">
      <c r="A34" s="10">
        <f t="shared" si="0"/>
        <v>33</v>
      </c>
      <c r="B34" s="9" t="s">
        <v>31</v>
      </c>
      <c r="C34" s="7">
        <f>SQRT(('Coord-PR'!B33-'Coord-PA'!$B$1)^2+('Coord-PR'!C33-'Coord-PA'!$C$1)^2)</f>
        <v>2.3429255216502294</v>
      </c>
      <c r="D34" s="7">
        <f>SQRT(('Coord-PR'!B33-'Coord-PA'!$B$2)^2+('Coord-PR'!C33-'Coord-PA'!$C$2)^2)</f>
        <v>2.2214634815814551</v>
      </c>
      <c r="E34" s="7">
        <f>SQRT(('Coord-PR'!B33-'Coord-PA'!$B$3)^2+('Coord-PR'!C33-'Coord-PA'!$C$3)^2)</f>
        <v>3.6044971910101413</v>
      </c>
      <c r="F34" s="7">
        <f>SQRT(('Coord-PR'!B33-'Coord-PA'!$B$3)^2+('Coord-PR'!C33-'Coord-PA'!$C$4)^2)</f>
        <v>4.7134382355134345</v>
      </c>
      <c r="G34" s="7">
        <f>SQRT(('Coord-PR'!B33-'Coord-PA'!$B$5)^2+('Coord-PR'!C33-'Coord-PA'!$C$5)^2)</f>
        <v>7.5695508453276137</v>
      </c>
      <c r="H34" s="7">
        <f>SQRT(('Coord-PR'!B33-'Coord-PA'!$B$6)^2+('Coord-PR'!C33-'Coord-PA'!$C$6)^2)</f>
        <v>8.8135463917766952</v>
      </c>
      <c r="I34" s="7">
        <f>SQRT(('Coord-PR'!B33-'Coord-PA'!$B$7)^2+('Coord-PR'!C33-'Coord-PA'!$C$7)^2)</f>
        <v>10.161623885974132</v>
      </c>
      <c r="J34" s="7">
        <f>SQRT(('Coord-PR'!B33-'Coord-PA'!$B$8)^2+('Coord-PR'!C33-'Coord-PA'!$C$8)^2)</f>
        <v>10.583175326904492</v>
      </c>
      <c r="K34" s="7">
        <f>SQRT(('Coord-PR'!B33-'Coord-PA'!$B$9)^2+('Coord-PR'!C33-'Coord-PA'!$C$9)^2)</f>
        <v>12.917724257778536</v>
      </c>
      <c r="L34" s="7">
        <f>SQRT(('Coord-PR'!B33-'Coord-PA'!$B$10)^2+('Coord-PR'!C33-'Coord-PA'!$C$10)^2)</f>
        <v>15.234992615685773</v>
      </c>
      <c r="M34" s="7">
        <f>SQRT(('Coord-PR'!B33-'Coord-PA'!$B$11)^2+('Coord-PR'!C33-'Coord-PA'!$C$11)^2)</f>
        <v>13.740225616779369</v>
      </c>
      <c r="N34" s="7">
        <f>SQRT(('Coord-PR'!B33-'Coord-PA'!$B$12)^2+('Coord-PR'!C33-'Coord-PA'!$C$12)^2)</f>
        <v>14.585845878796333</v>
      </c>
      <c r="O34" s="7">
        <f>SQRT(('Coord-PR'!B33-'Coord-PA'!$B$13)^2+('Coord-PR'!C33-'Coord-PA'!$C$13)^2)</f>
        <v>16.019544313119521</v>
      </c>
      <c r="P34" s="7">
        <f>SQRT(('Coord-PR'!B33-'Coord-PA'!$B$14)^2+('Coord-PR'!C33-'Coord-PA'!$C$14)^2)</f>
        <v>14.082758962646489</v>
      </c>
      <c r="Q34" s="7">
        <f>SQRT(('Coord-PR'!B33-'Coord-PA'!$B$15)^2+('Coord-PR'!C33-'Coord-PA'!$C$15)^2)</f>
        <v>15.35875320460616</v>
      </c>
      <c r="R34" s="7">
        <f>SQRT(('Coord-PR'!B33-'Coord-PA'!$B$16)^2+('Coord-PR'!C33-'Coord-PA'!$C$16)^2)</f>
        <v>16.447021006857138</v>
      </c>
      <c r="S34" s="7">
        <f>SQRT(('Coord-PR'!B33-'Coord-PA'!$B$17)^2+('Coord-PR'!C33-'Coord-PA'!$C$17)^2)</f>
        <v>17.800564597787339</v>
      </c>
      <c r="T34" s="7">
        <f>SQRT(('Coord-PR'!B33-'Coord-PA'!$B$18)^2+('Coord-PR'!C33-'Coord-PA'!$C$18)^2)</f>
        <v>17.224523215462309</v>
      </c>
      <c r="U34" s="7">
        <f>SQRT(('Coord-PR'!B33-'Coord-PA'!$B$19)^2+('Coord-PR'!C33-'Coord-PA'!$C$19)^2)</f>
        <v>19.092852065629167</v>
      </c>
      <c r="V34" s="7">
        <f>SQRT(('Coord-PR'!B33-'Coord-PA'!$B$20)^2+('Coord-PR'!C33-'Coord-PA'!$C$20)^2)</f>
        <v>19.209419564369977</v>
      </c>
      <c r="W34" s="7">
        <f>SQRT(('Coord-PR'!B33-'Coord-PA'!$B$21)^2+('Coord-PR'!C33-'Coord-PA'!$C$21)^2)</f>
        <v>19.193634361423062</v>
      </c>
      <c r="X34" s="7">
        <f>SQRT(('Coord-PR'!B33-'Coord-PA'!$B$22)^2+('Coord-PR'!C33-'Coord-PA'!$C$22)^2)</f>
        <v>17.550595431494624</v>
      </c>
      <c r="Y34" s="7">
        <f>SQRT(('Coord-PR'!B33-'Coord-PA'!$B$23)^2+('Coord-PR'!C33-'Coord-PA'!$C$23)^2)</f>
        <v>16.900062130063308</v>
      </c>
      <c r="Z34" s="7">
        <f>SQRT(('Coord-PR'!B33-'Coord-PA'!$B$24)^2+('Coord-PR'!C33-'Coord-PA'!$C$24)^2)</f>
        <v>14.760775724872998</v>
      </c>
      <c r="AA34" s="7">
        <f>SQRT(('Coord-PR'!B33-'Coord-PA'!$B$25)^2+('Coord-PR'!C33-'Coord-PA'!$C$25)^2)</f>
        <v>14.19194137530169</v>
      </c>
      <c r="AB34" s="7">
        <f>SQRT(('Coord-PR'!B33-'Coord-PA'!$B$26)^2+('Coord-PR'!C33-'Coord-PA'!$C$26)^2)</f>
        <v>13.560003687315133</v>
      </c>
      <c r="AC34" s="7">
        <f>SQRT(('Coord-PR'!B33-'Coord-PA'!$B$27)^2+('Coord-PR'!C33-'Coord-PA'!$C$27)^2)</f>
        <v>14.414773671480242</v>
      </c>
      <c r="AD34" s="7">
        <f>SQRT(('Coord-PR'!B33-'Coord-PA'!$B$28)^2+('Coord-PR'!C33-'Coord-PA'!$C$28)^2)</f>
        <v>12.965376970994711</v>
      </c>
      <c r="AE34" s="7">
        <f>SQRT(('Coord-PR'!B33-'Coord-PA'!$B$29)^2+('Coord-PR'!C33-'Coord-PA'!$C$29)^2)</f>
        <v>11.690166808048549</v>
      </c>
      <c r="AF34" s="7">
        <f>SQRT(('Coord-PR'!B33-'Coord-PA'!$B$30)^2+('Coord-PR'!C33-'Coord-PA'!$C$30)^2)</f>
        <v>13.239010537045434</v>
      </c>
      <c r="AG34" s="7">
        <f>SQRT(('Coord-PR'!B33-'Coord-PA'!$B$31)^2+('Coord-PR'!C33-'Coord-PA'!$C$31)^2)</f>
        <v>12.732654868486778</v>
      </c>
      <c r="AH34" s="7">
        <f>SQRT(('Coord-PR'!B33-'Coord-PA'!$B$32)^2+('Coord-PR'!C33-'Coord-PA'!$C$32)^2)</f>
        <v>11.003563059300383</v>
      </c>
      <c r="AI34" s="7">
        <f>SQRT(('Coord-PR'!B33-'Coord-PA'!$B$33)^2+('Coord-PR'!C33-'Coord-PA'!$C$33)^2)</f>
        <v>9.9040648220818923</v>
      </c>
      <c r="AJ34" s="7">
        <f>SQRT(('Coord-PR'!B33-'Coord-PA'!$B$34)^2+('Coord-PR'!C33-'Coord-PA'!$C$34)^2)</f>
        <v>8.8037378425302961</v>
      </c>
      <c r="AK34" s="7">
        <f>SQRT(('Coord-PR'!B33-'Coord-PA'!$B$35)^2+('Coord-PR'!C33-'Coord-PA'!$C$35)^2)</f>
        <v>7.440732490823736</v>
      </c>
      <c r="AL34" s="7">
        <f>SQRT(('Coord-PR'!B33-'Coord-PA'!$B$36)^2+('Coord-PR'!C33-'Coord-PA'!$C$36)^2)</f>
        <v>5.5010998900219947</v>
      </c>
      <c r="AM34" s="7">
        <f>SQRT(('Coord-PR'!B33-'Coord-PA'!$B$37)^2+('Coord-PR'!C33-'Coord-PA'!$C$37)^2)</f>
        <v>4.4566915980354755</v>
      </c>
      <c r="AN34" s="7">
        <f>SQRT(('Coord-PR'!B33-'Coord-PA'!$B$38)^2+('Coord-PR'!C33-'Coord-PA'!$C$38)^2)</f>
        <v>3.2770260908329671</v>
      </c>
      <c r="AO34" s="7">
        <f>SQRT(('Coord-PR'!B33-'Coord-PA'!$B$39)^2+('Coord-PR'!C33-'Coord-PA'!$C$39)^2)</f>
        <v>0.91547801721286581</v>
      </c>
      <c r="AP34" s="7">
        <f>SQRT(('Coord-PR'!B33-'Coord-PA'!$B$40)^2+('Coord-PR'!C33-'Coord-PA'!$C$40)^2)</f>
        <v>0.77897368376601794</v>
      </c>
    </row>
    <row r="35" spans="1:42" x14ac:dyDescent="0.2">
      <c r="A35" s="10">
        <f>A34+1</f>
        <v>34</v>
      </c>
      <c r="B35" s="9" t="s">
        <v>32</v>
      </c>
      <c r="C35" s="7">
        <f>SQRT(('Coord-PR'!B34-'Coord-PA'!$B$1)^2+('Coord-PR'!C34-'Coord-PA'!$C$1)^2)</f>
        <v>2.3085276693165278</v>
      </c>
      <c r="D35" s="7">
        <f>SQRT(('Coord-PR'!B34-'Coord-PA'!$B$2)^2+('Coord-PR'!C34-'Coord-PA'!$C$2)^2)</f>
        <v>1.5921369287847071</v>
      </c>
      <c r="E35" s="7">
        <f>SQRT(('Coord-PR'!B34-'Coord-PA'!$B$3)^2+('Coord-PR'!C34-'Coord-PA'!$C$3)^2)</f>
        <v>2.606223321206377</v>
      </c>
      <c r="F35" s="7">
        <f>SQRT(('Coord-PR'!B34-'Coord-PA'!$B$3)^2+('Coord-PR'!C34-'Coord-PA'!$C$4)^2)</f>
        <v>3.7143640101637856</v>
      </c>
      <c r="G35" s="7">
        <f>SQRT(('Coord-PR'!B34-'Coord-PA'!$B$5)^2+('Coord-PR'!C34-'Coord-PA'!$C$5)^2)</f>
        <v>6.5877234307460109</v>
      </c>
      <c r="H35" s="7">
        <f>SQRT(('Coord-PR'!B34-'Coord-PA'!$B$6)^2+('Coord-PR'!C34-'Coord-PA'!$C$6)^2)</f>
        <v>7.8140002559508535</v>
      </c>
      <c r="I35" s="7">
        <f>SQRT(('Coord-PR'!B34-'Coord-PA'!$B$7)^2+('Coord-PR'!C34-'Coord-PA'!$C$7)^2)</f>
        <v>9.1999239127288437</v>
      </c>
      <c r="J35" s="7">
        <f>SQRT(('Coord-PR'!B34-'Coord-PA'!$B$8)^2+('Coord-PR'!C34-'Coord-PA'!$C$8)^2)</f>
        <v>9.5855933566994178</v>
      </c>
      <c r="K35" s="7">
        <f>SQRT(('Coord-PR'!B34-'Coord-PA'!$B$9)^2+('Coord-PR'!C34-'Coord-PA'!$C$9)^2)</f>
        <v>11.92759824943815</v>
      </c>
      <c r="L35" s="7">
        <f>SQRT(('Coord-PR'!B34-'Coord-PA'!$B$10)^2+('Coord-PR'!C34-'Coord-PA'!$C$10)^2)</f>
        <v>14.238152970101144</v>
      </c>
      <c r="M35" s="7">
        <f>SQRT(('Coord-PR'!B34-'Coord-PA'!$B$11)^2+('Coord-PR'!C34-'Coord-PA'!$C$11)^2)</f>
        <v>12.741028215964363</v>
      </c>
      <c r="N35" s="7">
        <f>SQRT(('Coord-PR'!B34-'Coord-PA'!$B$12)^2+('Coord-PR'!C34-'Coord-PA'!$C$12)^2)</f>
        <v>13.601724155415003</v>
      </c>
      <c r="O35" s="7">
        <f>SQRT(('Coord-PR'!B34-'Coord-PA'!$B$13)^2+('Coord-PR'!C34-'Coord-PA'!$C$13)^2)</f>
        <v>15.052102843124612</v>
      </c>
      <c r="P35" s="7">
        <f>SQRT(('Coord-PR'!B34-'Coord-PA'!$B$14)^2+('Coord-PR'!C34-'Coord-PA'!$C$14)^2)</f>
        <v>13.153862550597069</v>
      </c>
      <c r="Q35" s="7">
        <f>SQRT(('Coord-PR'!B34-'Coord-PA'!$B$15)^2+('Coord-PR'!C34-'Coord-PA'!$C$15)^2)</f>
        <v>14.46482976049148</v>
      </c>
      <c r="R35" s="7">
        <f>SQRT(('Coord-PR'!B34-'Coord-PA'!$B$16)^2+('Coord-PR'!C34-'Coord-PA'!$C$16)^2)</f>
        <v>15.577692383661965</v>
      </c>
      <c r="S35" s="7">
        <f>SQRT(('Coord-PR'!B34-'Coord-PA'!$B$17)^2+('Coord-PR'!C34-'Coord-PA'!$C$17)^2)</f>
        <v>16.967029793101677</v>
      </c>
      <c r="T35" s="7">
        <f>SQRT(('Coord-PR'!B34-'Coord-PA'!$B$18)^2+('Coord-PR'!C34-'Coord-PA'!$C$18)^2)</f>
        <v>16.453090895026381</v>
      </c>
      <c r="U35" s="7">
        <f>SQRT(('Coord-PR'!B34-'Coord-PA'!$B$19)^2+('Coord-PR'!C34-'Coord-PA'!$C$19)^2)</f>
        <v>18.291992783729167</v>
      </c>
      <c r="V35" s="7">
        <f>SQRT(('Coord-PR'!B34-'Coord-PA'!$B$20)^2+('Coord-PR'!C34-'Coord-PA'!$C$20)^2)</f>
        <v>18.453774681620018</v>
      </c>
      <c r="W35" s="7">
        <f>SQRT(('Coord-PR'!B34-'Coord-PA'!$B$21)^2+('Coord-PR'!C34-'Coord-PA'!$C$21)^2)</f>
        <v>18.487714839860551</v>
      </c>
      <c r="X35" s="7">
        <f>SQRT(('Coord-PR'!B34-'Coord-PA'!$B$22)^2+('Coord-PR'!C34-'Coord-PA'!$C$22)^2)</f>
        <v>16.854773804474505</v>
      </c>
      <c r="Y35" s="7">
        <f>SQRT(('Coord-PR'!B34-'Coord-PA'!$B$23)^2+('Coord-PR'!C34-'Coord-PA'!$C$23)^2)</f>
        <v>16.306811460245687</v>
      </c>
      <c r="Z35" s="7">
        <f>SQRT(('Coord-PR'!B34-'Coord-PA'!$B$24)^2+('Coord-PR'!C34-'Coord-PA'!$C$24)^2)</f>
        <v>14.149222593485481</v>
      </c>
      <c r="AA35" s="7">
        <f>SQRT(('Coord-PR'!B34-'Coord-PA'!$B$25)^2+('Coord-PR'!C34-'Coord-PA'!$C$25)^2)</f>
        <v>13.67959063714993</v>
      </c>
      <c r="AB35" s="7">
        <f>SQRT(('Coord-PR'!B34-'Coord-PA'!$B$26)^2+('Coord-PR'!C34-'Coord-PA'!$C$26)^2)</f>
        <v>13.118448841231192</v>
      </c>
      <c r="AC35" s="7">
        <f>SQRT(('Coord-PR'!B34-'Coord-PA'!$B$27)^2+('Coord-PR'!C34-'Coord-PA'!$C$27)^2)</f>
        <v>14.106938009362626</v>
      </c>
      <c r="AD35" s="7">
        <f>SQRT(('Coord-PR'!B34-'Coord-PA'!$B$28)^2+('Coord-PR'!C34-'Coord-PA'!$C$28)^2)</f>
        <v>12.682310515044172</v>
      </c>
      <c r="AE35" s="7">
        <f>SQRT(('Coord-PR'!B34-'Coord-PA'!$B$29)^2+('Coord-PR'!C34-'Coord-PA'!$C$29)^2)</f>
        <v>11.552488909321662</v>
      </c>
      <c r="AF35" s="7">
        <f>SQRT(('Coord-PR'!B34-'Coord-PA'!$B$30)^2+('Coord-PR'!C34-'Coord-PA'!$C$30)^2)</f>
        <v>13.17464990047174</v>
      </c>
      <c r="AG35" s="7">
        <f>SQRT(('Coord-PR'!B34-'Coord-PA'!$B$31)^2+('Coord-PR'!C34-'Coord-PA'!$C$31)^2)</f>
        <v>12.792204657524833</v>
      </c>
      <c r="AH35" s="7">
        <f>SQRT(('Coord-PR'!B34-'Coord-PA'!$B$32)^2+('Coord-PR'!C34-'Coord-PA'!$C$32)^2)</f>
        <v>11.023538451876512</v>
      </c>
      <c r="AI35" s="7">
        <f>SQRT(('Coord-PR'!B34-'Coord-PA'!$B$33)^2+('Coord-PR'!C34-'Coord-PA'!$C$33)^2)</f>
        <v>10.023497393624643</v>
      </c>
      <c r="AJ35" s="7">
        <f>SQRT(('Coord-PR'!B34-'Coord-PA'!$B$34)^2+('Coord-PR'!C34-'Coord-PA'!$C$34)^2)</f>
        <v>8.7730154451021001</v>
      </c>
      <c r="AK35" s="7">
        <f>SQRT(('Coord-PR'!B34-'Coord-PA'!$B$35)^2+('Coord-PR'!C34-'Coord-PA'!$C$35)^2)</f>
        <v>7.287283444466806</v>
      </c>
      <c r="AL35" s="7">
        <f>SQRT(('Coord-PR'!B34-'Coord-PA'!$B$36)^2+('Coord-PR'!C34-'Coord-PA'!$C$36)^2)</f>
        <v>5.5715437717027765</v>
      </c>
      <c r="AM35" s="7">
        <f>SQRT(('Coord-PR'!B34-'Coord-PA'!$B$37)^2+('Coord-PR'!C34-'Coord-PA'!$C$37)^2)</f>
        <v>4.1907159292894089</v>
      </c>
      <c r="AN35" s="7">
        <f>SQRT(('Coord-PR'!B34-'Coord-PA'!$B$38)^2+('Coord-PR'!C34-'Coord-PA'!$C$38)^2)</f>
        <v>2.817605366264055</v>
      </c>
      <c r="AO35" s="7">
        <f>SQRT(('Coord-PR'!B34-'Coord-PA'!$B$39)^2+('Coord-PR'!C34-'Coord-PA'!$C$39)^2)</f>
        <v>1.0761505470890214</v>
      </c>
      <c r="AP35" s="7">
        <f>SQRT(('Coord-PR'!B34-'Coord-PA'!$B$40)^2+('Coord-PR'!C34-'Coord-PA'!$C$40)^2)</f>
        <v>1.66337007307454</v>
      </c>
    </row>
    <row r="36" spans="1:42" x14ac:dyDescent="0.2">
      <c r="A36" s="10">
        <f t="shared" si="0"/>
        <v>35</v>
      </c>
      <c r="B36" s="9" t="s">
        <v>130</v>
      </c>
      <c r="C36" s="7">
        <f>SQRT(('Coord-PR'!B35-'Coord-PA'!$B$1)^2+('Coord-PR'!C35-'Coord-PA'!$C$1)^2)</f>
        <v>13.610631873649364</v>
      </c>
      <c r="D36" s="7">
        <f>SQRT(('Coord-PR'!B35-'Coord-PA'!$B$2)^2+('Coord-PR'!C35-'Coord-PA'!$C$2)^2)</f>
        <v>12.382847007049714</v>
      </c>
      <c r="E36" s="7">
        <f>SQRT(('Coord-PR'!B35-'Coord-PA'!$B$3)^2+('Coord-PR'!C35-'Coord-PA'!$C$3)^2)</f>
        <v>10.40155757567106</v>
      </c>
      <c r="F36" s="7">
        <f>SQRT(('Coord-PR'!B35-'Coord-PA'!$B$3)^2+('Coord-PR'!C35-'Coord-PA'!$C$4)^2)</f>
        <v>9.2917436469157924</v>
      </c>
      <c r="G36" s="7">
        <f>SQRT(('Coord-PR'!B35-'Coord-PA'!$B$5)^2+('Coord-PR'!C35-'Coord-PA'!$C$5)^2)</f>
        <v>6.6856637665978997</v>
      </c>
      <c r="H36" s="7">
        <f>SQRT(('Coord-PR'!B35-'Coord-PA'!$B$6)^2+('Coord-PR'!C35-'Coord-PA'!$C$6)^2)</f>
        <v>5.1960177058974688</v>
      </c>
      <c r="I36" s="7">
        <f>SQRT(('Coord-PR'!B35-'Coord-PA'!$B$7)^2+('Coord-PR'!C35-'Coord-PA'!$C$7)^2)</f>
        <v>4.957680909457566</v>
      </c>
      <c r="J36" s="7">
        <f>SQRT(('Coord-PR'!B35-'Coord-PA'!$B$8)^2+('Coord-PR'!C35-'Coord-PA'!$C$8)^2)</f>
        <v>3.5104985400936997</v>
      </c>
      <c r="K36" s="7">
        <f>SQRT(('Coord-PR'!B35-'Coord-PA'!$B$9)^2+('Coord-PR'!C35-'Coord-PA'!$C$9)^2)</f>
        <v>2.113669794457024</v>
      </c>
      <c r="L36" s="7">
        <f>SQRT(('Coord-PR'!B35-'Coord-PA'!$B$10)^2+('Coord-PR'!C35-'Coord-PA'!$C$10)^2)</f>
        <v>1.6688319268278644</v>
      </c>
      <c r="M36" s="7">
        <f>SQRT(('Coord-PR'!B35-'Coord-PA'!$B$11)^2+('Coord-PR'!C35-'Coord-PA'!$C$11)^2)</f>
        <v>0.59481089431852163</v>
      </c>
      <c r="N36" s="7">
        <f>SQRT(('Coord-PR'!B35-'Coord-PA'!$B$12)^2+('Coord-PR'!C35-'Coord-PA'!$C$12)^2)</f>
        <v>2.527231687044146</v>
      </c>
      <c r="O36" s="7">
        <f>SQRT(('Coord-PR'!B35-'Coord-PA'!$B$13)^2+('Coord-PR'!C35-'Coord-PA'!$C$13)^2)</f>
        <v>4.2173214247908595</v>
      </c>
      <c r="P36" s="7">
        <f>SQRT(('Coord-PR'!B35-'Coord-PA'!$B$14)^2+('Coord-PR'!C35-'Coord-PA'!$C$14)^2)</f>
        <v>5.1111740334291094</v>
      </c>
      <c r="Q36" s="7">
        <f>SQRT(('Coord-PR'!B35-'Coord-PA'!$B$15)^2+('Coord-PR'!C35-'Coord-PA'!$C$15)^2)</f>
        <v>6.6821628235175474</v>
      </c>
      <c r="R36" s="7">
        <f>SQRT(('Coord-PR'!B35-'Coord-PA'!$B$16)^2+('Coord-PR'!C35-'Coord-PA'!$C$16)^2)</f>
        <v>7.9211425943483684</v>
      </c>
      <c r="S36" s="7">
        <f>SQRT(('Coord-PR'!B35-'Coord-PA'!$B$17)^2+('Coord-PR'!C35-'Coord-PA'!$C$17)^2)</f>
        <v>9.6509118740148079</v>
      </c>
      <c r="T36" s="7">
        <f>SQRT(('Coord-PR'!B35-'Coord-PA'!$B$18)^2+('Coord-PR'!C35-'Coord-PA'!$C$18)^2)</f>
        <v>10.722135981230606</v>
      </c>
      <c r="U36" s="7">
        <f>SQRT(('Coord-PR'!B35-'Coord-PA'!$B$19)^2+('Coord-PR'!C35-'Coord-PA'!$C$19)^2)</f>
        <v>11.286141944880898</v>
      </c>
      <c r="V36" s="7">
        <f>SQRT(('Coord-PR'!B35-'Coord-PA'!$B$20)^2+('Coord-PR'!C35-'Coord-PA'!$C$20)^2)</f>
        <v>12.351590990637604</v>
      </c>
      <c r="W36" s="7">
        <f>SQRT(('Coord-PR'!B35-'Coord-PA'!$B$21)^2+('Coord-PR'!C35-'Coord-PA'!$C$21)^2)</f>
        <v>13.341499166135716</v>
      </c>
      <c r="X36" s="7">
        <f>SQRT(('Coord-PR'!B35-'Coord-PA'!$B$22)^2+('Coord-PR'!C35-'Coord-PA'!$C$22)^2)</f>
        <v>12.444412400752395</v>
      </c>
      <c r="Y36" s="7">
        <f>SQRT(('Coord-PR'!B35-'Coord-PA'!$B$23)^2+('Coord-PR'!C35-'Coord-PA'!$C$23)^2)</f>
        <v>13.849624543647383</v>
      </c>
      <c r="Z36" s="7">
        <f>SQRT(('Coord-PR'!B35-'Coord-PA'!$B$24)^2+('Coord-PR'!C35-'Coord-PA'!$C$24)^2)</f>
        <v>12.343439553058134</v>
      </c>
      <c r="AA36" s="7">
        <f>SQRT(('Coord-PR'!B35-'Coord-PA'!$B$25)^2+('Coord-PR'!C35-'Coord-PA'!$C$25)^2)</f>
        <v>13.545892366322715</v>
      </c>
      <c r="AB36" s="7">
        <f>SQRT(('Coord-PR'!B35-'Coord-PA'!$B$26)^2+('Coord-PR'!C35-'Coord-PA'!$C$26)^2)</f>
        <v>14.175813909613797</v>
      </c>
      <c r="AC36" s="7">
        <f>SQRT(('Coord-PR'!B35-'Coord-PA'!$B$27)^2+('Coord-PR'!C35-'Coord-PA'!$C$27)^2)</f>
        <v>16.336024608208692</v>
      </c>
      <c r="AD36" s="7">
        <f>SQRT(('Coord-PR'!B35-'Coord-PA'!$B$28)^2+('Coord-PR'!C35-'Coord-PA'!$C$28)^2)</f>
        <v>15.762645717010836</v>
      </c>
      <c r="AE36" s="7">
        <f>SQRT(('Coord-PR'!B35-'Coord-PA'!$B$29)^2+('Coord-PR'!C35-'Coord-PA'!$C$29)^2)</f>
        <v>16.548715962273327</v>
      </c>
      <c r="AF36" s="7">
        <f>SQRT(('Coord-PR'!B35-'Coord-PA'!$B$30)^2+('Coord-PR'!C35-'Coord-PA'!$C$30)^2)</f>
        <v>18.261199303441163</v>
      </c>
      <c r="AG36" s="7">
        <f>SQRT(('Coord-PR'!B35-'Coord-PA'!$B$31)^2+('Coord-PR'!C35-'Coord-PA'!$C$31)^2)</f>
        <v>19.115451864918079</v>
      </c>
      <c r="AH36" s="7">
        <f>SQRT(('Coord-PR'!B35-'Coord-PA'!$B$32)^2+('Coord-PR'!C35-'Coord-PA'!$C$32)^2)</f>
        <v>17.585175574898308</v>
      </c>
      <c r="AI36" s="7">
        <f>SQRT(('Coord-PR'!B35-'Coord-PA'!$B$33)^2+('Coord-PR'!C35-'Coord-PA'!$C$33)^2)</f>
        <v>17.703403627551399</v>
      </c>
      <c r="AJ36" s="7">
        <f>SQRT(('Coord-PR'!B35-'Coord-PA'!$B$34)^2+('Coord-PR'!C35-'Coord-PA'!$C$34)^2)</f>
        <v>15.872800635048625</v>
      </c>
      <c r="AK36" s="7">
        <f>SQRT(('Coord-PR'!B35-'Coord-PA'!$B$35)^2+('Coord-PR'!C35-'Coord-PA'!$C$35)^2)</f>
        <v>14.343099386115961</v>
      </c>
      <c r="AL36" s="7">
        <f>SQRT(('Coord-PR'!B35-'Coord-PA'!$B$36)^2+('Coord-PR'!C35-'Coord-PA'!$C$36)^2)</f>
        <v>14.939280437825646</v>
      </c>
      <c r="AM36" s="7">
        <f>SQRT(('Coord-PR'!B35-'Coord-PA'!$B$37)^2+('Coord-PR'!C35-'Coord-PA'!$C$37)^2)</f>
        <v>13.025440491591828</v>
      </c>
      <c r="AN36" s="7">
        <f>SQRT(('Coord-PR'!B35-'Coord-PA'!$B$38)^2+('Coord-PR'!C35-'Coord-PA'!$C$38)^2)</f>
        <v>12.39108147015425</v>
      </c>
      <c r="AO36" s="7">
        <f>SQRT(('Coord-PR'!B35-'Coord-PA'!$B$39)^2+('Coord-PR'!C35-'Coord-PA'!$C$39)^2)</f>
        <v>13.686420277048342</v>
      </c>
      <c r="AP36" s="7">
        <f>SQRT(('Coord-PR'!B35-'Coord-PA'!$B$40)^2+('Coord-PR'!C35-'Coord-PA'!$C$40)^2)</f>
        <v>14.589270029717046</v>
      </c>
    </row>
    <row r="37" spans="1:42" x14ac:dyDescent="0.2">
      <c r="A37" s="10">
        <f t="shared" si="0"/>
        <v>36</v>
      </c>
      <c r="B37" s="9" t="s">
        <v>131</v>
      </c>
      <c r="C37" s="7">
        <f>SQRT(('Coord-PR'!B36-'Coord-PA'!$B$1)^2+('Coord-PR'!C36-'Coord-PA'!$C$1)^2)</f>
        <v>14.597578566323936</v>
      </c>
      <c r="D37" s="7">
        <f>SQRT(('Coord-PR'!B36-'Coord-PA'!$B$2)^2+('Coord-PR'!C36-'Coord-PA'!$C$2)^2)</f>
        <v>13.376655037788783</v>
      </c>
      <c r="E37" s="7">
        <f>SQRT(('Coord-PR'!B36-'Coord-PA'!$B$3)^2+('Coord-PR'!C36-'Coord-PA'!$C$3)^2)</f>
        <v>11.401420964072855</v>
      </c>
      <c r="F37" s="7">
        <f>SQRT(('Coord-PR'!B36-'Coord-PA'!$B$3)^2+('Coord-PR'!C36-'Coord-PA'!$C$4)^2)</f>
        <v>10.291574223606416</v>
      </c>
      <c r="G37" s="7">
        <f>SQRT(('Coord-PR'!B36-'Coord-PA'!$B$5)^2+('Coord-PR'!C36-'Coord-PA'!$C$5)^2)</f>
        <v>7.6679919144453992</v>
      </c>
      <c r="H37" s="7">
        <f>SQRT(('Coord-PR'!B36-'Coord-PA'!$B$6)^2+('Coord-PR'!C36-'Coord-PA'!$C$6)^2)</f>
        <v>6.1950464082200378</v>
      </c>
      <c r="I37" s="7">
        <f>SQRT(('Coord-PR'!B36-'Coord-PA'!$B$7)^2+('Coord-PR'!C36-'Coord-PA'!$C$7)^2)</f>
        <v>5.8274007928063432</v>
      </c>
      <c r="J37" s="7">
        <f>SQRT(('Coord-PR'!B36-'Coord-PA'!$B$8)^2+('Coord-PR'!C36-'Coord-PA'!$C$8)^2)</f>
        <v>4.4948414877501515</v>
      </c>
      <c r="K37" s="7">
        <f>SQRT(('Coord-PR'!B36-'Coord-PA'!$B$9)^2+('Coord-PR'!C36-'Coord-PA'!$C$9)^2)</f>
        <v>2.8049242414011823</v>
      </c>
      <c r="L37" s="7">
        <f>SQRT(('Coord-PR'!B36-'Coord-PA'!$B$10)^2+('Coord-PR'!C36-'Coord-PA'!$C$10)^2)</f>
        <v>1.1853269591129698</v>
      </c>
      <c r="M37" s="7">
        <f>SQRT(('Coord-PR'!B36-'Coord-PA'!$B$11)^2+('Coord-PR'!C36-'Coord-PA'!$C$11)^2)</f>
        <v>1.3761540611428644</v>
      </c>
      <c r="N37" s="7">
        <f>SQRT(('Coord-PR'!B36-'Coord-PA'!$B$12)^2+('Coord-PR'!C36-'Coord-PA'!$C$12)^2)</f>
        <v>2.5781582573612507</v>
      </c>
      <c r="O37" s="7">
        <f>SQRT(('Coord-PR'!B36-'Coord-PA'!$B$13)^2+('Coord-PR'!C36-'Coord-PA'!$C$13)^2)</f>
        <v>3.9655768811107417</v>
      </c>
      <c r="P37" s="7">
        <f>SQRT(('Coord-PR'!B36-'Coord-PA'!$B$14)^2+('Coord-PR'!C36-'Coord-PA'!$C$14)^2)</f>
        <v>5.3688080613856917</v>
      </c>
      <c r="Q37" s="7">
        <f>SQRT(('Coord-PR'!B36-'Coord-PA'!$B$15)^2+('Coord-PR'!C36-'Coord-PA'!$C$15)^2)</f>
        <v>6.7816885802873603</v>
      </c>
      <c r="R37" s="7">
        <f>SQRT(('Coord-PR'!B36-'Coord-PA'!$B$16)^2+('Coord-PR'!C36-'Coord-PA'!$C$16)^2)</f>
        <v>7.9312357170872181</v>
      </c>
      <c r="S37" s="7">
        <f>SQRT(('Coord-PR'!B36-'Coord-PA'!$B$17)^2+('Coord-PR'!C36-'Coord-PA'!$C$17)^2)</f>
        <v>9.6000052083319201</v>
      </c>
      <c r="T37" s="7">
        <f>SQRT(('Coord-PR'!B36-'Coord-PA'!$B$18)^2+('Coord-PR'!C36-'Coord-PA'!$C$18)^2)</f>
        <v>10.815923446474647</v>
      </c>
      <c r="U37" s="7">
        <f>SQRT(('Coord-PR'!B36-'Coord-PA'!$B$19)^2+('Coord-PR'!C36-'Coord-PA'!$C$19)^2)</f>
        <v>11.199866070627808</v>
      </c>
      <c r="V37" s="7">
        <f>SQRT(('Coord-PR'!B36-'Coord-PA'!$B$20)^2+('Coord-PR'!C36-'Coord-PA'!$C$20)^2)</f>
        <v>12.332955850079088</v>
      </c>
      <c r="W37" s="7">
        <f>SQRT(('Coord-PR'!B36-'Coord-PA'!$B$21)^2+('Coord-PR'!C36-'Coord-PA'!$C$21)^2)</f>
        <v>13.393864266894749</v>
      </c>
      <c r="X37" s="7">
        <f>SQRT(('Coord-PR'!B36-'Coord-PA'!$B$22)^2+('Coord-PR'!C36-'Coord-PA'!$C$22)^2)</f>
        <v>12.606482459433321</v>
      </c>
      <c r="Y37" s="7">
        <f>SQRT(('Coord-PR'!B36-'Coord-PA'!$B$23)^2+('Coord-PR'!C36-'Coord-PA'!$C$23)^2)</f>
        <v>14.14609840203298</v>
      </c>
      <c r="Z37" s="7">
        <f>SQRT(('Coord-PR'!B36-'Coord-PA'!$B$24)^2+('Coord-PR'!C36-'Coord-PA'!$C$24)^2)</f>
        <v>12.754626611547669</v>
      </c>
      <c r="AA37" s="7">
        <f>SQRT(('Coord-PR'!B36-'Coord-PA'!$B$25)^2+('Coord-PR'!C36-'Coord-PA'!$C$25)^2)</f>
        <v>14.043190520675848</v>
      </c>
      <c r="AB37" s="7">
        <f>SQRT(('Coord-PR'!B36-'Coord-PA'!$B$26)^2+('Coord-PR'!C36-'Coord-PA'!$C$26)^2)</f>
        <v>14.736814445462764</v>
      </c>
      <c r="AC37" s="7">
        <f>SQRT(('Coord-PR'!B36-'Coord-PA'!$B$27)^2+('Coord-PR'!C36-'Coord-PA'!$C$27)^2)</f>
        <v>16.91406810912147</v>
      </c>
      <c r="AD37" s="7">
        <f>SQRT(('Coord-PR'!B36-'Coord-PA'!$B$28)^2+('Coord-PR'!C36-'Coord-PA'!$C$28)^2)</f>
        <v>16.407345915778091</v>
      </c>
      <c r="AE37" s="7">
        <f>SQRT(('Coord-PR'!B36-'Coord-PA'!$B$29)^2+('Coord-PR'!C36-'Coord-PA'!$C$29)^2)</f>
        <v>17.281782315490492</v>
      </c>
      <c r="AF37" s="7">
        <f>SQRT(('Coord-PR'!B36-'Coord-PA'!$B$30)^2+('Coord-PR'!C36-'Coord-PA'!$C$30)^2)</f>
        <v>18.967640865431843</v>
      </c>
      <c r="AG37" s="7">
        <f>SQRT(('Coord-PR'!B36-'Coord-PA'!$B$31)^2+('Coord-PR'!C36-'Coord-PA'!$C$31)^2)</f>
        <v>19.872606774150189</v>
      </c>
      <c r="AH37" s="7">
        <f>SQRT(('Coord-PR'!B36-'Coord-PA'!$B$32)^2+('Coord-PR'!C36-'Coord-PA'!$C$32)^2)</f>
        <v>18.376027862408133</v>
      </c>
      <c r="AI37" s="7">
        <f>SQRT(('Coord-PR'!B36-'Coord-PA'!$B$33)^2+('Coord-PR'!C36-'Coord-PA'!$C$33)^2)</f>
        <v>18.541588389347876</v>
      </c>
      <c r="AJ37" s="7">
        <f>SQRT(('Coord-PR'!B36-'Coord-PA'!$B$34)^2+('Coord-PR'!C36-'Coord-PA'!$C$34)^2)</f>
        <v>16.715435979955771</v>
      </c>
      <c r="AK37" s="7">
        <f>SQRT(('Coord-PR'!B36-'Coord-PA'!$B$35)^2+('Coord-PR'!C36-'Coord-PA'!$C$35)^2)</f>
        <v>15.213957407591229</v>
      </c>
      <c r="AL37" s="7">
        <f>SQRT(('Coord-PR'!B36-'Coord-PA'!$B$36)^2+('Coord-PR'!C36-'Coord-PA'!$C$36)^2)</f>
        <v>15.873314083706655</v>
      </c>
      <c r="AM37" s="7">
        <f>SQRT(('Coord-PR'!B36-'Coord-PA'!$B$37)^2+('Coord-PR'!C36-'Coord-PA'!$C$37)^2)</f>
        <v>13.977199290272711</v>
      </c>
      <c r="AN37" s="7">
        <f>SQRT(('Coord-PR'!B36-'Coord-PA'!$B$38)^2+('Coord-PR'!C36-'Coord-PA'!$C$38)^2)</f>
        <v>13.369326834212707</v>
      </c>
      <c r="AO37" s="7">
        <f>SQRT(('Coord-PR'!B36-'Coord-PA'!$B$39)^2+('Coord-PR'!C36-'Coord-PA'!$C$39)^2)</f>
        <v>14.684621207235821</v>
      </c>
      <c r="AP37" s="7">
        <f>SQRT(('Coord-PR'!B36-'Coord-PA'!$B$40)^2+('Coord-PR'!C36-'Coord-PA'!$C$40)^2)</f>
        <v>15.588675376695738</v>
      </c>
    </row>
    <row r="38" spans="1:42" x14ac:dyDescent="0.2">
      <c r="A38" s="10">
        <f t="shared" si="0"/>
        <v>37</v>
      </c>
      <c r="B38" s="9" t="s">
        <v>33</v>
      </c>
      <c r="C38" s="7">
        <f>SQRT(('Coord-PR'!B37-'Coord-PA'!$B$1)^2+('Coord-PR'!C37-'Coord-PA'!$C$1)^2)</f>
        <v>3.3210389940499043</v>
      </c>
      <c r="D38" s="7">
        <f>SQRT(('Coord-PR'!B37-'Coord-PA'!$B$2)^2+('Coord-PR'!C37-'Coord-PA'!$C$2)^2)</f>
        <v>2.9656196654325044</v>
      </c>
      <c r="E38" s="7">
        <f>SQRT(('Coord-PR'!B37-'Coord-PA'!$B$3)^2+('Coord-PR'!C37-'Coord-PA'!$C$3)^2)</f>
        <v>3.7884561499375966</v>
      </c>
      <c r="F38" s="7">
        <f>SQRT(('Coord-PR'!B37-'Coord-PA'!$B$3)^2+('Coord-PR'!C37-'Coord-PA'!$C$4)^2)</f>
        <v>4.855563818960678</v>
      </c>
      <c r="G38" s="7">
        <f>SQRT(('Coord-PR'!B37-'Coord-PA'!$B$5)^2+('Coord-PR'!C37-'Coord-PA'!$C$5)^2)</f>
        <v>7.8088475462132045</v>
      </c>
      <c r="H38" s="7">
        <f>SQRT(('Coord-PR'!B37-'Coord-PA'!$B$6)^2+('Coord-PR'!C37-'Coord-PA'!$C$6)^2)</f>
        <v>8.8982357801982293</v>
      </c>
      <c r="I38" s="7">
        <f>SQRT(('Coord-PR'!B37-'Coord-PA'!$B$7)^2+('Coord-PR'!C37-'Coord-PA'!$C$7)^2)</f>
        <v>10.467024410022173</v>
      </c>
      <c r="J38" s="7">
        <f>SQRT(('Coord-PR'!B37-'Coord-PA'!$B$8)^2+('Coord-PR'!C37-'Coord-PA'!$C$8)^2)</f>
        <v>10.69596185483101</v>
      </c>
      <c r="K38" s="7">
        <f>SQRT(('Coord-PR'!B37-'Coord-PA'!$B$9)^2+('Coord-PR'!C37-'Coord-PA'!$C$9)^2)</f>
        <v>13.089980901437558</v>
      </c>
      <c r="L38" s="7">
        <f>SQRT(('Coord-PR'!B37-'Coord-PA'!$B$10)^2+('Coord-PR'!C37-'Coord-PA'!$C$10)^2)</f>
        <v>15.344217151748083</v>
      </c>
      <c r="M38" s="7">
        <f>SQRT(('Coord-PR'!B37-'Coord-PA'!$B$11)^2+('Coord-PR'!C37-'Coord-PA'!$C$11)^2)</f>
        <v>13.738042073017537</v>
      </c>
      <c r="N38" s="7">
        <f>SQRT(('Coord-PR'!B37-'Coord-PA'!$B$12)^2+('Coord-PR'!C37-'Coord-PA'!$C$12)^2)</f>
        <v>14.44807599647787</v>
      </c>
      <c r="O38" s="7">
        <f>SQRT(('Coord-PR'!B37-'Coord-PA'!$B$13)^2+('Coord-PR'!C37-'Coord-PA'!$C$13)^2)</f>
        <v>15.803980511250957</v>
      </c>
      <c r="P38" s="7">
        <f>SQRT(('Coord-PR'!B37-'Coord-PA'!$B$14)^2+('Coord-PR'!C37-'Coord-PA'!$C$14)^2)</f>
        <v>13.756602051378822</v>
      </c>
      <c r="Q38" s="7">
        <f>SQRT(('Coord-PR'!B37-'Coord-PA'!$B$15)^2+('Coord-PR'!C37-'Coord-PA'!$C$15)^2)</f>
        <v>14.95096317967508</v>
      </c>
      <c r="R38" s="7">
        <f>SQRT(('Coord-PR'!B37-'Coord-PA'!$B$16)^2+('Coord-PR'!C37-'Coord-PA'!$C$16)^2)</f>
        <v>15.990137585399319</v>
      </c>
      <c r="S38" s="7">
        <f>SQRT(('Coord-PR'!B37-'Coord-PA'!$B$17)^2+('Coord-PR'!C37-'Coord-PA'!$C$17)^2)</f>
        <v>17.281785208710353</v>
      </c>
      <c r="T38" s="7">
        <f>SQRT(('Coord-PR'!B37-'Coord-PA'!$B$18)^2+('Coord-PR'!C37-'Coord-PA'!$C$18)^2)</f>
        <v>16.621197309459991</v>
      </c>
      <c r="U38" s="7">
        <f>SQRT(('Coord-PR'!B37-'Coord-PA'!$B$19)^2+('Coord-PR'!C37-'Coord-PA'!$C$19)^2)</f>
        <v>18.524497294123798</v>
      </c>
      <c r="V38" s="7">
        <f>SQRT(('Coord-PR'!B37-'Coord-PA'!$B$20)^2+('Coord-PR'!C37-'Coord-PA'!$C$20)^2)</f>
        <v>18.583374289939922</v>
      </c>
      <c r="W38" s="7">
        <f>SQRT(('Coord-PR'!B37-'Coord-PA'!$B$21)^2+('Coord-PR'!C37-'Coord-PA'!$C$21)^2)</f>
        <v>18.512579506919071</v>
      </c>
      <c r="X38" s="7">
        <f>SQRT(('Coord-PR'!B37-'Coord-PA'!$B$22)^2+('Coord-PR'!C37-'Coord-PA'!$C$22)^2)</f>
        <v>16.861891946042117</v>
      </c>
      <c r="Y38" s="7">
        <f>SQRT(('Coord-PR'!B37-'Coord-PA'!$B$23)^2+('Coord-PR'!C37-'Coord-PA'!$C$23)^2)</f>
        <v>16.121169312428922</v>
      </c>
      <c r="Z38" s="7">
        <f>SQRT(('Coord-PR'!B37-'Coord-PA'!$B$24)^2+('Coord-PR'!C37-'Coord-PA'!$C$24)^2)</f>
        <v>14.000732123714101</v>
      </c>
      <c r="AA38" s="7">
        <f>SQRT(('Coord-PR'!B37-'Coord-PA'!$B$25)^2+('Coord-PR'!C37-'Coord-PA'!$C$25)^2)</f>
        <v>13.360059880105329</v>
      </c>
      <c r="AB38" s="7">
        <f>SQRT(('Coord-PR'!B37-'Coord-PA'!$B$26)^2+('Coord-PR'!C37-'Coord-PA'!$C$26)^2)</f>
        <v>12.686752933670618</v>
      </c>
      <c r="AC38" s="7">
        <f>SQRT(('Coord-PR'!B37-'Coord-PA'!$B$27)^2+('Coord-PR'!C37-'Coord-PA'!$C$27)^2)</f>
        <v>13.478341886152018</v>
      </c>
      <c r="AD38" s="7">
        <f>SQRT(('Coord-PR'!B37-'Coord-PA'!$B$28)^2+('Coord-PR'!C37-'Coord-PA'!$C$28)^2)</f>
        <v>12.021688733285353</v>
      </c>
      <c r="AE38" s="7">
        <f>SQRT(('Coord-PR'!B37-'Coord-PA'!$B$29)^2+('Coord-PR'!C37-'Coord-PA'!$C$29)^2)</f>
        <v>10.707940978544848</v>
      </c>
      <c r="AF38" s="7">
        <f>SQRT(('Coord-PR'!B37-'Coord-PA'!$B$30)^2+('Coord-PR'!C37-'Coord-PA'!$C$30)^2)</f>
        <v>12.244647810370049</v>
      </c>
      <c r="AG38" s="7">
        <f>SQRT(('Coord-PR'!B37-'Coord-PA'!$B$31)^2+('Coord-PR'!C37-'Coord-PA'!$C$31)^2)</f>
        <v>11.732881146589699</v>
      </c>
      <c r="AH38" s="7">
        <f>SQRT(('Coord-PR'!B37-'Coord-PA'!$B$32)^2+('Coord-PR'!C37-'Coord-PA'!$C$32)^2)</f>
        <v>10.003919231981033</v>
      </c>
      <c r="AI38" s="7">
        <f>SQRT(('Coord-PR'!B37-'Coord-PA'!$B$33)^2+('Coord-PR'!C37-'Coord-PA'!$C$33)^2)</f>
        <v>8.9067670902522202</v>
      </c>
      <c r="AJ38" s="7">
        <f>SQRT(('Coord-PR'!B37-'Coord-PA'!$B$34)^2+('Coord-PR'!C37-'Coord-PA'!$C$34)^2)</f>
        <v>7.808059938294531</v>
      </c>
      <c r="AK38" s="7">
        <f>SQRT(('Coord-PR'!B37-'Coord-PA'!$B$35)^2+('Coord-PR'!C37-'Coord-PA'!$C$35)^2)</f>
        <v>6.4687324878990005</v>
      </c>
      <c r="AL38" s="7">
        <f>SQRT(('Coord-PR'!B37-'Coord-PA'!$B$36)^2+('Coord-PR'!C37-'Coord-PA'!$C$36)^2)</f>
        <v>4.5013442436676625</v>
      </c>
      <c r="AM38" s="7">
        <f>SQRT(('Coord-PR'!B37-'Coord-PA'!$B$37)^2+('Coord-PR'!C37-'Coord-PA'!$C$37)^2)</f>
        <v>3.5471255968741788</v>
      </c>
      <c r="AN38" s="7">
        <f>SQRT(('Coord-PR'!B37-'Coord-PA'!$B$38)^2+('Coord-PR'!C37-'Coord-PA'!$C$38)^2)</f>
        <v>2.5296047122030747</v>
      </c>
      <c r="AO38" s="7">
        <f>SQRT(('Coord-PR'!B37-'Coord-PA'!$B$39)^2+('Coord-PR'!C37-'Coord-PA'!$C$39)^2)</f>
        <v>0.37161808352124098</v>
      </c>
      <c r="AP38" s="7">
        <f>SQRT(('Coord-PR'!B37-'Coord-PA'!$B$40)^2+('Coord-PR'!C37-'Coord-PA'!$C$40)^2)</f>
        <v>1.6268988905276198</v>
      </c>
    </row>
    <row r="39" spans="1:42" x14ac:dyDescent="0.2">
      <c r="A39" s="10">
        <f t="shared" si="0"/>
        <v>38</v>
      </c>
      <c r="B39" s="9" t="s">
        <v>34</v>
      </c>
      <c r="C39" s="7">
        <f>SQRT(('Coord-PR'!B38-'Coord-PA'!$B$1)^2+('Coord-PR'!C38-'Coord-PA'!$C$1)^2)</f>
        <v>3.2968621445246993</v>
      </c>
      <c r="D39" s="7">
        <f>SQRT(('Coord-PR'!B38-'Coord-PA'!$B$2)^2+('Coord-PR'!C38-'Coord-PA'!$C$2)^2)</f>
        <v>2.5288139512427557</v>
      </c>
      <c r="E39" s="7">
        <f>SQRT(('Coord-PR'!B38-'Coord-PA'!$B$3)^2+('Coord-PR'!C38-'Coord-PA'!$C$3)^2)</f>
        <v>2.8552407954496584</v>
      </c>
      <c r="F39" s="7">
        <f>SQRT(('Coord-PR'!B38-'Coord-PA'!$B$3)^2+('Coord-PR'!C38-'Coord-PA'!$C$4)^2)</f>
        <v>3.8931349835319091</v>
      </c>
      <c r="G39" s="7">
        <f>SQRT(('Coord-PR'!B38-'Coord-PA'!$B$5)^2+('Coord-PR'!C38-'Coord-PA'!$C$5)^2)</f>
        <v>6.8613482640075913</v>
      </c>
      <c r="H39" s="7">
        <f>SQRT(('Coord-PR'!B38-'Coord-PA'!$B$6)^2+('Coord-PR'!C38-'Coord-PA'!$C$6)^2)</f>
        <v>7.909399471514889</v>
      </c>
      <c r="I39" s="7">
        <f>SQRT(('Coord-PR'!B38-'Coord-PA'!$B$7)^2+('Coord-PR'!C38-'Coord-PA'!$C$7)^2)</f>
        <v>9.5361732366814742</v>
      </c>
      <c r="J39" s="7">
        <f>SQRT(('Coord-PR'!B38-'Coord-PA'!$B$8)^2+('Coord-PR'!C38-'Coord-PA'!$C$8)^2)</f>
        <v>9.7099742533129305</v>
      </c>
      <c r="K39" s="7">
        <f>SQRT(('Coord-PR'!B38-'Coord-PA'!$B$9)^2+('Coord-PR'!C38-'Coord-PA'!$C$9)^2)</f>
        <v>12.113942380579495</v>
      </c>
      <c r="L39" s="7">
        <f>SQRT(('Coord-PR'!B38-'Coord-PA'!$B$10)^2+('Coord-PR'!C38-'Coord-PA'!$C$10)^2)</f>
        <v>14.354964298109557</v>
      </c>
      <c r="M39" s="7">
        <f>SQRT(('Coord-PR'!B38-'Coord-PA'!$B$11)^2+('Coord-PR'!C38-'Coord-PA'!$C$11)^2)</f>
        <v>12.738673400319204</v>
      </c>
      <c r="N39" s="7">
        <f>SQRT(('Coord-PR'!B38-'Coord-PA'!$B$12)^2+('Coord-PR'!C38-'Coord-PA'!$C$12)^2)</f>
        <v>13.453880481110271</v>
      </c>
      <c r="O39" s="7">
        <f>SQRT(('Coord-PR'!B38-'Coord-PA'!$B$13)^2+('Coord-PR'!C38-'Coord-PA'!$C$13)^2)</f>
        <v>14.822476176401837</v>
      </c>
      <c r="P39" s="7">
        <f>SQRT(('Coord-PR'!B38-'Coord-PA'!$B$14)^2+('Coord-PR'!C38-'Coord-PA'!$C$14)^2)</f>
        <v>12.804065760530911</v>
      </c>
      <c r="Q39" s="7">
        <f>SQRT(('Coord-PR'!B38-'Coord-PA'!$B$15)^2+('Coord-PR'!C38-'Coord-PA'!$C$15)^2)</f>
        <v>14.031083350903451</v>
      </c>
      <c r="R39" s="7">
        <f>SQRT(('Coord-PR'!B38-'Coord-PA'!$B$16)^2+('Coord-PR'!C38-'Coord-PA'!$C$16)^2)</f>
        <v>15.094518872756428</v>
      </c>
      <c r="S39" s="7">
        <f>SQRT(('Coord-PR'!B38-'Coord-PA'!$B$17)^2+('Coord-PR'!C38-'Coord-PA'!$C$17)^2)</f>
        <v>16.421939593117493</v>
      </c>
      <c r="T39" s="7">
        <f>SQRT(('Coord-PR'!B38-'Coord-PA'!$B$18)^2+('Coord-PR'!C38-'Coord-PA'!$C$18)^2)</f>
        <v>15.820372941242567</v>
      </c>
      <c r="U39" s="7">
        <f>SQRT(('Coord-PR'!B38-'Coord-PA'!$B$19)^2+('Coord-PR'!C38-'Coord-PA'!$C$19)^2)</f>
        <v>17.697937732967645</v>
      </c>
      <c r="V39" s="7">
        <f>SQRT(('Coord-PR'!B38-'Coord-PA'!$B$20)^2+('Coord-PR'!C38-'Coord-PA'!$C$20)^2)</f>
        <v>17.801174118579933</v>
      </c>
      <c r="W39" s="7">
        <f>SQRT(('Coord-PR'!B38-'Coord-PA'!$B$21)^2+('Coord-PR'!C38-'Coord-PA'!$C$21)^2)</f>
        <v>17.779640041350671</v>
      </c>
      <c r="X39" s="7">
        <f>SQRT(('Coord-PR'!B38-'Coord-PA'!$B$22)^2+('Coord-PR'!C38-'Coord-PA'!$C$22)^2)</f>
        <v>16.136399846310205</v>
      </c>
      <c r="Y39" s="7">
        <f>SQRT(('Coord-PR'!B38-'Coord-PA'!$B$23)^2+('Coord-PR'!C38-'Coord-PA'!$C$23)^2)</f>
        <v>15.498132145519987</v>
      </c>
      <c r="Z39" s="7">
        <f>SQRT(('Coord-PR'!B38-'Coord-PA'!$B$24)^2+('Coord-PR'!C38-'Coord-PA'!$C$24)^2)</f>
        <v>13.354418744370719</v>
      </c>
      <c r="AA39" s="7">
        <f>SQRT(('Coord-PR'!B38-'Coord-PA'!$B$25)^2+('Coord-PR'!C38-'Coord-PA'!$C$25)^2)</f>
        <v>12.814491796399887</v>
      </c>
      <c r="AB39" s="7">
        <f>SQRT(('Coord-PR'!B38-'Coord-PA'!$B$26)^2+('Coord-PR'!C38-'Coord-PA'!$C$26)^2)</f>
        <v>12.213668572546089</v>
      </c>
      <c r="AC39" s="7">
        <f>SQRT(('Coord-PR'!B38-'Coord-PA'!$B$27)^2+('Coord-PR'!C38-'Coord-PA'!$C$27)^2)</f>
        <v>13.148600686004576</v>
      </c>
      <c r="AD39" s="7">
        <f>SQRT(('Coord-PR'!B38-'Coord-PA'!$B$28)^2+('Coord-PR'!C38-'Coord-PA'!$C$28)^2)</f>
        <v>11.715843973013639</v>
      </c>
      <c r="AE39" s="7">
        <f>SQRT(('Coord-PR'!B38-'Coord-PA'!$B$29)^2+('Coord-PR'!C38-'Coord-PA'!$C$29)^2)</f>
        <v>10.557461816175325</v>
      </c>
      <c r="AF39" s="7">
        <f>SQRT(('Coord-PR'!B38-'Coord-PA'!$B$30)^2+('Coord-PR'!C38-'Coord-PA'!$C$30)^2)</f>
        <v>12.1750318274738</v>
      </c>
      <c r="AG39" s="7">
        <f>SQRT(('Coord-PR'!B38-'Coord-PA'!$B$31)^2+('Coord-PR'!C38-'Coord-PA'!$C$31)^2)</f>
        <v>11.79747854416358</v>
      </c>
      <c r="AH39" s="7">
        <f>SQRT(('Coord-PR'!B38-'Coord-PA'!$B$32)^2+('Coord-PR'!C38-'Coord-PA'!$C$32)^2)</f>
        <v>10.025886494470202</v>
      </c>
      <c r="AI39" s="7">
        <f>SQRT(('Coord-PR'!B38-'Coord-PA'!$B$33)^2+('Coord-PR'!C38-'Coord-PA'!$C$33)^2)</f>
        <v>9.0393860410981457</v>
      </c>
      <c r="AJ39" s="7">
        <f>SQRT(('Coord-PR'!B38-'Coord-PA'!$B$34)^2+('Coord-PR'!C38-'Coord-PA'!$C$34)^2)</f>
        <v>7.7734033730406651</v>
      </c>
      <c r="AK39" s="7">
        <f>SQRT(('Coord-PR'!B38-'Coord-PA'!$B$35)^2+('Coord-PR'!C38-'Coord-PA'!$C$35)^2)</f>
        <v>6.291621412640783</v>
      </c>
      <c r="AL39" s="7">
        <f>SQRT(('Coord-PR'!B38-'Coord-PA'!$B$36)^2+('Coord-PR'!C38-'Coord-PA'!$C$36)^2)</f>
        <v>4.5871668816383826</v>
      </c>
      <c r="AM39" s="7">
        <f>SQRT(('Coord-PR'!B38-'Coord-PA'!$B$37)^2+('Coord-PR'!C38-'Coord-PA'!$C$37)^2)</f>
        <v>3.2065713776555791</v>
      </c>
      <c r="AN39" s="7">
        <f>SQRT(('Coord-PR'!B38-'Coord-PA'!$B$38)^2+('Coord-PR'!C38-'Coord-PA'!$C$38)^2)</f>
        <v>1.8970766985021981</v>
      </c>
      <c r="AO39" s="7">
        <f>SQRT(('Coord-PR'!B38-'Coord-PA'!$B$39)^2+('Coord-PR'!C38-'Coord-PA'!$C$39)^2)</f>
        <v>0.67683085036070856</v>
      </c>
      <c r="AP39" s="7">
        <f>SQRT(('Coord-PR'!B38-'Coord-PA'!$B$40)^2+('Coord-PR'!C38-'Coord-PA'!$C$40)^2)</f>
        <v>2.1924415613648636</v>
      </c>
    </row>
    <row r="40" spans="1:42" x14ac:dyDescent="0.2">
      <c r="A40" s="10">
        <f t="shared" si="0"/>
        <v>39</v>
      </c>
      <c r="B40" s="9" t="s">
        <v>132</v>
      </c>
      <c r="C40" s="7">
        <f>SQRT(('Coord-PR'!B39-'Coord-PA'!$B$1)^2+('Coord-PR'!C39-'Coord-PA'!$C$1)^2)</f>
        <v>13.812649999185529</v>
      </c>
      <c r="D40" s="7">
        <f>SQRT(('Coord-PR'!B39-'Coord-PA'!$B$2)^2+('Coord-PR'!C39-'Coord-PA'!$C$2)^2)</f>
        <v>12.537739030622706</v>
      </c>
      <c r="E40" s="7">
        <f>SQRT(('Coord-PR'!B39-'Coord-PA'!$B$3)^2+('Coord-PR'!C39-'Coord-PA'!$C$3)^2)</f>
        <v>10.466728237610834</v>
      </c>
      <c r="F40" s="7">
        <f>SQRT(('Coord-PR'!B39-'Coord-PA'!$B$3)^2+('Coord-PR'!C39-'Coord-PA'!$C$4)^2)</f>
        <v>9.3646409434638755</v>
      </c>
      <c r="G40" s="7">
        <f>SQRT(('Coord-PR'!B39-'Coord-PA'!$B$5)^2+('Coord-PR'!C39-'Coord-PA'!$C$5)^2)</f>
        <v>6.9554367224495692</v>
      </c>
      <c r="H40" s="7">
        <f>SQRT(('Coord-PR'!B39-'Coord-PA'!$B$6)^2+('Coord-PR'!C39-'Coord-PA'!$C$6)^2)</f>
        <v>5.3384080023917235</v>
      </c>
      <c r="I40" s="7">
        <f>SQRT(('Coord-PR'!B39-'Coord-PA'!$B$7)^2+('Coord-PR'!C39-'Coord-PA'!$C$7)^2)</f>
        <v>5.5568516265957646</v>
      </c>
      <c r="J40" s="7">
        <f>SQRT(('Coord-PR'!B39-'Coord-PA'!$B$8)^2+('Coord-PR'!C39-'Coord-PA'!$C$8)^2)</f>
        <v>3.8371343474004136</v>
      </c>
      <c r="K40" s="7">
        <f>SQRT(('Coord-PR'!B39-'Coord-PA'!$B$9)^2+('Coord-PR'!C39-'Coord-PA'!$C$9)^2)</f>
        <v>2.991253917673991</v>
      </c>
      <c r="L40" s="7">
        <f>SQRT(('Coord-PR'!B39-'Coord-PA'!$B$10)^2+('Coord-PR'!C39-'Coord-PA'!$C$10)^2)</f>
        <v>2.4748737341529168</v>
      </c>
      <c r="M40" s="7">
        <f>SQRT(('Coord-PR'!B39-'Coord-PA'!$B$11)^2+('Coord-PR'!C39-'Coord-PA'!$C$11)^2)</f>
        <v>0.54203320931470611</v>
      </c>
      <c r="N40" s="7">
        <f>SQRT(('Coord-PR'!B39-'Coord-PA'!$B$12)^2+('Coord-PR'!C39-'Coord-PA'!$C$12)^2)</f>
        <v>1.5449595463959565</v>
      </c>
      <c r="O40" s="7">
        <f>SQRT(('Coord-PR'!B39-'Coord-PA'!$B$13)^2+('Coord-PR'!C39-'Coord-PA'!$C$13)^2)</f>
        <v>3.3054197917964974</v>
      </c>
      <c r="P40" s="7">
        <f>SQRT(('Coord-PR'!B39-'Coord-PA'!$B$14)^2+('Coord-PR'!C39-'Coord-PA'!$C$14)^2)</f>
        <v>4.1284500723637185</v>
      </c>
      <c r="Q40" s="7">
        <f>SQRT(('Coord-PR'!B39-'Coord-PA'!$B$15)^2+('Coord-PR'!C39-'Coord-PA'!$C$15)^2)</f>
        <v>5.6825434446205509</v>
      </c>
      <c r="R40" s="7">
        <f>SQRT(('Coord-PR'!B39-'Coord-PA'!$B$16)^2+('Coord-PR'!C39-'Coord-PA'!$C$16)^2)</f>
        <v>6.92275234281857</v>
      </c>
      <c r="S40" s="7">
        <f>SQRT(('Coord-PR'!B39-'Coord-PA'!$B$17)^2+('Coord-PR'!C39-'Coord-PA'!$C$17)^2)</f>
        <v>8.6567950189432121</v>
      </c>
      <c r="T40" s="7">
        <f>SQRT(('Coord-PR'!B39-'Coord-PA'!$B$18)^2+('Coord-PR'!C39-'Coord-PA'!$C$18)^2)</f>
        <v>9.7233841845316391</v>
      </c>
      <c r="U40" s="7">
        <f>SQRT(('Coord-PR'!B39-'Coord-PA'!$B$19)^2+('Coord-PR'!C39-'Coord-PA'!$C$19)^2)</f>
        <v>10.295484447076786</v>
      </c>
      <c r="V40" s="7">
        <f>SQRT(('Coord-PR'!B39-'Coord-PA'!$B$20)^2+('Coord-PR'!C39-'Coord-PA'!$C$20)^2)</f>
        <v>11.353492854624079</v>
      </c>
      <c r="W40" s="7">
        <f>SQRT(('Coord-PR'!B39-'Coord-PA'!$B$21)^2+('Coord-PR'!C39-'Coord-PA'!$C$21)^2)</f>
        <v>12.341620639121913</v>
      </c>
      <c r="X40" s="7">
        <f>SQRT(('Coord-PR'!B39-'Coord-PA'!$B$22)^2+('Coord-PR'!C39-'Coord-PA'!$C$22)^2)</f>
        <v>11.452659079881842</v>
      </c>
      <c r="Y40" s="7">
        <f>SQRT(('Coord-PR'!B39-'Coord-PA'!$B$23)^2+('Coord-PR'!C39-'Coord-PA'!$C$23)^2)</f>
        <v>12.887672404278439</v>
      </c>
      <c r="Z40" s="7">
        <f>SQRT(('Coord-PR'!B39-'Coord-PA'!$B$24)^2+('Coord-PR'!C39-'Coord-PA'!$C$24)^2)</f>
        <v>11.423681543180377</v>
      </c>
      <c r="AA40" s="7">
        <f>SQRT(('Coord-PR'!B39-'Coord-PA'!$B$25)^2+('Coord-PR'!C39-'Coord-PA'!$C$25)^2)</f>
        <v>12.671669187601134</v>
      </c>
      <c r="AB40" s="7">
        <f>SQRT(('Coord-PR'!B39-'Coord-PA'!$B$26)^2+('Coord-PR'!C39-'Coord-PA'!$C$26)^2)</f>
        <v>13.342926965250166</v>
      </c>
      <c r="AC40" s="7">
        <f>SQRT(('Coord-PR'!B39-'Coord-PA'!$B$27)^2+('Coord-PR'!C39-'Coord-PA'!$C$27)^2)</f>
        <v>15.51598208300074</v>
      </c>
      <c r="AD40" s="7">
        <f>SQRT(('Coord-PR'!B39-'Coord-PA'!$B$28)^2+('Coord-PR'!C39-'Coord-PA'!$C$28)^2)</f>
        <v>14.99603280871311</v>
      </c>
      <c r="AE40" s="7">
        <f>SQRT(('Coord-PR'!B39-'Coord-PA'!$B$29)^2+('Coord-PR'!C39-'Coord-PA'!$C$29)^2)</f>
        <v>15.870097668256488</v>
      </c>
      <c r="AF40" s="7">
        <f>SQRT(('Coord-PR'!B39-'Coord-PA'!$B$30)^2+('Coord-PR'!C39-'Coord-PA'!$C$30)^2)</f>
        <v>17.553671980528748</v>
      </c>
      <c r="AG40" s="7">
        <f>SQRT(('Coord-PR'!B39-'Coord-PA'!$B$31)^2+('Coord-PR'!C39-'Coord-PA'!$C$31)^2)</f>
        <v>18.464574189512199</v>
      </c>
      <c r="AH40" s="7">
        <f>SQRT(('Coord-PR'!B39-'Coord-PA'!$B$32)^2+('Coord-PR'!C39-'Coord-PA'!$C$32)^2)</f>
        <v>16.977585222875483</v>
      </c>
      <c r="AI40" s="7">
        <f>SQRT(('Coord-PR'!B39-'Coord-PA'!$B$33)^2+('Coord-PR'!C39-'Coord-PA'!$C$33)^2)</f>
        <v>17.165386683672466</v>
      </c>
      <c r="AJ40" s="7">
        <f>SQRT(('Coord-PR'!B39-'Coord-PA'!$B$34)^2+('Coord-PR'!C39-'Coord-PA'!$C$34)^2)</f>
        <v>15.342939744390577</v>
      </c>
      <c r="AK40" s="7">
        <f>SQRT(('Coord-PR'!B39-'Coord-PA'!$B$35)^2+('Coord-PR'!C39-'Coord-PA'!$C$35)^2)</f>
        <v>13.86378375480518</v>
      </c>
      <c r="AL40" s="7">
        <f>SQRT(('Coord-PR'!B39-'Coord-PA'!$B$36)^2+('Coord-PR'!C39-'Coord-PA'!$C$36)^2)</f>
        <v>14.600756829698932</v>
      </c>
      <c r="AM40" s="7">
        <f>SQRT(('Coord-PR'!B39-'Coord-PA'!$B$37)^2+('Coord-PR'!C39-'Coord-PA'!$C$37)^2)</f>
        <v>12.742923526412609</v>
      </c>
      <c r="AN40" s="7">
        <f>SQRT(('Coord-PR'!B39-'Coord-PA'!$B$38)^2+('Coord-PR'!C39-'Coord-PA'!$C$38)^2)</f>
        <v>12.21470016005305</v>
      </c>
      <c r="AO40" s="7">
        <f>SQRT(('Coord-PR'!B39-'Coord-PA'!$B$39)^2+('Coord-PR'!C39-'Coord-PA'!$C$39)^2)</f>
        <v>13.660823547648949</v>
      </c>
      <c r="AP40" s="7">
        <f>SQRT(('Coord-PR'!B39-'Coord-PA'!$B$40)^2+('Coord-PR'!C39-'Coord-PA'!$C$40)^2)</f>
        <v>14.659017702424675</v>
      </c>
    </row>
    <row r="41" spans="1:42" x14ac:dyDescent="0.2">
      <c r="A41" s="10">
        <f t="shared" si="0"/>
        <v>40</v>
      </c>
      <c r="B41" s="9" t="s">
        <v>133</v>
      </c>
      <c r="C41" s="7">
        <f>SQRT(('Coord-PR'!B40-'Coord-PA'!$B$1)^2+('Coord-PR'!C40-'Coord-PA'!$C$1)^2)</f>
        <v>14.786118489989184</v>
      </c>
      <c r="D41" s="7">
        <f>SQRT(('Coord-PR'!B40-'Coord-PA'!$B$2)^2+('Coord-PR'!C40-'Coord-PA'!$C$2)^2)</f>
        <v>13.520166419094108</v>
      </c>
      <c r="E41" s="7">
        <f>SQRT(('Coord-PR'!B40-'Coord-PA'!$B$3)^2+('Coord-PR'!C40-'Coord-PA'!$C$3)^2)</f>
        <v>11.460907468433728</v>
      </c>
      <c r="F41" s="7">
        <f>SQRT(('Coord-PR'!B40-'Coord-PA'!$B$3)^2+('Coord-PR'!C40-'Coord-PA'!$C$4)^2)</f>
        <v>10.357436941637635</v>
      </c>
      <c r="G41" s="7">
        <f>SQRT(('Coord-PR'!B40-'Coord-PA'!$B$5)^2+('Coord-PR'!C40-'Coord-PA'!$C$5)^2)</f>
        <v>7.9043089514517337</v>
      </c>
      <c r="H41" s="7">
        <f>SQRT(('Coord-PR'!B40-'Coord-PA'!$B$6)^2+('Coord-PR'!C40-'Coord-PA'!$C$6)^2)</f>
        <v>6.3149505144537743</v>
      </c>
      <c r="I41" s="7">
        <f>SQRT(('Coord-PR'!B40-'Coord-PA'!$B$7)^2+('Coord-PR'!C40-'Coord-PA'!$C$7)^2)</f>
        <v>6.3449665089738652</v>
      </c>
      <c r="J41" s="7">
        <f>SQRT(('Coord-PR'!B40-'Coord-PA'!$B$8)^2+('Coord-PR'!C40-'Coord-PA'!$C$8)^2)</f>
        <v>4.754324347370507</v>
      </c>
      <c r="K41" s="7">
        <f>SQRT(('Coord-PR'!B40-'Coord-PA'!$B$9)^2+('Coord-PR'!C40-'Coord-PA'!$C$9)^2)</f>
        <v>3.5139151953341159</v>
      </c>
      <c r="L41" s="7">
        <f>SQRT(('Coord-PR'!B40-'Coord-PA'!$B$10)^2+('Coord-PR'!C40-'Coord-PA'!$C$10)^2)</f>
        <v>2.1783020910791966</v>
      </c>
      <c r="M41" s="7">
        <f>SQRT(('Coord-PR'!B40-'Coord-PA'!$B$11)^2+('Coord-PR'!C40-'Coord-PA'!$C$11)^2)</f>
        <v>1.3541787178950935</v>
      </c>
      <c r="N41" s="7">
        <f>SQRT(('Coord-PR'!B40-'Coord-PA'!$B$12)^2+('Coord-PR'!C40-'Coord-PA'!$C$12)^2)</f>
        <v>1.6269296235547501</v>
      </c>
      <c r="O41" s="7">
        <f>SQRT(('Coord-PR'!B40-'Coord-PA'!$B$13)^2+('Coord-PR'!C40-'Coord-PA'!$C$13)^2)</f>
        <v>2.9775493278869449</v>
      </c>
      <c r="P41" s="7">
        <f>SQRT(('Coord-PR'!B40-'Coord-PA'!$B$14)^2+('Coord-PR'!C40-'Coord-PA'!$C$14)^2)</f>
        <v>4.443433357213765</v>
      </c>
      <c r="Q41" s="7">
        <f>SQRT(('Coord-PR'!B40-'Coord-PA'!$B$15)^2+('Coord-PR'!C40-'Coord-PA'!$C$15)^2)</f>
        <v>5.7992499515023486</v>
      </c>
      <c r="R41" s="7">
        <f>SQRT(('Coord-PR'!B40-'Coord-PA'!$B$16)^2+('Coord-PR'!C40-'Coord-PA'!$C$16)^2)</f>
        <v>6.9342988109829822</v>
      </c>
      <c r="S41" s="7">
        <f>SQRT(('Coord-PR'!B40-'Coord-PA'!$B$17)^2+('Coord-PR'!C40-'Coord-PA'!$C$17)^2)</f>
        <v>8.6000058139515225</v>
      </c>
      <c r="T41" s="7">
        <f>SQRT(('Coord-PR'!B40-'Coord-PA'!$B$18)^2+('Coord-PR'!C40-'Coord-PA'!$C$18)^2)</f>
        <v>9.8267085028507903</v>
      </c>
      <c r="U41" s="7">
        <f>SQRT(('Coord-PR'!B40-'Coord-PA'!$B$19)^2+('Coord-PR'!C40-'Coord-PA'!$C$19)^2)</f>
        <v>10.20083329929472</v>
      </c>
      <c r="V41" s="7">
        <f>SQRT(('Coord-PR'!B40-'Coord-PA'!$B$20)^2+('Coord-PR'!C40-'Coord-PA'!$C$20)^2)</f>
        <v>11.33321666606617</v>
      </c>
      <c r="W41" s="7">
        <f>SQRT(('Coord-PR'!B40-'Coord-PA'!$B$21)^2+('Coord-PR'!C40-'Coord-PA'!$C$21)^2)</f>
        <v>12.39820954815654</v>
      </c>
      <c r="X41" s="7">
        <f>SQRT(('Coord-PR'!B40-'Coord-PA'!$B$22)^2+('Coord-PR'!C40-'Coord-PA'!$C$22)^2)</f>
        <v>11.628559670053725</v>
      </c>
      <c r="Y41" s="7">
        <f>SQRT(('Coord-PR'!B40-'Coord-PA'!$B$23)^2+('Coord-PR'!C40-'Coord-PA'!$C$23)^2)</f>
        <v>13.20576010686246</v>
      </c>
      <c r="Z41" s="7">
        <f>SQRT(('Coord-PR'!B40-'Coord-PA'!$B$24)^2+('Coord-PR'!C40-'Coord-PA'!$C$24)^2)</f>
        <v>11.866781366486871</v>
      </c>
      <c r="AA41" s="7">
        <f>SQRT(('Coord-PR'!B40-'Coord-PA'!$B$25)^2+('Coord-PR'!C40-'Coord-PA'!$C$25)^2)</f>
        <v>13.201939251488776</v>
      </c>
      <c r="AB41" s="7">
        <f>SQRT(('Coord-PR'!B40-'Coord-PA'!$B$26)^2+('Coord-PR'!C40-'Coord-PA'!$C$26)^2)</f>
        <v>13.937492600894897</v>
      </c>
      <c r="AC41" s="7">
        <f>SQRT(('Coord-PR'!B40-'Coord-PA'!$B$27)^2+('Coord-PR'!C40-'Coord-PA'!$C$27)^2)</f>
        <v>16.123451863667405</v>
      </c>
      <c r="AD41" s="7">
        <f>SQRT(('Coord-PR'!B40-'Coord-PA'!$B$28)^2+('Coord-PR'!C40-'Coord-PA'!$C$28)^2)</f>
        <v>15.672300405492487</v>
      </c>
      <c r="AE41" s="7">
        <f>SQRT(('Coord-PR'!B40-'Coord-PA'!$B$29)^2+('Coord-PR'!C40-'Coord-PA'!$C$29)^2)</f>
        <v>16.633099530754933</v>
      </c>
      <c r="AF41" s="7">
        <f>SQRT(('Coord-PR'!B40-'Coord-PA'!$B$30)^2+('Coord-PR'!C40-'Coord-PA'!$C$30)^2)</f>
        <v>18.287465652736032</v>
      </c>
      <c r="AG41" s="7">
        <f>SQRT(('Coord-PR'!B40-'Coord-PA'!$B$31)^2+('Coord-PR'!C40-'Coord-PA'!$C$31)^2)</f>
        <v>19.247350467012335</v>
      </c>
      <c r="AH41" s="7">
        <f>SQRT(('Coord-PR'!B40-'Coord-PA'!$B$32)^2+('Coord-PR'!C40-'Coord-PA'!$C$32)^2)</f>
        <v>17.795460095204056</v>
      </c>
      <c r="AI41" s="7">
        <f>SQRT(('Coord-PR'!B40-'Coord-PA'!$B$33)^2+('Coord-PR'!C40-'Coord-PA'!$C$33)^2)</f>
        <v>18.028602275273588</v>
      </c>
      <c r="AJ41" s="7">
        <f>SQRT(('Coord-PR'!B40-'Coord-PA'!$B$34)^2+('Coord-PR'!C40-'Coord-PA'!$C$34)^2)</f>
        <v>16.213136649026307</v>
      </c>
      <c r="AK41" s="7">
        <f>SQRT(('Coord-PR'!B40-'Coord-PA'!$B$35)^2+('Coord-PR'!C40-'Coord-PA'!$C$35)^2)</f>
        <v>14.762943473440519</v>
      </c>
      <c r="AL41" s="7">
        <f>SQRT(('Coord-PR'!B40-'Coord-PA'!$B$36)^2+('Coord-PR'!C40-'Coord-PA'!$C$36)^2)</f>
        <v>15.55513098626945</v>
      </c>
      <c r="AM41" s="7">
        <f>SQRT(('Coord-PR'!B40-'Coord-PA'!$B$37)^2+('Coord-PR'!C40-'Coord-PA'!$C$37)^2)</f>
        <v>13.714302752965606</v>
      </c>
      <c r="AN41" s="7">
        <f>SQRT(('Coord-PR'!B40-'Coord-PA'!$B$38)^2+('Coord-PR'!C40-'Coord-PA'!$C$38)^2)</f>
        <v>13.20601756776054</v>
      </c>
      <c r="AO41" s="7">
        <f>SQRT(('Coord-PR'!B40-'Coord-PA'!$B$39)^2+('Coord-PR'!C40-'Coord-PA'!$C$39)^2)</f>
        <v>14.660767374186115</v>
      </c>
      <c r="AP41" s="7">
        <f>SQRT(('Coord-PR'!B40-'Coord-PA'!$B$40)^2+('Coord-PR'!C40-'Coord-PA'!$C$40)^2)</f>
        <v>15.653970742274945</v>
      </c>
    </row>
    <row r="42" spans="1:42" x14ac:dyDescent="0.2">
      <c r="A42" s="10">
        <f t="shared" si="0"/>
        <v>41</v>
      </c>
      <c r="B42" s="9" t="s">
        <v>35</v>
      </c>
      <c r="C42" s="7">
        <f>SQRT(('Coord-PR'!B41-'Coord-PA'!$B$1)^2+('Coord-PR'!C41-'Coord-PA'!$C$1)^2)</f>
        <v>4.309211064684578</v>
      </c>
      <c r="D42" s="7">
        <f>SQRT(('Coord-PR'!B41-'Coord-PA'!$B$2)^2+('Coord-PR'!C41-'Coord-PA'!$C$2)^2)</f>
        <v>3.8281718874679593</v>
      </c>
      <c r="E42" s="7">
        <f>SQRT(('Coord-PR'!B41-'Coord-PA'!$B$3)^2+('Coord-PR'!C41-'Coord-PA'!$C$3)^2)</f>
        <v>4.2086102219141175</v>
      </c>
      <c r="F42" s="7">
        <f>SQRT(('Coord-PR'!B41-'Coord-PA'!$B$3)^2+('Coord-PR'!C41-'Coord-PA'!$C$4)^2)</f>
        <v>5.1900385355024099</v>
      </c>
      <c r="G42" s="7">
        <f>SQRT(('Coord-PR'!B41-'Coord-PA'!$B$5)^2+('Coord-PR'!C41-'Coord-PA'!$C$5)^2)</f>
        <v>8.1644411933701857</v>
      </c>
      <c r="H42" s="7">
        <f>SQRT(('Coord-PR'!B41-'Coord-PA'!$B$6)^2+('Coord-PR'!C41-'Coord-PA'!$C$6)^2)</f>
        <v>9.0927773534822691</v>
      </c>
      <c r="I42" s="7">
        <f>SQRT(('Coord-PR'!B41-'Coord-PA'!$B$7)^2+('Coord-PR'!C41-'Coord-PA'!$C$7)^2)</f>
        <v>10.856270077701641</v>
      </c>
      <c r="J42" s="7">
        <f>SQRT(('Coord-PR'!B41-'Coord-PA'!$B$8)^2+('Coord-PR'!C41-'Coord-PA'!$C$8)^2)</f>
        <v>10.899706418064664</v>
      </c>
      <c r="K42" s="7">
        <f>SQRT(('Coord-PR'!B41-'Coord-PA'!$B$9)^2+('Coord-PR'!C41-'Coord-PA'!$C$9)^2)</f>
        <v>13.335201535784904</v>
      </c>
      <c r="L42" s="7">
        <f>SQRT(('Coord-PR'!B41-'Coord-PA'!$B$10)^2+('Coord-PR'!C41-'Coord-PA'!$C$10)^2)</f>
        <v>15.517248467431333</v>
      </c>
      <c r="M42" s="7">
        <f>SQRT(('Coord-PR'!B41-'Coord-PA'!$B$11)^2+('Coord-PR'!C41-'Coord-PA'!$C$11)^2)</f>
        <v>13.808468416156805</v>
      </c>
      <c r="N42" s="7">
        <f>SQRT(('Coord-PR'!B41-'Coord-PA'!$B$12)^2+('Coord-PR'!C41-'Coord-PA'!$C$12)^2)</f>
        <v>14.378696046582249</v>
      </c>
      <c r="O42" s="7">
        <f>SQRT(('Coord-PR'!B41-'Coord-PA'!$B$13)^2+('Coord-PR'!C41-'Coord-PA'!$C$13)^2)</f>
        <v>15.64946644457887</v>
      </c>
      <c r="P42" s="7">
        <f>SQRT(('Coord-PR'!B41-'Coord-PA'!$B$14)^2+('Coord-PR'!C41-'Coord-PA'!$C$14)^2)</f>
        <v>13.496818143547761</v>
      </c>
      <c r="Q42" s="7">
        <f>SQRT(('Coord-PR'!B41-'Coord-PA'!$B$15)^2+('Coord-PR'!C41-'Coord-PA'!$C$15)^2)</f>
        <v>14.600386981172793</v>
      </c>
      <c r="R42" s="7">
        <f>SQRT(('Coord-PR'!B41-'Coord-PA'!$B$16)^2+('Coord-PR'!C41-'Coord-PA'!$C$16)^2)</f>
        <v>15.584110497554873</v>
      </c>
      <c r="S42" s="7">
        <f>SQRT(('Coord-PR'!B41-'Coord-PA'!$B$17)^2+('Coord-PR'!C41-'Coord-PA'!$C$17)^2)</f>
        <v>16.806549318643611</v>
      </c>
      <c r="T42" s="7">
        <f>SQRT(('Coord-PR'!B41-'Coord-PA'!$B$18)^2+('Coord-PR'!C41-'Coord-PA'!$C$18)^2)</f>
        <v>16.057527829650489</v>
      </c>
      <c r="U42" s="7">
        <f>SQRT(('Coord-PR'!B41-'Coord-PA'!$B$19)^2+('Coord-PR'!C41-'Coord-PA'!$C$19)^2)</f>
        <v>17.993804489323537</v>
      </c>
      <c r="V42" s="7">
        <f>SQRT(('Coord-PR'!B41-'Coord-PA'!$B$20)^2+('Coord-PR'!C41-'Coord-PA'!$C$20)^2)</f>
        <v>17.99115893987933</v>
      </c>
      <c r="W42" s="7">
        <f>SQRT(('Coord-PR'!B41-'Coord-PA'!$B$21)^2+('Coord-PR'!C41-'Coord-PA'!$C$21)^2)</f>
        <v>17.861567680357737</v>
      </c>
      <c r="X42" s="7">
        <f>SQRT(('Coord-PR'!B41-'Coord-PA'!$B$22)^2+('Coord-PR'!C41-'Coord-PA'!$C$22)^2)</f>
        <v>16.205659505246924</v>
      </c>
      <c r="Y42" s="7">
        <f>SQRT(('Coord-PR'!B41-'Coord-PA'!$B$23)^2+('Coord-PR'!C41-'Coord-PA'!$C$23)^2)</f>
        <v>15.367891852820932</v>
      </c>
      <c r="Z42" s="7">
        <f>SQRT(('Coord-PR'!B41-'Coord-PA'!$B$24)^2+('Coord-PR'!C41-'Coord-PA'!$C$24)^2)</f>
        <v>13.27254685431549</v>
      </c>
      <c r="AA42" s="7">
        <f>SQRT(('Coord-PR'!B41-'Coord-PA'!$B$25)^2+('Coord-PR'!C41-'Coord-PA'!$C$25)^2)</f>
        <v>12.552736753393662</v>
      </c>
      <c r="AB42" s="7">
        <f>SQRT(('Coord-PR'!B41-'Coord-PA'!$B$26)^2+('Coord-PR'!C41-'Coord-PA'!$C$26)^2)</f>
        <v>11.833583565429366</v>
      </c>
      <c r="AC42" s="7">
        <f>SQRT(('Coord-PR'!B41-'Coord-PA'!$B$27)^2+('Coord-PR'!C41-'Coord-PA'!$C$27)^2)</f>
        <v>12.551720997536551</v>
      </c>
      <c r="AD42" s="7">
        <f>SQRT(('Coord-PR'!B41-'Coord-PA'!$B$28)^2+('Coord-PR'!C41-'Coord-PA'!$C$28)^2)</f>
        <v>11.087876261935826</v>
      </c>
      <c r="AE42" s="7">
        <f>SQRT(('Coord-PR'!B41-'Coord-PA'!$B$29)^2+('Coord-PR'!C41-'Coord-PA'!$C$29)^2)</f>
        <v>9.7293370791642317</v>
      </c>
      <c r="AF42" s="7">
        <f>SQRT(('Coord-PR'!B41-'Coord-PA'!$B$30)^2+('Coord-PR'!C41-'Coord-PA'!$C$30)^2)</f>
        <v>11.251284371128483</v>
      </c>
      <c r="AG42" s="7">
        <f>SQRT(('Coord-PR'!B41-'Coord-PA'!$B$31)^2+('Coord-PR'!C41-'Coord-PA'!$C$31)^2)</f>
        <v>10.733149584348483</v>
      </c>
      <c r="AH42" s="7">
        <f>SQRT(('Coord-PR'!B41-'Coord-PA'!$B$32)^2+('Coord-PR'!C41-'Coord-PA'!$C$32)^2)</f>
        <v>9.0043545021284004</v>
      </c>
      <c r="AI42" s="7">
        <f>SQRT(('Coord-PR'!B41-'Coord-PA'!$B$33)^2+('Coord-PR'!C41-'Coord-PA'!$C$33)^2)</f>
        <v>7.9101517052456094</v>
      </c>
      <c r="AJ42" s="7">
        <f>SQRT(('Coord-PR'!B41-'Coord-PA'!$B$34)^2+('Coord-PR'!C41-'Coord-PA'!$C$34)^2)</f>
        <v>6.8136480683991891</v>
      </c>
      <c r="AK42" s="7">
        <f>SQRT(('Coord-PR'!B41-'Coord-PA'!$B$35)^2+('Coord-PR'!C41-'Coord-PA'!$C$35)^2)</f>
        <v>5.5067685624148028</v>
      </c>
      <c r="AL42" s="7">
        <f>SQRT(('Coord-PR'!B41-'Coord-PA'!$B$36)^2+('Coord-PR'!C41-'Coord-PA'!$C$36)^2)</f>
        <v>3.5017281447879416</v>
      </c>
      <c r="AM42" s="7">
        <f>SQRT(('Coord-PR'!B41-'Coord-PA'!$B$37)^2+('Coord-PR'!C41-'Coord-PA'!$C$37)^2)</f>
        <v>2.7022398117117579</v>
      </c>
      <c r="AN42" s="7">
        <f>SQRT(('Coord-PR'!B41-'Coord-PA'!$B$38)^2+('Coord-PR'!C41-'Coord-PA'!$C$38)^2)</f>
        <v>2.014671189052943</v>
      </c>
      <c r="AO42" s="7">
        <f>SQRT(('Coord-PR'!B41-'Coord-PA'!$B$39)^2+('Coord-PR'!C41-'Coord-PA'!$C$39)^2)</f>
        <v>1.1992080720208649</v>
      </c>
      <c r="AP42" s="7">
        <f>SQRT(('Coord-PR'!B41-'Coord-PA'!$B$40)^2+('Coord-PR'!C41-'Coord-PA'!$C$40)^2)</f>
        <v>2.5858847615468097</v>
      </c>
    </row>
    <row r="43" spans="1:42" x14ac:dyDescent="0.2">
      <c r="A43" s="10">
        <f t="shared" si="0"/>
        <v>42</v>
      </c>
      <c r="B43" s="9" t="s">
        <v>36</v>
      </c>
      <c r="C43" s="7">
        <f>SQRT(('Coord-PR'!B42-'Coord-PA'!$B$1)^2+('Coord-PR'!C42-'Coord-PA'!$C$1)^2)</f>
        <v>4.2906060178021468</v>
      </c>
      <c r="D43" s="7">
        <f>SQRT(('Coord-PR'!B42-'Coord-PA'!$B$2)^2+('Coord-PR'!C42-'Coord-PA'!$C$2)^2)</f>
        <v>3.500699930013996</v>
      </c>
      <c r="E43" s="7">
        <f>SQRT(('Coord-PR'!B42-'Coord-PA'!$B$3)^2+('Coord-PR'!C42-'Coord-PA'!$C$3)^2)</f>
        <v>3.3929927792437167</v>
      </c>
      <c r="F43" s="7">
        <f>SQRT(('Coord-PR'!B42-'Coord-PA'!$B$3)^2+('Coord-PR'!C42-'Coord-PA'!$C$4)^2)</f>
        <v>4.3030802920698568</v>
      </c>
      <c r="G43" s="7">
        <f>SQRT(('Coord-PR'!B42-'Coord-PA'!$B$5)^2+('Coord-PR'!C42-'Coord-PA'!$C$5)^2)</f>
        <v>7.263477128758649</v>
      </c>
      <c r="H43" s="7">
        <f>SQRT(('Coord-PR'!B42-'Coord-PA'!$B$6)^2+('Coord-PR'!C42-'Coord-PA'!$C$6)^2)</f>
        <v>8.1276441851252326</v>
      </c>
      <c r="I43" s="7">
        <f>SQRT(('Coord-PR'!B42-'Coord-PA'!$B$7)^2+('Coord-PR'!C42-'Coord-PA'!$C$7)^2)</f>
        <v>9.9618572565561294</v>
      </c>
      <c r="J43" s="7">
        <f>SQRT(('Coord-PR'!B42-'Coord-PA'!$B$8)^2+('Coord-PR'!C42-'Coord-PA'!$C$8)^2)</f>
        <v>9.9339619487896176</v>
      </c>
      <c r="K43" s="7">
        <f>SQRT(('Coord-PR'!B42-'Coord-PA'!$B$9)^2+('Coord-PR'!C42-'Coord-PA'!$C$9)^2)</f>
        <v>12.378513642598614</v>
      </c>
      <c r="L43" s="7">
        <f>SQRT(('Coord-PR'!B42-'Coord-PA'!$B$10)^2+('Coord-PR'!C42-'Coord-PA'!$C$10)^2)</f>
        <v>14.539773038118581</v>
      </c>
      <c r="M43" s="7">
        <f>SQRT(('Coord-PR'!B42-'Coord-PA'!$B$11)^2+('Coord-PR'!C42-'Coord-PA'!$C$11)^2)</f>
        <v>12.814593243642188</v>
      </c>
      <c r="N43" s="7">
        <f>SQRT(('Coord-PR'!B42-'Coord-PA'!$B$12)^2+('Coord-PR'!C42-'Coord-PA'!$C$12)^2)</f>
        <v>13.379346022881686</v>
      </c>
      <c r="O43" s="7">
        <f>SQRT(('Coord-PR'!B42-'Coord-PA'!$B$13)^2+('Coord-PR'!C42-'Coord-PA'!$C$13)^2)</f>
        <v>14.657619179116368</v>
      </c>
      <c r="P43" s="7">
        <f>SQRT(('Coord-PR'!B42-'Coord-PA'!$B$14)^2+('Coord-PR'!C42-'Coord-PA'!$C$14)^2)</f>
        <v>12.524539911709333</v>
      </c>
      <c r="Q43" s="7">
        <f>SQRT(('Coord-PR'!B42-'Coord-PA'!$B$15)^2+('Coord-PR'!C42-'Coord-PA'!$C$15)^2)</f>
        <v>13.656913999875668</v>
      </c>
      <c r="R43" s="7">
        <f>SQRT(('Coord-PR'!B42-'Coord-PA'!$B$16)^2+('Coord-PR'!C42-'Coord-PA'!$C$16)^2)</f>
        <v>14.663713717881974</v>
      </c>
      <c r="S43" s="7">
        <f>SQRT(('Coord-PR'!B42-'Coord-PA'!$B$17)^2+('Coord-PR'!C42-'Coord-PA'!$C$17)^2)</f>
        <v>15.921058381904137</v>
      </c>
      <c r="T43" s="7">
        <f>SQRT(('Coord-PR'!B42-'Coord-PA'!$B$18)^2+('Coord-PR'!C42-'Coord-PA'!$C$18)^2)</f>
        <v>15.22708770579588</v>
      </c>
      <c r="U43" s="7">
        <f>SQRT(('Coord-PR'!B42-'Coord-PA'!$B$19)^2+('Coord-PR'!C42-'Coord-PA'!$C$19)^2)</f>
        <v>17.141674363958732</v>
      </c>
      <c r="V43" s="7">
        <f>SQRT(('Coord-PR'!B42-'Coord-PA'!$B$20)^2+('Coord-PR'!C42-'Coord-PA'!$C$20)^2)</f>
        <v>17.182019671738246</v>
      </c>
      <c r="W43" s="7">
        <f>SQRT(('Coord-PR'!B42-'Coord-PA'!$B$21)^2+('Coord-PR'!C42-'Coord-PA'!$C$21)^2)</f>
        <v>17.100748521629104</v>
      </c>
      <c r="X43" s="7">
        <f>SQRT(('Coord-PR'!B42-'Coord-PA'!$B$22)^2+('Coord-PR'!C42-'Coord-PA'!$C$22)^2)</f>
        <v>15.449381864657239</v>
      </c>
      <c r="Y43" s="7">
        <f>SQRT(('Coord-PR'!B42-'Coord-PA'!$B$23)^2+('Coord-PR'!C42-'Coord-PA'!$C$23)^2)</f>
        <v>14.712990858421684</v>
      </c>
      <c r="Z43" s="7">
        <f>SQRT(('Coord-PR'!B42-'Coord-PA'!$B$24)^2+('Coord-PR'!C42-'Coord-PA'!$C$24)^2)</f>
        <v>12.588903844259038</v>
      </c>
      <c r="AA43" s="7">
        <f>SQRT(('Coord-PR'!B42-'Coord-PA'!$B$25)^2+('Coord-PR'!C42-'Coord-PA'!$C$25)^2)</f>
        <v>11.970430234540444</v>
      </c>
      <c r="AB43" s="7">
        <f>SQRT(('Coord-PR'!B42-'Coord-PA'!$B$26)^2+('Coord-PR'!C42-'Coord-PA'!$C$26)^2)</f>
        <v>11.324915010718623</v>
      </c>
      <c r="AC43" s="7">
        <f>SQRT(('Coord-PR'!B42-'Coord-PA'!$B$27)^2+('Coord-PR'!C42-'Coord-PA'!$C$27)^2)</f>
        <v>12.196954537916421</v>
      </c>
      <c r="AD43" s="7">
        <f>SQRT(('Coord-PR'!B42-'Coord-PA'!$B$28)^2+('Coord-PR'!C42-'Coord-PA'!$C$28)^2)</f>
        <v>10.755510215698742</v>
      </c>
      <c r="AE43" s="7">
        <f>SQRT(('Coord-PR'!B42-'Coord-PA'!$B$29)^2+('Coord-PR'!C42-'Coord-PA'!$C$29)^2)</f>
        <v>9.5634721728041843</v>
      </c>
      <c r="AF43" s="7">
        <f>SQRT(('Coord-PR'!B42-'Coord-PA'!$B$30)^2+('Coord-PR'!C42-'Coord-PA'!$C$30)^2)</f>
        <v>11.17548209250948</v>
      </c>
      <c r="AG43" s="7">
        <f>SQRT(('Coord-PR'!B42-'Coord-PA'!$B$31)^2+('Coord-PR'!C42-'Coord-PA'!$C$31)^2)</f>
        <v>10.803726209044729</v>
      </c>
      <c r="AH43" s="7">
        <f>SQRT(('Coord-PR'!B42-'Coord-PA'!$B$32)^2+('Coord-PR'!C42-'Coord-PA'!$C$32)^2)</f>
        <v>9.0287540668688067</v>
      </c>
      <c r="AI43" s="7">
        <f>SQRT(('Coord-PR'!B42-'Coord-PA'!$B$33)^2+('Coord-PR'!C42-'Coord-PA'!$C$33)^2)</f>
        <v>8.0591873039407655</v>
      </c>
      <c r="AJ43" s="7">
        <f>SQRT(('Coord-PR'!B42-'Coord-PA'!$B$34)^2+('Coord-PR'!C42-'Coord-PA'!$C$34)^2)</f>
        <v>6.7739058157018981</v>
      </c>
      <c r="AK43" s="7">
        <f>SQRT(('Coord-PR'!B42-'Coord-PA'!$B$35)^2+('Coord-PR'!C42-'Coord-PA'!$C$35)^2)</f>
        <v>5.2975937934122506</v>
      </c>
      <c r="AL43" s="7">
        <f>SQRT(('Coord-PR'!B42-'Coord-PA'!$B$36)^2+('Coord-PR'!C42-'Coord-PA'!$C$36)^2)</f>
        <v>3.611384775955063</v>
      </c>
      <c r="AM43" s="7">
        <f>SQRT(('Coord-PR'!B42-'Coord-PA'!$B$37)^2+('Coord-PR'!C42-'Coord-PA'!$C$37)^2)</f>
        <v>2.2365375024801168</v>
      </c>
      <c r="AN43" s="7">
        <f>SQRT(('Coord-PR'!B42-'Coord-PA'!$B$38)^2+('Coord-PR'!C42-'Coord-PA'!$C$38)^2)</f>
        <v>1.1220071301021217</v>
      </c>
      <c r="AO43" s="7">
        <f>SQRT(('Coord-PR'!B42-'Coord-PA'!$B$39)^2+('Coord-PR'!C42-'Coord-PA'!$C$39)^2)</f>
        <v>1.3259336333316234</v>
      </c>
      <c r="AP43" s="7">
        <f>SQRT(('Coord-PR'!B42-'Coord-PA'!$B$40)^2+('Coord-PR'!C42-'Coord-PA'!$C$40)^2)</f>
        <v>2.9743570733857765</v>
      </c>
    </row>
    <row r="44" spans="1:42" x14ac:dyDescent="0.2">
      <c r="A44" s="10">
        <f t="shared" si="0"/>
        <v>43</v>
      </c>
      <c r="B44" s="9" t="s">
        <v>134</v>
      </c>
      <c r="C44" s="7">
        <f>SQRT(('Coord-PR'!B43-'Coord-PA'!$B$1)^2+('Coord-PR'!C43-'Coord-PA'!$C$1)^2)</f>
        <v>14.082943584350538</v>
      </c>
      <c r="D44" s="7">
        <f>SQRT(('Coord-PR'!B43-'Coord-PA'!$B$2)^2+('Coord-PR'!C43-'Coord-PA'!$C$2)^2)</f>
        <v>12.769295203729923</v>
      </c>
      <c r="E44" s="7">
        <f>SQRT(('Coord-PR'!B43-'Coord-PA'!$B$3)^2+('Coord-PR'!C43-'Coord-PA'!$C$3)^2)</f>
        <v>10.626024656474311</v>
      </c>
      <c r="F44" s="7">
        <f>SQRT(('Coord-PR'!B43-'Coord-PA'!$B$3)^2+('Coord-PR'!C43-'Coord-PA'!$C$4)^2)</f>
        <v>9.5423529593072587</v>
      </c>
      <c r="G44" s="7">
        <f>SQRT(('Coord-PR'!B43-'Coord-PA'!$B$5)^2+('Coord-PR'!C43-'Coord-PA'!$C$5)^2)</f>
        <v>7.3524213698617693</v>
      </c>
      <c r="H44" s="7">
        <f>SQRT(('Coord-PR'!B43-'Coord-PA'!$B$6)^2+('Coord-PR'!C43-'Coord-PA'!$C$6)^2)</f>
        <v>5.6567305044521961</v>
      </c>
      <c r="I44" s="7">
        <f>SQRT(('Coord-PR'!B43-'Coord-PA'!$B$7)^2+('Coord-PR'!C43-'Coord-PA'!$C$7)^2)</f>
        <v>6.2592811088814351</v>
      </c>
      <c r="J44" s="7">
        <f>SQRT(('Coord-PR'!B43-'Coord-PA'!$B$8)^2+('Coord-PR'!C43-'Coord-PA'!$C$8)^2)</f>
        <v>4.3730538528584342</v>
      </c>
      <c r="K44" s="7">
        <f>SQRT(('Coord-PR'!B43-'Coord-PA'!$B$9)^2+('Coord-PR'!C43-'Coord-PA'!$C$9)^2)</f>
        <v>3.9277983654968849</v>
      </c>
      <c r="L44" s="7">
        <f>SQRT(('Coord-PR'!B43-'Coord-PA'!$B$10)^2+('Coord-PR'!C43-'Coord-PA'!$C$10)^2)</f>
        <v>3.3860005906674031</v>
      </c>
      <c r="M44" s="7">
        <f>SQRT(('Coord-PR'!B43-'Coord-PA'!$B$11)^2+('Coord-PR'!C43-'Coord-PA'!$C$11)^2)</f>
        <v>1.4945902448497381</v>
      </c>
      <c r="N44" s="7">
        <f>SQRT(('Coord-PR'!B43-'Coord-PA'!$B$12)^2+('Coord-PR'!C43-'Coord-PA'!$C$12)^2)</f>
        <v>0.622012861603359</v>
      </c>
      <c r="O44" s="7">
        <f>SQRT(('Coord-PR'!B43-'Coord-PA'!$B$13)^2+('Coord-PR'!C43-'Coord-PA'!$C$13)^2)</f>
        <v>2.4628844877500859</v>
      </c>
      <c r="P44" s="7">
        <f>SQRT(('Coord-PR'!B43-'Coord-PA'!$B$14)^2+('Coord-PR'!C43-'Coord-PA'!$C$14)^2)</f>
        <v>3.156596268134396</v>
      </c>
      <c r="Q44" s="7">
        <f>SQRT(('Coord-PR'!B43-'Coord-PA'!$B$15)^2+('Coord-PR'!C43-'Coord-PA'!$C$15)^2)</f>
        <v>4.6830865889923494</v>
      </c>
      <c r="R44" s="7">
        <f>SQRT(('Coord-PR'!B43-'Coord-PA'!$B$16)^2+('Coord-PR'!C43-'Coord-PA'!$C$16)^2)</f>
        <v>5.9249050625305379</v>
      </c>
      <c r="S44" s="7">
        <f>SQRT(('Coord-PR'!B43-'Coord-PA'!$B$17)^2+('Coord-PR'!C43-'Coord-PA'!$C$17)^2)</f>
        <v>7.6642090263770859</v>
      </c>
      <c r="T44" s="7">
        <f>SQRT(('Coord-PR'!B43-'Coord-PA'!$B$18)^2+('Coord-PR'!C43-'Coord-PA'!$C$18)^2)</f>
        <v>8.7249183377267219</v>
      </c>
      <c r="U44" s="7">
        <f>SQRT(('Coord-PR'!B43-'Coord-PA'!$B$19)^2+('Coord-PR'!C43-'Coord-PA'!$C$19)^2)</f>
        <v>9.3068254523226113</v>
      </c>
      <c r="V44" s="7">
        <f>SQRT(('Coord-PR'!B43-'Coord-PA'!$B$20)^2+('Coord-PR'!C43-'Coord-PA'!$C$20)^2)</f>
        <v>10.355761681305726</v>
      </c>
      <c r="W44" s="7">
        <f>SQRT(('Coord-PR'!B43-'Coord-PA'!$B$21)^2+('Coord-PR'!C43-'Coord-PA'!$C$21)^2)</f>
        <v>11.341763531303233</v>
      </c>
      <c r="X44" s="7">
        <f>SQRT(('Coord-PR'!B43-'Coord-PA'!$B$22)^2+('Coord-PR'!C43-'Coord-PA'!$C$22)^2)</f>
        <v>10.46247580642364</v>
      </c>
      <c r="Y44" s="7">
        <f>SQRT(('Coord-PR'!B43-'Coord-PA'!$B$23)^2+('Coord-PR'!C43-'Coord-PA'!$C$23)^2)</f>
        <v>11.931978042219152</v>
      </c>
      <c r="Z44" s="7">
        <f>SQRT(('Coord-PR'!B43-'Coord-PA'!$B$24)^2+('Coord-PR'!C43-'Coord-PA'!$C$24)^2)</f>
        <v>10.518578801340036</v>
      </c>
      <c r="AA44" s="7">
        <f>SQRT(('Coord-PR'!B43-'Coord-PA'!$B$25)^2+('Coord-PR'!C43-'Coord-PA'!$C$25)^2)</f>
        <v>11.817410883945772</v>
      </c>
      <c r="AB44" s="7">
        <f>SQRT(('Coord-PR'!B43-'Coord-PA'!$B$26)^2+('Coord-PR'!C43-'Coord-PA'!$C$26)^2)</f>
        <v>12.534500388926558</v>
      </c>
      <c r="AC44" s="7">
        <f>SQRT(('Coord-PR'!B43-'Coord-PA'!$B$27)^2+('Coord-PR'!C43-'Coord-PA'!$C$27)^2)</f>
        <v>14.718209809620189</v>
      </c>
      <c r="AD44" s="7">
        <f>SQRT(('Coord-PR'!B43-'Coord-PA'!$B$28)^2+('Coord-PR'!C43-'Coord-PA'!$C$28)^2)</f>
        <v>14.258365965285083</v>
      </c>
      <c r="AE44" s="7">
        <f>SQRT(('Coord-PR'!B43-'Coord-PA'!$B$29)^2+('Coord-PR'!C43-'Coord-PA'!$C$29)^2)</f>
        <v>15.226949793047853</v>
      </c>
      <c r="AF44" s="7">
        <f>SQRT(('Coord-PR'!B43-'Coord-PA'!$B$30)^2+('Coord-PR'!C43-'Coord-PA'!$C$30)^2)</f>
        <v>16.875763686423202</v>
      </c>
      <c r="AG44" s="7">
        <f>SQRT(('Coord-PR'!B43-'Coord-PA'!$B$31)^2+('Coord-PR'!C43-'Coord-PA'!$C$31)^2)</f>
        <v>17.846021965693083</v>
      </c>
      <c r="AH44" s="7">
        <f>SQRT(('Coord-PR'!B43-'Coord-PA'!$B$32)^2+('Coord-PR'!C43-'Coord-PA'!$C$32)^2)</f>
        <v>16.408485609586279</v>
      </c>
      <c r="AI44" s="7">
        <f>SQRT(('Coord-PR'!B43-'Coord-PA'!$B$33)^2+('Coord-PR'!C43-'Coord-PA'!$C$33)^2)</f>
        <v>16.670047990332844</v>
      </c>
      <c r="AJ44" s="7">
        <f>SQRT(('Coord-PR'!B43-'Coord-PA'!$B$34)^2+('Coord-PR'!C43-'Coord-PA'!$C$34)^2)</f>
        <v>14.861554427448025</v>
      </c>
      <c r="AK44" s="7">
        <f>SQRT(('Coord-PR'!B43-'Coord-PA'!$B$35)^2+('Coord-PR'!C43-'Coord-PA'!$C$35)^2)</f>
        <v>13.441893467811743</v>
      </c>
      <c r="AL44" s="7">
        <f>SQRT(('Coord-PR'!B43-'Coord-PA'!$B$36)^2+('Coord-PR'!C43-'Coord-PA'!$C$36)^2)</f>
        <v>14.324178859536767</v>
      </c>
      <c r="AM44" s="7">
        <f>SQRT(('Coord-PR'!B43-'Coord-PA'!$B$37)^2+('Coord-PR'!C43-'Coord-PA'!$C$37)^2)</f>
        <v>12.534037657514835</v>
      </c>
      <c r="AN44" s="7">
        <f>SQRT(('Coord-PR'!B43-'Coord-PA'!$B$38)^2+('Coord-PR'!C43-'Coord-PA'!$C$38)^2)</f>
        <v>12.118535390054362</v>
      </c>
      <c r="AO44" s="7">
        <f>SQRT(('Coord-PR'!B43-'Coord-PA'!$B$39)^2+('Coord-PR'!C43-'Coord-PA'!$C$39)^2)</f>
        <v>13.708322289762522</v>
      </c>
      <c r="AP44" s="7">
        <f>SQRT(('Coord-PR'!B43-'Coord-PA'!$B$40)^2+('Coord-PR'!C43-'Coord-PA'!$C$40)^2)</f>
        <v>14.796175181444697</v>
      </c>
    </row>
    <row r="45" spans="1:42" x14ac:dyDescent="0.2">
      <c r="A45" s="10">
        <f t="shared" si="0"/>
        <v>44</v>
      </c>
      <c r="B45" s="9" t="s">
        <v>135</v>
      </c>
      <c r="C45" s="7">
        <f>SQRT(('Coord-PR'!B44-'Coord-PA'!$B$1)^2+('Coord-PR'!C44-'Coord-PA'!$C$1)^2)</f>
        <v>15.038926158472885</v>
      </c>
      <c r="D45" s="7">
        <f>SQRT(('Coord-PR'!B44-'Coord-PA'!$B$2)^2+('Coord-PR'!C44-'Coord-PA'!$C$2)^2)</f>
        <v>13.735170184602737</v>
      </c>
      <c r="E45" s="7">
        <f>SQRT(('Coord-PR'!B44-'Coord-PA'!$B$3)^2+('Coord-PR'!C44-'Coord-PA'!$C$3)^2)</f>
        <v>11.606567106599607</v>
      </c>
      <c r="F45" s="7">
        <f>SQRT(('Coord-PR'!B44-'Coord-PA'!$B$3)^2+('Coord-PR'!C44-'Coord-PA'!$C$4)^2)</f>
        <v>10.51838865986611</v>
      </c>
      <c r="G45" s="7">
        <f>SQRT(('Coord-PR'!B44-'Coord-PA'!$B$5)^2+('Coord-PR'!C44-'Coord-PA'!$C$5)^2)</f>
        <v>8.2557919062922132</v>
      </c>
      <c r="H45" s="7">
        <f>SQRT(('Coord-PR'!B44-'Coord-PA'!$B$6)^2+('Coord-PR'!C44-'Coord-PA'!$C$6)^2)</f>
        <v>6.5862432387515106</v>
      </c>
      <c r="I45" s="7">
        <f>SQRT(('Coord-PR'!B44-'Coord-PA'!$B$7)^2+('Coord-PR'!C44-'Coord-PA'!$C$7)^2)</f>
        <v>6.9684001033235745</v>
      </c>
      <c r="J45" s="7">
        <f>SQRT(('Coord-PR'!B44-'Coord-PA'!$B$8)^2+('Coord-PR'!C44-'Coord-PA'!$C$8)^2)</f>
        <v>5.1964988213219101</v>
      </c>
      <c r="K45" s="7">
        <f>SQRT(('Coord-PR'!B44-'Coord-PA'!$B$9)^2+('Coord-PR'!C44-'Coord-PA'!$C$9)^2)</f>
        <v>4.3390782431295243</v>
      </c>
      <c r="L45" s="7">
        <f>SQRT(('Coord-PR'!B44-'Coord-PA'!$B$10)^2+('Coord-PR'!C44-'Coord-PA'!$C$10)^2)</f>
        <v>3.1756889016400836</v>
      </c>
      <c r="M45" s="7">
        <f>SQRT(('Coord-PR'!B44-'Coord-PA'!$B$11)^2+('Coord-PR'!C44-'Coord-PA'!$C$11)^2)</f>
        <v>1.9426270872197782</v>
      </c>
      <c r="N45" s="7">
        <f>SQRT(('Coord-PR'!B44-'Coord-PA'!$B$12)^2+('Coord-PR'!C44-'Coord-PA'!$C$12)^2)</f>
        <v>0.80430093870391628</v>
      </c>
      <c r="O45" s="7">
        <f>SQRT(('Coord-PR'!B44-'Coord-PA'!$B$13)^2+('Coord-PR'!C44-'Coord-PA'!$C$13)^2)</f>
        <v>2.001449474755733</v>
      </c>
      <c r="P45" s="7">
        <f>SQRT(('Coord-PR'!B44-'Coord-PA'!$B$14)^2+('Coord-PR'!C44-'Coord-PA'!$C$14)^2)</f>
        <v>3.5586654802046223</v>
      </c>
      <c r="Q45" s="7">
        <f>SQRT(('Coord-PR'!B44-'Coord-PA'!$B$15)^2+('Coord-PR'!C44-'Coord-PA'!$C$15)^2)</f>
        <v>4.8240335819726621</v>
      </c>
      <c r="R45" s="7">
        <f>SQRT(('Coord-PR'!B44-'Coord-PA'!$B$16)^2+('Coord-PR'!C44-'Coord-PA'!$C$16)^2)</f>
        <v>5.9383920382541264</v>
      </c>
      <c r="S45" s="7">
        <f>SQRT(('Coord-PR'!B44-'Coord-PA'!$B$17)^2+('Coord-PR'!C44-'Coord-PA'!$C$17)^2)</f>
        <v>7.6000065789445213</v>
      </c>
      <c r="T45" s="7">
        <f>SQRT(('Coord-PR'!B44-'Coord-PA'!$B$18)^2+('Coord-PR'!C44-'Coord-PA'!$C$18)^2)</f>
        <v>8.8399208141249783</v>
      </c>
      <c r="U45" s="7">
        <f>SQRT(('Coord-PR'!B44-'Coord-PA'!$B$19)^2+('Coord-PR'!C44-'Coord-PA'!$C$19)^2)</f>
        <v>9.2020106498525625</v>
      </c>
      <c r="V45" s="7">
        <f>SQRT(('Coord-PR'!B44-'Coord-PA'!$B$20)^2+('Coord-PR'!C44-'Coord-PA'!$C$20)^2)</f>
        <v>10.333527955156457</v>
      </c>
      <c r="W45" s="7">
        <f>SQRT(('Coord-PR'!B44-'Coord-PA'!$B$21)^2+('Coord-PR'!C44-'Coord-PA'!$C$21)^2)</f>
        <v>11.403315307400739</v>
      </c>
      <c r="X45" s="7">
        <f>SQRT(('Coord-PR'!B44-'Coord-PA'!$B$22)^2+('Coord-PR'!C44-'Coord-PA'!$C$22)^2)</f>
        <v>10.654736036148432</v>
      </c>
      <c r="Y45" s="7">
        <f>SQRT(('Coord-PR'!B44-'Coord-PA'!$B$23)^2+('Coord-PR'!C44-'Coord-PA'!$C$23)^2)</f>
        <v>12.274856414638828</v>
      </c>
      <c r="Z45" s="7">
        <f>SQRT(('Coord-PR'!B44-'Coord-PA'!$B$24)^2+('Coord-PR'!C44-'Coord-PA'!$C$24)^2)</f>
        <v>10.998204398900759</v>
      </c>
      <c r="AA45" s="7">
        <f>SQRT(('Coord-PR'!B44-'Coord-PA'!$B$25)^2+('Coord-PR'!C44-'Coord-PA'!$C$25)^2)</f>
        <v>12.384312657551892</v>
      </c>
      <c r="AB45" s="7">
        <f>SQRT(('Coord-PR'!B44-'Coord-PA'!$B$26)^2+('Coord-PR'!C44-'Coord-PA'!$C$26)^2)</f>
        <v>13.1656256972466</v>
      </c>
      <c r="AC45" s="7">
        <f>SQRT(('Coord-PR'!B44-'Coord-PA'!$B$27)^2+('Coord-PR'!C44-'Coord-PA'!$C$27)^2)</f>
        <v>15.357268637358661</v>
      </c>
      <c r="AD45" s="7">
        <f>SQRT(('Coord-PR'!B44-'Coord-PA'!$B$28)^2+('Coord-PR'!C44-'Coord-PA'!$C$28)^2)</f>
        <v>14.967999198289663</v>
      </c>
      <c r="AE45" s="7">
        <f>SQRT(('Coord-PR'!B44-'Coord-PA'!$B$29)^2+('Coord-PR'!C44-'Coord-PA'!$C$29)^2)</f>
        <v>16.020611723651502</v>
      </c>
      <c r="AF45" s="7">
        <f>SQRT(('Coord-PR'!B44-'Coord-PA'!$B$30)^2+('Coord-PR'!C44-'Coord-PA'!$C$30)^2)</f>
        <v>17.637783307434074</v>
      </c>
      <c r="AG45" s="7">
        <f>SQRT(('Coord-PR'!B44-'Coord-PA'!$B$31)^2+('Coord-PR'!C44-'Coord-PA'!$C$31)^2)</f>
        <v>18.6547715075795</v>
      </c>
      <c r="AH45" s="7">
        <f>SQRT(('Coord-PR'!B44-'Coord-PA'!$B$32)^2+('Coord-PR'!C44-'Coord-PA'!$C$32)^2)</f>
        <v>17.253359093231673</v>
      </c>
      <c r="AI45" s="7">
        <f>SQRT(('Coord-PR'!B44-'Coord-PA'!$B$33)^2+('Coord-PR'!C44-'Coord-PA'!$C$33)^2)</f>
        <v>17.557633667439358</v>
      </c>
      <c r="AJ45" s="7">
        <f>SQRT(('Coord-PR'!B44-'Coord-PA'!$B$34)^2+('Coord-PR'!C44-'Coord-PA'!$C$34)^2)</f>
        <v>15.758356513291607</v>
      </c>
      <c r="AK45" s="7">
        <f>SQRT(('Coord-PR'!B44-'Coord-PA'!$B$35)^2+('Coord-PR'!C44-'Coord-PA'!$C$35)^2)</f>
        <v>14.367480642061086</v>
      </c>
      <c r="AL45" s="7">
        <f>SQRT(('Coord-PR'!B44-'Coord-PA'!$B$36)^2+('Coord-PR'!C44-'Coord-PA'!$C$36)^2)</f>
        <v>15.295819690359847</v>
      </c>
      <c r="AM45" s="7">
        <f>SQRT(('Coord-PR'!B44-'Coord-PA'!$B$37)^2+('Coord-PR'!C44-'Coord-PA'!$C$37)^2)</f>
        <v>13.520432685384</v>
      </c>
      <c r="AN45" s="7">
        <f>SQRT(('Coord-PR'!B44-'Coord-PA'!$B$38)^2+('Coord-PR'!C44-'Coord-PA'!$C$38)^2)</f>
        <v>13.117122397843209</v>
      </c>
      <c r="AO45" s="7">
        <f>SQRT(('Coord-PR'!B44-'Coord-PA'!$B$39)^2+('Coord-PR'!C44-'Coord-PA'!$C$39)^2)</f>
        <v>14.705036552147703</v>
      </c>
      <c r="AP45" s="7">
        <f>SQRT(('Coord-PR'!B44-'Coord-PA'!$B$40)^2+('Coord-PR'!C44-'Coord-PA'!$C$40)^2)</f>
        <v>15.782483961658254</v>
      </c>
    </row>
    <row r="46" spans="1:42" x14ac:dyDescent="0.2">
      <c r="A46" s="10">
        <f t="shared" si="0"/>
        <v>45</v>
      </c>
      <c r="B46" s="9" t="s">
        <v>37</v>
      </c>
      <c r="C46" s="7">
        <f>SQRT(('Coord-PR'!B45-'Coord-PA'!$B$1)^2+('Coord-PR'!C45-'Coord-PA'!$C$1)^2)</f>
        <v>5.3018204420745896</v>
      </c>
      <c r="D46" s="7">
        <f>SQRT(('Coord-PR'!B45-'Coord-PA'!$B$2)^2+('Coord-PR'!C45-'Coord-PA'!$C$2)^2)</f>
        <v>4.7449868282219709</v>
      </c>
      <c r="E46" s="7">
        <f>SQRT(('Coord-PR'!B45-'Coord-PA'!$B$3)^2+('Coord-PR'!C45-'Coord-PA'!$C$3)^2)</f>
        <v>4.8033738143101044</v>
      </c>
      <c r="F46" s="7">
        <f>SQRT(('Coord-PR'!B45-'Coord-PA'!$B$3)^2+('Coord-PR'!C45-'Coord-PA'!$C$4)^2)</f>
        <v>5.6830009677986153</v>
      </c>
      <c r="G46" s="7">
        <f>SQRT(('Coord-PR'!B45-'Coord-PA'!$B$5)^2+('Coord-PR'!C45-'Coord-PA'!$C$5)^2)</f>
        <v>8.6219545347908202</v>
      </c>
      <c r="H46" s="7">
        <f>SQRT(('Coord-PR'!B45-'Coord-PA'!$B$6)^2+('Coord-PR'!C45-'Coord-PA'!$C$6)^2)</f>
        <v>9.3903461065074705</v>
      </c>
      <c r="I46" s="7">
        <f>SQRT(('Coord-PR'!B45-'Coord-PA'!$B$7)^2+('Coord-PR'!C45-'Coord-PA'!$C$7)^2)</f>
        <v>11.320715525089392</v>
      </c>
      <c r="J46" s="7">
        <f>SQRT(('Coord-PR'!B45-'Coord-PA'!$B$8)^2+('Coord-PR'!C45-'Coord-PA'!$C$8)^2)</f>
        <v>11.189441451654323</v>
      </c>
      <c r="K46" s="7">
        <f>SQRT(('Coord-PR'!B45-'Coord-PA'!$B$9)^2+('Coord-PR'!C45-'Coord-PA'!$C$9)^2)</f>
        <v>13.649454201542275</v>
      </c>
      <c r="L46" s="7">
        <f>SQRT(('Coord-PR'!B45-'Coord-PA'!$B$10)^2+('Coord-PR'!C45-'Coord-PA'!$C$10)^2)</f>
        <v>15.751984002023367</v>
      </c>
      <c r="M46" s="7">
        <f>SQRT(('Coord-PR'!B45-'Coord-PA'!$B$11)^2+('Coord-PR'!C45-'Coord-PA'!$C$11)^2)</f>
        <v>13.950405012041765</v>
      </c>
      <c r="N46" s="7">
        <f>SQRT(('Coord-PR'!B45-'Coord-PA'!$B$12)^2+('Coord-PR'!C45-'Coord-PA'!$C$12)^2)</f>
        <v>14.378696046582249</v>
      </c>
      <c r="O46" s="7">
        <f>SQRT(('Coord-PR'!B45-'Coord-PA'!$B$13)^2+('Coord-PR'!C45-'Coord-PA'!$C$13)^2)</f>
        <v>15.557821184214712</v>
      </c>
      <c r="P46" s="7">
        <f>SQRT(('Coord-PR'!B45-'Coord-PA'!$B$14)^2+('Coord-PR'!C45-'Coord-PA'!$C$14)^2)</f>
        <v>13.307294991845639</v>
      </c>
      <c r="Q46" s="7">
        <f>SQRT(('Coord-PR'!B45-'Coord-PA'!$B$15)^2+('Coord-PR'!C45-'Coord-PA'!$C$15)^2)</f>
        <v>14.311229856305152</v>
      </c>
      <c r="R46" s="7">
        <f>SQRT(('Coord-PR'!B45-'Coord-PA'!$B$16)^2+('Coord-PR'!C45-'Coord-PA'!$C$16)^2)</f>
        <v>15.233006925751724</v>
      </c>
      <c r="S46" s="7">
        <f>SQRT(('Coord-PR'!B45-'Coord-PA'!$B$17)^2+('Coord-PR'!C45-'Coord-PA'!$C$17)^2)</f>
        <v>16.378647685324939</v>
      </c>
      <c r="T46" s="7">
        <f>SQRT(('Coord-PR'!B45-'Coord-PA'!$B$18)^2+('Coord-PR'!C45-'Coord-PA'!$C$18)^2)</f>
        <v>15.537831251497103</v>
      </c>
      <c r="U46" s="7">
        <f>SQRT(('Coord-PR'!B45-'Coord-PA'!$B$19)^2+('Coord-PR'!C45-'Coord-PA'!$C$19)^2)</f>
        <v>17.504199496120922</v>
      </c>
      <c r="V46" s="7">
        <f>SQRT(('Coord-PR'!B45-'Coord-PA'!$B$20)^2+('Coord-PR'!C45-'Coord-PA'!$C$20)^2)</f>
        <v>17.436220920830294</v>
      </c>
      <c r="W46" s="7">
        <f>SQRT(('Coord-PR'!B45-'Coord-PA'!$B$21)^2+('Coord-PR'!C45-'Coord-PA'!$C$21)^2)</f>
        <v>17.244001855717833</v>
      </c>
      <c r="X46" s="7">
        <f>SQRT(('Coord-PR'!B45-'Coord-PA'!$B$22)^2+('Coord-PR'!C45-'Coord-PA'!$C$22)^2)</f>
        <v>15.586000128320288</v>
      </c>
      <c r="Y46" s="7">
        <f>SQRT(('Coord-PR'!B45-'Coord-PA'!$B$23)^2+('Coord-PR'!C45-'Coord-PA'!$C$23)^2)</f>
        <v>14.644183145535976</v>
      </c>
      <c r="Z46" s="7">
        <f>SQRT(('Coord-PR'!B45-'Coord-PA'!$B$24)^2+('Coord-PR'!C45-'Coord-PA'!$C$24)^2)</f>
        <v>12.581752660102646</v>
      </c>
      <c r="AA46" s="7">
        <f>SQRT(('Coord-PR'!B45-'Coord-PA'!$B$25)^2+('Coord-PR'!C45-'Coord-PA'!$C$25)^2)</f>
        <v>11.775024416110568</v>
      </c>
      <c r="AB46" s="7">
        <f>SQRT(('Coord-PR'!B45-'Coord-PA'!$B$26)^2+('Coord-PR'!C45-'Coord-PA'!$C$26)^2)</f>
        <v>11.005166968292666</v>
      </c>
      <c r="AC46" s="7">
        <f>SQRT(('Coord-PR'!B45-'Coord-PA'!$B$27)^2+('Coord-PR'!C45-'Coord-PA'!$C$27)^2)</f>
        <v>11.637254830929843</v>
      </c>
      <c r="AD46" s="7">
        <f>SQRT(('Coord-PR'!B45-'Coord-PA'!$B$28)^2+('Coord-PR'!C45-'Coord-PA'!$C$28)^2)</f>
        <v>10.166661202184324</v>
      </c>
      <c r="AE46" s="7">
        <f>SQRT(('Coord-PR'!B45-'Coord-PA'!$B$29)^2+('Coord-PR'!C45-'Coord-PA'!$C$29)^2)</f>
        <v>8.7555696559390128</v>
      </c>
      <c r="AF46" s="7">
        <f>SQRT(('Coord-PR'!B45-'Coord-PA'!$B$30)^2+('Coord-PR'!C45-'Coord-PA'!$C$30)^2)</f>
        <v>10.259210495939737</v>
      </c>
      <c r="AG46" s="7">
        <f>SQRT(('Coord-PR'!B45-'Coord-PA'!$B$31)^2+('Coord-PR'!C45-'Coord-PA'!$C$31)^2)</f>
        <v>9.7334731725114452</v>
      </c>
      <c r="AH46" s="7">
        <f>SQRT(('Coord-PR'!B45-'Coord-PA'!$B$32)^2+('Coord-PR'!C45-'Coord-PA'!$C$32)^2)</f>
        <v>8.0048985002934305</v>
      </c>
      <c r="AI46" s="7">
        <f>SQRT(('Coord-PR'!B45-'Coord-PA'!$B$33)^2+('Coord-PR'!C45-'Coord-PA'!$C$33)^2)</f>
        <v>6.9145137211520531</v>
      </c>
      <c r="AJ46" s="7">
        <f>SQRT(('Coord-PR'!B45-'Coord-PA'!$B$34)^2+('Coord-PR'!C45-'Coord-PA'!$C$34)^2)</f>
        <v>5.8211510889170359</v>
      </c>
      <c r="AK46" s="7">
        <f>SQRT(('Coord-PR'!B45-'Coord-PA'!$B$35)^2+('Coord-PR'!C45-'Coord-PA'!$C$35)^2)</f>
        <v>4.5611950188519668</v>
      </c>
      <c r="AL46" s="7">
        <f>SQRT(('Coord-PR'!B45-'Coord-PA'!$B$36)^2+('Coord-PR'!C45-'Coord-PA'!$C$36)^2)</f>
        <v>2.502418829852429</v>
      </c>
      <c r="AM46" s="7">
        <f>SQRT(('Coord-PR'!B45-'Coord-PA'!$B$37)^2+('Coord-PR'!C45-'Coord-PA'!$C$37)^2)</f>
        <v>2.0055173896029919</v>
      </c>
      <c r="AN46" s="7">
        <f>SQRT(('Coord-PR'!B45-'Coord-PA'!$B$38)^2+('Coord-PR'!C45-'Coord-PA'!$C$38)^2)</f>
        <v>1.9284449693989196</v>
      </c>
      <c r="AO46" s="7">
        <f>SQRT(('Coord-PR'!B45-'Coord-PA'!$B$39)^2+('Coord-PR'!C45-'Coord-PA'!$C$39)^2)</f>
        <v>2.1767177125203898</v>
      </c>
      <c r="AP46" s="7">
        <f>SQRT(('Coord-PR'!B45-'Coord-PA'!$B$40)^2+('Coord-PR'!C45-'Coord-PA'!$C$40)^2)</f>
        <v>3.5674640853132633</v>
      </c>
    </row>
    <row r="47" spans="1:42" x14ac:dyDescent="0.2">
      <c r="A47" s="10">
        <f t="shared" si="0"/>
        <v>46</v>
      </c>
      <c r="B47" s="9" t="s">
        <v>38</v>
      </c>
      <c r="C47" s="7">
        <f>SQRT(('Coord-PR'!B46-'Coord-PA'!$B$1)^2+('Coord-PR'!C46-'Coord-PA'!$C$1)^2)</f>
        <v>5.2867097518210695</v>
      </c>
      <c r="D47" s="7">
        <f>SQRT(('Coord-PR'!B46-'Coord-PA'!$B$2)^2+('Coord-PR'!C46-'Coord-PA'!$C$2)^2)</f>
        <v>4.4849637679695915</v>
      </c>
      <c r="E47" s="7">
        <f>SQRT(('Coord-PR'!B46-'Coord-PA'!$B$3)^2+('Coord-PR'!C46-'Coord-PA'!$C$3)^2)</f>
        <v>4.1076027071760484</v>
      </c>
      <c r="F47" s="7">
        <f>SQRT(('Coord-PR'!B46-'Coord-PA'!$B$3)^2+('Coord-PR'!C46-'Coord-PA'!$C$4)^2)</f>
        <v>4.8863585623652304</v>
      </c>
      <c r="G47" s="7">
        <f>SQRT(('Coord-PR'!B46-'Coord-PA'!$B$5)^2+('Coord-PR'!C46-'Coord-PA'!$C$5)^2)</f>
        <v>7.7741944920358144</v>
      </c>
      <c r="H47" s="7">
        <f>SQRT(('Coord-PR'!B46-'Coord-PA'!$B$6)^2+('Coord-PR'!C46-'Coord-PA'!$C$6)^2)</f>
        <v>8.4592316435950625</v>
      </c>
      <c r="I47" s="7">
        <f>SQRT(('Coord-PR'!B46-'Coord-PA'!$B$7)^2+('Coord-PR'!C46-'Coord-PA'!$C$7)^2)</f>
        <v>10.466068985058335</v>
      </c>
      <c r="J47" s="7">
        <f>SQRT(('Coord-PR'!B46-'Coord-PA'!$B$8)^2+('Coord-PR'!C46-'Coord-PA'!$C$8)^2)</f>
        <v>10.251029216620154</v>
      </c>
      <c r="K47" s="7">
        <f>SQRT(('Coord-PR'!B46-'Coord-PA'!$B$9)^2+('Coord-PR'!C46-'Coord-PA'!$C$9)^2)</f>
        <v>12.716430316720176</v>
      </c>
      <c r="L47" s="7">
        <f>SQRT(('Coord-PR'!B46-'Coord-PA'!$B$10)^2+('Coord-PR'!C46-'Coord-PA'!$C$10)^2)</f>
        <v>14.790030425932194</v>
      </c>
      <c r="M47" s="7">
        <f>SQRT(('Coord-PR'!B46-'Coord-PA'!$B$11)^2+('Coord-PR'!C46-'Coord-PA'!$C$11)^2)</f>
        <v>12.967413003371181</v>
      </c>
      <c r="N47" s="7">
        <f>SQRT(('Coord-PR'!B46-'Coord-PA'!$B$12)^2+('Coord-PR'!C46-'Coord-PA'!$C$12)^2)</f>
        <v>13.379346022881686</v>
      </c>
      <c r="O47" s="7">
        <f>SQRT(('Coord-PR'!B46-'Coord-PA'!$B$13)^2+('Coord-PR'!C46-'Coord-PA'!$C$13)^2)</f>
        <v>14.559732140393244</v>
      </c>
      <c r="P47" s="7">
        <f>SQRT(('Coord-PR'!B46-'Coord-PA'!$B$14)^2+('Coord-PR'!C46-'Coord-PA'!$C$14)^2)</f>
        <v>12.320068993313308</v>
      </c>
      <c r="Q47" s="7">
        <f>SQRT(('Coord-PR'!B46-'Coord-PA'!$B$15)^2+('Coord-PR'!C46-'Coord-PA'!$C$15)^2)</f>
        <v>13.347333066946369</v>
      </c>
      <c r="R47" s="7">
        <f>SQRT(('Coord-PR'!B46-'Coord-PA'!$B$16)^2+('Coord-PR'!C46-'Coord-PA'!$C$16)^2)</f>
        <v>14.290013995794405</v>
      </c>
      <c r="S47" s="7">
        <f>SQRT(('Coord-PR'!B46-'Coord-PA'!$B$17)^2+('Coord-PR'!C46-'Coord-PA'!$C$17)^2)</f>
        <v>15.46868126247354</v>
      </c>
      <c r="T47" s="7">
        <f>SQRT(('Coord-PR'!B46-'Coord-PA'!$B$18)^2+('Coord-PR'!C46-'Coord-PA'!$C$18)^2)</f>
        <v>14.678017577316087</v>
      </c>
      <c r="U47" s="7">
        <f>SQRT(('Coord-PR'!B46-'Coord-PA'!$B$19)^2+('Coord-PR'!C46-'Coord-PA'!$C$19)^2)</f>
        <v>16.626996120766975</v>
      </c>
      <c r="V47" s="7">
        <f>SQRT(('Coord-PR'!B46-'Coord-PA'!$B$20)^2+('Coord-PR'!C46-'Coord-PA'!$C$20)^2)</f>
        <v>16.600054216778933</v>
      </c>
      <c r="W47" s="7">
        <f>SQRT(('Coord-PR'!B46-'Coord-PA'!$B$21)^2+('Coord-PR'!C46-'Coord-PA'!$C$21)^2)</f>
        <v>16.454652837419573</v>
      </c>
      <c r="X47" s="7">
        <f>SQRT(('Coord-PR'!B46-'Coord-PA'!$B$22)^2+('Coord-PR'!C46-'Coord-PA'!$C$22)^2)</f>
        <v>14.798087714296061</v>
      </c>
      <c r="Y47" s="7">
        <f>SQRT(('Coord-PR'!B46-'Coord-PA'!$B$23)^2+('Coord-PR'!C46-'Coord-PA'!$C$23)^2)</f>
        <v>13.955360977058243</v>
      </c>
      <c r="Z47" s="7">
        <f>SQRT(('Coord-PR'!B46-'Coord-PA'!$B$24)^2+('Coord-PR'!C46-'Coord-PA'!$C$24)^2)</f>
        <v>11.858351487453895</v>
      </c>
      <c r="AA47" s="7">
        <f>SQRT(('Coord-PR'!B46-'Coord-PA'!$B$25)^2+('Coord-PR'!C46-'Coord-PA'!$C$25)^2)</f>
        <v>11.15218364267734</v>
      </c>
      <c r="AB47" s="7">
        <f>SQRT(('Coord-PR'!B46-'Coord-PA'!$B$26)^2+('Coord-PR'!C46-'Coord-PA'!$C$26)^2)</f>
        <v>10.456275627583658</v>
      </c>
      <c r="AC47" s="7">
        <f>SQRT(('Coord-PR'!B46-'Coord-PA'!$B$27)^2+('Coord-PR'!C46-'Coord-PA'!$C$27)^2)</f>
        <v>11.253697170263644</v>
      </c>
      <c r="AD47" s="7">
        <f>SQRT(('Coord-PR'!B46-'Coord-PA'!$B$28)^2+('Coord-PR'!C46-'Coord-PA'!$C$28)^2)</f>
        <v>9.8031117508676804</v>
      </c>
      <c r="AE47" s="7">
        <f>SQRT(('Coord-PR'!B46-'Coord-PA'!$B$29)^2+('Coord-PR'!C46-'Coord-PA'!$C$29)^2)</f>
        <v>8.5708809348864481</v>
      </c>
      <c r="AF47" s="7">
        <f>SQRT(('Coord-PR'!B46-'Coord-PA'!$B$30)^2+('Coord-PR'!C46-'Coord-PA'!$C$30)^2)</f>
        <v>10.176020833312009</v>
      </c>
      <c r="AG47" s="7">
        <f>SQRT(('Coord-PR'!B46-'Coord-PA'!$B$31)^2+('Coord-PR'!C46-'Coord-PA'!$C$31)^2)</f>
        <v>9.8112435501316551</v>
      </c>
      <c r="AH47" s="7">
        <f>SQRT(('Coord-PR'!B46-'Coord-PA'!$B$32)^2+('Coord-PR'!C46-'Coord-PA'!$C$32)^2)</f>
        <v>8.032334654382872</v>
      </c>
      <c r="AI47" s="7">
        <f>SQRT(('Coord-PR'!B46-'Coord-PA'!$B$33)^2+('Coord-PR'!C46-'Coord-PA'!$C$33)^2)</f>
        <v>7.0845253898902785</v>
      </c>
      <c r="AJ47" s="7">
        <f>SQRT(('Coord-PR'!B46-'Coord-PA'!$B$34)^2+('Coord-PR'!C46-'Coord-PA'!$C$34)^2)</f>
        <v>5.7745822359717067</v>
      </c>
      <c r="AK47" s="7">
        <f>SQRT(('Coord-PR'!B46-'Coord-PA'!$B$35)^2+('Coord-PR'!C46-'Coord-PA'!$C$35)^2)</f>
        <v>4.3063325463786466</v>
      </c>
      <c r="AL47" s="7">
        <f>SQRT(('Coord-PR'!B46-'Coord-PA'!$B$36)^2+('Coord-PR'!C46-'Coord-PA'!$C$36)^2)</f>
        <v>2.6536955364170924</v>
      </c>
      <c r="AM47" s="7">
        <f>SQRT(('Coord-PR'!B46-'Coord-PA'!$B$37)^2+('Coord-PR'!C46-'Coord-PA'!$C$37)^2)</f>
        <v>1.3122880781291886</v>
      </c>
      <c r="AN47" s="7">
        <f>SQRT(('Coord-PR'!B46-'Coord-PA'!$B$38)^2+('Coord-PR'!C46-'Coord-PA'!$C$38)^2)</f>
        <v>0.95859271852022732</v>
      </c>
      <c r="AO47" s="7">
        <f>SQRT(('Coord-PR'!B46-'Coord-PA'!$B$39)^2+('Coord-PR'!C46-'Coord-PA'!$C$39)^2)</f>
        <v>2.2490220096744271</v>
      </c>
      <c r="AP47" s="7">
        <f>SQRT(('Coord-PR'!B46-'Coord-PA'!$B$40)^2+('Coord-PR'!C46-'Coord-PA'!$C$40)^2)</f>
        <v>3.8583416126621035</v>
      </c>
    </row>
    <row r="48" spans="1:42" x14ac:dyDescent="0.2">
      <c r="A48" s="10">
        <f t="shared" si="0"/>
        <v>47</v>
      </c>
      <c r="B48" s="9" t="s">
        <v>136</v>
      </c>
      <c r="C48" s="7">
        <f>SQRT(('Coord-PR'!B47-'Coord-PA'!$B$1)^2+('Coord-PR'!C47-'Coord-PA'!$C$1)^2)</f>
        <v>14.417673182590871</v>
      </c>
      <c r="D48" s="7">
        <f>SQRT(('Coord-PR'!B47-'Coord-PA'!$B$2)^2+('Coord-PR'!C47-'Coord-PA'!$C$2)^2)</f>
        <v>13.073442545863733</v>
      </c>
      <c r="E48" s="7">
        <f>SQRT(('Coord-PR'!B47-'Coord-PA'!$B$3)^2+('Coord-PR'!C47-'Coord-PA'!$C$3)^2)</f>
        <v>10.875311489791914</v>
      </c>
      <c r="F48" s="7">
        <f>SQRT(('Coord-PR'!B47-'Coord-PA'!$B$3)^2+('Coord-PR'!C47-'Coord-PA'!$C$4)^2)</f>
        <v>9.819190394324778</v>
      </c>
      <c r="G48" s="7">
        <f>SQRT(('Coord-PR'!B47-'Coord-PA'!$B$5)^2+('Coord-PR'!C47-'Coord-PA'!$C$5)^2)</f>
        <v>7.8573596073999319</v>
      </c>
      <c r="H48" s="7">
        <f>SQRT(('Coord-PR'!B47-'Coord-PA'!$B$6)^2+('Coord-PR'!C47-'Coord-PA'!$C$6)^2)</f>
        <v>6.1236100463697065</v>
      </c>
      <c r="I48" s="7">
        <f>SQRT(('Coord-PR'!B47-'Coord-PA'!$B$7)^2+('Coord-PR'!C47-'Coord-PA'!$C$7)^2)</f>
        <v>7.0341026435502059</v>
      </c>
      <c r="J48" s="7">
        <f>SQRT(('Coord-PR'!B47-'Coord-PA'!$B$8)^2+('Coord-PR'!C47-'Coord-PA'!$C$8)^2)</f>
        <v>5.0520886769731188</v>
      </c>
      <c r="K48" s="7">
        <f>SQRT(('Coord-PR'!B47-'Coord-PA'!$B$9)^2+('Coord-PR'!C47-'Coord-PA'!$C$9)^2)</f>
        <v>4.8895398556510408</v>
      </c>
      <c r="L48" s="7">
        <f>SQRT(('Coord-PR'!B47-'Coord-PA'!$B$10)^2+('Coord-PR'!C47-'Coord-PA'!$C$10)^2)</f>
        <v>4.3364732214093058</v>
      </c>
      <c r="M48" s="7">
        <f>SQRT(('Coord-PR'!B47-'Coord-PA'!$B$11)^2+('Coord-PR'!C47-'Coord-PA'!$C$11)^2)</f>
        <v>2.4847132631352054</v>
      </c>
      <c r="N48" s="7">
        <f>SQRT(('Coord-PR'!B47-'Coord-PA'!$B$12)^2+('Coord-PR'!C47-'Coord-PA'!$C$12)^2)</f>
        <v>0.622012861603359</v>
      </c>
      <c r="O48" s="7">
        <f>SQRT(('Coord-PR'!B47-'Coord-PA'!$B$13)^2+('Coord-PR'!C47-'Coord-PA'!$C$13)^2)</f>
        <v>1.7904747973652138</v>
      </c>
      <c r="P48" s="7">
        <f>SQRT(('Coord-PR'!B47-'Coord-PA'!$B$14)^2+('Coord-PR'!C47-'Coord-PA'!$C$14)^2)</f>
        <v>2.2099999999999991</v>
      </c>
      <c r="Q48" s="7">
        <f>SQRT(('Coord-PR'!B47-'Coord-PA'!$B$15)^2+('Coord-PR'!C47-'Coord-PA'!$C$15)^2)</f>
        <v>3.6839245377721839</v>
      </c>
      <c r="R48" s="7">
        <f>SQRT(('Coord-PR'!B47-'Coord-PA'!$B$16)^2+('Coord-PR'!C47-'Coord-PA'!$C$16)^2)</f>
        <v>4.9279306001606802</v>
      </c>
      <c r="S48" s="7">
        <f>SQRT(('Coord-PR'!B47-'Coord-PA'!$B$17)^2+('Coord-PR'!C47-'Coord-PA'!$C$17)^2)</f>
        <v>6.6738369773317059</v>
      </c>
      <c r="T48" s="7">
        <f>SQRT(('Coord-PR'!B47-'Coord-PA'!$B$18)^2+('Coord-PR'!C47-'Coord-PA'!$C$18)^2)</f>
        <v>7.7268492932113029</v>
      </c>
      <c r="U48" s="7">
        <f>SQRT(('Coord-PR'!B47-'Coord-PA'!$B$19)^2+('Coord-PR'!C47-'Coord-PA'!$C$19)^2)</f>
        <v>8.3208773575867578</v>
      </c>
      <c r="V48" s="7">
        <f>SQRT(('Coord-PR'!B47-'Coord-PA'!$B$20)^2+('Coord-PR'!C47-'Coord-PA'!$C$20)^2)</f>
        <v>9.3585148394390014</v>
      </c>
      <c r="W48" s="7">
        <f>SQRT(('Coord-PR'!B47-'Coord-PA'!$B$21)^2+('Coord-PR'!C47-'Coord-PA'!$C$21)^2)</f>
        <v>10.341934055098205</v>
      </c>
      <c r="X48" s="7">
        <f>SQRT(('Coord-PR'!B47-'Coord-PA'!$B$22)^2+('Coord-PR'!C47-'Coord-PA'!$C$22)^2)</f>
        <v>9.4743548593030855</v>
      </c>
      <c r="Y48" s="7">
        <f>SQRT(('Coord-PR'!B47-'Coord-PA'!$B$23)^2+('Coord-PR'!C47-'Coord-PA'!$C$23)^2)</f>
        <v>10.984174980397936</v>
      </c>
      <c r="Z48" s="7">
        <f>SQRT(('Coord-PR'!B47-'Coord-PA'!$B$24)^2+('Coord-PR'!C47-'Coord-PA'!$C$24)^2)</f>
        <v>9.6322634930736815</v>
      </c>
      <c r="AA48" s="7">
        <f>SQRT(('Coord-PR'!B47-'Coord-PA'!$B$25)^2+('Coord-PR'!C47-'Coord-PA'!$C$25)^2)</f>
        <v>10.987775024999374</v>
      </c>
      <c r="AB48" s="7">
        <f>SQRT(('Coord-PR'!B47-'Coord-PA'!$B$26)^2+('Coord-PR'!C47-'Coord-PA'!$C$26)^2)</f>
        <v>11.755581652985105</v>
      </c>
      <c r="AC48" s="7">
        <f>SQRT(('Coord-PR'!B47-'Coord-PA'!$B$27)^2+('Coord-PR'!C47-'Coord-PA'!$C$27)^2)</f>
        <v>13.946530034384896</v>
      </c>
      <c r="AD48" s="7">
        <f>SQRT(('Coord-PR'!B47-'Coord-PA'!$B$28)^2+('Coord-PR'!C47-'Coord-PA'!$C$28)^2)</f>
        <v>13.554371988402856</v>
      </c>
      <c r="AE48" s="7">
        <f>SQRT(('Coord-PR'!B47-'Coord-PA'!$B$29)^2+('Coord-PR'!C47-'Coord-PA'!$C$29)^2)</f>
        <v>14.623952953972466</v>
      </c>
      <c r="AF48" s="7">
        <f>SQRT(('Coord-PR'!B47-'Coord-PA'!$B$30)^2+('Coord-PR'!C47-'Coord-PA'!$C$30)^2)</f>
        <v>16.231186031833904</v>
      </c>
      <c r="AG48" s="7">
        <f>SQRT(('Coord-PR'!B47-'Coord-PA'!$B$31)^2+('Coord-PR'!C47-'Coord-PA'!$C$31)^2)</f>
        <v>17.263270257978355</v>
      </c>
      <c r="AH48" s="7">
        <f>SQRT(('Coord-PR'!B47-'Coord-PA'!$B$32)^2+('Coord-PR'!C47-'Coord-PA'!$C$32)^2)</f>
        <v>15.882014985511127</v>
      </c>
      <c r="AI48" s="7">
        <f>SQRT(('Coord-PR'!B47-'Coord-PA'!$B$33)^2+('Coord-PR'!C47-'Coord-PA'!$C$33)^2)</f>
        <v>16.221297728603592</v>
      </c>
      <c r="AJ48" s="7">
        <f>SQRT(('Coord-PR'!B47-'Coord-PA'!$B$34)^2+('Coord-PR'!C47-'Coord-PA'!$C$34)^2)</f>
        <v>14.433495765059829</v>
      </c>
      <c r="AK48" s="7">
        <f>SQRT(('Coord-PR'!B47-'Coord-PA'!$B$35)^2+('Coord-PR'!C47-'Coord-PA'!$C$35)^2)</f>
        <v>13.082985133370748</v>
      </c>
      <c r="AL48" s="7">
        <f>SQRT(('Coord-PR'!B47-'Coord-PA'!$B$36)^2+('Coord-PR'!C47-'Coord-PA'!$C$36)^2)</f>
        <v>14.113188867155431</v>
      </c>
      <c r="AM48" s="7">
        <f>SQRT(('Coord-PR'!B47-'Coord-PA'!$B$37)^2+('Coord-PR'!C47-'Coord-PA'!$C$37)^2)</f>
        <v>12.402503779479368</v>
      </c>
      <c r="AN48" s="7">
        <f>SQRT(('Coord-PR'!B47-'Coord-PA'!$B$38)^2+('Coord-PR'!C47-'Coord-PA'!$C$38)^2)</f>
        <v>12.104499163534195</v>
      </c>
      <c r="AO48" s="7">
        <f>SQRT(('Coord-PR'!B47-'Coord-PA'!$B$39)^2+('Coord-PR'!C47-'Coord-PA'!$C$39)^2)</f>
        <v>13.828163290907437</v>
      </c>
      <c r="AP48" s="7">
        <f>SQRT(('Coord-PR'!B47-'Coord-PA'!$B$40)^2+('Coord-PR'!C47-'Coord-PA'!$C$40)^2)</f>
        <v>14.998893292506617</v>
      </c>
    </row>
    <row r="49" spans="1:42" x14ac:dyDescent="0.2">
      <c r="A49" s="10">
        <f t="shared" si="0"/>
        <v>48</v>
      </c>
      <c r="B49" s="9" t="s">
        <v>137</v>
      </c>
      <c r="C49" s="7">
        <f>SQRT(('Coord-PR'!B48-'Coord-PA'!$B$1)^2+('Coord-PR'!C48-'Coord-PA'!$C$1)^2)</f>
        <v>15.352827101221456</v>
      </c>
      <c r="D49" s="7">
        <f>SQRT(('Coord-PR'!B48-'Coord-PA'!$B$2)^2+('Coord-PR'!C48-'Coord-PA'!$C$2)^2)</f>
        <v>14.018377224201096</v>
      </c>
      <c r="E49" s="7">
        <f>SQRT(('Coord-PR'!B48-'Coord-PA'!$B$3)^2+('Coord-PR'!C48-'Coord-PA'!$C$3)^2)</f>
        <v>11.835218629159328</v>
      </c>
      <c r="F49" s="7">
        <f>SQRT(('Coord-PR'!B48-'Coord-PA'!$B$3)^2+('Coord-PR'!C48-'Coord-PA'!$C$4)^2)</f>
        <v>10.770167129622456</v>
      </c>
      <c r="G49" s="7">
        <f>SQRT(('Coord-PR'!B48-'Coord-PA'!$B$5)^2+('Coord-PR'!C48-'Coord-PA'!$C$5)^2)</f>
        <v>8.7085073347847626</v>
      </c>
      <c r="H49" s="7">
        <f>SQRT(('Coord-PR'!B48-'Coord-PA'!$B$6)^2+('Coord-PR'!C48-'Coord-PA'!$C$6)^2)</f>
        <v>6.9913231937881397</v>
      </c>
      <c r="I49" s="7">
        <f>SQRT(('Coord-PR'!B48-'Coord-PA'!$B$7)^2+('Coord-PR'!C48-'Coord-PA'!$C$7)^2)</f>
        <v>7.6719358704306178</v>
      </c>
      <c r="J49" s="7">
        <f>SQRT(('Coord-PR'!B48-'Coord-PA'!$B$8)^2+('Coord-PR'!C48-'Coord-PA'!$C$8)^2)</f>
        <v>5.7795847601709243</v>
      </c>
      <c r="K49" s="7">
        <f>SQRT(('Coord-PR'!B48-'Coord-PA'!$B$9)^2+('Coord-PR'!C48-'Coord-PA'!$C$9)^2)</f>
        <v>5.2256674214879002</v>
      </c>
      <c r="L49" s="7">
        <f>SQRT(('Coord-PR'!B48-'Coord-PA'!$B$10)^2+('Coord-PR'!C48-'Coord-PA'!$C$10)^2)</f>
        <v>4.1743262929483604</v>
      </c>
      <c r="M49" s="7">
        <f>SQRT(('Coord-PR'!B48-'Coord-PA'!$B$11)^2+('Coord-PR'!C48-'Coord-PA'!$C$11)^2)</f>
        <v>2.7773728593762845</v>
      </c>
      <c r="N49" s="7">
        <f>SQRT(('Coord-PR'!B48-'Coord-PA'!$B$12)^2+('Coord-PR'!C48-'Coord-PA'!$C$12)^2)</f>
        <v>0.80430093870391628</v>
      </c>
      <c r="O49" s="7">
        <f>SQRT(('Coord-PR'!B48-'Coord-PA'!$B$13)^2+('Coord-PR'!C48-'Coord-PA'!$C$13)^2)</f>
        <v>1.0704204781299733</v>
      </c>
      <c r="P49" s="7">
        <f>SQRT(('Coord-PR'!B48-'Coord-PA'!$B$14)^2+('Coord-PR'!C48-'Coord-PA'!$C$14)^2)</f>
        <v>2.7539244724574412</v>
      </c>
      <c r="Q49" s="7">
        <f>SQRT(('Coord-PR'!B48-'Coord-PA'!$B$15)^2+('Coord-PR'!C48-'Coord-PA'!$C$15)^2)</f>
        <v>3.8615152466357032</v>
      </c>
      <c r="R49" s="7">
        <f>SQRT(('Coord-PR'!B48-'Coord-PA'!$B$16)^2+('Coord-PR'!C48-'Coord-PA'!$C$16)^2)</f>
        <v>4.9441379430594372</v>
      </c>
      <c r="S49" s="7">
        <f>SQRT(('Coord-PR'!B48-'Coord-PA'!$B$17)^2+('Coord-PR'!C48-'Coord-PA'!$C$17)^2)</f>
        <v>6.6000075757532279</v>
      </c>
      <c r="T49" s="7">
        <f>SQRT(('Coord-PR'!B48-'Coord-PA'!$B$18)^2+('Coord-PR'!C48-'Coord-PA'!$C$18)^2)</f>
        <v>7.8564750365542437</v>
      </c>
      <c r="U49" s="7">
        <f>SQRT(('Coord-PR'!B48-'Coord-PA'!$B$19)^2+('Coord-PR'!C48-'Coord-PA'!$C$19)^2)</f>
        <v>8.2034748734911105</v>
      </c>
      <c r="V49" s="7">
        <f>SQRT(('Coord-PR'!B48-'Coord-PA'!$B$20)^2+('Coord-PR'!C48-'Coord-PA'!$C$20)^2)</f>
        <v>9.3339059348163573</v>
      </c>
      <c r="W49" s="7">
        <f>SQRT(('Coord-PR'!B48-'Coord-PA'!$B$21)^2+('Coord-PR'!C48-'Coord-PA'!$C$21)^2)</f>
        <v>10.409399598439864</v>
      </c>
      <c r="X49" s="7">
        <f>SQRT(('Coord-PR'!B48-'Coord-PA'!$B$22)^2+('Coord-PR'!C48-'Coord-PA'!$C$22)^2)</f>
        <v>9.6862479836105777</v>
      </c>
      <c r="Y49" s="7">
        <f>SQRT(('Coord-PR'!B48-'Coord-PA'!$B$23)^2+('Coord-PR'!C48-'Coord-PA'!$C$23)^2)</f>
        <v>11.355707815895933</v>
      </c>
      <c r="Z49" s="7">
        <f>SQRT(('Coord-PR'!B48-'Coord-PA'!$B$24)^2+('Coord-PR'!C48-'Coord-PA'!$C$24)^2)</f>
        <v>10.153841637528133</v>
      </c>
      <c r="AA49" s="7">
        <f>SQRT(('Coord-PR'!B48-'Coord-PA'!$B$25)^2+('Coord-PR'!C48-'Coord-PA'!$C$25)^2)</f>
        <v>11.5953093964758</v>
      </c>
      <c r="AB49" s="7">
        <f>SQRT(('Coord-PR'!B48-'Coord-PA'!$B$26)^2+('Coord-PR'!C48-'Coord-PA'!$C$26)^2)</f>
        <v>12.426330914634457</v>
      </c>
      <c r="AC49" s="7">
        <f>SQRT(('Coord-PR'!B48-'Coord-PA'!$B$27)^2+('Coord-PR'!C48-'Coord-PA'!$C$27)^2)</f>
        <v>14.619360451127811</v>
      </c>
      <c r="AD49" s="7">
        <f>SQRT(('Coord-PR'!B48-'Coord-PA'!$B$28)^2+('Coord-PR'!C48-'Coord-PA'!$C$28)^2)</f>
        <v>14.298985978033548</v>
      </c>
      <c r="AE49" s="7">
        <f>SQRT(('Coord-PR'!B48-'Coord-PA'!$B$29)^2+('Coord-PR'!C48-'Coord-PA'!$C$29)^2)</f>
        <v>15.448624534242523</v>
      </c>
      <c r="AF49" s="7">
        <f>SQRT(('Coord-PR'!B48-'Coord-PA'!$B$30)^2+('Coord-PR'!C48-'Coord-PA'!$C$30)^2)</f>
        <v>17.022085653644211</v>
      </c>
      <c r="AG49" s="7">
        <f>SQRT(('Coord-PR'!B48-'Coord-PA'!$B$31)^2+('Coord-PR'!C48-'Coord-PA'!$C$31)^2)</f>
        <v>18.098080008663903</v>
      </c>
      <c r="AH49" s="7">
        <f>SQRT(('Coord-PR'!B48-'Coord-PA'!$B$32)^2+('Coord-PR'!C48-'Coord-PA'!$C$32)^2)</f>
        <v>16.753459344266783</v>
      </c>
      <c r="AI49" s="7">
        <f>SQRT(('Coord-PR'!B48-'Coord-PA'!$B$33)^2+('Coord-PR'!C48-'Coord-PA'!$C$33)^2)</f>
        <v>17.132148143183912</v>
      </c>
      <c r="AJ49" s="7">
        <f>SQRT(('Coord-PR'!B48-'Coord-PA'!$B$34)^2+('Coord-PR'!C48-'Coord-PA'!$C$34)^2)</f>
        <v>15.355318296928919</v>
      </c>
      <c r="AK49" s="7">
        <f>SQRT(('Coord-PR'!B48-'Coord-PA'!$B$35)^2+('Coord-PR'!C48-'Coord-PA'!$C$35)^2)</f>
        <v>14.032266388577437</v>
      </c>
      <c r="AL49" s="7">
        <f>SQRT(('Coord-PR'!B48-'Coord-PA'!$B$36)^2+('Coord-PR'!C48-'Coord-PA'!$C$36)^2)</f>
        <v>15.098413823975021</v>
      </c>
      <c r="AM49" s="7">
        <f>SQRT(('Coord-PR'!B48-'Coord-PA'!$B$37)^2+('Coord-PR'!C48-'Coord-PA'!$C$37)^2)</f>
        <v>13.398585746264416</v>
      </c>
      <c r="AN49" s="7">
        <f>SQRT(('Coord-PR'!B48-'Coord-PA'!$B$38)^2+('Coord-PR'!C48-'Coord-PA'!$C$38)^2)</f>
        <v>13.104155829354289</v>
      </c>
      <c r="AO49" s="7">
        <f>SQRT(('Coord-PR'!B48-'Coord-PA'!$B$39)^2+('Coord-PR'!C48-'Coord-PA'!$C$39)^2)</f>
        <v>14.816818146957194</v>
      </c>
      <c r="AP49" s="7">
        <f>SQRT(('Coord-PR'!B48-'Coord-PA'!$B$40)^2+('Coord-PR'!C48-'Coord-PA'!$C$40)^2)</f>
        <v>15.972689191241404</v>
      </c>
    </row>
    <row r="50" spans="1:42" x14ac:dyDescent="0.2">
      <c r="A50" s="10">
        <f t="shared" si="0"/>
        <v>49</v>
      </c>
      <c r="B50" s="9" t="s">
        <v>39</v>
      </c>
      <c r="C50" s="7">
        <f>SQRT(('Coord-PR'!B49-'Coord-PA'!$B$1)^2+('Coord-PR'!C49-'Coord-PA'!$C$1)^2)</f>
        <v>6.2967690127556679</v>
      </c>
      <c r="D50" s="7">
        <f>SQRT(('Coord-PR'!B49-'Coord-PA'!$B$2)^2+('Coord-PR'!C49-'Coord-PA'!$C$2)^2)</f>
        <v>5.6898945508682317</v>
      </c>
      <c r="E50" s="7">
        <f>SQRT(('Coord-PR'!B49-'Coord-PA'!$B$3)^2+('Coord-PR'!C49-'Coord-PA'!$C$3)^2)</f>
        <v>5.5165568971959305</v>
      </c>
      <c r="F50" s="7">
        <f>SQRT(('Coord-PR'!B49-'Coord-PA'!$B$3)^2+('Coord-PR'!C49-'Coord-PA'!$C$4)^2)</f>
        <v>6.2973407085848541</v>
      </c>
      <c r="G50" s="7">
        <f>SQRT(('Coord-PR'!B49-'Coord-PA'!$B$5)^2+('Coord-PR'!C49-'Coord-PA'!$C$5)^2)</f>
        <v>9.1661387726784938</v>
      </c>
      <c r="H50" s="7">
        <f>SQRT(('Coord-PR'!B49-'Coord-PA'!$B$6)^2+('Coord-PR'!C49-'Coord-PA'!$C$6)^2)</f>
        <v>9.7815438454264463</v>
      </c>
      <c r="I50" s="7">
        <f>SQRT(('Coord-PR'!B49-'Coord-PA'!$B$7)^2+('Coord-PR'!C49-'Coord-PA'!$C$7)^2)</f>
        <v>11.851523108866642</v>
      </c>
      <c r="J50" s="7">
        <f>SQRT(('Coord-PR'!B49-'Coord-PA'!$B$8)^2+('Coord-PR'!C49-'Coord-PA'!$C$8)^2)</f>
        <v>11.558702349312401</v>
      </c>
      <c r="K50" s="7">
        <f>SQRT(('Coord-PR'!B49-'Coord-PA'!$B$9)^2+('Coord-PR'!C49-'Coord-PA'!$C$9)^2)</f>
        <v>14.028100370328124</v>
      </c>
      <c r="L50" s="7">
        <f>SQRT(('Coord-PR'!B49-'Coord-PA'!$B$10)^2+('Coord-PR'!C49-'Coord-PA'!$C$10)^2)</f>
        <v>16.045715939153354</v>
      </c>
      <c r="M50" s="7">
        <f>SQRT(('Coord-PR'!B49-'Coord-PA'!$B$11)^2+('Coord-PR'!C49-'Coord-PA'!$C$11)^2)</f>
        <v>14.161701875127862</v>
      </c>
      <c r="N50" s="7">
        <f>SQRT(('Coord-PR'!B49-'Coord-PA'!$B$12)^2+('Coord-PR'!C49-'Coord-PA'!$C$12)^2)</f>
        <v>14.44807599647787</v>
      </c>
      <c r="O50" s="7">
        <f>SQRT(('Coord-PR'!B49-'Coord-PA'!$B$13)^2+('Coord-PR'!C49-'Coord-PA'!$C$13)^2)</f>
        <v>15.530157758374511</v>
      </c>
      <c r="P50" s="7">
        <f>SQRT(('Coord-PR'!B49-'Coord-PA'!$B$14)^2+('Coord-PR'!C49-'Coord-PA'!$C$14)^2)</f>
        <v>13.191061367456374</v>
      </c>
      <c r="Q50" s="7">
        <f>SQRT(('Coord-PR'!B49-'Coord-PA'!$B$15)^2+('Coord-PR'!C49-'Coord-PA'!$C$15)^2)</f>
        <v>14.08727439925836</v>
      </c>
      <c r="R50" s="7">
        <f>SQRT(('Coord-PR'!B49-'Coord-PA'!$B$16)^2+('Coord-PR'!C49-'Coord-PA'!$C$16)^2)</f>
        <v>14.940699448151683</v>
      </c>
      <c r="S50" s="7">
        <f>SQRT(('Coord-PR'!B49-'Coord-PA'!$B$17)^2+('Coord-PR'!C49-'Coord-PA'!$C$17)^2)</f>
        <v>16.001878014783141</v>
      </c>
      <c r="T50" s="7">
        <f>SQRT(('Coord-PR'!B49-'Coord-PA'!$B$18)^2+('Coord-PR'!C49-'Coord-PA'!$C$18)^2)</f>
        <v>15.066658554570088</v>
      </c>
      <c r="U50" s="7">
        <f>SQRT(('Coord-PR'!B49-'Coord-PA'!$B$19)^2+('Coord-PR'!C49-'Coord-PA'!$C$19)^2)</f>
        <v>17.059220380779418</v>
      </c>
      <c r="V50" s="7">
        <f>SQRT(('Coord-PR'!B49-'Coord-PA'!$B$20)^2+('Coord-PR'!C49-'Coord-PA'!$C$20)^2)</f>
        <v>16.922227985699756</v>
      </c>
      <c r="W50" s="7">
        <f>SQRT(('Coord-PR'!B49-'Coord-PA'!$B$21)^2+('Coord-PR'!C49-'Coord-PA'!$C$21)^2)</f>
        <v>16.663601051393425</v>
      </c>
      <c r="X50" s="7">
        <f>SQRT(('Coord-PR'!B49-'Coord-PA'!$B$22)^2+('Coord-PR'!C49-'Coord-PA'!$C$22)^2)</f>
        <v>15.007444819155593</v>
      </c>
      <c r="Y50" s="7">
        <f>SQRT(('Coord-PR'!B49-'Coord-PA'!$B$23)^2+('Coord-PR'!C49-'Coord-PA'!$C$23)^2)</f>
        <v>13.954644388159807</v>
      </c>
      <c r="Z50" s="7">
        <f>SQRT(('Coord-PR'!B49-'Coord-PA'!$B$24)^2+('Coord-PR'!C49-'Coord-PA'!$C$24)^2)</f>
        <v>11.934843945355967</v>
      </c>
      <c r="AA50" s="7">
        <f>SQRT(('Coord-PR'!B49-'Coord-PA'!$B$25)^2+('Coord-PR'!C49-'Coord-PA'!$C$25)^2)</f>
        <v>11.033186303149241</v>
      </c>
      <c r="AB50" s="7">
        <f>SQRT(('Coord-PR'!B49-'Coord-PA'!$B$26)^2+('Coord-PR'!C49-'Coord-PA'!$C$26)^2)</f>
        <v>10.207531533137677</v>
      </c>
      <c r="AC50" s="7">
        <f>SQRT(('Coord-PR'!B49-'Coord-PA'!$B$27)^2+('Coord-PR'!C49-'Coord-PA'!$C$27)^2)</f>
        <v>10.738049171055232</v>
      </c>
      <c r="AD50" s="7">
        <f>SQRT(('Coord-PR'!B49-'Coord-PA'!$B$28)^2+('Coord-PR'!C49-'Coord-PA'!$C$28)^2)</f>
        <v>9.2618032801393486</v>
      </c>
      <c r="AE50" s="7">
        <f>SQRT(('Coord-PR'!B49-'Coord-PA'!$B$29)^2+('Coord-PR'!C49-'Coord-PA'!$C$29)^2)</f>
        <v>7.7884529914483016</v>
      </c>
      <c r="AF50" s="7">
        <f>SQRT(('Coord-PR'!B49-'Coord-PA'!$B$30)^2+('Coord-PR'!C49-'Coord-PA'!$C$30)^2)</f>
        <v>9.2688402726554759</v>
      </c>
      <c r="AG50" s="7">
        <f>SQRT(('Coord-PR'!B49-'Coord-PA'!$B$31)^2+('Coord-PR'!C49-'Coord-PA'!$C$31)^2)</f>
        <v>8.7338708485985759</v>
      </c>
      <c r="AH50" s="7">
        <f>SQRT(('Coord-PR'!B49-'Coord-PA'!$B$32)^2+('Coord-PR'!C49-'Coord-PA'!$C$32)^2)</f>
        <v>7.0055977617902103</v>
      </c>
      <c r="AI50" s="7">
        <f>SQRT(('Coord-PR'!B49-'Coord-PA'!$B$33)^2+('Coord-PR'!C49-'Coord-PA'!$C$33)^2)</f>
        <v>5.9203462736566355</v>
      </c>
      <c r="AJ50" s="7">
        <f>SQRT(('Coord-PR'!B49-'Coord-PA'!$B$34)^2+('Coord-PR'!C49-'Coord-PA'!$C$34)^2)</f>
        <v>4.8317491656748901</v>
      </c>
      <c r="AK50" s="7">
        <f>SQRT(('Coord-PR'!B49-'Coord-PA'!$B$35)^2+('Coord-PR'!C49-'Coord-PA'!$C$35)^2)</f>
        <v>3.644790803324657</v>
      </c>
      <c r="AL50" s="7">
        <f>SQRT(('Coord-PR'!B49-'Coord-PA'!$B$36)^2+('Coord-PR'!C49-'Coord-PA'!$C$36)^2)</f>
        <v>1.504027925272666</v>
      </c>
      <c r="AM50" s="7">
        <f>SQRT(('Coord-PR'!B49-'Coord-PA'!$B$37)^2+('Coord-PR'!C49-'Coord-PA'!$C$37)^2)</f>
        <v>1.6559287424282483</v>
      </c>
      <c r="AN50" s="7">
        <f>SQRT(('Coord-PR'!B49-'Coord-PA'!$B$38)^2+('Coord-PR'!C49-'Coord-PA'!$C$38)^2)</f>
        <v>2.3192455669894034</v>
      </c>
      <c r="AO50" s="7">
        <f>SQRT(('Coord-PR'!B49-'Coord-PA'!$B$39)^2+('Coord-PR'!C49-'Coord-PA'!$C$39)^2)</f>
        <v>3.1682960720235727</v>
      </c>
      <c r="AP50" s="7">
        <f>SQRT(('Coord-PR'!B49-'Coord-PA'!$B$40)^2+('Coord-PR'!C49-'Coord-PA'!$C$40)^2)</f>
        <v>4.5570604560396166</v>
      </c>
    </row>
    <row r="51" spans="1:42" x14ac:dyDescent="0.2">
      <c r="A51" s="10">
        <f t="shared" si="0"/>
        <v>50</v>
      </c>
      <c r="B51" s="9" t="s">
        <v>40</v>
      </c>
      <c r="C51" s="7">
        <f>SQRT(('Coord-PR'!B50-'Coord-PA'!$B$1)^2+('Coord-PR'!C50-'Coord-PA'!$C$1)^2)</f>
        <v>6.2840512410386973</v>
      </c>
      <c r="D51" s="7">
        <f>SQRT(('Coord-PR'!B50-'Coord-PA'!$B$2)^2+('Coord-PR'!C50-'Coord-PA'!$C$2)^2)</f>
        <v>5.4749337895539885</v>
      </c>
      <c r="E51" s="7">
        <f>SQRT(('Coord-PR'!B50-'Coord-PA'!$B$3)^2+('Coord-PR'!C50-'Coord-PA'!$C$3)^2)</f>
        <v>4.9226415672888466</v>
      </c>
      <c r="F51" s="7">
        <f>SQRT(('Coord-PR'!B50-'Coord-PA'!$B$3)^2+('Coord-PR'!C50-'Coord-PA'!$C$4)^2)</f>
        <v>5.588962336605964</v>
      </c>
      <c r="G51" s="7">
        <f>SQRT(('Coord-PR'!B50-'Coord-PA'!$B$5)^2+('Coord-PR'!C50-'Coord-PA'!$C$5)^2)</f>
        <v>8.3736551158977157</v>
      </c>
      <c r="H51" s="7">
        <f>SQRT(('Coord-PR'!B50-'Coord-PA'!$B$6)^2+('Coord-PR'!C50-'Coord-PA'!$C$6)^2)</f>
        <v>8.8914903137775507</v>
      </c>
      <c r="I51" s="7">
        <f>SQRT(('Coord-PR'!B50-'Coord-PA'!$B$7)^2+('Coord-PR'!C50-'Coord-PA'!$C$7)^2)</f>
        <v>11.038052364434588</v>
      </c>
      <c r="J51" s="7">
        <f>SQRT(('Coord-PR'!B50-'Coord-PA'!$B$8)^2+('Coord-PR'!C50-'Coord-PA'!$C$8)^2)</f>
        <v>10.652868158388143</v>
      </c>
      <c r="K51" s="7">
        <f>SQRT(('Coord-PR'!B50-'Coord-PA'!$B$9)^2+('Coord-PR'!C50-'Coord-PA'!$C$9)^2)</f>
        <v>13.122027282398097</v>
      </c>
      <c r="L51" s="7">
        <f>SQRT(('Coord-PR'!B50-'Coord-PA'!$B$10)^2+('Coord-PR'!C50-'Coord-PA'!$C$10)^2)</f>
        <v>15.102483239520581</v>
      </c>
      <c r="M51" s="7">
        <f>SQRT(('Coord-PR'!B50-'Coord-PA'!$B$11)^2+('Coord-PR'!C50-'Coord-PA'!$C$11)^2)</f>
        <v>13.194460959053993</v>
      </c>
      <c r="N51" s="7">
        <f>SQRT(('Coord-PR'!B50-'Coord-PA'!$B$12)^2+('Coord-PR'!C50-'Coord-PA'!$C$12)^2)</f>
        <v>13.453880481110271</v>
      </c>
      <c r="O51" s="7">
        <f>SQRT(('Coord-PR'!B50-'Coord-PA'!$B$13)^2+('Coord-PR'!C50-'Coord-PA'!$C$13)^2)</f>
        <v>14.530168615676834</v>
      </c>
      <c r="P51" s="7">
        <f>SQRT(('Coord-PR'!B50-'Coord-PA'!$B$14)^2+('Coord-PR'!C50-'Coord-PA'!$C$14)^2)</f>
        <v>12.194429055925497</v>
      </c>
      <c r="Q51" s="7">
        <f>SQRT(('Coord-PR'!B50-'Coord-PA'!$B$15)^2+('Coord-PR'!C50-'Coord-PA'!$C$15)^2)</f>
        <v>13.106918020648486</v>
      </c>
      <c r="R51" s="7">
        <f>SQRT(('Coord-PR'!B50-'Coord-PA'!$B$16)^2+('Coord-PR'!C50-'Coord-PA'!$C$16)^2)</f>
        <v>13.978000572327932</v>
      </c>
      <c r="S51" s="7">
        <f>SQRT(('Coord-PR'!B50-'Coord-PA'!$B$17)^2+('Coord-PR'!C50-'Coord-PA'!$C$17)^2)</f>
        <v>15.069177150727242</v>
      </c>
      <c r="T51" s="7">
        <f>SQRT(('Coord-PR'!B50-'Coord-PA'!$B$18)^2+('Coord-PR'!C50-'Coord-PA'!$C$18)^2)</f>
        <v>14.178300321265592</v>
      </c>
      <c r="U51" s="7">
        <f>SQRT(('Coord-PR'!B50-'Coord-PA'!$B$19)^2+('Coord-PR'!C50-'Coord-PA'!$C$19)^2)</f>
        <v>16.157877335838393</v>
      </c>
      <c r="V51" s="7">
        <f>SQRT(('Coord-PR'!B50-'Coord-PA'!$B$20)^2+('Coord-PR'!C50-'Coord-PA'!$C$20)^2)</f>
        <v>16.059321280801377</v>
      </c>
      <c r="W51" s="7">
        <f>SQRT(('Coord-PR'!B50-'Coord-PA'!$B$21)^2+('Coord-PR'!C50-'Coord-PA'!$C$21)^2)</f>
        <v>15.845365252969085</v>
      </c>
      <c r="X51" s="7">
        <f>SQRT(('Coord-PR'!B50-'Coord-PA'!$B$22)^2+('Coord-PR'!C50-'Coord-PA'!$C$22)^2)</f>
        <v>14.187438105591863</v>
      </c>
      <c r="Y51" s="7">
        <f>SQRT(('Coord-PR'!B50-'Coord-PA'!$B$23)^2+('Coord-PR'!C50-'Coord-PA'!$C$23)^2)</f>
        <v>13.229969765649503</v>
      </c>
      <c r="Z51" s="7">
        <f>SQRT(('Coord-PR'!B50-'Coord-PA'!$B$24)^2+('Coord-PR'!C50-'Coord-PA'!$C$24)^2)</f>
        <v>11.169623986509125</v>
      </c>
      <c r="AA51" s="7">
        <f>SQRT(('Coord-PR'!B50-'Coord-PA'!$B$25)^2+('Coord-PR'!C50-'Coord-PA'!$C$25)^2)</f>
        <v>10.365867064553743</v>
      </c>
      <c r="AB51" s="7">
        <f>SQRT(('Coord-PR'!B50-'Coord-PA'!$B$26)^2+('Coord-PR'!C50-'Coord-PA'!$C$26)^2)</f>
        <v>9.6132044605323994</v>
      </c>
      <c r="AC51" s="7">
        <f>SQRT(('Coord-PR'!B50-'Coord-PA'!$B$27)^2+('Coord-PR'!C50-'Coord-PA'!$C$27)^2)</f>
        <v>10.32112881423345</v>
      </c>
      <c r="AD51" s="7">
        <f>SQRT(('Coord-PR'!B50-'Coord-PA'!$B$28)^2+('Coord-PR'!C50-'Coord-PA'!$C$28)^2)</f>
        <v>8.8612075926478546</v>
      </c>
      <c r="AE51" s="7">
        <f>SQRT(('Coord-PR'!B50-'Coord-PA'!$B$29)^2+('Coord-PR'!C50-'Coord-PA'!$C$29)^2)</f>
        <v>7.5802374632988903</v>
      </c>
      <c r="AF51" s="7">
        <f>SQRT(('Coord-PR'!B50-'Coord-PA'!$B$30)^2+('Coord-PR'!C50-'Coord-PA'!$C$30)^2)</f>
        <v>9.17667695846378</v>
      </c>
      <c r="AG51" s="7">
        <f>SQRT(('Coord-PR'!B50-'Coord-PA'!$B$31)^2+('Coord-PR'!C50-'Coord-PA'!$C$31)^2)</f>
        <v>8.8204591717211631</v>
      </c>
      <c r="AH51" s="7">
        <f>SQRT(('Coord-PR'!B50-'Coord-PA'!$B$32)^2+('Coord-PR'!C50-'Coord-PA'!$C$32)^2)</f>
        <v>7.0369311493008091</v>
      </c>
      <c r="AI51" s="7">
        <f>SQRT(('Coord-PR'!B50-'Coord-PA'!$B$33)^2+('Coord-PR'!C50-'Coord-PA'!$C$33)^2)</f>
        <v>6.1180470740261557</v>
      </c>
      <c r="AJ51" s="7">
        <f>SQRT(('Coord-PR'!B50-'Coord-PA'!$B$34)^2+('Coord-PR'!C50-'Coord-PA'!$C$34)^2)</f>
        <v>4.7755418540726868</v>
      </c>
      <c r="AK51" s="7">
        <f>SQRT(('Coord-PR'!B50-'Coord-PA'!$B$35)^2+('Coord-PR'!C50-'Coord-PA'!$C$35)^2)</f>
        <v>3.3203162499978824</v>
      </c>
      <c r="AL51" s="7">
        <f>SQRT(('Coord-PR'!B50-'Coord-PA'!$B$36)^2+('Coord-PR'!C50-'Coord-PA'!$C$36)^2)</f>
        <v>1.744161689752415</v>
      </c>
      <c r="AM51" s="7">
        <f>SQRT(('Coord-PR'!B50-'Coord-PA'!$B$37)^2+('Coord-PR'!C50-'Coord-PA'!$C$37)^2)</f>
        <v>0.66490600839517144</v>
      </c>
      <c r="AN51" s="7">
        <f>SQRT(('Coord-PR'!B50-'Coord-PA'!$B$38)^2+('Coord-PR'!C50-'Coord-PA'!$C$38)^2)</f>
        <v>1.6058953888718903</v>
      </c>
      <c r="AO51" s="7">
        <f>SQRT(('Coord-PR'!B50-'Coord-PA'!$B$39)^2+('Coord-PR'!C50-'Coord-PA'!$C$39)^2)</f>
        <v>3.2184002237136387</v>
      </c>
      <c r="AP51" s="7">
        <f>SQRT(('Coord-PR'!B50-'Coord-PA'!$B$40)^2+('Coord-PR'!C50-'Coord-PA'!$C$40)^2)</f>
        <v>4.7881938139553206</v>
      </c>
    </row>
    <row r="52" spans="1:42" x14ac:dyDescent="0.2">
      <c r="A52" s="10">
        <f t="shared" si="0"/>
        <v>51</v>
      </c>
      <c r="B52" s="9" t="s">
        <v>138</v>
      </c>
      <c r="C52" s="7">
        <f>SQRT(('Coord-PR'!B51-'Coord-PA'!$B$1)^2+('Coord-PR'!C51-'Coord-PA'!$C$1)^2)</f>
        <v>14.812471097018214</v>
      </c>
      <c r="D52" s="7">
        <f>SQRT(('Coord-PR'!B51-'Coord-PA'!$B$2)^2+('Coord-PR'!C51-'Coord-PA'!$C$2)^2)</f>
        <v>13.445255668822368</v>
      </c>
      <c r="E52" s="7">
        <f>SQRT(('Coord-PR'!B51-'Coord-PA'!$B$3)^2+('Coord-PR'!C51-'Coord-PA'!$C$3)^2)</f>
        <v>11.208585994673905</v>
      </c>
      <c r="F52" s="7">
        <f>SQRT(('Coord-PR'!B51-'Coord-PA'!$B$3)^2+('Coord-PR'!C51-'Coord-PA'!$C$4)^2)</f>
        <v>10.18707514451523</v>
      </c>
      <c r="G52" s="7">
        <f>SQRT(('Coord-PR'!B51-'Coord-PA'!$B$5)^2+('Coord-PR'!C51-'Coord-PA'!$C$5)^2)</f>
        <v>8.450923026510182</v>
      </c>
      <c r="H52" s="7">
        <f>SQRT(('Coord-PR'!B51-'Coord-PA'!$B$6)^2+('Coord-PR'!C51-'Coord-PA'!$C$6)^2)</f>
        <v>6.7080995818487965</v>
      </c>
      <c r="I52" s="7">
        <f>SQRT(('Coord-PR'!B51-'Coord-PA'!$B$7)^2+('Coord-PR'!C51-'Coord-PA'!$C$7)^2)</f>
        <v>7.8599363865110252</v>
      </c>
      <c r="J52" s="7">
        <f>SQRT(('Coord-PR'!B51-'Coord-PA'!$B$8)^2+('Coord-PR'!C51-'Coord-PA'!$C$8)^2)</f>
        <v>5.8243969644934062</v>
      </c>
      <c r="K52" s="7">
        <f>SQRT(('Coord-PR'!B51-'Coord-PA'!$B$9)^2+('Coord-PR'!C51-'Coord-PA'!$C$9)^2)</f>
        <v>5.8640941329415917</v>
      </c>
      <c r="L52" s="7">
        <f>SQRT(('Coord-PR'!B51-'Coord-PA'!$B$10)^2+('Coord-PR'!C51-'Coord-PA'!$C$10)^2)</f>
        <v>5.3051861418804149</v>
      </c>
      <c r="M52" s="7">
        <f>SQRT(('Coord-PR'!B51-'Coord-PA'!$B$11)^2+('Coord-PR'!C51-'Coord-PA'!$C$11)^2)</f>
        <v>3.4804884714648892</v>
      </c>
      <c r="N52" s="7">
        <f>SQRT(('Coord-PR'!B51-'Coord-PA'!$B$12)^2+('Coord-PR'!C51-'Coord-PA'!$C$12)^2)</f>
        <v>1.5449595463959565</v>
      </c>
      <c r="O52" s="7">
        <f>SQRT(('Coord-PR'!B51-'Coord-PA'!$B$13)^2+('Coord-PR'!C51-'Coord-PA'!$C$13)^2)</f>
        <v>1.53160047009656</v>
      </c>
      <c r="P52" s="7">
        <f>SQRT(('Coord-PR'!B51-'Coord-PA'!$B$14)^2+('Coord-PR'!C51-'Coord-PA'!$C$14)^2)</f>
        <v>1.3431678971744363</v>
      </c>
      <c r="Q52" s="7">
        <f>SQRT(('Coord-PR'!B51-'Coord-PA'!$B$15)^2+('Coord-PR'!C51-'Coord-PA'!$C$15)^2)</f>
        <v>2.6853863781586438</v>
      </c>
      <c r="R52" s="7">
        <f>SQRT(('Coord-PR'!B51-'Coord-PA'!$B$16)^2+('Coord-PR'!C51-'Coord-PA'!$C$16)^2)</f>
        <v>3.9324928480545265</v>
      </c>
      <c r="S52" s="7">
        <f>SQRT(('Coord-PR'!B51-'Coord-PA'!$B$17)^2+('Coord-PR'!C51-'Coord-PA'!$C$17)^2)</f>
        <v>5.6868356754877309</v>
      </c>
      <c r="T52" s="7">
        <f>SQRT(('Coord-PR'!B51-'Coord-PA'!$B$18)^2+('Coord-PR'!C51-'Coord-PA'!$C$18)^2)</f>
        <v>6.7293536093743809</v>
      </c>
      <c r="U52" s="7">
        <f>SQRT(('Coord-PR'!B51-'Coord-PA'!$B$19)^2+('Coord-PR'!C51-'Coord-PA'!$C$19)^2)</f>
        <v>7.3387328606510804</v>
      </c>
      <c r="V52" s="7">
        <f>SQRT(('Coord-PR'!B51-'Coord-PA'!$B$20)^2+('Coord-PR'!C51-'Coord-PA'!$C$20)^2)</f>
        <v>8.3619256155505237</v>
      </c>
      <c r="W52" s="7">
        <f>SQRT(('Coord-PR'!B51-'Coord-PA'!$B$21)^2+('Coord-PR'!C51-'Coord-PA'!$C$21)^2)</f>
        <v>9.3421410822145052</v>
      </c>
      <c r="X52" s="7">
        <f>SQRT(('Coord-PR'!B51-'Coord-PA'!$B$22)^2+('Coord-PR'!C51-'Coord-PA'!$C$22)^2)</f>
        <v>8.4890164330150757</v>
      </c>
      <c r="Y52" s="7">
        <f>SQRT(('Coord-PR'!B51-'Coord-PA'!$B$23)^2+('Coord-PR'!C51-'Coord-PA'!$C$23)^2)</f>
        <v>10.046496901905659</v>
      </c>
      <c r="Z52" s="7">
        <f>SQRT(('Coord-PR'!B51-'Coord-PA'!$B$24)^2+('Coord-PR'!C51-'Coord-PA'!$C$24)^2)</f>
        <v>8.7704332846216904</v>
      </c>
      <c r="AA52" s="7">
        <f>SQRT(('Coord-PR'!B51-'Coord-PA'!$B$25)^2+('Coord-PR'!C51-'Coord-PA'!$C$25)^2)</f>
        <v>10.188778140680069</v>
      </c>
      <c r="AB52" s="7">
        <f>SQRT(('Coord-PR'!B51-'Coord-PA'!$B$26)^2+('Coord-PR'!C51-'Coord-PA'!$C$26)^2)</f>
        <v>11.012433881753843</v>
      </c>
      <c r="AC52" s="7">
        <f>SQRT(('Coord-PR'!B51-'Coord-PA'!$B$27)^2+('Coord-PR'!C51-'Coord-PA'!$C$27)^2)</f>
        <v>13.205517786137731</v>
      </c>
      <c r="AD52" s="7">
        <f>SQRT(('Coord-PR'!B51-'Coord-PA'!$B$28)^2+('Coord-PR'!C51-'Coord-PA'!$C$28)^2)</f>
        <v>12.88956942647814</v>
      </c>
      <c r="AE52" s="7">
        <f>SQRT(('Coord-PR'!B51-'Coord-PA'!$B$29)^2+('Coord-PR'!C51-'Coord-PA'!$C$29)^2)</f>
        <v>14.066271716414411</v>
      </c>
      <c r="AF52" s="7">
        <f>SQRT(('Coord-PR'!B51-'Coord-PA'!$B$30)^2+('Coord-PR'!C51-'Coord-PA'!$C$30)^2)</f>
        <v>15.624064772011158</v>
      </c>
      <c r="AG52" s="7">
        <f>SQRT(('Coord-PR'!B51-'Coord-PA'!$B$31)^2+('Coord-PR'!C51-'Coord-PA'!$C$31)^2)</f>
        <v>16.720062798925127</v>
      </c>
      <c r="AH52" s="7">
        <f>SQRT(('Coord-PR'!B51-'Coord-PA'!$B$32)^2+('Coord-PR'!C51-'Coord-PA'!$C$32)^2)</f>
        <v>15.402545244212074</v>
      </c>
      <c r="AI52" s="7">
        <f>SQRT(('Coord-PR'!B51-'Coord-PA'!$B$33)^2+('Coord-PR'!C51-'Coord-PA'!$C$33)^2)</f>
        <v>15.823100201919976</v>
      </c>
      <c r="AJ52" s="7">
        <f>SQRT(('Coord-PR'!B51-'Coord-PA'!$B$34)^2+('Coord-PR'!C51-'Coord-PA'!$C$34)^2)</f>
        <v>14.063633954280807</v>
      </c>
      <c r="AK52" s="7">
        <f>SQRT(('Coord-PR'!B51-'Coord-PA'!$B$35)^2+('Coord-PR'!C51-'Coord-PA'!$C$35)^2)</f>
        <v>12.792361001785402</v>
      </c>
      <c r="AL52" s="7">
        <f>SQRT(('Coord-PR'!B51-'Coord-PA'!$B$36)^2+('Coord-PR'!C51-'Coord-PA'!$C$36)^2)</f>
        <v>13.970758748185441</v>
      </c>
      <c r="AM52" s="7">
        <f>SQRT(('Coord-PR'!B51-'Coord-PA'!$B$37)^2+('Coord-PR'!C51-'Coord-PA'!$C$37)^2)</f>
        <v>12.350793496775823</v>
      </c>
      <c r="AN52" s="7">
        <f>SQRT(('Coord-PR'!B51-'Coord-PA'!$B$38)^2+('Coord-PR'!C51-'Coord-PA'!$C$38)^2)</f>
        <v>12.172875584675957</v>
      </c>
      <c r="AO52" s="7">
        <f>SQRT(('Coord-PR'!B51-'Coord-PA'!$B$39)^2+('Coord-PR'!C51-'Coord-PA'!$C$39)^2)</f>
        <v>14.018491359629252</v>
      </c>
      <c r="AP52" s="7">
        <f>SQRT(('Coord-PR'!B51-'Coord-PA'!$B$40)^2+('Coord-PR'!C51-'Coord-PA'!$C$40)^2)</f>
        <v>15.264560262254527</v>
      </c>
    </row>
    <row r="53" spans="1:42" x14ac:dyDescent="0.2">
      <c r="A53" s="10">
        <f t="shared" si="0"/>
        <v>52</v>
      </c>
      <c r="B53" s="9" t="s">
        <v>139</v>
      </c>
      <c r="C53" s="7">
        <f>SQRT(('Coord-PR'!B52-'Coord-PA'!$B$1)^2+('Coord-PR'!C52-'Coord-PA'!$C$1)^2)</f>
        <v>15.724162934795606</v>
      </c>
      <c r="D53" s="7">
        <f>SQRT(('Coord-PR'!B52-'Coord-PA'!$B$2)^2+('Coord-PR'!C52-'Coord-PA'!$C$2)^2)</f>
        <v>14.365754418059639</v>
      </c>
      <c r="E53" s="7">
        <f>SQRT(('Coord-PR'!B52-'Coord-PA'!$B$3)^2+('Coord-PR'!C52-'Coord-PA'!$C$3)^2)</f>
        <v>12.142174434589547</v>
      </c>
      <c r="F53" s="7">
        <f>SQRT(('Coord-PR'!B52-'Coord-PA'!$B$3)^2+('Coord-PR'!C52-'Coord-PA'!$C$4)^2)</f>
        <v>11.106597138637918</v>
      </c>
      <c r="G53" s="7">
        <f>SQRT(('Coord-PR'!B52-'Coord-PA'!$B$5)^2+('Coord-PR'!C52-'Coord-PA'!$C$5)^2)</f>
        <v>9.2475996885678402</v>
      </c>
      <c r="H53" s="7">
        <f>SQRT(('Coord-PR'!B52-'Coord-PA'!$B$6)^2+('Coord-PR'!C52-'Coord-PA'!$C$6)^2)</f>
        <v>7.5085684387904461</v>
      </c>
      <c r="I53" s="7">
        <f>SQRT(('Coord-PR'!B52-'Coord-PA'!$B$7)^2+('Coord-PR'!C52-'Coord-PA'!$C$7)^2)</f>
        <v>8.4355557019084415</v>
      </c>
      <c r="J53" s="7">
        <f>SQRT(('Coord-PR'!B52-'Coord-PA'!$B$8)^2+('Coord-PR'!C52-'Coord-PA'!$C$8)^2)</f>
        <v>6.4655703538048366</v>
      </c>
      <c r="K53" s="7">
        <f>SQRT(('Coord-PR'!B52-'Coord-PA'!$B$9)^2+('Coord-PR'!C52-'Coord-PA'!$C$9)^2)</f>
        <v>6.1471619467848733</v>
      </c>
      <c r="L53" s="7">
        <f>SQRT(('Coord-PR'!B52-'Coord-PA'!$B$10)^2+('Coord-PR'!C52-'Coord-PA'!$C$10)^2)</f>
        <v>5.1734901178991342</v>
      </c>
      <c r="M53" s="7">
        <f>SQRT(('Coord-PR'!B52-'Coord-PA'!$B$11)^2+('Coord-PR'!C52-'Coord-PA'!$C$11)^2)</f>
        <v>3.6951048699597147</v>
      </c>
      <c r="N53" s="7">
        <f>SQRT(('Coord-PR'!B52-'Coord-PA'!$B$12)^2+('Coord-PR'!C52-'Coord-PA'!$C$12)^2)</f>
        <v>1.6269296235547501</v>
      </c>
      <c r="O53" s="7">
        <f>SQRT(('Coord-PR'!B52-'Coord-PA'!$B$13)^2+('Coord-PR'!C52-'Coord-PA'!$C$13)^2)</f>
        <v>0.53460265618494751</v>
      </c>
      <c r="P53" s="7">
        <f>SQRT(('Coord-PR'!B52-'Coord-PA'!$B$14)^2+('Coord-PR'!C52-'Coord-PA'!$C$14)^2)</f>
        <v>2.1222865028077611</v>
      </c>
      <c r="Q53" s="7">
        <f>SQRT(('Coord-PR'!B52-'Coord-PA'!$B$15)^2+('Coord-PR'!C52-'Coord-PA'!$C$15)^2)</f>
        <v>2.924260590303128</v>
      </c>
      <c r="R53" s="7">
        <f>SQRT(('Coord-PR'!B52-'Coord-PA'!$B$16)^2+('Coord-PR'!C52-'Coord-PA'!$C$16)^2)</f>
        <v>3.9527838291512984</v>
      </c>
      <c r="S53" s="7">
        <f>SQRT(('Coord-PR'!B52-'Coord-PA'!$B$17)^2+('Coord-PR'!C52-'Coord-PA'!$C$17)^2)</f>
        <v>5.6000089285643107</v>
      </c>
      <c r="T53" s="7">
        <f>SQRT(('Coord-PR'!B52-'Coord-PA'!$B$18)^2+('Coord-PR'!C52-'Coord-PA'!$C$18)^2)</f>
        <v>6.8778048823734457</v>
      </c>
      <c r="U53" s="7">
        <f>SQRT(('Coord-PR'!B52-'Coord-PA'!$B$19)^2+('Coord-PR'!C52-'Coord-PA'!$C$19)^2)</f>
        <v>7.2053452380854033</v>
      </c>
      <c r="V53" s="7">
        <f>SQRT(('Coord-PR'!B52-'Coord-PA'!$B$20)^2+('Coord-PR'!C52-'Coord-PA'!$C$20)^2)</f>
        <v>8.3343746016122893</v>
      </c>
      <c r="W53" s="7">
        <f>SQRT(('Coord-PR'!B52-'Coord-PA'!$B$21)^2+('Coord-PR'!C52-'Coord-PA'!$C$21)^2)</f>
        <v>9.4167722707942758</v>
      </c>
      <c r="X53" s="7">
        <f>SQRT(('Coord-PR'!B52-'Coord-PA'!$B$22)^2+('Coord-PR'!C52-'Coord-PA'!$C$22)^2)</f>
        <v>8.7248724919049678</v>
      </c>
      <c r="Y53" s="7">
        <f>SQRT(('Coord-PR'!B52-'Coord-PA'!$B$23)^2+('Coord-PR'!C52-'Coord-PA'!$C$23)^2)</f>
        <v>10.451416171983583</v>
      </c>
      <c r="Z53" s="7">
        <f>SQRT(('Coord-PR'!B52-'Coord-PA'!$B$24)^2+('Coord-PR'!C52-'Coord-PA'!$C$24)^2)</f>
        <v>9.3402623089504289</v>
      </c>
      <c r="AA53" s="7">
        <f>SQRT(('Coord-PR'!B52-'Coord-PA'!$B$25)^2+('Coord-PR'!C52-'Coord-PA'!$C$25)^2)</f>
        <v>10.84118074750163</v>
      </c>
      <c r="AB53" s="7">
        <f>SQRT(('Coord-PR'!B52-'Coord-PA'!$B$26)^2+('Coord-PR'!C52-'Coord-PA'!$C$26)^2)</f>
        <v>11.725770763578828</v>
      </c>
      <c r="AC53" s="7">
        <f>SQRT(('Coord-PR'!B52-'Coord-PA'!$B$27)^2+('Coord-PR'!C52-'Coord-PA'!$C$27)^2)</f>
        <v>13.914226532581678</v>
      </c>
      <c r="AD53" s="7">
        <f>SQRT(('Coord-PR'!B52-'Coord-PA'!$B$28)^2+('Coord-PR'!C52-'Coord-PA'!$C$28)^2)</f>
        <v>13.67044256781762</v>
      </c>
      <c r="AE53" s="7">
        <f>SQRT(('Coord-PR'!B52-'Coord-PA'!$B$29)^2+('Coord-PR'!C52-'Coord-PA'!$C$29)^2)</f>
        <v>14.921796138535065</v>
      </c>
      <c r="AF53" s="7">
        <f>SQRT(('Coord-PR'!B52-'Coord-PA'!$B$30)^2+('Coord-PR'!C52-'Coord-PA'!$C$30)^2)</f>
        <v>16.444190463504128</v>
      </c>
      <c r="AG53" s="7">
        <f>SQRT(('Coord-PR'!B52-'Coord-PA'!$B$31)^2+('Coord-PR'!C52-'Coord-PA'!$C$31)^2)</f>
        <v>17.580685424635753</v>
      </c>
      <c r="AH53" s="7">
        <f>SQRT(('Coord-PR'!B52-'Coord-PA'!$B$32)^2+('Coord-PR'!C52-'Coord-PA'!$C$32)^2)</f>
        <v>16.299644167895199</v>
      </c>
      <c r="AI53" s="7">
        <f>SQRT(('Coord-PR'!B52-'Coord-PA'!$B$33)^2+('Coord-PR'!C52-'Coord-PA'!$C$33)^2)</f>
        <v>16.755611000497712</v>
      </c>
      <c r="AJ53" s="7">
        <f>SQRT(('Coord-PR'!B52-'Coord-PA'!$B$34)^2+('Coord-PR'!C52-'Coord-PA'!$C$34)^2)</f>
        <v>15.008191096864406</v>
      </c>
      <c r="AK53" s="7">
        <f>SQRT(('Coord-PR'!B52-'Coord-PA'!$B$35)^2+('Coord-PR'!C52-'Coord-PA'!$C$35)^2)</f>
        <v>13.761704109593406</v>
      </c>
      <c r="AL53" s="7">
        <f>SQRT(('Coord-PR'!B52-'Coord-PA'!$B$36)^2+('Coord-PR'!C52-'Coord-PA'!$C$36)^2)</f>
        <v>14.965363343400655</v>
      </c>
      <c r="AM53" s="7">
        <f>SQRT(('Coord-PR'!B52-'Coord-PA'!$B$37)^2+('Coord-PR'!C52-'Coord-PA'!$C$37)^2)</f>
        <v>13.350734062215455</v>
      </c>
      <c r="AN53" s="7">
        <f>SQRT(('Coord-PR'!B52-'Coord-PA'!$B$38)^2+('Coord-PR'!C52-'Coord-PA'!$C$38)^2)</f>
        <v>13.167342176764452</v>
      </c>
      <c r="AO53" s="7">
        <f>SQRT(('Coord-PR'!B52-'Coord-PA'!$B$39)^2+('Coord-PR'!C52-'Coord-PA'!$C$39)^2)</f>
        <v>14.994602362183533</v>
      </c>
      <c r="AP53" s="7">
        <f>SQRT(('Coord-PR'!B52-'Coord-PA'!$B$40)^2+('Coord-PR'!C52-'Coord-PA'!$C$40)^2)</f>
        <v>16.222416589398758</v>
      </c>
    </row>
    <row r="54" spans="1:42" x14ac:dyDescent="0.2">
      <c r="A54" s="10">
        <f t="shared" si="0"/>
        <v>53</v>
      </c>
      <c r="B54" s="9" t="s">
        <v>41</v>
      </c>
      <c r="C54" s="7">
        <f>SQRT(('Coord-PR'!B53-'Coord-PA'!$B$1)^2+('Coord-PR'!C53-'Coord-PA'!$C$1)^2)</f>
        <v>7.293099478273966</v>
      </c>
      <c r="D54" s="7">
        <f>SQRT(('Coord-PR'!B53-'Coord-PA'!$B$2)^2+('Coord-PR'!C53-'Coord-PA'!$C$2)^2)</f>
        <v>6.6509322654797796</v>
      </c>
      <c r="E54" s="7">
        <f>SQRT(('Coord-PR'!B53-'Coord-PA'!$B$3)^2+('Coord-PR'!C53-'Coord-PA'!$C$3)^2)</f>
        <v>6.3081217489836066</v>
      </c>
      <c r="F54" s="7">
        <f>SQRT(('Coord-PR'!B53-'Coord-PA'!$B$3)^2+('Coord-PR'!C53-'Coord-PA'!$C$4)^2)</f>
        <v>7.0011784722287995</v>
      </c>
      <c r="G54" s="7">
        <f>SQRT(('Coord-PR'!B53-'Coord-PA'!$B$5)^2+('Coord-PR'!C53-'Coord-PA'!$C$5)^2)</f>
        <v>9.7825405698110952</v>
      </c>
      <c r="H54" s="7">
        <f>SQRT(('Coord-PR'!B53-'Coord-PA'!$B$6)^2+('Coord-PR'!C53-'Coord-PA'!$C$6)^2)</f>
        <v>10.255661850899726</v>
      </c>
      <c r="I54" s="7">
        <f>SQRT(('Coord-PR'!B53-'Coord-PA'!$B$7)^2+('Coord-PR'!C53-'Coord-PA'!$C$7)^2)</f>
        <v>12.440200963006989</v>
      </c>
      <c r="J54" s="7">
        <f>SQRT(('Coord-PR'!B53-'Coord-PA'!$B$8)^2+('Coord-PR'!C53-'Coord-PA'!$C$8)^2)</f>
        <v>12.000149999062511</v>
      </c>
      <c r="K54" s="7">
        <f>SQRT(('Coord-PR'!B53-'Coord-PA'!$B$9)^2+('Coord-PR'!C53-'Coord-PA'!$C$9)^2)</f>
        <v>14.466084473692252</v>
      </c>
      <c r="L54" s="7">
        <f>SQRT(('Coord-PR'!B53-'Coord-PA'!$B$10)^2+('Coord-PR'!C53-'Coord-PA'!$C$10)^2)</f>
        <v>16.395273709212667</v>
      </c>
      <c r="M54" s="7">
        <f>SQRT(('Coord-PR'!B53-'Coord-PA'!$B$11)^2+('Coord-PR'!C53-'Coord-PA'!$C$11)^2)</f>
        <v>14.439314388155694</v>
      </c>
      <c r="N54" s="7">
        <f>SQRT(('Coord-PR'!B53-'Coord-PA'!$B$12)^2+('Coord-PR'!C53-'Coord-PA'!$C$12)^2)</f>
        <v>14.585845878796333</v>
      </c>
      <c r="O54" s="7">
        <f>SQRT(('Coord-PR'!B53-'Coord-PA'!$B$13)^2+('Coord-PR'!C53-'Coord-PA'!$C$13)^2)</f>
        <v>15.566817272647612</v>
      </c>
      <c r="P54" s="7">
        <f>SQRT(('Coord-PR'!B53-'Coord-PA'!$B$14)^2+('Coord-PR'!C53-'Coord-PA'!$C$14)^2)</f>
        <v>13.150060836361178</v>
      </c>
      <c r="Q54" s="7">
        <f>SQRT(('Coord-PR'!B53-'Coord-PA'!$B$15)^2+('Coord-PR'!C53-'Coord-PA'!$C$15)^2)</f>
        <v>13.931665370658312</v>
      </c>
      <c r="R54" s="7">
        <f>SQRT(('Coord-PR'!B53-'Coord-PA'!$B$16)^2+('Coord-PR'!C53-'Coord-PA'!$C$16)^2)</f>
        <v>14.710693389504112</v>
      </c>
      <c r="S54" s="7">
        <f>SQRT(('Coord-PR'!B53-'Coord-PA'!$B$17)^2+('Coord-PR'!C53-'Coord-PA'!$C$17)^2)</f>
        <v>15.679926657991739</v>
      </c>
      <c r="T54" s="7">
        <f>SQRT(('Coord-PR'!B53-'Coord-PA'!$B$18)^2+('Coord-PR'!C53-'Coord-PA'!$C$18)^2)</f>
        <v>14.648692774442367</v>
      </c>
      <c r="U54" s="7">
        <f>SQRT(('Coord-PR'!B53-'Coord-PA'!$B$19)^2+('Coord-PR'!C53-'Coord-PA'!$C$19)^2)</f>
        <v>16.662442798101363</v>
      </c>
      <c r="V54" s="7">
        <f>SQRT(('Coord-PR'!B53-'Coord-PA'!$B$20)^2+('Coord-PR'!C53-'Coord-PA'!$C$20)^2)</f>
        <v>16.453017960240608</v>
      </c>
      <c r="W54" s="7">
        <f>SQRT(('Coord-PR'!B53-'Coord-PA'!$B$21)^2+('Coord-PR'!C53-'Coord-PA'!$C$21)^2)</f>
        <v>16.124379057811808</v>
      </c>
      <c r="X54" s="7">
        <f>SQRT(('Coord-PR'!B53-'Coord-PA'!$B$22)^2+('Coord-PR'!C53-'Coord-PA'!$C$22)^2)</f>
        <v>14.474923143146565</v>
      </c>
      <c r="Y54" s="7">
        <f>SQRT(('Coord-PR'!B53-'Coord-PA'!$B$23)^2+('Coord-PR'!C53-'Coord-PA'!$C$23)^2)</f>
        <v>13.304589433725491</v>
      </c>
      <c r="Z54" s="7">
        <f>SQRT(('Coord-PR'!B53-'Coord-PA'!$B$24)^2+('Coord-PR'!C53-'Coord-PA'!$C$24)^2)</f>
        <v>11.339334195621891</v>
      </c>
      <c r="AA54" s="7">
        <f>SQRT(('Coord-PR'!B53-'Coord-PA'!$B$25)^2+('Coord-PR'!C53-'Coord-PA'!$C$25)^2)</f>
        <v>10.33495041110503</v>
      </c>
      <c r="AB54" s="7">
        <f>SQRT(('Coord-PR'!B53-'Coord-PA'!$B$26)^2+('Coord-PR'!C53-'Coord-PA'!$C$26)^2)</f>
        <v>9.4484760675994739</v>
      </c>
      <c r="AC54" s="7">
        <f>SQRT(('Coord-PR'!B53-'Coord-PA'!$B$27)^2+('Coord-PR'!C53-'Coord-PA'!$C$27)^2)</f>
        <v>9.8582807831791825</v>
      </c>
      <c r="AD54" s="7">
        <f>SQRT(('Coord-PR'!B53-'Coord-PA'!$B$28)^2+('Coord-PR'!C53-'Coord-PA'!$C$28)^2)</f>
        <v>8.3786037022883466</v>
      </c>
      <c r="AE54" s="7">
        <f>SQRT(('Coord-PR'!B53-'Coord-PA'!$B$29)^2+('Coord-PR'!C53-'Coord-PA'!$C$29)^2)</f>
        <v>6.8308125431752256</v>
      </c>
      <c r="AF54" s="7">
        <f>SQRT(('Coord-PR'!B53-'Coord-PA'!$B$30)^2+('Coord-PR'!C53-'Coord-PA'!$C$30)^2)</f>
        <v>8.280784986944175</v>
      </c>
      <c r="AG54" s="7">
        <f>SQRT(('Coord-PR'!B53-'Coord-PA'!$B$31)^2+('Coord-PR'!C53-'Coord-PA'!$C$31)^2)</f>
        <v>7.7343713383829718</v>
      </c>
      <c r="AH54" s="7">
        <f>SQRT(('Coord-PR'!B53-'Coord-PA'!$B$32)^2+('Coord-PR'!C53-'Coord-PA'!$C$32)^2)</f>
        <v>6.006529780164251</v>
      </c>
      <c r="AI54" s="7">
        <f>SQRT(('Coord-PR'!B53-'Coord-PA'!$B$33)^2+('Coord-PR'!C53-'Coord-PA'!$C$33)^2)</f>
        <v>4.9285393373696431</v>
      </c>
      <c r="AJ54" s="7">
        <f>SQRT(('Coord-PR'!B53-'Coord-PA'!$B$34)^2+('Coord-PR'!C53-'Coord-PA'!$C$34)^2)</f>
        <v>3.8478305575999574</v>
      </c>
      <c r="AK54" s="7">
        <f>SQRT(('Coord-PR'!B53-'Coord-PA'!$B$35)^2+('Coord-PR'!C53-'Coord-PA'!$C$35)^2)</f>
        <v>2.7864852413031005</v>
      </c>
      <c r="AL54" s="7">
        <f>SQRT(('Coord-PR'!B53-'Coord-PA'!$B$36)^2+('Coord-PR'!C53-'Coord-PA'!$C$36)^2)</f>
        <v>0.51195702944680821</v>
      </c>
      <c r="AM54" s="7">
        <f>SQRT(('Coord-PR'!B53-'Coord-PA'!$B$37)^2+('Coord-PR'!C53-'Coord-PA'!$C$37)^2)</f>
        <v>1.8606719216455114</v>
      </c>
      <c r="AN54" s="7">
        <f>SQRT(('Coord-PR'!B53-'Coord-PA'!$B$38)^2+('Coord-PR'!C53-'Coord-PA'!$C$38)^2)</f>
        <v>3.0064763428305903</v>
      </c>
      <c r="AO54" s="7">
        <f>SQRT(('Coord-PR'!B53-'Coord-PA'!$B$39)^2+('Coord-PR'!C53-'Coord-PA'!$C$39)^2)</f>
        <v>4.1639044177310316</v>
      </c>
      <c r="AP54" s="7">
        <f>SQRT(('Coord-PR'!B53-'Coord-PA'!$B$40)^2+('Coord-PR'!C53-'Coord-PA'!$C$40)^2)</f>
        <v>5.5503873738686016</v>
      </c>
    </row>
    <row r="55" spans="1:42" x14ac:dyDescent="0.2">
      <c r="A55" s="10">
        <f t="shared" si="0"/>
        <v>54</v>
      </c>
      <c r="B55" s="9" t="s">
        <v>42</v>
      </c>
      <c r="C55" s="7">
        <f>SQRT(('Coord-PR'!B54-'Coord-PA'!$B$1)^2+('Coord-PR'!C54-'Coord-PA'!$C$1)^2)</f>
        <v>7.2821219434997095</v>
      </c>
      <c r="D55" s="7">
        <f>SQRT(('Coord-PR'!B54-'Coord-PA'!$B$2)^2+('Coord-PR'!C54-'Coord-PA'!$C$2)^2)</f>
        <v>6.4679904143404539</v>
      </c>
      <c r="E55" s="7">
        <f>SQRT(('Coord-PR'!B54-'Coord-PA'!$B$3)^2+('Coord-PR'!C54-'Coord-PA'!$C$3)^2)</f>
        <v>5.7958950991197211</v>
      </c>
      <c r="F55" s="7">
        <f>SQRT(('Coord-PR'!B54-'Coord-PA'!$B$3)^2+('Coord-PR'!C54-'Coord-PA'!$C$4)^2)</f>
        <v>6.3715382758012202</v>
      </c>
      <c r="G55" s="7">
        <f>SQRT(('Coord-PR'!B54-'Coord-PA'!$B$5)^2+('Coord-PR'!C54-'Coord-PA'!$C$5)^2)</f>
        <v>9.0442302049428172</v>
      </c>
      <c r="H55" s="7">
        <f>SQRT(('Coord-PR'!B54-'Coord-PA'!$B$6)^2+('Coord-PR'!C54-'Coord-PA'!$C$6)^2)</f>
        <v>9.4105579005710389</v>
      </c>
      <c r="I55" s="7">
        <f>SQRT(('Coord-PR'!B54-'Coord-PA'!$B$7)^2+('Coord-PR'!C54-'Coord-PA'!$C$7)^2)</f>
        <v>11.66784470242898</v>
      </c>
      <c r="J55" s="7">
        <f>SQRT(('Coord-PR'!B54-'Coord-PA'!$B$8)^2+('Coord-PR'!C54-'Coord-PA'!$C$8)^2)</f>
        <v>11.130300984250157</v>
      </c>
      <c r="K55" s="7">
        <f>SQRT(('Coord-PR'!B54-'Coord-PA'!$B$9)^2+('Coord-PR'!C54-'Coord-PA'!$C$9)^2)</f>
        <v>13.589245748017071</v>
      </c>
      <c r="L55" s="7">
        <f>SQRT(('Coord-PR'!B54-'Coord-PA'!$B$10)^2+('Coord-PR'!C54-'Coord-PA'!$C$10)^2)</f>
        <v>15.473364210797858</v>
      </c>
      <c r="M55" s="7">
        <f>SQRT(('Coord-PR'!B54-'Coord-PA'!$B$11)^2+('Coord-PR'!C54-'Coord-PA'!$C$11)^2)</f>
        <v>13.491990216421001</v>
      </c>
      <c r="N55" s="7">
        <f>SQRT(('Coord-PR'!B54-'Coord-PA'!$B$12)^2+('Coord-PR'!C54-'Coord-PA'!$C$12)^2)</f>
        <v>13.601724155415003</v>
      </c>
      <c r="O55" s="7">
        <f>SQRT(('Coord-PR'!B54-'Coord-PA'!$B$13)^2+('Coord-PR'!C54-'Coord-PA'!$C$13)^2)</f>
        <v>14.569344528838627</v>
      </c>
      <c r="P55" s="7">
        <f>SQRT(('Coord-PR'!B54-'Coord-PA'!$B$14)^2+('Coord-PR'!C54-'Coord-PA'!$C$14)^2)</f>
        <v>12.15006584344299</v>
      </c>
      <c r="Q55" s="7">
        <f>SQRT(('Coord-PR'!B54-'Coord-PA'!$B$15)^2+('Coord-PR'!C54-'Coord-PA'!$C$15)^2)</f>
        <v>12.939524720792491</v>
      </c>
      <c r="R55" s="7">
        <f>SQRT(('Coord-PR'!B54-'Coord-PA'!$B$16)^2+('Coord-PR'!C54-'Coord-PA'!$C$16)^2)</f>
        <v>13.731878968298547</v>
      </c>
      <c r="S55" s="7">
        <f>SQRT(('Coord-PR'!B54-'Coord-PA'!$B$17)^2+('Coord-PR'!C54-'Coord-PA'!$C$17)^2)</f>
        <v>14.726849629163734</v>
      </c>
      <c r="T55" s="7">
        <f>SQRT(('Coord-PR'!B54-'Coord-PA'!$B$18)^2+('Coord-PR'!C54-'Coord-PA'!$C$18)^2)</f>
        <v>13.733324433654076</v>
      </c>
      <c r="U55" s="7">
        <f>SQRT(('Coord-PR'!B54-'Coord-PA'!$B$19)^2+('Coord-PR'!C54-'Coord-PA'!$C$19)^2)</f>
        <v>15.738392548160689</v>
      </c>
      <c r="V55" s="7">
        <f>SQRT(('Coord-PR'!B54-'Coord-PA'!$B$20)^2+('Coord-PR'!C54-'Coord-PA'!$C$20)^2)</f>
        <v>15.564118992092036</v>
      </c>
      <c r="W55" s="7">
        <f>SQRT(('Coord-PR'!B54-'Coord-PA'!$B$21)^2+('Coord-PR'!C54-'Coord-PA'!$C$21)^2)</f>
        <v>15.27729033565835</v>
      </c>
      <c r="X55" s="7">
        <f>SQRT(('Coord-PR'!B54-'Coord-PA'!$B$22)^2+('Coord-PR'!C54-'Coord-PA'!$C$22)^2)</f>
        <v>13.622899838140189</v>
      </c>
      <c r="Y55" s="7">
        <f>SQRT(('Coord-PR'!B54-'Coord-PA'!$B$23)^2+('Coord-PR'!C54-'Coord-PA'!$C$23)^2)</f>
        <v>12.542412048724918</v>
      </c>
      <c r="Z55" s="7">
        <f>SQRT(('Coord-PR'!B54-'Coord-PA'!$B$24)^2+('Coord-PR'!C54-'Coord-PA'!$C$24)^2)</f>
        <v>10.530930633139693</v>
      </c>
      <c r="AA55" s="7">
        <f>SQRT(('Coord-PR'!B54-'Coord-PA'!$B$25)^2+('Coord-PR'!C54-'Coord-PA'!$C$25)^2)</f>
        <v>9.6193139048478926</v>
      </c>
      <c r="AB55" s="7">
        <f>SQRT(('Coord-PR'!B54-'Coord-PA'!$B$26)^2+('Coord-PR'!C54-'Coord-PA'!$C$26)^2)</f>
        <v>8.8030506076018913</v>
      </c>
      <c r="AC55" s="7">
        <f>SQRT(('Coord-PR'!B54-'Coord-PA'!$B$27)^2+('Coord-PR'!C54-'Coord-PA'!$C$27)^2)</f>
        <v>9.4024305368346095</v>
      </c>
      <c r="AD55" s="7">
        <f>SQRT(('Coord-PR'!B54-'Coord-PA'!$B$28)^2+('Coord-PR'!C54-'Coord-PA'!$C$28)^2)</f>
        <v>7.9335364119666076</v>
      </c>
      <c r="AE55" s="7">
        <f>SQRT(('Coord-PR'!B54-'Coord-PA'!$B$29)^2+('Coord-PR'!C54-'Coord-PA'!$C$29)^2)</f>
        <v>6.5924198895398041</v>
      </c>
      <c r="AF55" s="7">
        <f>SQRT(('Coord-PR'!B54-'Coord-PA'!$B$30)^2+('Coord-PR'!C54-'Coord-PA'!$C$30)^2)</f>
        <v>8.1774935035131655</v>
      </c>
      <c r="AG55" s="7">
        <f>SQRT(('Coord-PR'!B54-'Coord-PA'!$B$31)^2+('Coord-PR'!C54-'Coord-PA'!$C$31)^2)</f>
        <v>7.8320176200006095</v>
      </c>
      <c r="AH55" s="7">
        <f>SQRT(('Coord-PR'!B54-'Coord-PA'!$B$32)^2+('Coord-PR'!C54-'Coord-PA'!$C$32)^2)</f>
        <v>6.0430455897668027</v>
      </c>
      <c r="AI55" s="7">
        <f>SQRT(('Coord-PR'!B54-'Coord-PA'!$B$33)^2+('Coord-PR'!C54-'Coord-PA'!$C$33)^2)</f>
        <v>5.1643489425095979</v>
      </c>
      <c r="AJ55" s="7">
        <f>SQRT(('Coord-PR'!B54-'Coord-PA'!$B$34)^2+('Coord-PR'!C54-'Coord-PA'!$C$34)^2)</f>
        <v>3.7770093989822153</v>
      </c>
      <c r="AK55" s="7">
        <f>SQRT(('Coord-PR'!B54-'Coord-PA'!$B$35)^2+('Coord-PR'!C54-'Coord-PA'!$C$35)^2)</f>
        <v>2.3461670869739857</v>
      </c>
      <c r="AL55" s="7">
        <f>SQRT(('Coord-PR'!B54-'Coord-PA'!$B$36)^2+('Coord-PR'!C54-'Coord-PA'!$C$36)^2)</f>
        <v>1.0208329931972222</v>
      </c>
      <c r="AM55" s="7">
        <f>SQRT(('Coord-PR'!B54-'Coord-PA'!$B$37)^2+('Coord-PR'!C54-'Coord-PA'!$C$37)^2)</f>
        <v>1.0780074211247344</v>
      </c>
      <c r="AN55" s="7">
        <f>SQRT(('Coord-PR'!B54-'Coord-PA'!$B$38)^2+('Coord-PR'!C54-'Coord-PA'!$C$38)^2)</f>
        <v>2.4977790134437434</v>
      </c>
      <c r="AO55" s="7">
        <f>SQRT(('Coord-PR'!B54-'Coord-PA'!$B$39)^2+('Coord-PR'!C54-'Coord-PA'!$C$39)^2)</f>
        <v>4.202154209450196</v>
      </c>
      <c r="AP55" s="7">
        <f>SQRT(('Coord-PR'!B54-'Coord-PA'!$B$40)^2+('Coord-PR'!C54-'Coord-PA'!$C$40)^2)</f>
        <v>5.7416722302827417</v>
      </c>
    </row>
    <row r="56" spans="1:42" x14ac:dyDescent="0.2">
      <c r="A56" s="10">
        <f t="shared" si="0"/>
        <v>55</v>
      </c>
      <c r="B56" s="9" t="s">
        <v>140</v>
      </c>
      <c r="C56" s="7">
        <f>SQRT(('Coord-PR'!B55-'Coord-PA'!$B$1)^2+('Coord-PR'!C55-'Coord-PA'!$C$1)^2)</f>
        <v>15.262676698403855</v>
      </c>
      <c r="D56" s="7">
        <f>SQRT(('Coord-PR'!B55-'Coord-PA'!$B$2)^2+('Coord-PR'!C55-'Coord-PA'!$C$2)^2)</f>
        <v>13.879297532656327</v>
      </c>
      <c r="E56" s="7">
        <f>SQRT(('Coord-PR'!B55-'Coord-PA'!$B$3)^2+('Coord-PR'!C55-'Coord-PA'!$C$3)^2)</f>
        <v>11.618622982092155</v>
      </c>
      <c r="F56" s="7">
        <f>SQRT(('Coord-PR'!B55-'Coord-PA'!$B$3)^2+('Coord-PR'!C55-'Coord-PA'!$C$4)^2)</f>
        <v>10.63656429492155</v>
      </c>
      <c r="G56" s="7">
        <f>SQRT(('Coord-PR'!B55-'Coord-PA'!$B$5)^2+('Coord-PR'!C55-'Coord-PA'!$C$5)^2)</f>
        <v>9.1158159261801686</v>
      </c>
      <c r="H56" s="7">
        <f>SQRT(('Coord-PR'!B55-'Coord-PA'!$B$6)^2+('Coord-PR'!C55-'Coord-PA'!$C$6)^2)</f>
        <v>7.3823167095431499</v>
      </c>
      <c r="I56" s="7">
        <f>SQRT(('Coord-PR'!B55-'Coord-PA'!$B$7)^2+('Coord-PR'!C55-'Coord-PA'!$C$7)^2)</f>
        <v>8.7223047412940122</v>
      </c>
      <c r="J56" s="7">
        <f>SQRT(('Coord-PR'!B55-'Coord-PA'!$B$8)^2+('Coord-PR'!C55-'Coord-PA'!$C$8)^2)</f>
        <v>6.657597164142631</v>
      </c>
      <c r="K56" s="7">
        <f>SQRT(('Coord-PR'!B55-'Coord-PA'!$B$9)^2+('Coord-PR'!C55-'Coord-PA'!$C$9)^2)</f>
        <v>6.8459915278942614</v>
      </c>
      <c r="L56" s="7">
        <f>SQRT(('Coord-PR'!B55-'Coord-PA'!$B$10)^2+('Coord-PR'!C55-'Coord-PA'!$C$10)^2)</f>
        <v>6.283709095749102</v>
      </c>
      <c r="M56" s="7">
        <f>SQRT(('Coord-PR'!B55-'Coord-PA'!$B$11)^2+('Coord-PR'!C55-'Coord-PA'!$C$11)^2)</f>
        <v>4.4781469381877148</v>
      </c>
      <c r="N56" s="7">
        <f>SQRT(('Coord-PR'!B55-'Coord-PA'!$B$12)^2+('Coord-PR'!C55-'Coord-PA'!$C$12)^2)</f>
        <v>2.527231687044146</v>
      </c>
      <c r="O56" s="7">
        <f>SQRT(('Coord-PR'!B55-'Coord-PA'!$B$13)^2+('Coord-PR'!C55-'Coord-PA'!$C$13)^2)</f>
        <v>1.8670297265978397</v>
      </c>
      <c r="P56" s="7">
        <f>SQRT(('Coord-PR'!B55-'Coord-PA'!$B$14)^2+('Coord-PR'!C55-'Coord-PA'!$C$14)^2)</f>
        <v>0.85094065598019186</v>
      </c>
      <c r="Q56" s="7">
        <f>SQRT(('Coord-PR'!B55-'Coord-PA'!$B$15)^2+('Coord-PR'!C55-'Coord-PA'!$C$15)^2)</f>
        <v>1.6885792844874057</v>
      </c>
      <c r="R56" s="7">
        <f>SQRT(('Coord-PR'!B55-'Coord-PA'!$B$16)^2+('Coord-PR'!C55-'Coord-PA'!$C$16)^2)</f>
        <v>2.940153057240388</v>
      </c>
      <c r="S56" s="7">
        <f>SQRT(('Coord-PR'!B55-'Coord-PA'!$B$17)^2+('Coord-PR'!C55-'Coord-PA'!$C$17)^2)</f>
        <v>4.7053267686739888</v>
      </c>
      <c r="T56" s="7">
        <f>SQRT(('Coord-PR'!B55-'Coord-PA'!$B$18)^2+('Coord-PR'!C55-'Coord-PA'!$C$18)^2)</f>
        <v>5.7327305884717807</v>
      </c>
      <c r="U56" s="7">
        <f>SQRT(('Coord-PR'!B55-'Coord-PA'!$B$19)^2+('Coord-PR'!C55-'Coord-PA'!$C$19)^2)</f>
        <v>6.3621537233864434</v>
      </c>
      <c r="V56" s="7">
        <f>SQRT(('Coord-PR'!B55-'Coord-PA'!$B$20)^2+('Coord-PR'!C55-'Coord-PA'!$C$20)^2)</f>
        <v>7.3662609239695005</v>
      </c>
      <c r="W56" s="7">
        <f>SQRT(('Coord-PR'!B55-'Coord-PA'!$B$21)^2+('Coord-PR'!C55-'Coord-PA'!$C$21)^2)</f>
        <v>8.3423977368619866</v>
      </c>
      <c r="X56" s="7">
        <f>SQRT(('Coord-PR'!B55-'Coord-PA'!$B$22)^2+('Coord-PR'!C55-'Coord-PA'!$C$22)^2)</f>
        <v>7.5075561935958888</v>
      </c>
      <c r="Y56" s="7">
        <f>SQRT(('Coord-PR'!B55-'Coord-PA'!$B$23)^2+('Coord-PR'!C55-'Coord-PA'!$C$23)^2)</f>
        <v>9.1220666518064863</v>
      </c>
      <c r="Z56" s="7">
        <f>SQRT(('Coord-PR'!B55-'Coord-PA'!$B$24)^2+('Coord-PR'!C55-'Coord-PA'!$C$24)^2)</f>
        <v>7.9410641604258556</v>
      </c>
      <c r="AA56" s="7">
        <f>SQRT(('Coord-PR'!B55-'Coord-PA'!$B$25)^2+('Coord-PR'!C55-'Coord-PA'!$C$25)^2)</f>
        <v>9.4282129801993761</v>
      </c>
      <c r="AB56" s="7">
        <f>SQRT(('Coord-PR'!B55-'Coord-PA'!$B$26)^2+('Coord-PR'!C55-'Coord-PA'!$C$26)^2)</f>
        <v>10.312793026139913</v>
      </c>
      <c r="AC56" s="7">
        <f>SQRT(('Coord-PR'!B55-'Coord-PA'!$B$27)^2+('Coord-PR'!C55-'Coord-PA'!$C$27)^2)</f>
        <v>12.500627984225432</v>
      </c>
      <c r="AD56" s="7">
        <f>SQRT(('Coord-PR'!B55-'Coord-PA'!$B$28)^2+('Coord-PR'!C55-'Coord-PA'!$C$28)^2)</f>
        <v>12.270330068910127</v>
      </c>
      <c r="AE56" s="7">
        <f>SQRT(('Coord-PR'!B55-'Coord-PA'!$B$29)^2+('Coord-PR'!C55-'Coord-PA'!$C$29)^2)</f>
        <v>13.55949851580065</v>
      </c>
      <c r="AF56" s="7">
        <f>SQRT(('Coord-PR'!B55-'Coord-PA'!$B$30)^2+('Coord-PR'!C55-'Coord-PA'!$C$30)^2)</f>
        <v>15.058930904948067</v>
      </c>
      <c r="AG56" s="7">
        <f>SQRT(('Coord-PR'!B55-'Coord-PA'!$B$31)^2+('Coord-PR'!C55-'Coord-PA'!$C$31)^2)</f>
        <v>16.220372992012237</v>
      </c>
      <c r="AH56" s="7">
        <f>SQRT(('Coord-PR'!B55-'Coord-PA'!$B$32)^2+('Coord-PR'!C55-'Coord-PA'!$C$32)^2)</f>
        <v>14.974591814136371</v>
      </c>
      <c r="AI56" s="7">
        <f>SQRT(('Coord-PR'!B55-'Coord-PA'!$B$33)^2+('Coord-PR'!C55-'Coord-PA'!$C$33)^2)</f>
        <v>15.479357221797034</v>
      </c>
      <c r="AJ56" s="7">
        <f>SQRT(('Coord-PR'!B55-'Coord-PA'!$B$34)^2+('Coord-PR'!C55-'Coord-PA'!$C$34)^2)</f>
        <v>13.756663839754172</v>
      </c>
      <c r="AK56" s="7">
        <f>SQRT(('Coord-PR'!B55-'Coord-PA'!$B$35)^2+('Coord-PR'!C55-'Coord-PA'!$C$35)^2)</f>
        <v>12.574756458874264</v>
      </c>
      <c r="AL56" s="7">
        <f>SQRT(('Coord-PR'!B55-'Coord-PA'!$B$36)^2+('Coord-PR'!C55-'Coord-PA'!$C$36)^2)</f>
        <v>13.898996366644608</v>
      </c>
      <c r="AM56" s="7">
        <f>SQRT(('Coord-PR'!B55-'Coord-PA'!$B$37)^2+('Coord-PR'!C55-'Coord-PA'!$C$37)^2)</f>
        <v>12.379907107890592</v>
      </c>
      <c r="AN56" s="7">
        <f>SQRT(('Coord-PR'!B55-'Coord-PA'!$B$38)^2+('Coord-PR'!C55-'Coord-PA'!$C$38)^2)</f>
        <v>12.322292806129871</v>
      </c>
      <c r="AO56" s="7">
        <f>SQRT(('Coord-PR'!B55-'Coord-PA'!$B$39)^2+('Coord-PR'!C55-'Coord-PA'!$C$39)^2)</f>
        <v>14.276487663287494</v>
      </c>
      <c r="AP56" s="7">
        <f>SQRT(('Coord-PR'!B55-'Coord-PA'!$B$40)^2+('Coord-PR'!C55-'Coord-PA'!$C$40)^2)</f>
        <v>15.589958306551047</v>
      </c>
    </row>
    <row r="57" spans="1:42" x14ac:dyDescent="0.2">
      <c r="A57" s="10">
        <f t="shared" si="0"/>
        <v>56</v>
      </c>
      <c r="B57" s="9" t="s">
        <v>141</v>
      </c>
      <c r="C57" s="7">
        <f>SQRT(('Coord-PR'!B56-'Coord-PA'!$B$1)^2+('Coord-PR'!C56-'Coord-PA'!$C$1)^2)</f>
        <v>16.148972103511728</v>
      </c>
      <c r="D57" s="7">
        <f>SQRT(('Coord-PR'!B56-'Coord-PA'!$B$2)^2+('Coord-PR'!C56-'Coord-PA'!$C$2)^2)</f>
        <v>14.77277563628447</v>
      </c>
      <c r="E57" s="7">
        <f>SQRT(('Coord-PR'!B56-'Coord-PA'!$B$3)^2+('Coord-PR'!C56-'Coord-PA'!$C$3)^2)</f>
        <v>12.521677203953152</v>
      </c>
      <c r="F57" s="7">
        <f>SQRT(('Coord-PR'!B56-'Coord-PA'!$B$3)^2+('Coord-PR'!C56-'Coord-PA'!$C$4)^2)</f>
        <v>11.520264753902143</v>
      </c>
      <c r="G57" s="7">
        <f>SQRT(('Coord-PR'!B56-'Coord-PA'!$B$5)^2+('Coord-PR'!C56-'Coord-PA'!$C$5)^2)</f>
        <v>9.8589096760240178</v>
      </c>
      <c r="H57" s="7">
        <f>SQRT(('Coord-PR'!B56-'Coord-PA'!$B$6)^2+('Coord-PR'!C56-'Coord-PA'!$C$6)^2)</f>
        <v>8.1165633121414142</v>
      </c>
      <c r="I57" s="7">
        <f>SQRT(('Coord-PR'!B56-'Coord-PA'!$B$7)^2+('Coord-PR'!C56-'Coord-PA'!$C$7)^2)</f>
        <v>9.2443820777810775</v>
      </c>
      <c r="J57" s="7">
        <f>SQRT(('Coord-PR'!B56-'Coord-PA'!$B$8)^2+('Coord-PR'!C56-'Coord-PA'!$C$8)^2)</f>
        <v>7.2252058794196303</v>
      </c>
      <c r="K57" s="7">
        <f>SQRT(('Coord-PR'!B56-'Coord-PA'!$B$9)^2+('Coord-PR'!C56-'Coord-PA'!$C$9)^2)</f>
        <v>7.0899647389814291</v>
      </c>
      <c r="L57" s="7">
        <f>SQRT(('Coord-PR'!B56-'Coord-PA'!$B$10)^2+('Coord-PR'!C56-'Coord-PA'!$C$10)^2)</f>
        <v>6.1729247524977975</v>
      </c>
      <c r="M57" s="7">
        <f>SQRT(('Coord-PR'!B56-'Coord-PA'!$B$11)^2+('Coord-PR'!C56-'Coord-PA'!$C$11)^2)</f>
        <v>4.6469129537791005</v>
      </c>
      <c r="N57" s="7">
        <f>SQRT(('Coord-PR'!B56-'Coord-PA'!$B$12)^2+('Coord-PR'!C56-'Coord-PA'!$C$12)^2)</f>
        <v>2.5781582573612507</v>
      </c>
      <c r="O57" s="7">
        <f>SQRT(('Coord-PR'!B56-'Coord-PA'!$B$13)^2+('Coord-PR'!C56-'Coord-PA'!$C$13)^2)</f>
        <v>1.1940686747419522</v>
      </c>
      <c r="P57" s="7">
        <f>SQRT(('Coord-PR'!B56-'Coord-PA'!$B$14)^2+('Coord-PR'!C56-'Coord-PA'!$C$14)^2)</f>
        <v>1.8504323819042938</v>
      </c>
      <c r="Q57" s="7">
        <f>SQRT(('Coord-PR'!B56-'Coord-PA'!$B$15)^2+('Coord-PR'!C56-'Coord-PA'!$C$15)^2)</f>
        <v>2.0472664701987378</v>
      </c>
      <c r="R57" s="7">
        <f>SQRT(('Coord-PR'!B56-'Coord-PA'!$B$16)^2+('Coord-PR'!C56-'Coord-PA'!$C$16)^2)</f>
        <v>2.9672377727442067</v>
      </c>
      <c r="S57" s="7">
        <f>SQRT(('Coord-PR'!B56-'Coord-PA'!$B$17)^2+('Coord-PR'!C56-'Coord-PA'!$C$17)^2)</f>
        <v>4.6000108695523751</v>
      </c>
      <c r="T57" s="7">
        <f>SQRT(('Coord-PR'!B56-'Coord-PA'!$B$18)^2+('Coord-PR'!C56-'Coord-PA'!$C$18)^2)</f>
        <v>5.9062847882573362</v>
      </c>
      <c r="U57" s="7">
        <f>SQRT(('Coord-PR'!B56-'Coord-PA'!$B$19)^2+('Coord-PR'!C56-'Coord-PA'!$C$19)^2)</f>
        <v>6.207817651961113</v>
      </c>
      <c r="V57" s="7">
        <f>SQRT(('Coord-PR'!B56-'Coord-PA'!$B$20)^2+('Coord-PR'!C56-'Coord-PA'!$C$20)^2)</f>
        <v>7.3349710292543078</v>
      </c>
      <c r="W57" s="7">
        <f>SQRT(('Coord-PR'!B56-'Coord-PA'!$B$21)^2+('Coord-PR'!C56-'Coord-PA'!$C$21)^2)</f>
        <v>8.425888677166343</v>
      </c>
      <c r="X57" s="7">
        <f>SQRT(('Coord-PR'!B56-'Coord-PA'!$B$22)^2+('Coord-PR'!C56-'Coord-PA'!$C$22)^2)</f>
        <v>7.7732489989707645</v>
      </c>
      <c r="Y57" s="7">
        <f>SQRT(('Coord-PR'!B56-'Coord-PA'!$B$23)^2+('Coord-PR'!C56-'Coord-PA'!$C$23)^2)</f>
        <v>9.5661956910780361</v>
      </c>
      <c r="Z57" s="7">
        <f>SQRT(('Coord-PR'!B56-'Coord-PA'!$B$24)^2+('Coord-PR'!C56-'Coord-PA'!$C$24)^2)</f>
        <v>8.5662418831130367</v>
      </c>
      <c r="AA57" s="7">
        <f>SQRT(('Coord-PR'!B56-'Coord-PA'!$B$25)^2+('Coord-PR'!C56-'Coord-PA'!$C$25)^2)</f>
        <v>10.129718653546108</v>
      </c>
      <c r="AB57" s="7">
        <f>SQRT(('Coord-PR'!B56-'Coord-PA'!$B$26)^2+('Coord-PR'!C56-'Coord-PA'!$C$26)^2)</f>
        <v>11.071300736589174</v>
      </c>
      <c r="AC57" s="7">
        <f>SQRT(('Coord-PR'!B56-'Coord-PA'!$B$27)^2+('Coord-PR'!C56-'Coord-PA'!$C$27)^2)</f>
        <v>13.247101569777442</v>
      </c>
      <c r="AD57" s="7">
        <f>SQRT(('Coord-PR'!B56-'Coord-PA'!$B$28)^2+('Coord-PR'!C56-'Coord-PA'!$C$28)^2)</f>
        <v>13.088200793080768</v>
      </c>
      <c r="AE57" s="7">
        <f>SQRT(('Coord-PR'!B56-'Coord-PA'!$B$29)^2+('Coord-PR'!C56-'Coord-PA'!$C$29)^2)</f>
        <v>14.445068362593512</v>
      </c>
      <c r="AF57" s="7">
        <f>SQRT(('Coord-PR'!B56-'Coord-PA'!$B$30)^2+('Coord-PR'!C56-'Coord-PA'!$C$30)^2)</f>
        <v>15.908218002026501</v>
      </c>
      <c r="AG57" s="7">
        <f>SQRT(('Coord-PR'!B56-'Coord-PA'!$B$31)^2+('Coord-PR'!C56-'Coord-PA'!$C$31)^2)</f>
        <v>17.106153863449258</v>
      </c>
      <c r="AH57" s="7">
        <f>SQRT(('Coord-PR'!B56-'Coord-PA'!$B$32)^2+('Coord-PR'!C56-'Coord-PA'!$C$32)^2)</f>
        <v>15.895861096524467</v>
      </c>
      <c r="AI57" s="7">
        <f>SQRT(('Coord-PR'!B56-'Coord-PA'!$B$33)^2+('Coord-PR'!C56-'Coord-PA'!$C$33)^2)</f>
        <v>16.431387646817903</v>
      </c>
      <c r="AJ57" s="7">
        <f>SQRT(('Coord-PR'!B56-'Coord-PA'!$B$34)^2+('Coord-PR'!C56-'Coord-PA'!$C$34)^2)</f>
        <v>14.720930677100549</v>
      </c>
      <c r="AK57" s="7">
        <f>SQRT(('Coord-PR'!B56-'Coord-PA'!$B$35)^2+('Coord-PR'!C56-'Coord-PA'!$C$35)^2)</f>
        <v>13.559664450125601</v>
      </c>
      <c r="AL57" s="7">
        <f>SQRT(('Coord-PR'!B56-'Coord-PA'!$B$36)^2+('Coord-PR'!C56-'Coord-PA'!$C$36)^2)</f>
        <v>14.898392530739685</v>
      </c>
      <c r="AM57" s="7">
        <f>SQRT(('Coord-PR'!B56-'Coord-PA'!$B$37)^2+('Coord-PR'!C56-'Coord-PA'!$C$37)^2)</f>
        <v>13.377671695777259</v>
      </c>
      <c r="AN57" s="7">
        <f>SQRT(('Coord-PR'!B56-'Coord-PA'!$B$38)^2+('Coord-PR'!C56-'Coord-PA'!$C$38)^2)</f>
        <v>13.305596566858624</v>
      </c>
      <c r="AO57" s="7">
        <f>SQRT(('Coord-PR'!B56-'Coord-PA'!$B$39)^2+('Coord-PR'!C56-'Coord-PA'!$C$39)^2)</f>
        <v>15.236078891893413</v>
      </c>
      <c r="AP57" s="7">
        <f>SQRT(('Coord-PR'!B56-'Coord-PA'!$B$40)^2+('Coord-PR'!C56-'Coord-PA'!$C$40)^2)</f>
        <v>16.528968509861709</v>
      </c>
    </row>
    <row r="58" spans="1:42" x14ac:dyDescent="0.2">
      <c r="A58" s="10">
        <f t="shared" si="0"/>
        <v>57</v>
      </c>
      <c r="B58" s="9" t="s">
        <v>43</v>
      </c>
      <c r="C58" s="7">
        <f>SQRT(('Coord-PR'!B57-'Coord-PA'!$B$1)^2+('Coord-PR'!C57-'Coord-PA'!$C$1)^2)</f>
        <v>8.2903136249480927</v>
      </c>
      <c r="D58" s="7">
        <f>SQRT(('Coord-PR'!B57-'Coord-PA'!$B$2)^2+('Coord-PR'!C57-'Coord-PA'!$C$2)^2)</f>
        <v>7.6220010495932105</v>
      </c>
      <c r="E58" s="7">
        <f>SQRT(('Coord-PR'!B57-'Coord-PA'!$B$3)^2+('Coord-PR'!C57-'Coord-PA'!$C$3)^2)</f>
        <v>7.152090603452951</v>
      </c>
      <c r="F58" s="7">
        <f>SQRT(('Coord-PR'!B57-'Coord-PA'!$B$3)^2+('Coord-PR'!C57-'Coord-PA'!$C$4)^2)</f>
        <v>7.7702316567783232</v>
      </c>
      <c r="G58" s="7">
        <f>SQRT(('Coord-PR'!B57-'Coord-PA'!$B$5)^2+('Coord-PR'!C57-'Coord-PA'!$C$5)^2)</f>
        <v>10.458398538973354</v>
      </c>
      <c r="H58" s="7">
        <f>SQRT(('Coord-PR'!B57-'Coord-PA'!$B$6)^2+('Coord-PR'!C57-'Coord-PA'!$C$6)^2)</f>
        <v>10.80178688921421</v>
      </c>
      <c r="I58" s="7">
        <f>SQRT(('Coord-PR'!B57-'Coord-PA'!$B$7)^2+('Coord-PR'!C57-'Coord-PA'!$C$7)^2)</f>
        <v>13.078937265695558</v>
      </c>
      <c r="J58" s="7">
        <f>SQRT(('Coord-PR'!B57-'Coord-PA'!$B$8)^2+('Coord-PR'!C57-'Coord-PA'!$C$8)^2)</f>
        <v>12.506142490792275</v>
      </c>
      <c r="K58" s="7">
        <f>SQRT(('Coord-PR'!B57-'Coord-PA'!$B$9)^2+('Coord-PR'!C57-'Coord-PA'!$C$9)^2)</f>
        <v>14.958195078284012</v>
      </c>
      <c r="L58" s="7">
        <f>SQRT(('Coord-PR'!B57-'Coord-PA'!$B$10)^2+('Coord-PR'!C57-'Coord-PA'!$C$10)^2)</f>
        <v>16.797172381088433</v>
      </c>
      <c r="M58" s="7">
        <f>SQRT(('Coord-PR'!B57-'Coord-PA'!$B$11)^2+('Coord-PR'!C57-'Coord-PA'!$C$11)^2)</f>
        <v>14.779506081056972</v>
      </c>
      <c r="N58" s="7">
        <f>SQRT(('Coord-PR'!B57-'Coord-PA'!$B$12)^2+('Coord-PR'!C57-'Coord-PA'!$C$12)^2)</f>
        <v>14.790094658250162</v>
      </c>
      <c r="O58" s="7">
        <f>SQRT(('Coord-PR'!B57-'Coord-PA'!$B$13)^2+('Coord-PR'!C57-'Coord-PA'!$C$13)^2)</f>
        <v>15.667348212125754</v>
      </c>
      <c r="P58" s="7">
        <f>SQRT(('Coord-PR'!B57-'Coord-PA'!$B$14)^2+('Coord-PR'!C57-'Coord-PA'!$C$14)^2)</f>
        <v>13.184995259764033</v>
      </c>
      <c r="Q58" s="7">
        <f>SQRT(('Coord-PR'!B57-'Coord-PA'!$B$15)^2+('Coord-PR'!C57-'Coord-PA'!$C$15)^2)</f>
        <v>13.846707189797868</v>
      </c>
      <c r="R58" s="7">
        <f>SQRT(('Coord-PR'!B57-'Coord-PA'!$B$16)^2+('Coord-PR'!C57-'Coord-PA'!$C$16)^2)</f>
        <v>14.545944451976984</v>
      </c>
      <c r="S58" s="7">
        <f>SQRT(('Coord-PR'!B57-'Coord-PA'!$B$17)^2+('Coord-PR'!C57-'Coord-PA'!$C$17)^2)</f>
        <v>15.416228462240692</v>
      </c>
      <c r="T58" s="7">
        <f>SQRT(('Coord-PR'!B57-'Coord-PA'!$B$18)^2+('Coord-PR'!C57-'Coord-PA'!$C$18)^2)</f>
        <v>14.288603850621655</v>
      </c>
      <c r="U58" s="7">
        <f>SQRT(('Coord-PR'!B57-'Coord-PA'!$B$19)^2+('Coord-PR'!C57-'Coord-PA'!$C$19)^2)</f>
        <v>16.317383368665453</v>
      </c>
      <c r="V58" s="7">
        <f>SQRT(('Coord-PR'!B57-'Coord-PA'!$B$20)^2+('Coord-PR'!C57-'Coord-PA'!$C$20)^2)</f>
        <v>16.032523195055731</v>
      </c>
      <c r="W58" s="7">
        <f>SQRT(('Coord-PR'!B57-'Coord-PA'!$B$21)^2+('Coord-PR'!C57-'Coord-PA'!$C$21)^2)</f>
        <v>15.630598197126046</v>
      </c>
      <c r="X58" s="7">
        <f>SQRT(('Coord-PR'!B57-'Coord-PA'!$B$22)^2+('Coord-PR'!C57-'Coord-PA'!$C$22)^2)</f>
        <v>13.993691435786342</v>
      </c>
      <c r="Y58" s="7">
        <f>SQRT(('Coord-PR'!B57-'Coord-PA'!$B$23)^2+('Coord-PR'!C57-'Coord-PA'!$C$23)^2)</f>
        <v>12.70008267689624</v>
      </c>
      <c r="Z58" s="7">
        <f>SQRT(('Coord-PR'!B57-'Coord-PA'!$B$24)^2+('Coord-PR'!C57-'Coord-PA'!$C$24)^2)</f>
        <v>10.803726209044729</v>
      </c>
      <c r="AA58" s="7">
        <f>SQRT(('Coord-PR'!B57-'Coord-PA'!$B$25)^2+('Coord-PR'!C57-'Coord-PA'!$C$25)^2)</f>
        <v>9.6897471587240105</v>
      </c>
      <c r="AB58" s="7">
        <f>SQRT(('Coord-PR'!B57-'Coord-PA'!$B$26)^2+('Coord-PR'!C57-'Coord-PA'!$C$26)^2)</f>
        <v>8.7380604255177818</v>
      </c>
      <c r="AC58" s="7">
        <f>SQRT(('Coord-PR'!B57-'Coord-PA'!$B$27)^2+('Coord-PR'!C57-'Coord-PA'!$C$27)^2)</f>
        <v>9.0036492601611258</v>
      </c>
      <c r="AD58" s="7">
        <f>SQRT(('Coord-PR'!B57-'Coord-PA'!$B$28)^2+('Coord-PR'!C57-'Coord-PA'!$C$28)^2)</f>
        <v>7.5246926847546396</v>
      </c>
      <c r="AE58" s="7">
        <f>SQRT(('Coord-PR'!B57-'Coord-PA'!$B$29)^2+('Coord-PR'!C57-'Coord-PA'!$C$29)^2)</f>
        <v>5.8872744118140101</v>
      </c>
      <c r="AF58" s="7">
        <f>SQRT(('Coord-PR'!B57-'Coord-PA'!$B$30)^2+('Coord-PR'!C57-'Coord-PA'!$C$30)^2)</f>
        <v>7.2959851973534064</v>
      </c>
      <c r="AG58" s="7">
        <f>SQRT(('Coord-PR'!B57-'Coord-PA'!$B$31)^2+('Coord-PR'!C57-'Coord-PA'!$C$31)^2)</f>
        <v>6.7350204157077354</v>
      </c>
      <c r="AH58" s="7">
        <f>SQRT(('Coord-PR'!B57-'Coord-PA'!$B$32)^2+('Coord-PR'!C57-'Coord-PA'!$C$32)^2)</f>
        <v>5.0078338630589574</v>
      </c>
      <c r="AI58" s="7">
        <f>SQRT(('Coord-PR'!B57-'Coord-PA'!$B$33)^2+('Coord-PR'!C57-'Coord-PA'!$C$33)^2)</f>
        <v>3.9408755372378872</v>
      </c>
      <c r="AJ58" s="7">
        <f>SQRT(('Coord-PR'!B57-'Coord-PA'!$B$34)^2+('Coord-PR'!C57-'Coord-PA'!$C$34)^2)</f>
        <v>2.8750304346215185</v>
      </c>
      <c r="AK58" s="7">
        <f>SQRT(('Coord-PR'!B57-'Coord-PA'!$B$35)^2+('Coord-PR'!C57-'Coord-PA'!$C$35)^2)</f>
        <v>2.0602184350209081</v>
      </c>
      <c r="AL58" s="7">
        <f>SQRT(('Coord-PR'!B57-'Coord-PA'!$B$36)^2+('Coord-PR'!C57-'Coord-PA'!$C$36)^2)</f>
        <v>0.51195702944680821</v>
      </c>
      <c r="AM58" s="7">
        <f>SQRT(('Coord-PR'!B57-'Coord-PA'!$B$37)^2+('Coord-PR'!C57-'Coord-PA'!$C$37)^2)</f>
        <v>2.4863829149992167</v>
      </c>
      <c r="AN58" s="7">
        <f>SQRT(('Coord-PR'!B57-'Coord-PA'!$B$38)^2+('Coord-PR'!C57-'Coord-PA'!$C$38)^2)</f>
        <v>3.8339144487064392</v>
      </c>
      <c r="AO58" s="7">
        <f>SQRT(('Coord-PR'!B57-'Coord-PA'!$B$39)^2+('Coord-PR'!C57-'Coord-PA'!$C$39)^2)</f>
        <v>5.161211098182287</v>
      </c>
      <c r="AP58" s="7">
        <f>SQRT(('Coord-PR'!B57-'Coord-PA'!$B$40)^2+('Coord-PR'!C57-'Coord-PA'!$C$40)^2)</f>
        <v>6.5457467106511231</v>
      </c>
    </row>
    <row r="59" spans="1:42" x14ac:dyDescent="0.2">
      <c r="A59" s="10">
        <f t="shared" si="0"/>
        <v>58</v>
      </c>
      <c r="B59" s="9" t="s">
        <v>44</v>
      </c>
      <c r="C59" s="7">
        <f>SQRT(('Coord-PR'!B58-'Coord-PA'!$B$1)^2+('Coord-PR'!C58-'Coord-PA'!$C$1)^2)</f>
        <v>8.2806581864004016</v>
      </c>
      <c r="D59" s="7">
        <f>SQRT(('Coord-PR'!B58-'Coord-PA'!$B$2)^2+('Coord-PR'!C58-'Coord-PA'!$C$2)^2)</f>
        <v>7.4629015804846306</v>
      </c>
      <c r="E59" s="7">
        <f>SQRT(('Coord-PR'!B58-'Coord-PA'!$B$3)^2+('Coord-PR'!C58-'Coord-PA'!$C$3)^2)</f>
        <v>6.70465509925753</v>
      </c>
      <c r="F59" s="7">
        <f>SQRT(('Coord-PR'!B58-'Coord-PA'!$B$3)^2+('Coord-PR'!C58-'Coord-PA'!$C$4)^2)</f>
        <v>7.208085737558898</v>
      </c>
      <c r="G59" s="7">
        <f>SQRT(('Coord-PR'!B58-'Coord-PA'!$B$5)^2+('Coord-PR'!C58-'Coord-PA'!$C$5)^2)</f>
        <v>9.7712895771233796</v>
      </c>
      <c r="H59" s="7">
        <f>SQRT(('Coord-PR'!B58-'Coord-PA'!$B$6)^2+('Coord-PR'!C58-'Coord-PA'!$C$6)^2)</f>
        <v>10.002929570880724</v>
      </c>
      <c r="I59" s="7">
        <f>SQRT(('Coord-PR'!B58-'Coord-PA'!$B$7)^2+('Coord-PR'!C58-'Coord-PA'!$C$7)^2)</f>
        <v>12.346602771612927</v>
      </c>
      <c r="J59" s="7">
        <f>SQRT(('Coord-PR'!B58-'Coord-PA'!$B$8)^2+('Coord-PR'!C58-'Coord-PA'!$C$8)^2)</f>
        <v>11.674056707074881</v>
      </c>
      <c r="K59" s="7">
        <f>SQRT(('Coord-PR'!B58-'Coord-PA'!$B$9)^2+('Coord-PR'!C58-'Coord-PA'!$C$9)^2)</f>
        <v>14.111966553248346</v>
      </c>
      <c r="L59" s="7">
        <f>SQRT(('Coord-PR'!B58-'Coord-PA'!$B$10)^2+('Coord-PR'!C58-'Coord-PA'!$C$10)^2)</f>
        <v>15.898584842683327</v>
      </c>
      <c r="M59" s="7">
        <f>SQRT(('Coord-PR'!B58-'Coord-PA'!$B$11)^2+('Coord-PR'!C58-'Coord-PA'!$C$11)^2)</f>
        <v>13.855461017230716</v>
      </c>
      <c r="N59" s="7">
        <f>SQRT(('Coord-PR'!B58-'Coord-PA'!$B$12)^2+('Coord-PR'!C58-'Coord-PA'!$C$12)^2)</f>
        <v>13.820524592069578</v>
      </c>
      <c r="O59" s="7">
        <f>SQRT(('Coord-PR'!B58-'Coord-PA'!$B$13)^2+('Coord-PR'!C58-'Coord-PA'!$C$13)^2)</f>
        <v>14.67670944047064</v>
      </c>
      <c r="P59" s="7">
        <f>SQRT(('Coord-PR'!B58-'Coord-PA'!$B$14)^2+('Coord-PR'!C58-'Coord-PA'!$C$14)^2)</f>
        <v>12.187866917553704</v>
      </c>
      <c r="Q59" s="7">
        <f>SQRT(('Coord-PR'!B58-'Coord-PA'!$B$15)^2+('Coord-PR'!C58-'Coord-PA'!$C$15)^2)</f>
        <v>12.848007627644062</v>
      </c>
      <c r="R59" s="7">
        <f>SQRT(('Coord-PR'!B58-'Coord-PA'!$B$16)^2+('Coord-PR'!C58-'Coord-PA'!$C$16)^2)</f>
        <v>13.555238839651627</v>
      </c>
      <c r="S59" s="7">
        <f>SQRT(('Coord-PR'!B58-'Coord-PA'!$B$17)^2+('Coord-PR'!C58-'Coord-PA'!$C$17)^2)</f>
        <v>14.445764085018141</v>
      </c>
      <c r="T59" s="7">
        <f>SQRT(('Coord-PR'!B58-'Coord-PA'!$B$18)^2+('Coord-PR'!C58-'Coord-PA'!$C$18)^2)</f>
        <v>13.348565465996712</v>
      </c>
      <c r="U59" s="7">
        <f>SQRT(('Coord-PR'!B58-'Coord-PA'!$B$19)^2+('Coord-PR'!C58-'Coord-PA'!$C$19)^2)</f>
        <v>15.372605504598106</v>
      </c>
      <c r="V59" s="7">
        <f>SQRT(('Coord-PR'!B58-'Coord-PA'!$B$20)^2+('Coord-PR'!C58-'Coord-PA'!$C$20)^2)</f>
        <v>15.118921919237495</v>
      </c>
      <c r="W59" s="7">
        <f>SQRT(('Coord-PR'!B58-'Coord-PA'!$B$21)^2+('Coord-PR'!C58-'Coord-PA'!$C$21)^2)</f>
        <v>14.755188917801087</v>
      </c>
      <c r="X59" s="7">
        <f>SQRT(('Coord-PR'!B58-'Coord-PA'!$B$22)^2+('Coord-PR'!C58-'Coord-PA'!$C$22)^2)</f>
        <v>13.110430961642718</v>
      </c>
      <c r="Y59" s="7">
        <f>SQRT(('Coord-PR'!B58-'Coord-PA'!$B$23)^2+('Coord-PR'!C58-'Coord-PA'!$C$23)^2)</f>
        <v>11.899247875391117</v>
      </c>
      <c r="Z59" s="7">
        <f>SQRT(('Coord-PR'!B58-'Coord-PA'!$B$24)^2+('Coord-PR'!C58-'Coord-PA'!$C$24)^2)</f>
        <v>9.9519093645390484</v>
      </c>
      <c r="AA59" s="7">
        <f>SQRT(('Coord-PR'!B58-'Coord-PA'!$B$25)^2+('Coord-PR'!C58-'Coord-PA'!$C$25)^2)</f>
        <v>8.922510857376416</v>
      </c>
      <c r="AB59" s="7">
        <f>SQRT(('Coord-PR'!B58-'Coord-PA'!$B$26)^2+('Coord-PR'!C58-'Coord-PA'!$C$26)^2)</f>
        <v>8.0357762537293187</v>
      </c>
      <c r="AC59" s="7">
        <f>SQRT(('Coord-PR'!B58-'Coord-PA'!$B$27)^2+('Coord-PR'!C58-'Coord-PA'!$C$27)^2)</f>
        <v>8.5020997406523033</v>
      </c>
      <c r="AD59" s="7">
        <f>SQRT(('Coord-PR'!B58-'Coord-PA'!$B$28)^2+('Coord-PR'!C58-'Coord-PA'!$C$28)^2)</f>
        <v>7.0257383953574584</v>
      </c>
      <c r="AE59" s="7">
        <f>SQRT(('Coord-PR'!B58-'Coord-PA'!$B$29)^2+('Coord-PR'!C58-'Coord-PA'!$C$29)^2)</f>
        <v>5.6089214649520631</v>
      </c>
      <c r="AF59" s="7">
        <f>SQRT(('Coord-PR'!B58-'Coord-PA'!$B$30)^2+('Coord-PR'!C58-'Coord-PA'!$C$30)^2)</f>
        <v>7.1785374554988586</v>
      </c>
      <c r="AG59" s="7">
        <f>SQRT(('Coord-PR'!B58-'Coord-PA'!$B$31)^2+('Coord-PR'!C58-'Coord-PA'!$C$31)^2)</f>
        <v>6.8469336202419839</v>
      </c>
      <c r="AH59" s="7">
        <f>SQRT(('Coord-PR'!B58-'Coord-PA'!$B$32)^2+('Coord-PR'!C58-'Coord-PA'!$C$32)^2)</f>
        <v>5.0515740121273094</v>
      </c>
      <c r="AI59" s="7">
        <f>SQRT(('Coord-PR'!B58-'Coord-PA'!$B$33)^2+('Coord-PR'!C58-'Coord-PA'!$C$33)^2)</f>
        <v>4.2320798669212287</v>
      </c>
      <c r="AJ59" s="7">
        <f>SQRT(('Coord-PR'!B58-'Coord-PA'!$B$34)^2+('Coord-PR'!C58-'Coord-PA'!$C$34)^2)</f>
        <v>2.7795323347642493</v>
      </c>
      <c r="AK59" s="7">
        <f>SQRT(('Coord-PR'!B58-'Coord-PA'!$B$35)^2+('Coord-PR'!C58-'Coord-PA'!$C$35)^2)</f>
        <v>1.4087228258248672</v>
      </c>
      <c r="AL59" s="7">
        <f>SQRT(('Coord-PR'!B58-'Coord-PA'!$B$36)^2+('Coord-PR'!C58-'Coord-PA'!$C$36)^2)</f>
        <v>1.0208329931972222</v>
      </c>
      <c r="AM59" s="7">
        <f>SQRT(('Coord-PR'!B58-'Coord-PA'!$B$37)^2+('Coord-PR'!C58-'Coord-PA'!$C$37)^2)</f>
        <v>1.9703045449879064</v>
      </c>
      <c r="AN59" s="7">
        <f>SQRT(('Coord-PR'!B58-'Coord-PA'!$B$38)^2+('Coord-PR'!C58-'Coord-PA'!$C$38)^2)</f>
        <v>3.4494782214126243</v>
      </c>
      <c r="AO59" s="7">
        <f>SQRT(('Coord-PR'!B58-'Coord-PA'!$B$39)^2+('Coord-PR'!C58-'Coord-PA'!$C$39)^2)</f>
        <v>5.1921190279114366</v>
      </c>
      <c r="AP59" s="7">
        <f>SQRT(('Coord-PR'!B58-'Coord-PA'!$B$40)^2+('Coord-PR'!C58-'Coord-PA'!$C$40)^2)</f>
        <v>6.7087107554283483</v>
      </c>
    </row>
    <row r="60" spans="1:42" x14ac:dyDescent="0.2">
      <c r="A60" s="10">
        <f t="shared" si="0"/>
        <v>59</v>
      </c>
      <c r="B60" s="9" t="s">
        <v>142</v>
      </c>
      <c r="C60" s="7">
        <f>SQRT(('Coord-PR'!B59-'Coord-PA'!$B$1)^2+('Coord-PR'!C59-'Coord-PA'!$C$1)^2)</f>
        <v>15.763543383389408</v>
      </c>
      <c r="D60" s="7">
        <f>SQRT(('Coord-PR'!B59-'Coord-PA'!$B$2)^2+('Coord-PR'!C59-'Coord-PA'!$C$2)^2)</f>
        <v>14.369930410409092</v>
      </c>
      <c r="E60" s="7">
        <f>SQRT(('Coord-PR'!B59-'Coord-PA'!$B$3)^2+('Coord-PR'!C59-'Coord-PA'!$C$3)^2)</f>
        <v>12.097619600566055</v>
      </c>
      <c r="F60" s="7">
        <f>SQRT(('Coord-PR'!B59-'Coord-PA'!$B$3)^2+('Coord-PR'!C59-'Coord-PA'!$C$4)^2)</f>
        <v>11.157799962358171</v>
      </c>
      <c r="G60" s="7">
        <f>SQRT(('Coord-PR'!B59-'Coord-PA'!$B$5)^2+('Coord-PR'!C59-'Coord-PA'!$C$5)^2)</f>
        <v>9.8375860860274056</v>
      </c>
      <c r="H60" s="7">
        <f>SQRT(('Coord-PR'!B59-'Coord-PA'!$B$6)^2+('Coord-PR'!C59-'Coord-PA'!$C$6)^2)</f>
        <v>8.1239522401353383</v>
      </c>
      <c r="I60" s="7">
        <f>SQRT(('Coord-PR'!B59-'Coord-PA'!$B$7)^2+('Coord-PR'!C59-'Coord-PA'!$C$7)^2)</f>
        <v>9.61137867321853</v>
      </c>
      <c r="J60" s="7">
        <f>SQRT(('Coord-PR'!B59-'Coord-PA'!$B$8)^2+('Coord-PR'!C59-'Coord-PA'!$C$8)^2)</f>
        <v>7.5315071532861202</v>
      </c>
      <c r="K60" s="7">
        <f>SQRT(('Coord-PR'!B59-'Coord-PA'!$B$9)^2+('Coord-PR'!C59-'Coord-PA'!$C$9)^2)</f>
        <v>7.8324708745069715</v>
      </c>
      <c r="L60" s="7">
        <f>SQRT(('Coord-PR'!B59-'Coord-PA'!$B$10)^2+('Coord-PR'!C59-'Coord-PA'!$C$10)^2)</f>
        <v>7.2680809021364086</v>
      </c>
      <c r="M60" s="7">
        <f>SQRT(('Coord-PR'!B59-'Coord-PA'!$B$11)^2+('Coord-PR'!C59-'Coord-PA'!$C$11)^2)</f>
        <v>5.4766595658302526</v>
      </c>
      <c r="N60" s="7">
        <f>SQRT(('Coord-PR'!B59-'Coord-PA'!$B$12)^2+('Coord-PR'!C59-'Coord-PA'!$C$12)^2)</f>
        <v>3.5195028057951592</v>
      </c>
      <c r="O60" s="7">
        <f>SQRT(('Coord-PR'!B59-'Coord-PA'!$B$13)^2+('Coord-PR'!C59-'Coord-PA'!$C$13)^2)</f>
        <v>2.5740629362935175</v>
      </c>
      <c r="P60" s="7">
        <f>SQRT(('Coord-PR'!B59-'Coord-PA'!$B$14)^2+('Coord-PR'!C59-'Coord-PA'!$C$14)^2)</f>
        <v>1.2822246293064259</v>
      </c>
      <c r="Q60" s="7">
        <f>SQRT(('Coord-PR'!B59-'Coord-PA'!$B$15)^2+('Coord-PR'!C59-'Coord-PA'!$C$15)^2)</f>
        <v>0.70092795635500194</v>
      </c>
      <c r="R60" s="7">
        <f>SQRT(('Coord-PR'!B59-'Coord-PA'!$B$16)^2+('Coord-PR'!C59-'Coord-PA'!$C$16)^2)</f>
        <v>1.9556328898850113</v>
      </c>
      <c r="S60" s="7">
        <f>SQRT(('Coord-PR'!B59-'Coord-PA'!$B$17)^2+('Coord-PR'!C59-'Coord-PA'!$C$17)^2)</f>
        <v>3.7336443322844768</v>
      </c>
      <c r="T60" s="7">
        <f>SQRT(('Coord-PR'!B59-'Coord-PA'!$B$18)^2+('Coord-PR'!C59-'Coord-PA'!$C$18)^2)</f>
        <v>4.7375310025370823</v>
      </c>
      <c r="U60" s="7">
        <f>SQRT(('Coord-PR'!B59-'Coord-PA'!$B$19)^2+('Coord-PR'!C59-'Coord-PA'!$C$19)^2)</f>
        <v>5.3941635125383431</v>
      </c>
      <c r="V60" s="7">
        <f>SQRT(('Coord-PR'!B59-'Coord-PA'!$B$20)^2+('Coord-PR'!C59-'Coord-PA'!$C$20)^2)</f>
        <v>6.3719541743487138</v>
      </c>
      <c r="W60" s="7">
        <f>SQRT(('Coord-PR'!B59-'Coord-PA'!$B$21)^2+('Coord-PR'!C59-'Coord-PA'!$C$21)^2)</f>
        <v>7.3427242900710903</v>
      </c>
      <c r="X60" s="7">
        <f>SQRT(('Coord-PR'!B59-'Coord-PA'!$B$22)^2+('Coord-PR'!C59-'Coord-PA'!$C$22)^2)</f>
        <v>6.5317225905575622</v>
      </c>
      <c r="Y60" s="7">
        <f>SQRT(('Coord-PR'!B59-'Coord-PA'!$B$23)^2+('Coord-PR'!C59-'Coord-PA'!$C$23)^2)</f>
        <v>8.2153575698200747</v>
      </c>
      <c r="Z60" s="7">
        <f>SQRT(('Coord-PR'!B59-'Coord-PA'!$B$24)^2+('Coord-PR'!C59-'Coord-PA'!$C$24)^2)</f>
        <v>7.1554524664761763</v>
      </c>
      <c r="AA60" s="7">
        <f>SQRT(('Coord-PR'!B59-'Coord-PA'!$B$25)^2+('Coord-PR'!C59-'Coord-PA'!$C$25)^2)</f>
        <v>8.7161459372821426</v>
      </c>
      <c r="AB60" s="7">
        <f>SQRT(('Coord-PR'!B59-'Coord-PA'!$B$26)^2+('Coord-PR'!C59-'Coord-PA'!$C$26)^2)</f>
        <v>9.6661109035640607</v>
      </c>
      <c r="AC60" s="7">
        <f>SQRT(('Coord-PR'!B59-'Coord-PA'!$B$27)^2+('Coord-PR'!C59-'Coord-PA'!$C$27)^2)</f>
        <v>11.838314913871821</v>
      </c>
      <c r="AD60" s="7">
        <f>SQRT(('Coord-PR'!B59-'Coord-PA'!$B$28)^2+('Coord-PR'!C59-'Coord-PA'!$C$28)^2)</f>
        <v>11.703888242802048</v>
      </c>
      <c r="AE60" s="7">
        <f>SQRT(('Coord-PR'!B59-'Coord-PA'!$B$29)^2+('Coord-PR'!C59-'Coord-PA'!$C$29)^2)</f>
        <v>13.109538512091111</v>
      </c>
      <c r="AF60" s="7">
        <f>SQRT(('Coord-PR'!B59-'Coord-PA'!$B$30)^2+('Coord-PR'!C59-'Coord-PA'!$C$30)^2)</f>
        <v>14.54068086438871</v>
      </c>
      <c r="AG60" s="7">
        <f>SQRT(('Coord-PR'!B59-'Coord-PA'!$B$31)^2+('Coord-PR'!C59-'Coord-PA'!$C$31)^2)</f>
        <v>15.768338530105193</v>
      </c>
      <c r="AH60" s="7">
        <f>SQRT(('Coord-PR'!B59-'Coord-PA'!$B$32)^2+('Coord-PR'!C59-'Coord-PA'!$C$32)^2)</f>
        <v>14.602684684673569</v>
      </c>
      <c r="AI60" s="7">
        <f>SQRT(('Coord-PR'!B59-'Coord-PA'!$B$33)^2+('Coord-PR'!C59-'Coord-PA'!$C$33)^2)</f>
        <v>15.193765168647303</v>
      </c>
      <c r="AJ60" s="7">
        <f>SQRT(('Coord-PR'!B59-'Coord-PA'!$B$34)^2+('Coord-PR'!C59-'Coord-PA'!$C$34)^2)</f>
        <v>13.516870939681271</v>
      </c>
      <c r="AK60" s="7">
        <f>SQRT(('Coord-PR'!B59-'Coord-PA'!$B$35)^2+('Coord-PR'!C59-'Coord-PA'!$C$35)^2)</f>
        <v>12.434005790572884</v>
      </c>
      <c r="AL60" s="7">
        <f>SQRT(('Coord-PR'!B59-'Coord-PA'!$B$36)^2+('Coord-PR'!C59-'Coord-PA'!$C$36)^2)</f>
        <v>13.898996366644608</v>
      </c>
      <c r="AM60" s="7">
        <f>SQRT(('Coord-PR'!B59-'Coord-PA'!$B$37)^2+('Coord-PR'!C59-'Coord-PA'!$C$37)^2)</f>
        <v>12.489279402751785</v>
      </c>
      <c r="AN60" s="7">
        <f>SQRT(('Coord-PR'!B59-'Coord-PA'!$B$38)^2+('Coord-PR'!C59-'Coord-PA'!$C$38)^2)</f>
        <v>12.549856572885604</v>
      </c>
      <c r="AO60" s="7">
        <f>SQRT(('Coord-PR'!B59-'Coord-PA'!$B$39)^2+('Coord-PR'!C59-'Coord-PA'!$C$39)^2)</f>
        <v>14.598564997971547</v>
      </c>
      <c r="AP60" s="7">
        <f>SQRT(('Coord-PR'!B59-'Coord-PA'!$B$40)^2+('Coord-PR'!C59-'Coord-PA'!$C$40)^2)</f>
        <v>15.971437004853383</v>
      </c>
    </row>
    <row r="61" spans="1:42" x14ac:dyDescent="0.2">
      <c r="A61" s="10">
        <f t="shared" si="0"/>
        <v>60</v>
      </c>
      <c r="B61" s="9" t="s">
        <v>143</v>
      </c>
      <c r="C61" s="7">
        <f>SQRT(('Coord-PR'!B60-'Coord-PA'!$B$1)^2+('Coord-PR'!C60-'Coord-PA'!$C$1)^2)</f>
        <v>16.623155536780615</v>
      </c>
      <c r="D61" s="7">
        <f>SQRT(('Coord-PR'!B60-'Coord-PA'!$B$2)^2+('Coord-PR'!C60-'Coord-PA'!$C$2)^2)</f>
        <v>15.234661138338456</v>
      </c>
      <c r="E61" s="7">
        <f>SQRT(('Coord-PR'!B60-'Coord-PA'!$B$3)^2+('Coord-PR'!C60-'Coord-PA'!$C$3)^2)</f>
        <v>12.967359021790058</v>
      </c>
      <c r="F61" s="7">
        <f>SQRT(('Coord-PR'!B60-'Coord-PA'!$B$3)^2+('Coord-PR'!C60-'Coord-PA'!$C$4)^2)</f>
        <v>12.003187076772567</v>
      </c>
      <c r="G61" s="7">
        <f>SQRT(('Coord-PR'!B60-'Coord-PA'!$B$5)^2+('Coord-PR'!C60-'Coord-PA'!$C$5)^2)</f>
        <v>10.529867045694358</v>
      </c>
      <c r="H61" s="7">
        <f>SQRT(('Coord-PR'!B60-'Coord-PA'!$B$6)^2+('Coord-PR'!C60-'Coord-PA'!$C$6)^2)</f>
        <v>8.7965106718516513</v>
      </c>
      <c r="I61" s="7">
        <f>SQRT(('Coord-PR'!B60-'Coord-PA'!$B$7)^2+('Coord-PR'!C60-'Coord-PA'!$C$7)^2)</f>
        <v>10.08754677808237</v>
      </c>
      <c r="J61" s="7">
        <f>SQRT(('Coord-PR'!B60-'Coord-PA'!$B$8)^2+('Coord-PR'!C60-'Coord-PA'!$C$8)^2)</f>
        <v>8.037636468514858</v>
      </c>
      <c r="K61" s="7">
        <f>SQRT(('Coord-PR'!B60-'Coord-PA'!$B$9)^2+('Coord-PR'!C60-'Coord-PA'!$C$9)^2)</f>
        <v>8.0465893395897865</v>
      </c>
      <c r="L61" s="7">
        <f>SQRT(('Coord-PR'!B60-'Coord-PA'!$B$10)^2+('Coord-PR'!C60-'Coord-PA'!$C$10)^2)</f>
        <v>7.1725169919631417</v>
      </c>
      <c r="M61" s="7">
        <f>SQRT(('Coord-PR'!B60-'Coord-PA'!$B$11)^2+('Coord-PR'!C60-'Coord-PA'!$C$11)^2)</f>
        <v>5.615496416168388</v>
      </c>
      <c r="N61" s="7">
        <f>SQRT(('Coord-PR'!B60-'Coord-PA'!$B$12)^2+('Coord-PR'!C60-'Coord-PA'!$C$12)^2)</f>
        <v>3.5562480228465505</v>
      </c>
      <c r="O61" s="7">
        <f>SQRT(('Coord-PR'!B60-'Coord-PA'!$B$13)^2+('Coord-PR'!C60-'Coord-PA'!$C$13)^2)</f>
        <v>2.1367732682715781</v>
      </c>
      <c r="P61" s="7">
        <f>SQRT(('Coord-PR'!B60-'Coord-PA'!$B$14)^2+('Coord-PR'!C60-'Coord-PA'!$C$14)^2)</f>
        <v>2.0842504647954381</v>
      </c>
      <c r="Q61" s="7">
        <f>SQRT(('Coord-PR'!B60-'Coord-PA'!$B$15)^2+('Coord-PR'!C60-'Coord-PA'!$C$15)^2)</f>
        <v>1.3532553343696818</v>
      </c>
      <c r="R61" s="7">
        <f>SQRT(('Coord-PR'!B60-'Coord-PA'!$B$16)^2+('Coord-PR'!C60-'Coord-PA'!$C$16)^2)</f>
        <v>1.9961212388028942</v>
      </c>
      <c r="S61" s="7">
        <f>SQRT(('Coord-PR'!B60-'Coord-PA'!$B$17)^2+('Coord-PR'!C60-'Coord-PA'!$C$17)^2)</f>
        <v>3.6000138888620969</v>
      </c>
      <c r="T61" s="7">
        <f>SQRT(('Coord-PR'!B60-'Coord-PA'!$B$18)^2+('Coord-PR'!C60-'Coord-PA'!$C$18)^2)</f>
        <v>4.9461298001568874</v>
      </c>
      <c r="U61" s="7">
        <f>SQRT(('Coord-PR'!B60-'Coord-PA'!$B$19)^2+('Coord-PR'!C60-'Coord-PA'!$C$19)^2)</f>
        <v>5.2112378567860436</v>
      </c>
      <c r="V61" s="7">
        <f>SQRT(('Coord-PR'!B60-'Coord-PA'!$B$20)^2+('Coord-PR'!C60-'Coord-PA'!$C$20)^2)</f>
        <v>6.3357556771075068</v>
      </c>
      <c r="W61" s="7">
        <f>SQRT(('Coord-PR'!B60-'Coord-PA'!$B$21)^2+('Coord-PR'!C60-'Coord-PA'!$C$21)^2)</f>
        <v>7.4374457981218258</v>
      </c>
      <c r="X61" s="7">
        <f>SQRT(('Coord-PR'!B60-'Coord-PA'!$B$22)^2+('Coord-PR'!C60-'Coord-PA'!$C$22)^2)</f>
        <v>6.8354517041670331</v>
      </c>
      <c r="Y61" s="7">
        <f>SQRT(('Coord-PR'!B60-'Coord-PA'!$B$23)^2+('Coord-PR'!C60-'Coord-PA'!$C$23)^2)</f>
        <v>8.7058658386170862</v>
      </c>
      <c r="Z61" s="7">
        <f>SQRT(('Coord-PR'!B60-'Coord-PA'!$B$24)^2+('Coord-PR'!C60-'Coord-PA'!$C$24)^2)</f>
        <v>7.8435004940396347</v>
      </c>
      <c r="AA61" s="7">
        <f>SQRT(('Coord-PR'!B60-'Coord-PA'!$B$25)^2+('Coord-PR'!C60-'Coord-PA'!$C$25)^2)</f>
        <v>9.4705438069838426</v>
      </c>
      <c r="AB61" s="7">
        <f>SQRT(('Coord-PR'!B60-'Coord-PA'!$B$26)^2+('Coord-PR'!C60-'Coord-PA'!$C$26)^2)</f>
        <v>10.471566262980911</v>
      </c>
      <c r="AC61" s="7">
        <f>SQRT(('Coord-PR'!B60-'Coord-PA'!$B$27)^2+('Coord-PR'!C60-'Coord-PA'!$C$27)^2)</f>
        <v>12.624012832693097</v>
      </c>
      <c r="AD61" s="7">
        <f>SQRT(('Coord-PR'!B60-'Coord-PA'!$B$28)^2+('Coord-PR'!C60-'Coord-PA'!$C$28)^2)</f>
        <v>12.558702162245906</v>
      </c>
      <c r="AE61" s="7">
        <f>SQRT(('Coord-PR'!B60-'Coord-PA'!$B$29)^2+('Coord-PR'!C60-'Coord-PA'!$C$29)^2)</f>
        <v>14.023551618616448</v>
      </c>
      <c r="AF61" s="7">
        <f>SQRT(('Coord-PR'!B60-'Coord-PA'!$B$30)^2+('Coord-PR'!C60-'Coord-PA'!$C$30)^2)</f>
        <v>15.418540786987595</v>
      </c>
      <c r="AG61" s="7">
        <f>SQRT(('Coord-PR'!B60-'Coord-PA'!$B$31)^2+('Coord-PR'!C60-'Coord-PA'!$C$31)^2)</f>
        <v>16.678144381195409</v>
      </c>
      <c r="AH61" s="7">
        <f>SQRT(('Coord-PR'!B60-'Coord-PA'!$B$32)^2+('Coord-PR'!C60-'Coord-PA'!$C$32)^2)</f>
        <v>15.546009134179743</v>
      </c>
      <c r="AI61" s="7">
        <f>SQRT(('Coord-PR'!B60-'Coord-PA'!$B$33)^2+('Coord-PR'!C60-'Coord-PA'!$C$33)^2)</f>
        <v>16.16262664296865</v>
      </c>
      <c r="AJ61" s="7">
        <f>SQRT(('Coord-PR'!B60-'Coord-PA'!$B$34)^2+('Coord-PR'!C60-'Coord-PA'!$C$34)^2)</f>
        <v>14.497096260975852</v>
      </c>
      <c r="AK61" s="7">
        <f>SQRT(('Coord-PR'!B60-'Coord-PA'!$B$35)^2+('Coord-PR'!C60-'Coord-PA'!$C$35)^2)</f>
        <v>13.42924048485245</v>
      </c>
      <c r="AL61" s="7">
        <f>SQRT(('Coord-PR'!B60-'Coord-PA'!$B$36)^2+('Coord-PR'!C60-'Coord-PA'!$C$36)^2)</f>
        <v>14.898392530739685</v>
      </c>
      <c r="AM61" s="7">
        <f>SQRT(('Coord-PR'!B60-'Coord-PA'!$B$37)^2+('Coord-PR'!C60-'Coord-PA'!$C$37)^2)</f>
        <v>13.478950255861916</v>
      </c>
      <c r="AN61" s="7">
        <f>SQRT(('Coord-PR'!B60-'Coord-PA'!$B$38)^2+('Coord-PR'!C60-'Coord-PA'!$C$38)^2)</f>
        <v>13.516615700684842</v>
      </c>
      <c r="AO61" s="7">
        <f>SQRT(('Coord-PR'!B60-'Coord-PA'!$B$39)^2+('Coord-PR'!C60-'Coord-PA'!$C$39)^2)</f>
        <v>15.538278540430404</v>
      </c>
      <c r="AP61" s="7">
        <f>SQRT(('Coord-PR'!B60-'Coord-PA'!$B$40)^2+('Coord-PR'!C60-'Coord-PA'!$C$40)^2)</f>
        <v>16.88925101950942</v>
      </c>
    </row>
    <row r="62" spans="1:42" x14ac:dyDescent="0.2">
      <c r="A62" s="10">
        <f>A61+1</f>
        <v>61</v>
      </c>
      <c r="B62" s="9" t="s">
        <v>45</v>
      </c>
      <c r="C62" s="7">
        <f>SQRT(('Coord-PR'!B61-'Coord-PA'!$B$1)^2+('Coord-PR'!C61-'Coord-PA'!$C$1)^2)</f>
        <v>9.2881268294527501</v>
      </c>
      <c r="D62" s="7">
        <f>SQRT(('Coord-PR'!B61-'Coord-PA'!$B$2)^2+('Coord-PR'!C61-'Coord-PA'!$C$2)^2)</f>
        <v>8.5997034832603383</v>
      </c>
      <c r="E62" s="7">
        <f>SQRT(('Coord-PR'!B61-'Coord-PA'!$B$3)^2+('Coord-PR'!C61-'Coord-PA'!$C$3)^2)</f>
        <v>8.031961155284554</v>
      </c>
      <c r="F62" s="7">
        <f>SQRT(('Coord-PR'!B61-'Coord-PA'!$B$3)^2+('Coord-PR'!C61-'Coord-PA'!$C$4)^2)</f>
        <v>8.5869959822978839</v>
      </c>
      <c r="G62" s="7">
        <f>SQRT(('Coord-PR'!B61-'Coord-PA'!$B$5)^2+('Coord-PR'!C61-'Coord-PA'!$C$5)^2)</f>
        <v>11.182937896635213</v>
      </c>
      <c r="H62" s="7">
        <f>SQRT(('Coord-PR'!B61-'Coord-PA'!$B$6)^2+('Coord-PR'!C61-'Coord-PA'!$C$6)^2)</f>
        <v>11.409583690915284</v>
      </c>
      <c r="I62" s="7">
        <f>SQRT(('Coord-PR'!B61-'Coord-PA'!$B$7)^2+('Coord-PR'!C61-'Coord-PA'!$C$7)^2)</f>
        <v>13.760763060237613</v>
      </c>
      <c r="J62" s="7">
        <f>SQRT(('Coord-PR'!B61-'Coord-PA'!$B$8)^2+('Coord-PR'!C61-'Coord-PA'!$C$8)^2)</f>
        <v>13.069185131445648</v>
      </c>
      <c r="K62" s="7">
        <f>SQRT(('Coord-PR'!B61-'Coord-PA'!$B$9)^2+('Coord-PR'!C61-'Coord-PA'!$C$9)^2)</f>
        <v>15.499277402511385</v>
      </c>
      <c r="L62" s="7">
        <f>SQRT(('Coord-PR'!B61-'Coord-PA'!$B$10)^2+('Coord-PR'!C61-'Coord-PA'!$C$10)^2)</f>
        <v>17.247753476902435</v>
      </c>
      <c r="M62" s="7">
        <f>SQRT(('Coord-PR'!B61-'Coord-PA'!$B$11)^2+('Coord-PR'!C61-'Coord-PA'!$C$11)^2)</f>
        <v>15.178069705993579</v>
      </c>
      <c r="N62" s="7">
        <f>SQRT(('Coord-PR'!B61-'Coord-PA'!$B$12)^2+('Coord-PR'!C61-'Coord-PA'!$C$12)^2)</f>
        <v>15.058117412213253</v>
      </c>
      <c r="O62" s="7">
        <f>SQRT(('Coord-PR'!B61-'Coord-PA'!$B$13)^2+('Coord-PR'!C61-'Coord-PA'!$C$13)^2)</f>
        <v>15.830533787589099</v>
      </c>
      <c r="P62" s="7">
        <f>SQRT(('Coord-PR'!B61-'Coord-PA'!$B$14)^2+('Coord-PR'!C61-'Coord-PA'!$C$14)^2)</f>
        <v>13.295266074810238</v>
      </c>
      <c r="Q62" s="7">
        <f>SQRT(('Coord-PR'!B61-'Coord-PA'!$B$15)^2+('Coord-PR'!C61-'Coord-PA'!$C$15)^2)</f>
        <v>13.833701601523723</v>
      </c>
      <c r="R62" s="7">
        <f>SQRT(('Coord-PR'!B61-'Coord-PA'!$B$16)^2+('Coord-PR'!C61-'Coord-PA'!$C$16)^2)</f>
        <v>14.448685061278068</v>
      </c>
      <c r="S62" s="7">
        <f>SQRT(('Coord-PR'!B61-'Coord-PA'!$B$17)^2+('Coord-PR'!C61-'Coord-PA'!$C$17)^2)</f>
        <v>15.213812802844657</v>
      </c>
      <c r="T62" s="7">
        <f>SQRT(('Coord-PR'!B61-'Coord-PA'!$B$18)^2+('Coord-PR'!C61-'Coord-PA'!$C$18)^2)</f>
        <v>13.99086130300776</v>
      </c>
      <c r="U62" s="7">
        <f>SQRT(('Coord-PR'!B61-'Coord-PA'!$B$19)^2+('Coord-PR'!C61-'Coord-PA'!$C$19)^2)</f>
        <v>16.027382818164668</v>
      </c>
      <c r="V62" s="7">
        <f>SQRT(('Coord-PR'!B61-'Coord-PA'!$B$20)^2+('Coord-PR'!C61-'Coord-PA'!$C$20)^2)</f>
        <v>15.664667248301191</v>
      </c>
      <c r="W62" s="7">
        <f>SQRT(('Coord-PR'!B61-'Coord-PA'!$B$21)^2+('Coord-PR'!C61-'Coord-PA'!$C$21)^2)</f>
        <v>15.186691542268184</v>
      </c>
      <c r="X62" s="7">
        <f>SQRT(('Coord-PR'!B61-'Coord-PA'!$B$22)^2+('Coord-PR'!C61-'Coord-PA'!$C$22)^2)</f>
        <v>13.569207788224043</v>
      </c>
      <c r="Y62" s="7">
        <f>SQRT(('Coord-PR'!B61-'Coord-PA'!$B$23)^2+('Coord-PR'!C61-'Coord-PA'!$C$23)^2)</f>
        <v>12.14792574886758</v>
      </c>
      <c r="Z62" s="7">
        <f>SQRT(('Coord-PR'!B61-'Coord-PA'!$B$24)^2+('Coord-PR'!C61-'Coord-PA'!$C$24)^2)</f>
        <v>10.337335246571042</v>
      </c>
      <c r="AA62" s="7">
        <f>SQRT(('Coord-PR'!B61-'Coord-PA'!$B$25)^2+('Coord-PR'!C61-'Coord-PA'!$C$25)^2)</f>
        <v>9.1088528366639014</v>
      </c>
      <c r="AB62" s="7">
        <f>SQRT(('Coord-PR'!B61-'Coord-PA'!$B$26)^2+('Coord-PR'!C61-'Coord-PA'!$C$26)^2)</f>
        <v>8.0891099634014125</v>
      </c>
      <c r="AC62" s="7">
        <f>SQRT(('Coord-PR'!B61-'Coord-PA'!$B$27)^2+('Coord-PR'!C61-'Coord-PA'!$C$27)^2)</f>
        <v>8.1820351991420814</v>
      </c>
      <c r="AD62" s="7">
        <f>SQRT(('Coord-PR'!B61-'Coord-PA'!$B$28)^2+('Coord-PR'!C61-'Coord-PA'!$C$28)^2)</f>
        <v>6.7112591963058605</v>
      </c>
      <c r="AE62" s="7">
        <f>SQRT(('Coord-PR'!B61-'Coord-PA'!$B$29)^2+('Coord-PR'!C61-'Coord-PA'!$C$29)^2)</f>
        <v>4.9658836071740549</v>
      </c>
      <c r="AF62" s="7">
        <f>SQRT(('Coord-PR'!B61-'Coord-PA'!$B$30)^2+('Coord-PR'!C61-'Coord-PA'!$C$30)^2)</f>
        <v>6.3159639011001341</v>
      </c>
      <c r="AG62" s="7">
        <f>SQRT(('Coord-PR'!B61-'Coord-PA'!$B$31)^2+('Coord-PR'!C61-'Coord-PA'!$C$31)^2)</f>
        <v>5.7358957452171326</v>
      </c>
      <c r="AH62" s="7">
        <f>SQRT(('Coord-PR'!B61-'Coord-PA'!$B$32)^2+('Coord-PR'!C61-'Coord-PA'!$C$32)^2)</f>
        <v>4.009788024322483</v>
      </c>
      <c r="AI62" s="7">
        <f>SQRT(('Coord-PR'!B61-'Coord-PA'!$B$33)^2+('Coord-PR'!C61-'Coord-PA'!$C$33)^2)</f>
        <v>2.9615029967906508</v>
      </c>
      <c r="AJ62" s="7">
        <f>SQRT(('Coord-PR'!B61-'Coord-PA'!$B$34)^2+('Coord-PR'!C61-'Coord-PA'!$C$34)^2)</f>
        <v>1.930233146539557</v>
      </c>
      <c r="AK62" s="7">
        <f>SQRT(('Coord-PR'!B61-'Coord-PA'!$B$35)^2+('Coord-PR'!C61-'Coord-PA'!$C$35)^2)</f>
        <v>1.650605949341029</v>
      </c>
      <c r="AL62" s="7">
        <f>SQRT(('Coord-PR'!B61-'Coord-PA'!$B$36)^2+('Coord-PR'!C61-'Coord-PA'!$C$36)^2)</f>
        <v>1.504027925272666</v>
      </c>
      <c r="AM62" s="7">
        <f>SQRT(('Coord-PR'!B61-'Coord-PA'!$B$37)^2+('Coord-PR'!C61-'Coord-PA'!$C$37)^2)</f>
        <v>3.3018328243567998</v>
      </c>
      <c r="AN62" s="7">
        <f>SQRT(('Coord-PR'!B61-'Coord-PA'!$B$38)^2+('Coord-PR'!C61-'Coord-PA'!$C$38)^2)</f>
        <v>4.7285198529772501</v>
      </c>
      <c r="AO62" s="7">
        <f>SQRT(('Coord-PR'!B61-'Coord-PA'!$B$39)^2+('Coord-PR'!C61-'Coord-PA'!$C$39)^2)</f>
        <v>6.1593912036823903</v>
      </c>
      <c r="AP62" s="7">
        <f>SQRT(('Coord-PR'!B61-'Coord-PA'!$B$40)^2+('Coord-PR'!C61-'Coord-PA'!$C$40)^2)</f>
        <v>7.5423338563073425</v>
      </c>
    </row>
    <row r="63" spans="1:42" x14ac:dyDescent="0.2">
      <c r="A63" s="10">
        <f t="shared" si="0"/>
        <v>62</v>
      </c>
      <c r="B63" s="9" t="s">
        <v>46</v>
      </c>
      <c r="C63" s="7">
        <f>SQRT(('Coord-PR'!B62-'Coord-PA'!$B$1)^2+('Coord-PR'!C62-'Coord-PA'!$C$1)^2)</f>
        <v>9.2795096853228181</v>
      </c>
      <c r="D63" s="7">
        <f>SQRT(('Coord-PR'!B62-'Coord-PA'!$B$2)^2+('Coord-PR'!C62-'Coord-PA'!$C$2)^2)</f>
        <v>8.4590129447826232</v>
      </c>
      <c r="E63" s="7">
        <f>SQRT(('Coord-PR'!B62-'Coord-PA'!$B$3)^2+('Coord-PR'!C62-'Coord-PA'!$C$3)^2)</f>
        <v>7.6362556269417796</v>
      </c>
      <c r="F63" s="7">
        <f>SQRT(('Coord-PR'!B62-'Coord-PA'!$B$3)^2+('Coord-PR'!C62-'Coord-PA'!$C$4)^2)</f>
        <v>8.081862409123282</v>
      </c>
      <c r="G63" s="7">
        <f>SQRT(('Coord-PR'!B62-'Coord-PA'!$B$5)^2+('Coord-PR'!C62-'Coord-PA'!$C$5)^2)</f>
        <v>10.543154177000353</v>
      </c>
      <c r="H63" s="7">
        <f>SQRT(('Coord-PR'!B62-'Coord-PA'!$B$6)^2+('Coord-PR'!C62-'Coord-PA'!$C$6)^2)</f>
        <v>10.656387755707842</v>
      </c>
      <c r="I63" s="7">
        <f>SQRT(('Coord-PR'!B62-'Coord-PA'!$B$7)^2+('Coord-PR'!C62-'Coord-PA'!$C$7)^2)</f>
        <v>13.066698129213822</v>
      </c>
      <c r="J63" s="7">
        <f>SQRT(('Coord-PR'!B62-'Coord-PA'!$B$8)^2+('Coord-PR'!C62-'Coord-PA'!$C$8)^2)</f>
        <v>12.275324842952223</v>
      </c>
      <c r="K63" s="7">
        <f>SQRT(('Coord-PR'!B62-'Coord-PA'!$B$9)^2+('Coord-PR'!C62-'Coord-PA'!$C$9)^2)</f>
        <v>14.68426368600074</v>
      </c>
      <c r="L63" s="7">
        <f>SQRT(('Coord-PR'!B62-'Coord-PA'!$B$10)^2+('Coord-PR'!C62-'Coord-PA'!$C$10)^2)</f>
        <v>16.373912177607405</v>
      </c>
      <c r="M63" s="7">
        <f>SQRT(('Coord-PR'!B62-'Coord-PA'!$B$11)^2+('Coord-PR'!C62-'Coord-PA'!$C$11)^2)</f>
        <v>14.279838934665896</v>
      </c>
      <c r="N63" s="7">
        <f>SQRT(('Coord-PR'!B62-'Coord-PA'!$B$12)^2+('Coord-PR'!C62-'Coord-PA'!$C$12)^2)</f>
        <v>14.106980541561684</v>
      </c>
      <c r="O63" s="7">
        <f>SQRT(('Coord-PR'!B62-'Coord-PA'!$B$13)^2+('Coord-PR'!C62-'Coord-PA'!$C$13)^2)</f>
        <v>14.850784491063092</v>
      </c>
      <c r="P63" s="7">
        <f>SQRT(('Coord-PR'!B62-'Coord-PA'!$B$14)^2+('Coord-PR'!C62-'Coord-PA'!$C$14)^2)</f>
        <v>12.307075200875309</v>
      </c>
      <c r="Q63" s="7">
        <f>SQRT(('Coord-PR'!B62-'Coord-PA'!$B$15)^2+('Coord-PR'!C62-'Coord-PA'!$C$15)^2)</f>
        <v>12.833990026488255</v>
      </c>
      <c r="R63" s="7">
        <f>SQRT(('Coord-PR'!B62-'Coord-PA'!$B$16)^2+('Coord-PR'!C62-'Coord-PA'!$C$16)^2)</f>
        <v>13.45081781900268</v>
      </c>
      <c r="S63" s="7">
        <f>SQRT(('Coord-PR'!B62-'Coord-PA'!$B$17)^2+('Coord-PR'!C62-'Coord-PA'!$C$17)^2)</f>
        <v>14.229550238851543</v>
      </c>
      <c r="T63" s="7">
        <f>SQRT(('Coord-PR'!B62-'Coord-PA'!$B$18)^2+('Coord-PR'!C62-'Coord-PA'!$C$18)^2)</f>
        <v>13.029359155384428</v>
      </c>
      <c r="U63" s="7">
        <f>SQRT(('Coord-PR'!B62-'Coord-PA'!$B$19)^2+('Coord-PR'!C62-'Coord-PA'!$C$19)^2)</f>
        <v>15.064428299806135</v>
      </c>
      <c r="V63" s="7">
        <f>SQRT(('Coord-PR'!B62-'Coord-PA'!$B$20)^2+('Coord-PR'!C62-'Coord-PA'!$C$20)^2)</f>
        <v>14.728265342531007</v>
      </c>
      <c r="W63" s="7">
        <f>SQRT(('Coord-PR'!B62-'Coord-PA'!$B$21)^2+('Coord-PR'!C62-'Coord-PA'!$C$21)^2)</f>
        <v>14.284103051994551</v>
      </c>
      <c r="X63" s="7">
        <f>SQRT(('Coord-PR'!B62-'Coord-PA'!$B$22)^2+('Coord-PR'!C62-'Coord-PA'!$C$22)^2)</f>
        <v>12.656358085958219</v>
      </c>
      <c r="Y63" s="7">
        <f>SQRT(('Coord-PR'!B62-'Coord-PA'!$B$23)^2+('Coord-PR'!C62-'Coord-PA'!$C$23)^2)</f>
        <v>11.308054651442042</v>
      </c>
      <c r="Z63" s="7">
        <f>SQRT(('Coord-PR'!B62-'Coord-PA'!$B$24)^2+('Coord-PR'!C62-'Coord-PA'!$C$24)^2)</f>
        <v>9.4435427674152024</v>
      </c>
      <c r="AA63" s="7">
        <f>SQRT(('Coord-PR'!B62-'Coord-PA'!$B$25)^2+('Coord-PR'!C62-'Coord-PA'!$C$25)^2)</f>
        <v>8.2880154440010561</v>
      </c>
      <c r="AB63" s="7">
        <f>SQRT(('Coord-PR'!B62-'Coord-PA'!$B$26)^2+('Coord-PR'!C62-'Coord-PA'!$C$26)^2)</f>
        <v>7.324868599504021</v>
      </c>
      <c r="AC63" s="7">
        <f>SQRT(('Coord-PR'!B62-'Coord-PA'!$B$27)^2+('Coord-PR'!C62-'Coord-PA'!$C$27)^2)</f>
        <v>7.6266440850481532</v>
      </c>
      <c r="AD63" s="7">
        <f>SQRT(('Coord-PR'!B62-'Coord-PA'!$B$28)^2+('Coord-PR'!C62-'Coord-PA'!$C$28)^2)</f>
        <v>6.1466250902426118</v>
      </c>
      <c r="AE63" s="7">
        <f>SQRT(('Coord-PR'!B62-'Coord-PA'!$B$29)^2+('Coord-PR'!C62-'Coord-PA'!$C$29)^2)</f>
        <v>4.6324939287601881</v>
      </c>
      <c r="AF63" s="7">
        <f>SQRT(('Coord-PR'!B62-'Coord-PA'!$B$30)^2+('Coord-PR'!C62-'Coord-PA'!$C$30)^2)</f>
        <v>6.1799190933215318</v>
      </c>
      <c r="AG63" s="7">
        <f>SQRT(('Coord-PR'!B62-'Coord-PA'!$B$31)^2+('Coord-PR'!C62-'Coord-PA'!$C$31)^2)</f>
        <v>5.8668986696550336</v>
      </c>
      <c r="AH63" s="7">
        <f>SQRT(('Coord-PR'!B62-'Coord-PA'!$B$32)^2+('Coord-PR'!C62-'Coord-PA'!$C$32)^2)</f>
        <v>4.0642834546817719</v>
      </c>
      <c r="AI63" s="7">
        <f>SQRT(('Coord-PR'!B62-'Coord-PA'!$B$33)^2+('Coord-PR'!C62-'Coord-PA'!$C$33)^2)</f>
        <v>3.3392364396670096</v>
      </c>
      <c r="AJ63" s="7">
        <f>SQRT(('Coord-PR'!B62-'Coord-PA'!$B$34)^2+('Coord-PR'!C62-'Coord-PA'!$C$34)^2)</f>
        <v>1.7848809484108452</v>
      </c>
      <c r="AK63" s="7">
        <f>SQRT(('Coord-PR'!B62-'Coord-PA'!$B$35)^2+('Coord-PR'!C62-'Coord-PA'!$C$35)^2)</f>
        <v>0.68154236845554927</v>
      </c>
      <c r="AL63" s="7">
        <f>SQRT(('Coord-PR'!B62-'Coord-PA'!$B$36)^2+('Coord-PR'!C62-'Coord-PA'!$C$36)^2)</f>
        <v>1.744161689752415</v>
      </c>
      <c r="AM63" s="7">
        <f>SQRT(('Coord-PR'!B62-'Coord-PA'!$B$37)^2+('Coord-PR'!C62-'Coord-PA'!$C$37)^2)</f>
        <v>2.9329336848964047</v>
      </c>
      <c r="AN63" s="7">
        <f>SQRT(('Coord-PR'!B62-'Coord-PA'!$B$38)^2+('Coord-PR'!C62-'Coord-PA'!$C$38)^2)</f>
        <v>4.4225445164520387</v>
      </c>
      <c r="AO63" s="7">
        <f>SQRT(('Coord-PR'!B62-'Coord-PA'!$B$39)^2+('Coord-PR'!C62-'Coord-PA'!$C$39)^2)</f>
        <v>6.1853132499494325</v>
      </c>
      <c r="AP63" s="7">
        <f>SQRT(('Coord-PR'!B62-'Coord-PA'!$B$40)^2+('Coord-PR'!C62-'Coord-PA'!$C$40)^2)</f>
        <v>7.6841915645043626</v>
      </c>
    </row>
    <row r="64" spans="1:42" x14ac:dyDescent="0.2">
      <c r="A64" s="10">
        <f t="shared" si="0"/>
        <v>63</v>
      </c>
      <c r="B64" s="9" t="s">
        <v>144</v>
      </c>
      <c r="C64" s="7">
        <f>SQRT(('Coord-PR'!B63-'Coord-PA'!$B$1)^2+('Coord-PR'!C63-'Coord-PA'!$C$1)^2)</f>
        <v>16.310404654698178</v>
      </c>
      <c r="D64" s="7">
        <f>SQRT(('Coord-PR'!B63-'Coord-PA'!$B$2)^2+('Coord-PR'!C63-'Coord-PA'!$C$2)^2)</f>
        <v>14.91156933390983</v>
      </c>
      <c r="E64" s="7">
        <f>SQRT(('Coord-PR'!B63-'Coord-PA'!$B$3)^2+('Coord-PR'!C63-'Coord-PA'!$C$3)^2)</f>
        <v>12.637737139219189</v>
      </c>
      <c r="F64" s="7">
        <f>SQRT(('Coord-PR'!B63-'Coord-PA'!$B$3)^2+('Coord-PR'!C63-'Coord-PA'!$C$4)^2)</f>
        <v>11.741230770238698</v>
      </c>
      <c r="G64" s="7">
        <f>SQRT(('Coord-PR'!B63-'Coord-PA'!$B$5)^2+('Coord-PR'!C63-'Coord-PA'!$C$5)^2)</f>
        <v>10.604626348910177</v>
      </c>
      <c r="H64" s="7">
        <f>SQRT(('Coord-PR'!B63-'Coord-PA'!$B$6)^2+('Coord-PR'!C63-'Coord-PA'!$C$6)^2)</f>
        <v>8.9161987416162951</v>
      </c>
      <c r="I64" s="7">
        <f>SQRT(('Coord-PR'!B63-'Coord-PA'!$B$7)^2+('Coord-PR'!C63-'Coord-PA'!$C$7)^2)</f>
        <v>10.520389726621348</v>
      </c>
      <c r="J64" s="7">
        <f>SQRT(('Coord-PR'!B63-'Coord-PA'!$B$8)^2+('Coord-PR'!C63-'Coord-PA'!$C$8)^2)</f>
        <v>8.4334808946247115</v>
      </c>
      <c r="K64" s="7">
        <f>SQRT(('Coord-PR'!B63-'Coord-PA'!$B$9)^2+('Coord-PR'!C63-'Coord-PA'!$C$9)^2)</f>
        <v>8.8219952391735053</v>
      </c>
      <c r="L64" s="7">
        <f>SQRT(('Coord-PR'!B63-'Coord-PA'!$B$10)^2+('Coord-PR'!C63-'Coord-PA'!$C$10)^2)</f>
        <v>8.2562097841564075</v>
      </c>
      <c r="M64" s="7">
        <f>SQRT(('Coord-PR'!B63-'Coord-PA'!$B$11)^2+('Coord-PR'!C63-'Coord-PA'!$C$11)^2)</f>
        <v>6.4756312433615308</v>
      </c>
      <c r="N64" s="7">
        <f>SQRT(('Coord-PR'!B63-'Coord-PA'!$B$12)^2+('Coord-PR'!C63-'Coord-PA'!$C$12)^2)</f>
        <v>4.5151854889915652</v>
      </c>
      <c r="O64" s="7">
        <f>SQRT(('Coord-PR'!B63-'Coord-PA'!$B$13)^2+('Coord-PR'!C63-'Coord-PA'!$C$13)^2)</f>
        <v>3.4301311928263041</v>
      </c>
      <c r="P64" s="7">
        <f>SQRT(('Coord-PR'!B63-'Coord-PA'!$B$14)^2+('Coord-PR'!C63-'Coord-PA'!$C$14)^2)</f>
        <v>2.136375435170514</v>
      </c>
      <c r="Q64" s="7">
        <f>SQRT(('Coord-PR'!B63-'Coord-PA'!$B$15)^2+('Coord-PR'!C63-'Coord-PA'!$C$15)^2)</f>
        <v>0.36235341863986903</v>
      </c>
      <c r="R64" s="7">
        <f>SQRT(('Coord-PR'!B63-'Coord-PA'!$B$16)^2+('Coord-PR'!C63-'Coord-PA'!$C$16)^2)</f>
        <v>1.0022474744293448</v>
      </c>
      <c r="S64" s="7">
        <f>SQRT(('Coord-PR'!B63-'Coord-PA'!$B$17)^2+('Coord-PR'!C63-'Coord-PA'!$C$17)^2)</f>
        <v>2.782103520719529</v>
      </c>
      <c r="T64" s="7">
        <f>SQRT(('Coord-PR'!B63-'Coord-PA'!$B$18)^2+('Coord-PR'!C63-'Coord-PA'!$C$18)^2)</f>
        <v>3.7448898515176658</v>
      </c>
      <c r="U64" s="7">
        <f>SQRT(('Coord-PR'!B63-'Coord-PA'!$B$19)^2+('Coord-PR'!C63-'Coord-PA'!$C$19)^2)</f>
        <v>4.4403828663753755</v>
      </c>
      <c r="V64" s="7">
        <f>SQRT(('Coord-PR'!B63-'Coord-PA'!$B$20)^2+('Coord-PR'!C63-'Coord-PA'!$C$20)^2)</f>
        <v>5.3797583588856481</v>
      </c>
      <c r="W64" s="7">
        <f>SQRT(('Coord-PR'!B63-'Coord-PA'!$B$21)^2+('Coord-PR'!C63-'Coord-PA'!$C$21)^2)</f>
        <v>6.3431537897169097</v>
      </c>
      <c r="X64" s="7">
        <f>SQRT(('Coord-PR'!B63-'Coord-PA'!$B$22)^2+('Coord-PR'!C63-'Coord-PA'!$C$22)^2)</f>
        <v>5.564476615100471</v>
      </c>
      <c r="Y64" s="7">
        <f>SQRT(('Coord-PR'!B63-'Coord-PA'!$B$23)^2+('Coord-PR'!C63-'Coord-PA'!$C$23)^2)</f>
        <v>7.332946201902752</v>
      </c>
      <c r="Z64" s="7">
        <f>SQRT(('Coord-PR'!B63-'Coord-PA'!$B$24)^2+('Coord-PR'!C63-'Coord-PA'!$C$24)^2)</f>
        <v>6.4296578447068242</v>
      </c>
      <c r="AA64" s="7">
        <f>SQRT(('Coord-PR'!B63-'Coord-PA'!$B$25)^2+('Coord-PR'!C63-'Coord-PA'!$C$25)^2)</f>
        <v>8.0654324124624583</v>
      </c>
      <c r="AB64" s="7">
        <f>SQRT(('Coord-PR'!B63-'Coord-PA'!$B$26)^2+('Coord-PR'!C63-'Coord-PA'!$C$26)^2)</f>
        <v>9.0837051911651123</v>
      </c>
      <c r="AC64" s="7">
        <f>SQRT(('Coord-PR'!B63-'Coord-PA'!$B$27)^2+('Coord-PR'!C63-'Coord-PA'!$C$27)^2)</f>
        <v>11.226116870939833</v>
      </c>
      <c r="AD64" s="7">
        <f>SQRT(('Coord-PR'!B63-'Coord-PA'!$B$28)^2+('Coord-PR'!C63-'Coord-PA'!$C$28)^2)</f>
        <v>11.198258793223168</v>
      </c>
      <c r="AE64" s="7">
        <f>SQRT(('Coord-PR'!B63-'Coord-PA'!$B$29)^2+('Coord-PR'!C63-'Coord-PA'!$C$29)^2)</f>
        <v>12.722421153223943</v>
      </c>
      <c r="AF64" s="7">
        <f>SQRT(('Coord-PR'!B63-'Coord-PA'!$B$30)^2+('Coord-PR'!C63-'Coord-PA'!$C$30)^2)</f>
        <v>14.074494662331576</v>
      </c>
      <c r="AG64" s="7">
        <f>SQRT(('Coord-PR'!B63-'Coord-PA'!$B$31)^2+('Coord-PR'!C63-'Coord-PA'!$C$31)^2)</f>
        <v>15.368165147472876</v>
      </c>
      <c r="AH64" s="7">
        <f>SQRT(('Coord-PR'!B63-'Coord-PA'!$B$32)^2+('Coord-PR'!C63-'Coord-PA'!$C$32)^2)</f>
        <v>14.291200089565606</v>
      </c>
      <c r="AI64" s="7">
        <f>SQRT(('Coord-PR'!B63-'Coord-PA'!$B$33)^2+('Coord-PR'!C63-'Coord-PA'!$C$33)^2)</f>
        <v>14.969652634580402</v>
      </c>
      <c r="AJ64" s="7">
        <f>SQRT(('Coord-PR'!B63-'Coord-PA'!$B$34)^2+('Coord-PR'!C63-'Coord-PA'!$C$34)^2)</f>
        <v>13.347876235566467</v>
      </c>
      <c r="AK64" s="7">
        <f>SQRT(('Coord-PR'!B63-'Coord-PA'!$B$35)^2+('Coord-PR'!C63-'Coord-PA'!$C$35)^2)</f>
        <v>12.372732115422204</v>
      </c>
      <c r="AL64" s="7">
        <f>SQRT(('Coord-PR'!B63-'Coord-PA'!$B$36)^2+('Coord-PR'!C63-'Coord-PA'!$C$36)^2)</f>
        <v>13.970758748185441</v>
      </c>
      <c r="AM64" s="7">
        <f>SQRT(('Coord-PR'!B63-'Coord-PA'!$B$37)^2+('Coord-PR'!C63-'Coord-PA'!$C$37)^2)</f>
        <v>12.676833200764298</v>
      </c>
      <c r="AN64" s="7">
        <f>SQRT(('Coord-PR'!B63-'Coord-PA'!$B$38)^2+('Coord-PR'!C63-'Coord-PA'!$C$38)^2)</f>
        <v>12.851416264365573</v>
      </c>
      <c r="AO64" s="7">
        <f>SQRT(('Coord-PR'!B63-'Coord-PA'!$B$39)^2+('Coord-PR'!C63-'Coord-PA'!$C$39)^2)</f>
        <v>14.980590776067544</v>
      </c>
      <c r="AP64" s="7">
        <f>SQRT(('Coord-PR'!B63-'Coord-PA'!$B$40)^2+('Coord-PR'!C63-'Coord-PA'!$C$40)^2)</f>
        <v>16.405084577654577</v>
      </c>
    </row>
    <row r="65" spans="1:42" x14ac:dyDescent="0.2">
      <c r="A65" s="10">
        <f t="shared" si="0"/>
        <v>64</v>
      </c>
      <c r="B65" s="9" t="s">
        <v>145</v>
      </c>
      <c r="C65" s="7">
        <f>SQRT(('Coord-PR'!B64-'Coord-PA'!$B$1)^2+('Coord-PR'!C64-'Coord-PA'!$C$1)^2)</f>
        <v>17.142616486406034</v>
      </c>
      <c r="D65" s="7">
        <f>SQRT(('Coord-PR'!B64-'Coord-PA'!$B$2)^2+('Coord-PR'!C64-'Coord-PA'!$C$2)^2)</f>
        <v>15.746583756485087</v>
      </c>
      <c r="E65" s="7">
        <f>SQRT(('Coord-PR'!B64-'Coord-PA'!$B$3)^2+('Coord-PR'!C64-'Coord-PA'!$C$3)^2)</f>
        <v>13.472653784611257</v>
      </c>
      <c r="F65" s="7">
        <f>SQRT(('Coord-PR'!B64-'Coord-PA'!$B$3)^2+('Coord-PR'!C64-'Coord-PA'!$C$4)^2)</f>
        <v>12.547370242405378</v>
      </c>
      <c r="G65" s="7">
        <f>SQRT(('Coord-PR'!B64-'Coord-PA'!$B$5)^2+('Coord-PR'!C64-'Coord-PA'!$C$5)^2)</f>
        <v>11.249804442744772</v>
      </c>
      <c r="H65" s="7">
        <f>SQRT(('Coord-PR'!B64-'Coord-PA'!$B$6)^2+('Coord-PR'!C64-'Coord-PA'!$C$6)^2)</f>
        <v>9.5330268015987443</v>
      </c>
      <c r="I65" s="7">
        <f>SQRT(('Coord-PR'!B64-'Coord-PA'!$B$7)^2+('Coord-PR'!C64-'Coord-PA'!$C$7)^2)</f>
        <v>10.957125535467776</v>
      </c>
      <c r="J65" s="7">
        <f>SQRT(('Coord-PR'!B64-'Coord-PA'!$B$8)^2+('Coord-PR'!C64-'Coord-PA'!$C$8)^2)</f>
        <v>8.8883969308306661</v>
      </c>
      <c r="K65" s="7">
        <f>SQRT(('Coord-PR'!B64-'Coord-PA'!$B$9)^2+('Coord-PR'!C64-'Coord-PA'!$C$9)^2)</f>
        <v>9.0126355745697388</v>
      </c>
      <c r="L65" s="7">
        <f>SQRT(('Coord-PR'!B64-'Coord-PA'!$B$10)^2+('Coord-PR'!C64-'Coord-PA'!$C$10)^2)</f>
        <v>8.1722090036904955</v>
      </c>
      <c r="M65" s="7">
        <f>SQRT(('Coord-PR'!B64-'Coord-PA'!$B$11)^2+('Coord-PR'!C64-'Coord-PA'!$C$11)^2)</f>
        <v>6.5934664630981485</v>
      </c>
      <c r="N65" s="7">
        <f>SQRT(('Coord-PR'!B64-'Coord-PA'!$B$12)^2+('Coord-PR'!C64-'Coord-PA'!$C$12)^2)</f>
        <v>4.5438860020911616</v>
      </c>
      <c r="O65" s="7">
        <f>SQRT(('Coord-PR'!B64-'Coord-PA'!$B$13)^2+('Coord-PR'!C64-'Coord-PA'!$C$13)^2)</f>
        <v>3.1154132952146174</v>
      </c>
      <c r="P65" s="7">
        <f>SQRT(('Coord-PR'!B64-'Coord-PA'!$B$14)^2+('Coord-PR'!C64-'Coord-PA'!$C$14)^2)</f>
        <v>2.6951994360343727</v>
      </c>
      <c r="Q65" s="7">
        <f>SQRT(('Coord-PR'!B64-'Coord-PA'!$B$15)^2+('Coord-PR'!C64-'Coord-PA'!$C$15)^2)</f>
        <v>1.2129715577869087</v>
      </c>
      <c r="R65" s="7">
        <f>SQRT(('Coord-PR'!B64-'Coord-PA'!$B$16)^2+('Coord-PR'!C64-'Coord-PA'!$C$16)^2)</f>
        <v>1.079120011861517</v>
      </c>
      <c r="S65" s="7">
        <f>SQRT(('Coord-PR'!B64-'Coord-PA'!$B$17)^2+('Coord-PR'!C64-'Coord-PA'!$C$17)^2)</f>
        <v>2.6000192306981114</v>
      </c>
      <c r="T65" s="7">
        <f>SQRT(('Coord-PR'!B64-'Coord-PA'!$B$18)^2+('Coord-PR'!C64-'Coord-PA'!$C$18)^2)</f>
        <v>4.0055211895582339</v>
      </c>
      <c r="U65" s="7">
        <f>SQRT(('Coord-PR'!B64-'Coord-PA'!$B$19)^2+('Coord-PR'!C64-'Coord-PA'!$C$19)^2)</f>
        <v>4.216277979450596</v>
      </c>
      <c r="V65" s="7">
        <f>SQRT(('Coord-PR'!B64-'Coord-PA'!$B$20)^2+('Coord-PR'!C64-'Coord-PA'!$C$20)^2)</f>
        <v>5.3368342676159619</v>
      </c>
      <c r="W65" s="7">
        <f>SQRT(('Coord-PR'!B64-'Coord-PA'!$B$21)^2+('Coord-PR'!C64-'Coord-PA'!$C$21)^2)</f>
        <v>6.4525653813037804</v>
      </c>
      <c r="X65" s="7">
        <f>SQRT(('Coord-PR'!B64-'Coord-PA'!$B$22)^2+('Coord-PR'!C64-'Coord-PA'!$C$22)^2)</f>
        <v>5.9180571136142301</v>
      </c>
      <c r="Y65" s="7">
        <f>SQRT(('Coord-PR'!B64-'Coord-PA'!$B$23)^2+('Coord-PR'!C64-'Coord-PA'!$C$23)^2)</f>
        <v>7.8785848983177171</v>
      </c>
      <c r="Z65" s="7">
        <f>SQRT(('Coord-PR'!B64-'Coord-PA'!$B$24)^2+('Coord-PR'!C64-'Coord-PA'!$C$24)^2)</f>
        <v>7.187523913003699</v>
      </c>
      <c r="AA65" s="7">
        <f>SQRT(('Coord-PR'!B64-'Coord-PA'!$B$25)^2+('Coord-PR'!C64-'Coord-PA'!$C$25)^2)</f>
        <v>8.8753140789495433</v>
      </c>
      <c r="AB65" s="7">
        <f>SQRT(('Coord-PR'!B64-'Coord-PA'!$B$26)^2+('Coord-PR'!C64-'Coord-PA'!$C$26)^2)</f>
        <v>9.9364832813224222</v>
      </c>
      <c r="AC65" s="7">
        <f>SQRT(('Coord-PR'!B64-'Coord-PA'!$B$27)^2+('Coord-PR'!C64-'Coord-PA'!$C$27)^2)</f>
        <v>12.051792397813696</v>
      </c>
      <c r="AD65" s="7">
        <f>SQRT(('Coord-PR'!B64-'Coord-PA'!$B$28)^2+('Coord-PR'!C64-'Coord-PA'!$C$28)^2)</f>
        <v>12.088879187087612</v>
      </c>
      <c r="AE65" s="7">
        <f>SQRT(('Coord-PR'!B64-'Coord-PA'!$B$29)^2+('Coord-PR'!C64-'Coord-PA'!$C$29)^2)</f>
        <v>13.662357044082841</v>
      </c>
      <c r="AF65" s="7">
        <f>SQRT(('Coord-PR'!B64-'Coord-PA'!$B$30)^2+('Coord-PR'!C64-'Coord-PA'!$C$30)^2)</f>
        <v>14.979699596453862</v>
      </c>
      <c r="AG65" s="7">
        <f>SQRT(('Coord-PR'!B64-'Coord-PA'!$B$31)^2+('Coord-PR'!C64-'Coord-PA'!$C$31)^2)</f>
        <v>16.300322082707446</v>
      </c>
      <c r="AH65" s="7">
        <f>SQRT(('Coord-PR'!B64-'Coord-PA'!$B$32)^2+('Coord-PR'!C64-'Coord-PA'!$C$32)^2)</f>
        <v>15.253799526675314</v>
      </c>
      <c r="AI65" s="7">
        <f>SQRT(('Coord-PR'!B64-'Coord-PA'!$B$33)^2+('Coord-PR'!C64-'Coord-PA'!$C$33)^2)</f>
        <v>15.952131519016509</v>
      </c>
      <c r="AJ65" s="7">
        <f>SQRT(('Coord-PR'!B64-'Coord-PA'!$B$34)^2+('Coord-PR'!C64-'Coord-PA'!$C$34)^2)</f>
        <v>14.339658294394606</v>
      </c>
      <c r="AK65" s="7">
        <f>SQRT(('Coord-PR'!B64-'Coord-PA'!$B$35)^2+('Coord-PR'!C64-'Coord-PA'!$C$35)^2)</f>
        <v>13.372527808907336</v>
      </c>
      <c r="AL65" s="7">
        <f>SQRT(('Coord-PR'!B64-'Coord-PA'!$B$36)^2+('Coord-PR'!C64-'Coord-PA'!$C$36)^2)</f>
        <v>14.965363343400655</v>
      </c>
      <c r="AM65" s="7">
        <f>SQRT(('Coord-PR'!B64-'Coord-PA'!$B$37)^2+('Coord-PR'!C64-'Coord-PA'!$C$37)^2)</f>
        <v>13.65291543956821</v>
      </c>
      <c r="AN65" s="7">
        <f>SQRT(('Coord-PR'!B64-'Coord-PA'!$B$38)^2+('Coord-PR'!C64-'Coord-PA'!$C$38)^2)</f>
        <v>13.797061281301898</v>
      </c>
      <c r="AO65" s="7">
        <f>SQRT(('Coord-PR'!B64-'Coord-PA'!$B$39)^2+('Coord-PR'!C64-'Coord-PA'!$C$39)^2)</f>
        <v>15.897738832928413</v>
      </c>
      <c r="AP65" s="7">
        <f>SQRT(('Coord-PR'!B64-'Coord-PA'!$B$40)^2+('Coord-PR'!C64-'Coord-PA'!$C$40)^2)</f>
        <v>17.299907514203653</v>
      </c>
    </row>
    <row r="66" spans="1:42" x14ac:dyDescent="0.2">
      <c r="A66" s="10">
        <f t="shared" si="0"/>
        <v>65</v>
      </c>
      <c r="B66" s="9" t="s">
        <v>47</v>
      </c>
      <c r="C66" s="7">
        <f>SQRT(('Coord-PR'!B65-'Coord-PA'!$B$1)^2+('Coord-PR'!C65-'Coord-PA'!$C$1)^2)</f>
        <v>10.286364761177779</v>
      </c>
      <c r="D66" s="7">
        <f>SQRT(('Coord-PR'!B65-'Coord-PA'!$B$2)^2+('Coord-PR'!C65-'Coord-PA'!$C$2)^2)</f>
        <v>9.582009183882052</v>
      </c>
      <c r="E66" s="7">
        <f>SQRT(('Coord-PR'!B65-'Coord-PA'!$B$3)^2+('Coord-PR'!C65-'Coord-PA'!$C$3)^2)</f>
        <v>8.9371360065739172</v>
      </c>
      <c r="F66" s="7">
        <f>SQRT(('Coord-PR'!B65-'Coord-PA'!$B$3)^2+('Coord-PR'!C65-'Coord-PA'!$C$4)^2)</f>
        <v>9.4390942362072003</v>
      </c>
      <c r="G66" s="7">
        <f>SQRT(('Coord-PR'!B65-'Coord-PA'!$B$5)^2+('Coord-PR'!C65-'Coord-PA'!$C$5)^2)</f>
        <v>11.947305135468834</v>
      </c>
      <c r="H66" s="7">
        <f>SQRT(('Coord-PR'!B65-'Coord-PA'!$B$6)^2+('Coord-PR'!C65-'Coord-PA'!$C$6)^2)</f>
        <v>12.06973901954802</v>
      </c>
      <c r="I66" s="7">
        <f>SQRT(('Coord-PR'!B65-'Coord-PA'!$B$7)^2+('Coord-PR'!C65-'Coord-PA'!$C$7)^2)</f>
        <v>14.479592535703484</v>
      </c>
      <c r="J66" s="7">
        <f>SQRT(('Coord-PR'!B65-'Coord-PA'!$B$8)^2+('Coord-PR'!C65-'Coord-PA'!$C$8)^2)</f>
        <v>13.682236659260063</v>
      </c>
      <c r="K66" s="7">
        <f>SQRT(('Coord-PR'!B65-'Coord-PA'!$B$9)^2+('Coord-PR'!C65-'Coord-PA'!$C$9)^2)</f>
        <v>16.084389948021034</v>
      </c>
      <c r="L66" s="7">
        <f>SQRT(('Coord-PR'!B65-'Coord-PA'!$B$10)^2+('Coord-PR'!C65-'Coord-PA'!$C$10)^2)</f>
        <v>17.743308597891208</v>
      </c>
      <c r="M66" s="7">
        <f>SQRT(('Coord-PR'!B65-'Coord-PA'!$B$11)^2+('Coord-PR'!C65-'Coord-PA'!$C$11)^2)</f>
        <v>15.630540617649794</v>
      </c>
      <c r="N66" s="7">
        <f>SQRT(('Coord-PR'!B65-'Coord-PA'!$B$12)^2+('Coord-PR'!C65-'Coord-PA'!$C$12)^2)</f>
        <v>15.386581816634909</v>
      </c>
      <c r="O66" s="7">
        <f>SQRT(('Coord-PR'!B65-'Coord-PA'!$B$13)^2+('Coord-PR'!C65-'Coord-PA'!$C$13)^2)</f>
        <v>16.054463553790889</v>
      </c>
      <c r="P66" s="7">
        <f>SQRT(('Coord-PR'!B65-'Coord-PA'!$B$14)^2+('Coord-PR'!C65-'Coord-PA'!$C$14)^2)</f>
        <v>13.479024445411472</v>
      </c>
      <c r="Q66" s="7">
        <f>SQRT(('Coord-PR'!B65-'Coord-PA'!$B$15)^2+('Coord-PR'!C65-'Coord-PA'!$C$15)^2)</f>
        <v>13.89285067939622</v>
      </c>
      <c r="R66" s="7">
        <f>SQRT(('Coord-PR'!B65-'Coord-PA'!$B$16)^2+('Coord-PR'!C65-'Coord-PA'!$C$16)^2)</f>
        <v>14.420280857181666</v>
      </c>
      <c r="S66" s="7">
        <f>SQRT(('Coord-PR'!B65-'Coord-PA'!$B$17)^2+('Coord-PR'!C65-'Coord-PA'!$C$17)^2)</f>
        <v>15.07514842381328</v>
      </c>
      <c r="T66" s="7">
        <f>SQRT(('Coord-PR'!B65-'Coord-PA'!$B$18)^2+('Coord-PR'!C65-'Coord-PA'!$C$18)^2)</f>
        <v>13.759513072779864</v>
      </c>
      <c r="U66" s="7">
        <f>SQRT(('Coord-PR'!B65-'Coord-PA'!$B$19)^2+('Coord-PR'!C65-'Coord-PA'!$C$19)^2)</f>
        <v>15.795474035305176</v>
      </c>
      <c r="V66" s="7">
        <f>SQRT(('Coord-PR'!B65-'Coord-PA'!$B$20)^2+('Coord-PR'!C65-'Coord-PA'!$C$20)^2)</f>
        <v>15.353234186971813</v>
      </c>
      <c r="W66" s="7">
        <f>SQRT(('Coord-PR'!B65-'Coord-PA'!$B$21)^2+('Coord-PR'!C65-'Coord-PA'!$C$21)^2)</f>
        <v>14.797148373926648</v>
      </c>
      <c r="X66" s="7">
        <f>SQRT(('Coord-PR'!B65-'Coord-PA'!$B$22)^2+('Coord-PR'!C65-'Coord-PA'!$C$22)^2)</f>
        <v>13.206945142613412</v>
      </c>
      <c r="Y66" s="7">
        <f>SQRT(('Coord-PR'!B65-'Coord-PA'!$B$23)^2+('Coord-PR'!C65-'Coord-PA'!$C$23)^2)</f>
        <v>11.655560904563966</v>
      </c>
      <c r="Z66" s="7">
        <f>SQRT(('Coord-PR'!B65-'Coord-PA'!$B$24)^2+('Coord-PR'!C65-'Coord-PA'!$C$24)^2)</f>
        <v>9.9498994969798567</v>
      </c>
      <c r="AA66" s="7">
        <f>SQRT(('Coord-PR'!B65-'Coord-PA'!$B$25)^2+('Coord-PR'!C65-'Coord-PA'!$C$25)^2)</f>
        <v>8.6053006920153585</v>
      </c>
      <c r="AB66" s="7">
        <f>SQRT(('Coord-PR'!B65-'Coord-PA'!$B$26)^2+('Coord-PR'!C65-'Coord-PA'!$C$26)^2)</f>
        <v>7.5175594443941716</v>
      </c>
      <c r="AC66" s="7">
        <f>SQRT(('Coord-PR'!B65-'Coord-PA'!$B$27)^2+('Coord-PR'!C65-'Coord-PA'!$C$27)^2)</f>
        <v>7.404437858473794</v>
      </c>
      <c r="AD66" s="7">
        <f>SQRT(('Coord-PR'!B65-'Coord-PA'!$B$28)^2+('Coord-PR'!C65-'Coord-PA'!$C$28)^2)</f>
        <v>5.9549139372454407</v>
      </c>
      <c r="AE66" s="7">
        <f>SQRT(('Coord-PR'!B65-'Coord-PA'!$B$29)^2+('Coord-PR'!C65-'Coord-PA'!$C$29)^2)</f>
        <v>4.0816663263917103</v>
      </c>
      <c r="AF66" s="7">
        <f>SQRT(('Coord-PR'!B65-'Coord-PA'!$B$30)^2+('Coord-PR'!C65-'Coord-PA'!$C$30)^2)</f>
        <v>5.3433510084964491</v>
      </c>
      <c r="AG66" s="7">
        <f>SQRT(('Coord-PR'!B65-'Coord-PA'!$B$31)^2+('Coord-PR'!C65-'Coord-PA'!$C$31)^2)</f>
        <v>4.7371404876781948</v>
      </c>
      <c r="AH66" s="7">
        <f>SQRT(('Coord-PR'!B65-'Coord-PA'!$B$32)^2+('Coord-PR'!C65-'Coord-PA'!$C$32)^2)</f>
        <v>3.0130383336426374</v>
      </c>
      <c r="AI66" s="7">
        <f>SQRT(('Coord-PR'!B65-'Coord-PA'!$B$33)^2+('Coord-PR'!C65-'Coord-PA'!$C$33)^2)</f>
        <v>2.0026232796010346</v>
      </c>
      <c r="AJ66" s="7">
        <f>SQRT(('Coord-PR'!B65-'Coord-PA'!$B$34)^2+('Coord-PR'!C65-'Coord-PA'!$C$34)^2)</f>
        <v>1.0889444430272828</v>
      </c>
      <c r="AK66" s="7">
        <f>SQRT(('Coord-PR'!B65-'Coord-PA'!$B$35)^2+('Coord-PR'!C65-'Coord-PA'!$C$35)^2)</f>
        <v>1.790111728356641</v>
      </c>
      <c r="AL66" s="7">
        <f>SQRT(('Coord-PR'!B65-'Coord-PA'!$B$36)^2+('Coord-PR'!C65-'Coord-PA'!$C$36)^2)</f>
        <v>2.502418829852429</v>
      </c>
      <c r="AM66" s="7">
        <f>SQRT(('Coord-PR'!B65-'Coord-PA'!$B$37)^2+('Coord-PR'!C65-'Coord-PA'!$C$37)^2)</f>
        <v>4.1978685067543511</v>
      </c>
      <c r="AN66" s="7">
        <f>SQRT(('Coord-PR'!B65-'Coord-PA'!$B$38)^2+('Coord-PR'!C65-'Coord-PA'!$C$38)^2)</f>
        <v>5.6585245426701123</v>
      </c>
      <c r="AO66" s="7">
        <f>SQRT(('Coord-PR'!B65-'Coord-PA'!$B$39)^2+('Coord-PR'!C65-'Coord-PA'!$C$39)^2)</f>
        <v>7.1580793513344068</v>
      </c>
      <c r="AP66" s="7">
        <f>SQRT(('Coord-PR'!B65-'Coord-PA'!$B$40)^2+('Coord-PR'!C65-'Coord-PA'!$C$40)^2)</f>
        <v>8.5397189649308718</v>
      </c>
    </row>
    <row r="67" spans="1:42" x14ac:dyDescent="0.2">
      <c r="A67" s="10">
        <f t="shared" si="0"/>
        <v>66</v>
      </c>
      <c r="B67" s="9" t="s">
        <v>48</v>
      </c>
      <c r="C67" s="7">
        <f>SQRT(('Coord-PR'!B66-'Coord-PA'!$B$1)^2+('Coord-PR'!C66-'Coord-PA'!$C$1)^2)</f>
        <v>10.278584532901405</v>
      </c>
      <c r="D67" s="7">
        <f>SQRT(('Coord-PR'!B66-'Coord-PA'!$B$2)^2+('Coord-PR'!C66-'Coord-PA'!$C$2)^2)</f>
        <v>9.4559452198074823</v>
      </c>
      <c r="E67" s="7">
        <f>SQRT(('Coord-PR'!B66-'Coord-PA'!$B$3)^2+('Coord-PR'!C66-'Coord-PA'!$C$3)^2)</f>
        <v>8.583262782881576</v>
      </c>
      <c r="F67" s="7">
        <f>SQRT(('Coord-PR'!B66-'Coord-PA'!$B$3)^2+('Coord-PR'!C66-'Coord-PA'!$C$4)^2)</f>
        <v>8.9820097973671782</v>
      </c>
      <c r="G67" s="7">
        <f>SQRT(('Coord-PR'!B66-'Coord-PA'!$B$5)^2+('Coord-PR'!C66-'Coord-PA'!$C$5)^2)</f>
        <v>11.350687203865675</v>
      </c>
      <c r="H67" s="7">
        <f>SQRT(('Coord-PR'!B66-'Coord-PA'!$B$6)^2+('Coord-PR'!C66-'Coord-PA'!$C$6)^2)</f>
        <v>11.360396119854272</v>
      </c>
      <c r="I67" s="7">
        <f>SQRT(('Coord-PR'!B66-'Coord-PA'!$B$7)^2+('Coord-PR'!C66-'Coord-PA'!$C$7)^2)</f>
        <v>13.821671389524496</v>
      </c>
      <c r="J67" s="7">
        <f>SQRT(('Coord-PR'!B66-'Coord-PA'!$B$8)^2+('Coord-PR'!C66-'Coord-PA'!$C$8)^2)</f>
        <v>12.926082159726512</v>
      </c>
      <c r="K67" s="7">
        <f>SQRT(('Coord-PR'!B66-'Coord-PA'!$B$9)^2+('Coord-PR'!C66-'Coord-PA'!$C$9)^2)</f>
        <v>15.30057515258822</v>
      </c>
      <c r="L67" s="7">
        <f>SQRT(('Coord-PR'!B66-'Coord-PA'!$B$10)^2+('Coord-PR'!C66-'Coord-PA'!$C$10)^2)</f>
        <v>16.895117637944995</v>
      </c>
      <c r="M67" s="7">
        <f>SQRT(('Coord-PR'!B66-'Coord-PA'!$B$11)^2+('Coord-PR'!C66-'Coord-PA'!$C$11)^2)</f>
        <v>14.759871273151404</v>
      </c>
      <c r="N67" s="7">
        <f>SQRT(('Coord-PR'!B66-'Coord-PA'!$B$12)^2+('Coord-PR'!C66-'Coord-PA'!$C$12)^2)</f>
        <v>14.457070934321377</v>
      </c>
      <c r="O67" s="7">
        <f>SQRT(('Coord-PR'!B66-'Coord-PA'!$B$13)^2+('Coord-PR'!C66-'Coord-PA'!$C$13)^2)</f>
        <v>15.089261081974824</v>
      </c>
      <c r="P67" s="7">
        <f>SQRT(('Coord-PR'!B66-'Coord-PA'!$B$14)^2+('Coord-PR'!C66-'Coord-PA'!$C$14)^2)</f>
        <v>12.505362849593769</v>
      </c>
      <c r="Q67" s="7">
        <f>SQRT(('Coord-PR'!B66-'Coord-PA'!$B$15)^2+('Coord-PR'!C66-'Coord-PA'!$C$15)^2)</f>
        <v>12.897724605526356</v>
      </c>
      <c r="R67" s="7">
        <f>SQRT(('Coord-PR'!B66-'Coord-PA'!$B$16)^2+('Coord-PR'!C66-'Coord-PA'!$C$16)^2)</f>
        <v>13.420301784982334</v>
      </c>
      <c r="S67" s="7">
        <f>SQRT(('Coord-PR'!B66-'Coord-PA'!$B$17)^2+('Coord-PR'!C66-'Coord-PA'!$C$17)^2)</f>
        <v>14.081196682100567</v>
      </c>
      <c r="T67" s="7">
        <f>SQRT(('Coord-PR'!B66-'Coord-PA'!$B$18)^2+('Coord-PR'!C66-'Coord-PA'!$C$18)^2)</f>
        <v>12.780618138415685</v>
      </c>
      <c r="U67" s="7">
        <f>SQRT(('Coord-PR'!B66-'Coord-PA'!$B$19)^2+('Coord-PR'!C66-'Coord-PA'!$C$19)^2)</f>
        <v>14.817455921986067</v>
      </c>
      <c r="V67" s="7">
        <f>SQRT(('Coord-PR'!B66-'Coord-PA'!$B$20)^2+('Coord-PR'!C66-'Coord-PA'!$C$20)^2)</f>
        <v>14.396589873994467</v>
      </c>
      <c r="W67" s="7">
        <f>SQRT(('Coord-PR'!B66-'Coord-PA'!$B$21)^2+('Coord-PR'!C66-'Coord-PA'!$C$21)^2)</f>
        <v>13.869232134476661</v>
      </c>
      <c r="X67" s="7">
        <f>SQRT(('Coord-PR'!B66-'Coord-PA'!$B$22)^2+('Coord-PR'!C66-'Coord-PA'!$C$22)^2)</f>
        <v>12.267167562237013</v>
      </c>
      <c r="Y67" s="7">
        <f>SQRT(('Coord-PR'!B66-'Coord-PA'!$B$23)^2+('Coord-PR'!C66-'Coord-PA'!$C$23)^2)</f>
        <v>10.777388366390069</v>
      </c>
      <c r="Z67" s="7">
        <f>SQRT(('Coord-PR'!B66-'Coord-PA'!$B$24)^2+('Coord-PR'!C66-'Coord-PA'!$C$24)^2)</f>
        <v>9.0177879771039198</v>
      </c>
      <c r="AA67" s="7">
        <f>SQRT(('Coord-PR'!B66-'Coord-PA'!$B$25)^2+('Coord-PR'!C66-'Coord-PA'!$C$25)^2)</f>
        <v>7.731183609254149</v>
      </c>
      <c r="AB67" s="7">
        <f>SQRT(('Coord-PR'!B66-'Coord-PA'!$B$26)^2+('Coord-PR'!C66-'Coord-PA'!$C$26)^2)</f>
        <v>6.6883256499665142</v>
      </c>
      <c r="AC67" s="7">
        <f>SQRT(('Coord-PR'!B66-'Coord-PA'!$B$27)^2+('Coord-PR'!C66-'Coord-PA'!$C$27)^2)</f>
        <v>6.785698195469644</v>
      </c>
      <c r="AD67" s="7">
        <f>SQRT(('Coord-PR'!B66-'Coord-PA'!$B$28)^2+('Coord-PR'!C66-'Coord-PA'!$C$28)^2)</f>
        <v>5.3104613735531485</v>
      </c>
      <c r="AE67" s="7">
        <f>SQRT(('Coord-PR'!B66-'Coord-PA'!$B$29)^2+('Coord-PR'!C66-'Coord-PA'!$C$29)^2)</f>
        <v>3.6687872655688283</v>
      </c>
      <c r="AF67" s="7">
        <f>SQRT(('Coord-PR'!B66-'Coord-PA'!$B$30)^2+('Coord-PR'!C66-'Coord-PA'!$C$30)^2)</f>
        <v>5.1818336522895079</v>
      </c>
      <c r="AG67" s="7">
        <f>SQRT(('Coord-PR'!B66-'Coord-PA'!$B$31)^2+('Coord-PR'!C66-'Coord-PA'!$C$31)^2)</f>
        <v>4.8949463735571204</v>
      </c>
      <c r="AH67" s="7">
        <f>SQRT(('Coord-PR'!B66-'Coord-PA'!$B$32)^2+('Coord-PR'!C66-'Coord-PA'!$C$32)^2)</f>
        <v>3.0851904317237859</v>
      </c>
      <c r="AI67" s="7">
        <f>SQRT(('Coord-PR'!B66-'Coord-PA'!$B$33)^2+('Coord-PR'!C66-'Coord-PA'!$C$33)^2)</f>
        <v>2.5279438284898665</v>
      </c>
      <c r="AJ67" s="7">
        <f>SQRT(('Coord-PR'!B66-'Coord-PA'!$B$34)^2+('Coord-PR'!C66-'Coord-PA'!$C$34)^2)</f>
        <v>0.80361682411457713</v>
      </c>
      <c r="AK67" s="7">
        <f>SQRT(('Coord-PR'!B66-'Coord-PA'!$B$35)^2+('Coord-PR'!C66-'Coord-PA'!$C$35)^2)</f>
        <v>0.97185389848474657</v>
      </c>
      <c r="AL67" s="7">
        <f>SQRT(('Coord-PR'!B66-'Coord-PA'!$B$36)^2+('Coord-PR'!C66-'Coord-PA'!$C$36)^2)</f>
        <v>2.6536955364170924</v>
      </c>
      <c r="AM67" s="7">
        <f>SQRT(('Coord-PR'!B66-'Coord-PA'!$B$37)^2+('Coord-PR'!C66-'Coord-PA'!$C$37)^2)</f>
        <v>3.9143454114321594</v>
      </c>
      <c r="AN67" s="7">
        <f>SQRT(('Coord-PR'!B66-'Coord-PA'!$B$38)^2+('Coord-PR'!C66-'Coord-PA'!$C$38)^2)</f>
        <v>5.4054509525108081</v>
      </c>
      <c r="AO67" s="7">
        <f>SQRT(('Coord-PR'!B66-'Coord-PA'!$B$39)^2+('Coord-PR'!C66-'Coord-PA'!$C$39)^2)</f>
        <v>7.1803969249617392</v>
      </c>
      <c r="AP67" s="7">
        <f>SQRT(('Coord-PR'!B66-'Coord-PA'!$B$40)^2+('Coord-PR'!C66-'Coord-PA'!$C$40)^2)</f>
        <v>8.6652639890542282</v>
      </c>
    </row>
    <row r="68" spans="1:42" x14ac:dyDescent="0.2">
      <c r="A68" s="10">
        <f t="shared" ref="A68:A87" si="1">A67+1</f>
        <v>67</v>
      </c>
      <c r="B68" s="9" t="s">
        <v>146</v>
      </c>
      <c r="C68" s="7">
        <f>SQRT(('Coord-PR'!B67-'Coord-PA'!$B$1)^2+('Coord-PR'!C67-'Coord-PA'!$C$1)^2)</f>
        <v>16.898795815086945</v>
      </c>
      <c r="D68" s="7">
        <f>SQRT(('Coord-PR'!B67-'Coord-PA'!$B$2)^2+('Coord-PR'!C67-'Coord-PA'!$C$2)^2)</f>
        <v>15.498867700577355</v>
      </c>
      <c r="E68" s="7">
        <f>SQRT(('Coord-PR'!B67-'Coord-PA'!$B$3)^2+('Coord-PR'!C67-'Coord-PA'!$C$3)^2)</f>
        <v>13.231492735137635</v>
      </c>
      <c r="F68" s="7">
        <f>SQRT(('Coord-PR'!B67-'Coord-PA'!$B$3)^2+('Coord-PR'!C67-'Coord-PA'!$C$4)^2)</f>
        <v>12.378065276932418</v>
      </c>
      <c r="G68" s="7">
        <f>SQRT(('Coord-PR'!B67-'Coord-PA'!$B$5)^2+('Coord-PR'!C67-'Coord-PA'!$C$5)^2)</f>
        <v>11.407808729111828</v>
      </c>
      <c r="H68" s="7">
        <f>SQRT(('Coord-PR'!B67-'Coord-PA'!$B$6)^2+('Coord-PR'!C67-'Coord-PA'!$C$6)^2)</f>
        <v>9.7467225260597221</v>
      </c>
      <c r="I68" s="7">
        <f>SQRT(('Coord-PR'!B67-'Coord-PA'!$B$7)^2+('Coord-PR'!C67-'Coord-PA'!$C$7)^2)</f>
        <v>11.444588240736318</v>
      </c>
      <c r="J68" s="7">
        <f>SQRT(('Coord-PR'!B67-'Coord-PA'!$B$8)^2+('Coord-PR'!C67-'Coord-PA'!$C$8)^2)</f>
        <v>9.3554048549488211</v>
      </c>
      <c r="K68" s="7">
        <f>SQRT(('Coord-PR'!B67-'Coord-PA'!$B$9)^2+('Coord-PR'!C67-'Coord-PA'!$C$9)^2)</f>
        <v>9.8136435639368926</v>
      </c>
      <c r="L68" s="7">
        <f>SQRT(('Coord-PR'!B67-'Coord-PA'!$B$10)^2+('Coord-PR'!C67-'Coord-PA'!$C$10)^2)</f>
        <v>9.2468913695360335</v>
      </c>
      <c r="M68" s="7">
        <f>SQRT(('Coord-PR'!B67-'Coord-PA'!$B$11)^2+('Coord-PR'!C67-'Coord-PA'!$C$11)^2)</f>
        <v>7.4748779254246029</v>
      </c>
      <c r="N68" s="7">
        <f>SQRT(('Coord-PR'!B67-'Coord-PA'!$B$12)^2+('Coord-PR'!C67-'Coord-PA'!$C$12)^2)</f>
        <v>5.5124314054689156</v>
      </c>
      <c r="O68" s="7">
        <f>SQRT(('Coord-PR'!B67-'Coord-PA'!$B$13)^2+('Coord-PR'!C67-'Coord-PA'!$C$13)^2)</f>
        <v>4.3480800360618943</v>
      </c>
      <c r="P68" s="7">
        <f>SQRT(('Coord-PR'!B67-'Coord-PA'!$B$14)^2+('Coord-PR'!C67-'Coord-PA'!$C$14)^2)</f>
        <v>3.0796266007423698</v>
      </c>
      <c r="Q68" s="7">
        <f>SQRT(('Coord-PR'!B67-'Coord-PA'!$B$15)^2+('Coord-PR'!C67-'Coord-PA'!$C$15)^2)</f>
        <v>1.3309019498069723</v>
      </c>
      <c r="R68" s="7">
        <f>SQRT(('Coord-PR'!B67-'Coord-PA'!$B$16)^2+('Coord-PR'!C67-'Coord-PA'!$C$16)^2)</f>
        <v>0.4295346318982905</v>
      </c>
      <c r="S68" s="7">
        <f>SQRT(('Coord-PR'!B67-'Coord-PA'!$B$17)^2+('Coord-PR'!C67-'Coord-PA'!$C$17)^2)</f>
        <v>1.8815153467351784</v>
      </c>
      <c r="T68" s="7">
        <f>SQRT(('Coord-PR'!B67-'Coord-PA'!$B$18)^2+('Coord-PR'!C67-'Coord-PA'!$C$18)^2)</f>
        <v>2.7575713952679455</v>
      </c>
      <c r="U68" s="7">
        <f>SQRT(('Coord-PR'!B67-'Coord-PA'!$B$19)^2+('Coord-PR'!C67-'Coord-PA'!$C$19)^2)</f>
        <v>3.5124065823876358</v>
      </c>
      <c r="V68" s="7">
        <f>SQRT(('Coord-PR'!B67-'Coord-PA'!$B$20)^2+('Coord-PR'!C67-'Coord-PA'!$C$20)^2)</f>
        <v>4.3911046446196202</v>
      </c>
      <c r="W68" s="7">
        <f>SQRT(('Coord-PR'!B67-'Coord-PA'!$B$21)^2+('Coord-PR'!C67-'Coord-PA'!$C$21)^2)</f>
        <v>5.3437440058445915</v>
      </c>
      <c r="X68" s="7">
        <f>SQRT(('Coord-PR'!B67-'Coord-PA'!$B$22)^2+('Coord-PR'!C67-'Coord-PA'!$C$22)^2)</f>
        <v>4.6112254336564371</v>
      </c>
      <c r="Y68" s="7">
        <f>SQRT(('Coord-PR'!B67-'Coord-PA'!$B$23)^2+('Coord-PR'!C67-'Coord-PA'!$C$23)^2)</f>
        <v>6.4847590548917076</v>
      </c>
      <c r="Z68" s="7">
        <f>SQRT(('Coord-PR'!B67-'Coord-PA'!$B$24)^2+('Coord-PR'!C67-'Coord-PA'!$C$24)^2)</f>
        <v>5.7862336627550741</v>
      </c>
      <c r="AA68" s="7">
        <f>SQRT(('Coord-PR'!B67-'Coord-PA'!$B$25)^2+('Coord-PR'!C67-'Coord-PA'!$C$25)^2)</f>
        <v>7.4920758138182233</v>
      </c>
      <c r="AB68" s="7">
        <f>SQRT(('Coord-PR'!B67-'Coord-PA'!$B$26)^2+('Coord-PR'!C67-'Coord-PA'!$C$26)^2)</f>
        <v>8.5786770541849879</v>
      </c>
      <c r="AC68" s="7">
        <f>SQRT(('Coord-PR'!B67-'Coord-PA'!$B$27)^2+('Coord-PR'!C67-'Coord-PA'!$C$27)^2)</f>
        <v>10.672661336330314</v>
      </c>
      <c r="AD68" s="7">
        <f>SQRT(('Coord-PR'!B67-'Coord-PA'!$B$28)^2+('Coord-PR'!C67-'Coord-PA'!$C$28)^2)</f>
        <v>10.762016539663932</v>
      </c>
      <c r="AE68" s="7">
        <f>SQRT(('Coord-PR'!B67-'Coord-PA'!$B$29)^2+('Coord-PR'!C67-'Coord-PA'!$C$29)^2)</f>
        <v>12.404031602668546</v>
      </c>
      <c r="AF68" s="7">
        <f>SQRT(('Coord-PR'!B67-'Coord-PA'!$B$30)^2+('Coord-PR'!C67-'Coord-PA'!$C$30)^2)</f>
        <v>13.665701591941778</v>
      </c>
      <c r="AG68" s="7">
        <f>SQRT(('Coord-PR'!B67-'Coord-PA'!$B$31)^2+('Coord-PR'!C67-'Coord-PA'!$C$31)^2)</f>
        <v>15.023997470713313</v>
      </c>
      <c r="AH68" s="7">
        <f>SQRT(('Coord-PR'!B67-'Coord-PA'!$B$32)^2+('Coord-PR'!C67-'Coord-PA'!$C$32)^2)</f>
        <v>14.044158928180783</v>
      </c>
      <c r="AI68" s="7">
        <f>SQRT(('Coord-PR'!B67-'Coord-PA'!$B$33)^2+('Coord-PR'!C67-'Coord-PA'!$C$33)^2)</f>
        <v>14.809810937348255</v>
      </c>
      <c r="AJ68" s="7">
        <f>SQRT(('Coord-PR'!B67-'Coord-PA'!$B$34)^2+('Coord-PR'!C67-'Coord-PA'!$C$34)^2)</f>
        <v>13.252388463971315</v>
      </c>
      <c r="AK68" s="7">
        <f>SQRT(('Coord-PR'!B67-'Coord-PA'!$B$35)^2+('Coord-PR'!C67-'Coord-PA'!$C$35)^2)</f>
        <v>12.392114428135338</v>
      </c>
      <c r="AL68" s="7">
        <f>SQRT(('Coord-PR'!B67-'Coord-PA'!$B$36)^2+('Coord-PR'!C67-'Coord-PA'!$C$36)^2)</f>
        <v>14.113188867155431</v>
      </c>
      <c r="AM68" s="7">
        <f>SQRT(('Coord-PR'!B67-'Coord-PA'!$B$37)^2+('Coord-PR'!C67-'Coord-PA'!$C$37)^2)</f>
        <v>12.9391692159891</v>
      </c>
      <c r="AN68" s="7">
        <f>SQRT(('Coord-PR'!B67-'Coord-PA'!$B$38)^2+('Coord-PR'!C67-'Coord-PA'!$C$38)^2)</f>
        <v>13.221909846916972</v>
      </c>
      <c r="AO68" s="7">
        <f>SQRT(('Coord-PR'!B67-'Coord-PA'!$B$39)^2+('Coord-PR'!C67-'Coord-PA'!$C$39)^2)</f>
        <v>15.41810948203443</v>
      </c>
      <c r="AP68" s="7">
        <f>SQRT(('Coord-PR'!B67-'Coord-PA'!$B$40)^2+('Coord-PR'!C67-'Coord-PA'!$C$40)^2)</f>
        <v>16.886882483158338</v>
      </c>
    </row>
    <row r="69" spans="1:42" x14ac:dyDescent="0.2">
      <c r="A69" s="10">
        <f t="shared" si="1"/>
        <v>68</v>
      </c>
      <c r="B69" s="9" t="s">
        <v>147</v>
      </c>
      <c r="C69" s="7">
        <f>SQRT(('Coord-PR'!B68-'Coord-PA'!$B$1)^2+('Coord-PR'!C68-'Coord-PA'!$C$1)^2)</f>
        <v>17.703369735731105</v>
      </c>
      <c r="D69" s="7">
        <f>SQRT(('Coord-PR'!B68-'Coord-PA'!$B$2)^2+('Coord-PR'!C68-'Coord-PA'!$C$2)^2)</f>
        <v>16.303830838180332</v>
      </c>
      <c r="E69" s="7">
        <f>SQRT(('Coord-PR'!B68-'Coord-PA'!$B$3)^2+('Coord-PR'!C68-'Coord-PA'!$C$3)^2)</f>
        <v>14.031122549532521</v>
      </c>
      <c r="F69" s="7">
        <f>SQRT(('Coord-PR'!B68-'Coord-PA'!$B$3)^2+('Coord-PR'!C68-'Coord-PA'!$C$4)^2)</f>
        <v>13.145208252439366</v>
      </c>
      <c r="G69" s="7">
        <f>SQRT(('Coord-PR'!B68-'Coord-PA'!$B$5)^2+('Coord-PR'!C68-'Coord-PA'!$C$5)^2)</f>
        <v>12.009916735764657</v>
      </c>
      <c r="H69" s="7">
        <f>SQRT(('Coord-PR'!B68-'Coord-PA'!$B$6)^2+('Coord-PR'!C68-'Coord-PA'!$C$6)^2)</f>
        <v>10.314000193911186</v>
      </c>
      <c r="I69" s="7">
        <f>SQRT(('Coord-PR'!B68-'Coord-PA'!$B$7)^2+('Coord-PR'!C68-'Coord-PA'!$C$7)^2)</f>
        <v>11.847303490668248</v>
      </c>
      <c r="J69" s="7">
        <f>SQRT(('Coord-PR'!B68-'Coord-PA'!$B$8)^2+('Coord-PR'!C68-'Coord-PA'!$C$8)^2)</f>
        <v>9.7674766444563357</v>
      </c>
      <c r="K69" s="7">
        <f>SQRT(('Coord-PR'!B68-'Coord-PA'!$B$9)^2+('Coord-PR'!C68-'Coord-PA'!$C$9)^2)</f>
        <v>9.9853692971266721</v>
      </c>
      <c r="L69" s="7">
        <f>SQRT(('Coord-PR'!B68-'Coord-PA'!$B$10)^2+('Coord-PR'!C68-'Coord-PA'!$C$10)^2)</f>
        <v>9.1719681639220703</v>
      </c>
      <c r="M69" s="7">
        <f>SQRT(('Coord-PR'!B68-'Coord-PA'!$B$11)^2+('Coord-PR'!C68-'Coord-PA'!$C$11)^2)</f>
        <v>7.5771894525608907</v>
      </c>
      <c r="N69" s="7">
        <f>SQRT(('Coord-PR'!B68-'Coord-PA'!$B$12)^2+('Coord-PR'!C68-'Coord-PA'!$C$12)^2)</f>
        <v>5.5359642339885111</v>
      </c>
      <c r="O69" s="7">
        <f>SQRT(('Coord-PR'!B68-'Coord-PA'!$B$13)^2+('Coord-PR'!C68-'Coord-PA'!$C$13)^2)</f>
        <v>4.1043635316574969</v>
      </c>
      <c r="P69" s="7">
        <f>SQRT(('Coord-PR'!B68-'Coord-PA'!$B$14)^2+('Coord-PR'!C68-'Coord-PA'!$C$14)^2)</f>
        <v>3.4905730188609438</v>
      </c>
      <c r="Q69" s="7">
        <f>SQRT(('Coord-PR'!B68-'Coord-PA'!$B$15)^2+('Coord-PR'!C68-'Coord-PA'!$C$15)^2)</f>
        <v>1.7638877515306921</v>
      </c>
      <c r="R69" s="7">
        <f>SQRT(('Coord-PR'!B68-'Coord-PA'!$B$16)^2+('Coord-PR'!C68-'Coord-PA'!$C$16)^2)</f>
        <v>0.58694122363316759</v>
      </c>
      <c r="S69" s="7">
        <f>SQRT(('Coord-PR'!B68-'Coord-PA'!$B$17)^2+('Coord-PR'!C68-'Coord-PA'!$C$17)^2)</f>
        <v>1.6000312496948299</v>
      </c>
      <c r="T69" s="7">
        <f>SQRT(('Coord-PR'!B68-'Coord-PA'!$B$18)^2+('Coord-PR'!C68-'Coord-PA'!$C$18)^2)</f>
        <v>3.1022894771442595</v>
      </c>
      <c r="U69" s="7">
        <f>SQRT(('Coord-PR'!B68-'Coord-PA'!$B$19)^2+('Coord-PR'!C68-'Coord-PA'!$C$19)^2)</f>
        <v>3.2244379355168236</v>
      </c>
      <c r="V69" s="7">
        <f>SQRT(('Coord-PR'!B68-'Coord-PA'!$B$20)^2+('Coord-PR'!C68-'Coord-PA'!$C$20)^2)</f>
        <v>4.3384098469370089</v>
      </c>
      <c r="W69" s="7">
        <f>SQRT(('Coord-PR'!B68-'Coord-PA'!$B$21)^2+('Coord-PR'!C68-'Coord-PA'!$C$21)^2)</f>
        <v>5.4731709273509805</v>
      </c>
      <c r="X69" s="7">
        <f>SQRT(('Coord-PR'!B68-'Coord-PA'!$B$22)^2+('Coord-PR'!C68-'Coord-PA'!$C$22)^2)</f>
        <v>5.0322360834921085</v>
      </c>
      <c r="Y69" s="7">
        <f>SQRT(('Coord-PR'!B68-'Coord-PA'!$B$23)^2+('Coord-PR'!C68-'Coord-PA'!$C$23)^2)</f>
        <v>7.0959213637131011</v>
      </c>
      <c r="Z69" s="7">
        <f>SQRT(('Coord-PR'!B68-'Coord-PA'!$B$24)^2+('Coord-PR'!C68-'Coord-PA'!$C$24)^2)</f>
        <v>6.6181946178697402</v>
      </c>
      <c r="AA69" s="7">
        <f>SQRT(('Coord-PR'!B68-'Coord-PA'!$B$25)^2+('Coord-PR'!C68-'Coord-PA'!$C$25)^2)</f>
        <v>8.3577030337288249</v>
      </c>
      <c r="AB69" s="7">
        <f>SQRT(('Coord-PR'!B68-'Coord-PA'!$B$26)^2+('Coord-PR'!C68-'Coord-PA'!$C$26)^2)</f>
        <v>9.4770090218380609</v>
      </c>
      <c r="AC69" s="7">
        <f>SQRT(('Coord-PR'!B68-'Coord-PA'!$B$27)^2+('Coord-PR'!C68-'Coord-PA'!$C$27)^2)</f>
        <v>11.53801109377175</v>
      </c>
      <c r="AD69" s="7">
        <f>SQRT(('Coord-PR'!B68-'Coord-PA'!$B$28)^2+('Coord-PR'!C68-'Coord-PA'!$C$28)^2)</f>
        <v>11.68593171296153</v>
      </c>
      <c r="AE69" s="7">
        <f>SQRT(('Coord-PR'!B68-'Coord-PA'!$B$29)^2+('Coord-PR'!C68-'Coord-PA'!$C$29)^2)</f>
        <v>13.36637572418193</v>
      </c>
      <c r="AF69" s="7">
        <f>SQRT(('Coord-PR'!B68-'Coord-PA'!$B$30)^2+('Coord-PR'!C68-'Coord-PA'!$C$30)^2)</f>
        <v>14.596280348088689</v>
      </c>
      <c r="AG69" s="7">
        <f>SQRT(('Coord-PR'!B68-'Coord-PA'!$B$31)^2+('Coord-PR'!C68-'Coord-PA'!$C$31)^2)</f>
        <v>15.976247995070683</v>
      </c>
      <c r="AH69" s="7">
        <f>SQRT(('Coord-PR'!B68-'Coord-PA'!$B$32)^2+('Coord-PR'!C68-'Coord-PA'!$C$32)^2)</f>
        <v>15.022596313553793</v>
      </c>
      <c r="AI69" s="7">
        <f>SQRT(('Coord-PR'!B68-'Coord-PA'!$B$33)^2+('Coord-PR'!C68-'Coord-PA'!$C$33)^2)</f>
        <v>15.802230855167254</v>
      </c>
      <c r="AJ69" s="7">
        <f>SQRT(('Coord-PR'!B68-'Coord-PA'!$B$34)^2+('Coord-PR'!C68-'Coord-PA'!$C$34)^2)</f>
        <v>14.250817520409136</v>
      </c>
      <c r="AK69" s="7">
        <f>SQRT(('Coord-PR'!B68-'Coord-PA'!$B$35)^2+('Coord-PR'!C68-'Coord-PA'!$C$35)^2)</f>
        <v>13.390463024107868</v>
      </c>
      <c r="AL69" s="7">
        <f>SQRT(('Coord-PR'!B68-'Coord-PA'!$B$36)^2+('Coord-PR'!C68-'Coord-PA'!$C$36)^2)</f>
        <v>15.098413823975021</v>
      </c>
      <c r="AM69" s="7">
        <f>SQRT(('Coord-PR'!B68-'Coord-PA'!$B$37)^2+('Coord-PR'!C68-'Coord-PA'!$C$37)^2)</f>
        <v>13.896837769794969</v>
      </c>
      <c r="AN69" s="7">
        <f>SQRT(('Coord-PR'!B68-'Coord-PA'!$B$38)^2+('Coord-PR'!C68-'Coord-PA'!$C$38)^2)</f>
        <v>14.142803823853315</v>
      </c>
      <c r="AO69" s="7">
        <f>SQRT(('Coord-PR'!B68-'Coord-PA'!$B$39)^2+('Coord-PR'!C68-'Coord-PA'!$C$39)^2)</f>
        <v>16.310674418919653</v>
      </c>
      <c r="AP69" s="7">
        <f>SQRT(('Coord-PR'!B68-'Coord-PA'!$B$40)^2+('Coord-PR'!C68-'Coord-PA'!$C$40)^2)</f>
        <v>17.757443509694745</v>
      </c>
    </row>
    <row r="70" spans="1:42" x14ac:dyDescent="0.2">
      <c r="A70" s="10">
        <f t="shared" si="1"/>
        <v>69</v>
      </c>
      <c r="B70" s="9" t="s">
        <v>49</v>
      </c>
      <c r="C70" s="7">
        <f>SQRT(('Coord-PR'!B69-'Coord-PA'!$B$1)^2+('Coord-PR'!C69-'Coord-PA'!$C$1)^2)</f>
        <v>11.284914709469451</v>
      </c>
      <c r="D70" s="7">
        <f>SQRT(('Coord-PR'!B69-'Coord-PA'!$B$2)^2+('Coord-PR'!C69-'Coord-PA'!$C$2)^2)</f>
        <v>10.567634550834921</v>
      </c>
      <c r="E70" s="7">
        <f>SQRT(('Coord-PR'!B69-'Coord-PA'!$B$3)^2+('Coord-PR'!C69-'Coord-PA'!$C$3)^2)</f>
        <v>9.8606490658576824</v>
      </c>
      <c r="F70" s="7">
        <f>SQRT(('Coord-PR'!B69-'Coord-PA'!$B$3)^2+('Coord-PR'!C69-'Coord-PA'!$C$4)^2)</f>
        <v>10.317775923133821</v>
      </c>
      <c r="G70" s="7">
        <f>SQRT(('Coord-PR'!B69-'Coord-PA'!$B$5)^2+('Coord-PR'!C69-'Coord-PA'!$C$5)^2)</f>
        <v>12.744335996826198</v>
      </c>
      <c r="H70" s="7">
        <f>SQRT(('Coord-PR'!B69-'Coord-PA'!$B$6)^2+('Coord-PR'!C69-'Coord-PA'!$C$6)^2)</f>
        <v>12.774137935688655</v>
      </c>
      <c r="I70" s="7">
        <f>SQRT(('Coord-PR'!B69-'Coord-PA'!$B$7)^2+('Coord-PR'!C69-'Coord-PA'!$C$7)^2)</f>
        <v>15.230187129513544</v>
      </c>
      <c r="J70" s="7">
        <f>SQRT(('Coord-PR'!B69-'Coord-PA'!$B$8)^2+('Coord-PR'!C69-'Coord-PA'!$C$8)^2)</f>
        <v>14.338884196477771</v>
      </c>
      <c r="K70" s="7">
        <f>SQRT(('Coord-PR'!B69-'Coord-PA'!$B$9)^2+('Coord-PR'!C69-'Coord-PA'!$C$9)^2)</f>
        <v>16.708907803923033</v>
      </c>
      <c r="L70" s="7">
        <f>SQRT(('Coord-PR'!B69-'Coord-PA'!$B$10)^2+('Coord-PR'!C69-'Coord-PA'!$C$10)^2)</f>
        <v>18.28018052427273</v>
      </c>
      <c r="M70" s="7">
        <f>SQRT(('Coord-PR'!B69-'Coord-PA'!$B$11)^2+('Coord-PR'!C69-'Coord-PA'!$C$11)^2)</f>
        <v>16.132383580859958</v>
      </c>
      <c r="N70" s="7">
        <f>SQRT(('Coord-PR'!B69-'Coord-PA'!$B$12)^2+('Coord-PR'!C69-'Coord-PA'!$C$12)^2)</f>
        <v>15.771712018674446</v>
      </c>
      <c r="O70" s="7">
        <f>SQRT(('Coord-PR'!B69-'Coord-PA'!$B$13)^2+('Coord-PR'!C69-'Coord-PA'!$C$13)^2)</f>
        <v>16.336639801378986</v>
      </c>
      <c r="P70" s="7">
        <f>SQRT(('Coord-PR'!B69-'Coord-PA'!$B$14)^2+('Coord-PR'!C69-'Coord-PA'!$C$14)^2)</f>
        <v>13.733320792874533</v>
      </c>
      <c r="Q70" s="7">
        <f>SQRT(('Coord-PR'!B69-'Coord-PA'!$B$15)^2+('Coord-PR'!C69-'Coord-PA'!$C$15)^2)</f>
        <v>14.02324142272392</v>
      </c>
      <c r="R70" s="7">
        <f>SQRT(('Coord-PR'!B69-'Coord-PA'!$B$16)^2+('Coord-PR'!C69-'Coord-PA'!$C$16)^2)</f>
        <v>14.461137576276633</v>
      </c>
      <c r="S70" s="7">
        <f>SQRT(('Coord-PR'!B69-'Coord-PA'!$B$17)^2+('Coord-PR'!C69-'Coord-PA'!$C$17)^2)</f>
        <v>15.00200319957305</v>
      </c>
      <c r="T70" s="7">
        <f>SQRT(('Coord-PR'!B69-'Coord-PA'!$B$18)^2+('Coord-PR'!C69-'Coord-PA'!$C$18)^2)</f>
        <v>13.597948374662996</v>
      </c>
      <c r="U70" s="7">
        <f>SQRT(('Coord-PR'!B69-'Coord-PA'!$B$19)^2+('Coord-PR'!C69-'Coord-PA'!$C$19)^2)</f>
        <v>15.624243981709961</v>
      </c>
      <c r="V70" s="7">
        <f>SQRT(('Coord-PR'!B69-'Coord-PA'!$B$20)^2+('Coord-PR'!C69-'Coord-PA'!$C$20)^2)</f>
        <v>15.10171513438126</v>
      </c>
      <c r="W70" s="7">
        <f>SQRT(('Coord-PR'!B69-'Coord-PA'!$B$21)^2+('Coord-PR'!C69-'Coord-PA'!$C$21)^2)</f>
        <v>14.466360979873274</v>
      </c>
      <c r="X70" s="7">
        <f>SQRT(('Coord-PR'!B69-'Coord-PA'!$B$22)^2+('Coord-PR'!C69-'Coord-PA'!$C$22)^2)</f>
        <v>12.912141572953731</v>
      </c>
      <c r="Y70" s="7">
        <f>SQRT(('Coord-PR'!B69-'Coord-PA'!$B$23)^2+('Coord-PR'!C69-'Coord-PA'!$C$23)^2)</f>
        <v>11.230854820537926</v>
      </c>
      <c r="Z70" s="7">
        <f>SQRT(('Coord-PR'!B69-'Coord-PA'!$B$24)^2+('Coord-PR'!C69-'Coord-PA'!$C$24)^2)</f>
        <v>9.6509325974229032</v>
      </c>
      <c r="AA70" s="7">
        <f>SQRT(('Coord-PR'!B69-'Coord-PA'!$B$25)^2+('Coord-PR'!C69-'Coord-PA'!$C$25)^2)</f>
        <v>8.1933631678328531</v>
      </c>
      <c r="AB70" s="7">
        <f>SQRT(('Coord-PR'!B69-'Coord-PA'!$B$26)^2+('Coord-PR'!C69-'Coord-PA'!$C$26)^2)</f>
        <v>7.0422794605156076</v>
      </c>
      <c r="AC70" s="7">
        <f>SQRT(('Coord-PR'!B69-'Coord-PA'!$B$27)^2+('Coord-PR'!C69-'Coord-PA'!$C$27)^2)</f>
        <v>6.6862321228027959</v>
      </c>
      <c r="AD70" s="7">
        <f>SQRT(('Coord-PR'!B69-'Coord-PA'!$B$28)^2+('Coord-PR'!C69-'Coord-PA'!$C$28)^2)</f>
        <v>5.2802462063809106</v>
      </c>
      <c r="AE70" s="7">
        <f>SQRT(('Coord-PR'!B69-'Coord-PA'!$B$29)^2+('Coord-PR'!C69-'Coord-PA'!$C$29)^2)</f>
        <v>3.2649655434629015</v>
      </c>
      <c r="AF70" s="7">
        <f>SQRT(('Coord-PR'!B69-'Coord-PA'!$B$30)^2+('Coord-PR'!C69-'Coord-PA'!$C$30)^2)</f>
        <v>4.3830811080791117</v>
      </c>
      <c r="AG70" s="7">
        <f>SQRT(('Coord-PR'!B69-'Coord-PA'!$B$31)^2+('Coord-PR'!C69-'Coord-PA'!$C$31)^2)</f>
        <v>3.7390506816570439</v>
      </c>
      <c r="AH70" s="7">
        <f>SQRT(('Coord-PR'!B69-'Coord-PA'!$B$32)^2+('Coord-PR'!C69-'Coord-PA'!$C$32)^2)</f>
        <v>2.0195048898182941</v>
      </c>
      <c r="AI70" s="7">
        <f>SQRT(('Coord-PR'!B69-'Coord-PA'!$B$33)^2+('Coord-PR'!C69-'Coord-PA'!$C$33)^2)</f>
        <v>1.1182575731914366</v>
      </c>
      <c r="AJ70" s="7">
        <f>SQRT(('Coord-PR'!B69-'Coord-PA'!$B$34)^2+('Coord-PR'!C69-'Coord-PA'!$C$34)^2)</f>
        <v>0.80361682411457769</v>
      </c>
      <c r="AK70" s="7">
        <f>SQRT(('Coord-PR'!B69-'Coord-PA'!$B$35)^2+('Coord-PR'!C69-'Coord-PA'!$C$35)^2)</f>
        <v>2.3842189496772312</v>
      </c>
      <c r="AL70" s="7">
        <f>SQRT(('Coord-PR'!B69-'Coord-PA'!$B$36)^2+('Coord-PR'!C69-'Coord-PA'!$C$36)^2)</f>
        <v>3.5017281447879416</v>
      </c>
      <c r="AM70" s="7">
        <f>SQRT(('Coord-PR'!B69-'Coord-PA'!$B$37)^2+('Coord-PR'!C69-'Coord-PA'!$C$37)^2)</f>
        <v>5.1324555526570323</v>
      </c>
      <c r="AN70" s="7">
        <f>SQRT(('Coord-PR'!B69-'Coord-PA'!$B$38)^2+('Coord-PR'!C69-'Coord-PA'!$C$38)^2)</f>
        <v>6.6090014374336459</v>
      </c>
      <c r="AO70" s="7">
        <f>SQRT(('Coord-PR'!B69-'Coord-PA'!$B$39)^2+('Coord-PR'!C69-'Coord-PA'!$C$39)^2)</f>
        <v>8.157088941528098</v>
      </c>
      <c r="AP70" s="7">
        <f>SQRT(('Coord-PR'!B69-'Coord-PA'!$B$40)^2+('Coord-PR'!C69-'Coord-PA'!$C$40)^2)</f>
        <v>9.5376517025943031</v>
      </c>
    </row>
    <row r="71" spans="1:42" x14ac:dyDescent="0.2">
      <c r="A71" s="10">
        <f t="shared" si="1"/>
        <v>70</v>
      </c>
      <c r="B71" s="9" t="s">
        <v>50</v>
      </c>
      <c r="C71" s="7">
        <f>SQRT(('Coord-PR'!B70-'Coord-PA'!$B$1)^2+('Coord-PR'!C70-'Coord-PA'!$C$1)^2)</f>
        <v>11.277823371555346</v>
      </c>
      <c r="D71" s="7">
        <f>SQRT(('Coord-PR'!B70-'Coord-PA'!$B$2)^2+('Coord-PR'!C70-'Coord-PA'!$C$2)^2)</f>
        <v>10.453463540855729</v>
      </c>
      <c r="E71" s="7">
        <f>SQRT(('Coord-PR'!B70-'Coord-PA'!$B$3)^2+('Coord-PR'!C70-'Coord-PA'!$C$3)^2)</f>
        <v>9.541090084471481</v>
      </c>
      <c r="F71" s="7">
        <f>SQRT(('Coord-PR'!B70-'Coord-PA'!$B$3)^2+('Coord-PR'!C70-'Coord-PA'!$C$4)^2)</f>
        <v>9.9013382933823646</v>
      </c>
      <c r="G71" s="7">
        <f>SQRT(('Coord-PR'!B70-'Coord-PA'!$B$5)^2+('Coord-PR'!C70-'Coord-PA'!$C$5)^2)</f>
        <v>12.186800236321263</v>
      </c>
      <c r="H71" s="7">
        <f>SQRT(('Coord-PR'!B70-'Coord-PA'!$B$6)^2+('Coord-PR'!C70-'Coord-PA'!$C$6)^2)</f>
        <v>12.10613893857162</v>
      </c>
      <c r="I71" s="7">
        <f>SQRT(('Coord-PR'!B70-'Coord-PA'!$B$7)^2+('Coord-PR'!C70-'Coord-PA'!$C$7)^2)</f>
        <v>14.606115157700215</v>
      </c>
      <c r="J71" s="7">
        <f>SQRT(('Coord-PR'!B70-'Coord-PA'!$B$8)^2+('Coord-PR'!C70-'Coord-PA'!$C$8)^2)</f>
        <v>13.619236395628061</v>
      </c>
      <c r="K71" s="7">
        <f>SQRT(('Coord-PR'!B70-'Coord-PA'!$B$9)^2+('Coord-PR'!C70-'Coord-PA'!$C$9)^2)</f>
        <v>15.955801452763193</v>
      </c>
      <c r="L71" s="7">
        <f>SQRT(('Coord-PR'!B70-'Coord-PA'!$B$10)^2+('Coord-PR'!C70-'Coord-PA'!$C$10)^2)</f>
        <v>17.45809267932783</v>
      </c>
      <c r="M71" s="7">
        <f>SQRT(('Coord-PR'!B70-'Coord-PA'!$B$11)^2+('Coord-PR'!C70-'Coord-PA'!$C$11)^2)</f>
        <v>15.29031719749463</v>
      </c>
      <c r="N71" s="7">
        <f>SQRT(('Coord-PR'!B70-'Coord-PA'!$B$12)^2+('Coord-PR'!C70-'Coord-PA'!$C$12)^2)</f>
        <v>14.866300817621038</v>
      </c>
      <c r="O71" s="7">
        <f>SQRT(('Coord-PR'!B70-'Coord-PA'!$B$13)^2+('Coord-PR'!C70-'Coord-PA'!$C$13)^2)</f>
        <v>15.389145525337007</v>
      </c>
      <c r="P71" s="7">
        <f>SQRT(('Coord-PR'!B70-'Coord-PA'!$B$14)^2+('Coord-PR'!C70-'Coord-PA'!$C$14)^2)</f>
        <v>12.779049260410572</v>
      </c>
      <c r="Q71" s="7">
        <f>SQRT(('Coord-PR'!B70-'Coord-PA'!$B$15)^2+('Coord-PR'!C70-'Coord-PA'!$C$15)^2)</f>
        <v>13.038071176366541</v>
      </c>
      <c r="R71" s="7">
        <f>SQRT(('Coord-PR'!B70-'Coord-PA'!$B$16)^2+('Coord-PR'!C70-'Coord-PA'!$C$16)^2)</f>
        <v>13.46419325470338</v>
      </c>
      <c r="S71" s="7">
        <f>SQRT(('Coord-PR'!B70-'Coord-PA'!$B$17)^2+('Coord-PR'!C70-'Coord-PA'!$C$17)^2)</f>
        <v>14.002860422070913</v>
      </c>
      <c r="T71" s="7">
        <f>SQRT(('Coord-PR'!B70-'Coord-PA'!$B$18)^2+('Coord-PR'!C70-'Coord-PA'!$C$18)^2)</f>
        <v>12.606514189100809</v>
      </c>
      <c r="U71" s="7">
        <f>SQRT(('Coord-PR'!B70-'Coord-PA'!$B$19)^2+('Coord-PR'!C70-'Coord-PA'!$C$19)^2)</f>
        <v>14.634787323360731</v>
      </c>
      <c r="V71" s="7">
        <f>SQRT(('Coord-PR'!B70-'Coord-PA'!$B$20)^2+('Coord-PR'!C70-'Coord-PA'!$C$20)^2)</f>
        <v>14.128050113161406</v>
      </c>
      <c r="W71" s="7">
        <f>SQRT(('Coord-PR'!B70-'Coord-PA'!$B$21)^2+('Coord-PR'!C70-'Coord-PA'!$C$21)^2)</f>
        <v>13.515753771062863</v>
      </c>
      <c r="X71" s="7">
        <f>SQRT(('Coord-PR'!B70-'Coord-PA'!$B$22)^2+('Coord-PR'!C70-'Coord-PA'!$C$22)^2)</f>
        <v>11.949200810096047</v>
      </c>
      <c r="Y71" s="7">
        <f>SQRT(('Coord-PR'!B70-'Coord-PA'!$B$23)^2+('Coord-PR'!C70-'Coord-PA'!$C$23)^2)</f>
        <v>10.316593430003918</v>
      </c>
      <c r="Z71" s="7">
        <f>SQRT(('Coord-PR'!B70-'Coord-PA'!$B$24)^2+('Coord-PR'!C70-'Coord-PA'!$C$24)^2)</f>
        <v>8.6868003315374978</v>
      </c>
      <c r="AA71" s="7">
        <f>SQRT(('Coord-PR'!B70-'Coord-PA'!$B$25)^2+('Coord-PR'!C70-'Coord-PA'!$C$25)^2)</f>
        <v>7.2698830802152523</v>
      </c>
      <c r="AB71" s="7">
        <f>SQRT(('Coord-PR'!B70-'Coord-PA'!$B$26)^2+('Coord-PR'!C70-'Coord-PA'!$C$26)^2)</f>
        <v>6.1492845112256758</v>
      </c>
      <c r="AC71" s="7">
        <f>SQRT(('Coord-PR'!B70-'Coord-PA'!$B$27)^2+('Coord-PR'!C70-'Coord-PA'!$C$27)^2)</f>
        <v>5.9938051353042825</v>
      </c>
      <c r="AD71" s="7">
        <f>SQRT(('Coord-PR'!B70-'Coord-PA'!$B$28)^2+('Coord-PR'!C70-'Coord-PA'!$C$28)^2)</f>
        <v>4.5410351242860916</v>
      </c>
      <c r="AE71" s="7">
        <f>SQRT(('Coord-PR'!B70-'Coord-PA'!$B$29)^2+('Coord-PR'!C70-'Coord-PA'!$C$29)^2)</f>
        <v>2.7313000567495327</v>
      </c>
      <c r="AF71" s="7">
        <f>SQRT(('Coord-PR'!B70-'Coord-PA'!$B$30)^2+('Coord-PR'!C70-'Coord-PA'!$C$30)^2)</f>
        <v>4.1846624714545388</v>
      </c>
      <c r="AG71" s="7">
        <f>SQRT(('Coord-PR'!B70-'Coord-PA'!$B$31)^2+('Coord-PR'!C70-'Coord-PA'!$C$31)^2)</f>
        <v>3.9370674365573173</v>
      </c>
      <c r="AH71" s="7">
        <f>SQRT(('Coord-PR'!B70-'Coord-PA'!$B$32)^2+('Coord-PR'!C70-'Coord-PA'!$C$32)^2)</f>
        <v>2.1256528408938276</v>
      </c>
      <c r="AI71" s="7">
        <f>SQRT(('Coord-PR'!B70-'Coord-PA'!$B$33)^2+('Coord-PR'!C70-'Coord-PA'!$C$33)^2)</f>
        <v>1.9053870997778906</v>
      </c>
      <c r="AJ71" s="7">
        <f>SQRT(('Coord-PR'!B70-'Coord-PA'!$B$34)^2+('Coord-PR'!C70-'Coord-PA'!$C$34)^2)</f>
        <v>0.32526911934581215</v>
      </c>
      <c r="AK71" s="7">
        <f>SQRT(('Coord-PR'!B70-'Coord-PA'!$B$35)^2+('Coord-PR'!C70-'Coord-PA'!$C$35)^2)</f>
        <v>1.8505404615949366</v>
      </c>
      <c r="AL71" s="7">
        <f>SQRT(('Coord-PR'!B70-'Coord-PA'!$B$36)^2+('Coord-PR'!C70-'Coord-PA'!$C$36)^2)</f>
        <v>3.611384775955063</v>
      </c>
      <c r="AM71" s="7">
        <f>SQRT(('Coord-PR'!B70-'Coord-PA'!$B$37)^2+('Coord-PR'!C70-'Coord-PA'!$C$37)^2)</f>
        <v>4.9032744161427475</v>
      </c>
      <c r="AN71" s="7">
        <f>SQRT(('Coord-PR'!B70-'Coord-PA'!$B$38)^2+('Coord-PR'!C70-'Coord-PA'!$C$38)^2)</f>
        <v>6.3936609231331625</v>
      </c>
      <c r="AO71" s="7">
        <f>SQRT(('Coord-PR'!B70-'Coord-PA'!$B$39)^2+('Coord-PR'!C70-'Coord-PA'!$C$39)^2)</f>
        <v>8.1766802554582014</v>
      </c>
      <c r="AP71" s="7">
        <f>SQRT(('Coord-PR'!B70-'Coord-PA'!$B$40)^2+('Coord-PR'!C70-'Coord-PA'!$C$40)^2)</f>
        <v>9.650222795355555</v>
      </c>
    </row>
    <row r="72" spans="1:42" x14ac:dyDescent="0.2">
      <c r="A72" s="10">
        <f t="shared" si="1"/>
        <v>71</v>
      </c>
      <c r="B72" s="9" t="s">
        <v>148</v>
      </c>
      <c r="C72" s="7">
        <f>SQRT(('Coord-PR'!B71-'Coord-PA'!$B$1)^2+('Coord-PR'!C71-'Coord-PA'!$C$1)^2)</f>
        <v>17.524534230615089</v>
      </c>
      <c r="D72" s="7">
        <f>SQRT(('Coord-PR'!B71-'Coord-PA'!$B$2)^2+('Coord-PR'!C71-'Coord-PA'!$C$2)^2)</f>
        <v>16.126837879758078</v>
      </c>
      <c r="E72" s="7">
        <f>SQRT(('Coord-PR'!B71-'Coord-PA'!$B$3)^2+('Coord-PR'!C71-'Coord-PA'!$C$3)^2)</f>
        <v>13.872000576701257</v>
      </c>
      <c r="F72" s="7">
        <f>SQRT(('Coord-PR'!B71-'Coord-PA'!$B$3)^2+('Coord-PR'!C71-'Coord-PA'!$C$4)^2)</f>
        <v>13.060493865087951</v>
      </c>
      <c r="G72" s="7">
        <f>SQRT(('Coord-PR'!B71-'Coord-PA'!$B$5)^2+('Coord-PR'!C71-'Coord-PA'!$C$5)^2)</f>
        <v>12.24002042481956</v>
      </c>
      <c r="H72" s="7">
        <f>SQRT(('Coord-PR'!B71-'Coord-PA'!$B$6)^2+('Coord-PR'!C71-'Coord-PA'!$C$6)^2)</f>
        <v>10.606535720959977</v>
      </c>
      <c r="I72" s="7">
        <f>SQRT(('Coord-PR'!B71-'Coord-PA'!$B$7)^2+('Coord-PR'!C71-'Coord-PA'!$C$7)^2)</f>
        <v>12.38057349237102</v>
      </c>
      <c r="J72" s="7">
        <f>SQRT(('Coord-PR'!B71-'Coord-PA'!$B$8)^2+('Coord-PR'!C71-'Coord-PA'!$C$8)^2)</f>
        <v>10.291919160195537</v>
      </c>
      <c r="K72" s="7">
        <f>SQRT(('Coord-PR'!B71-'Coord-PA'!$B$9)^2+('Coord-PR'!C71-'Coord-PA'!$C$9)^2)</f>
        <v>10.80683117292021</v>
      </c>
      <c r="L72" s="7">
        <f>SQRT(('Coord-PR'!B71-'Coord-PA'!$B$10)^2+('Coord-PR'!C71-'Coord-PA'!$C$10)^2)</f>
        <v>10.239384747141793</v>
      </c>
      <c r="M72" s="7">
        <f>SQRT(('Coord-PR'!B71-'Coord-PA'!$B$11)^2+('Coord-PR'!C71-'Coord-PA'!$C$11)^2)</f>
        <v>8.474302331165676</v>
      </c>
      <c r="N72" s="7">
        <f>SQRT(('Coord-PR'!B71-'Coord-PA'!$B$12)^2+('Coord-PR'!C71-'Coord-PA'!$C$12)^2)</f>
        <v>6.5105222524771387</v>
      </c>
      <c r="O72" s="7">
        <f>SQRT(('Coord-PR'!B71-'Coord-PA'!$B$13)^2+('Coord-PR'!C71-'Coord-PA'!$C$13)^2)</f>
        <v>5.295828547073631</v>
      </c>
      <c r="P72" s="7">
        <f>SQRT(('Coord-PR'!B71-'Coord-PA'!$B$14)^2+('Coord-PR'!C71-'Coord-PA'!$C$14)^2)</f>
        <v>4.0501975260473415</v>
      </c>
      <c r="Q72" s="7">
        <f>SQRT(('Coord-PR'!B71-'Coord-PA'!$B$15)^2+('Coord-PR'!C71-'Coord-PA'!$C$15)^2)</f>
        <v>2.3262201099638018</v>
      </c>
      <c r="R72" s="7">
        <f>SQRT(('Coord-PR'!B71-'Coord-PA'!$B$16)^2+('Coord-PR'!C71-'Coord-PA'!$C$16)^2)</f>
        <v>1.1681181447096862</v>
      </c>
      <c r="S72" s="7">
        <f>SQRT(('Coord-PR'!B71-'Coord-PA'!$B$17)^2+('Coord-PR'!C71-'Coord-PA'!$C$17)^2)</f>
        <v>1.1576268828944842</v>
      </c>
      <c r="T72" s="7">
        <f>SQRT(('Coord-PR'!B71-'Coord-PA'!$B$18)^2+('Coord-PR'!C71-'Coord-PA'!$C$18)^2)</f>
        <v>1.7844326829555668</v>
      </c>
      <c r="U72" s="7">
        <f>SQRT(('Coord-PR'!B71-'Coord-PA'!$B$19)^2+('Coord-PR'!C71-'Coord-PA'!$C$19)^2)</f>
        <v>2.6376125568399913</v>
      </c>
      <c r="V72" s="7">
        <f>SQRT(('Coord-PR'!B71-'Coord-PA'!$B$20)^2+('Coord-PR'!C71-'Coord-PA'!$C$20)^2)</f>
        <v>3.409076121180048</v>
      </c>
      <c r="W72" s="7">
        <f>SQRT(('Coord-PR'!B71-'Coord-PA'!$B$21)^2+('Coord-PR'!C71-'Coord-PA'!$C$21)^2)</f>
        <v>4.3446058509374588</v>
      </c>
      <c r="X72" s="7">
        <f>SQRT(('Coord-PR'!B71-'Coord-PA'!$B$22)^2+('Coord-PR'!C71-'Coord-PA'!$C$22)^2)</f>
        <v>3.6828521555989724</v>
      </c>
      <c r="Y72" s="7">
        <f>SQRT(('Coord-PR'!B71-'Coord-PA'!$B$23)^2+('Coord-PR'!C71-'Coord-PA'!$C$23)^2)</f>
        <v>5.6861322531225031</v>
      </c>
      <c r="Z72" s="7">
        <f>SQRT(('Coord-PR'!B71-'Coord-PA'!$B$24)^2+('Coord-PR'!C71-'Coord-PA'!$C$24)^2)</f>
        <v>5.2555209066276198</v>
      </c>
      <c r="AA72" s="7">
        <f>SQRT(('Coord-PR'!B71-'Coord-PA'!$B$25)^2+('Coord-PR'!C71-'Coord-PA'!$C$25)^2)</f>
        <v>7.0150694935973368</v>
      </c>
      <c r="AB72" s="7">
        <f>SQRT(('Coord-PR'!B71-'Coord-PA'!$B$26)^2+('Coord-PR'!C71-'Coord-PA'!$C$26)^2)</f>
        <v>8.165396499864535</v>
      </c>
      <c r="AC72" s="7">
        <f>SQRT(('Coord-PR'!B71-'Coord-PA'!$B$27)^2+('Coord-PR'!C71-'Coord-PA'!$C$27)^2)</f>
        <v>10.187526687081609</v>
      </c>
      <c r="AD72" s="7">
        <f>SQRT(('Coord-PR'!B71-'Coord-PA'!$B$28)^2+('Coord-PR'!C71-'Coord-PA'!$C$28)^2)</f>
        <v>10.403893501953968</v>
      </c>
      <c r="AE72" s="7">
        <f>SQRT(('Coord-PR'!B71-'Coord-PA'!$B$29)^2+('Coord-PR'!C71-'Coord-PA'!$C$29)^2)</f>
        <v>12.15976973466192</v>
      </c>
      <c r="AF72" s="7">
        <f>SQRT(('Coord-PR'!B71-'Coord-PA'!$B$30)^2+('Coord-PR'!C71-'Coord-PA'!$C$30)^2)</f>
        <v>13.319587080686849</v>
      </c>
      <c r="AG72" s="7">
        <f>SQRT(('Coord-PR'!B71-'Coord-PA'!$B$31)^2+('Coord-PR'!C71-'Coord-PA'!$C$31)^2)</f>
        <v>14.739759156784075</v>
      </c>
      <c r="AH72" s="7">
        <f>SQRT(('Coord-PR'!B71-'Coord-PA'!$B$32)^2+('Coord-PR'!C71-'Coord-PA'!$C$32)^2)</f>
        <v>13.865006310853234</v>
      </c>
      <c r="AI72" s="7">
        <f>SQRT(('Coord-PR'!B71-'Coord-PA'!$B$33)^2+('Coord-PR'!C71-'Coord-PA'!$C$33)^2)</f>
        <v>14.716334462086678</v>
      </c>
      <c r="AJ72" s="7">
        <f>SQRT(('Coord-PR'!B71-'Coord-PA'!$B$34)^2+('Coord-PR'!C71-'Coord-PA'!$C$34)^2)</f>
        <v>13.231999093107587</v>
      </c>
      <c r="AK72" s="7">
        <f>SQRT(('Coord-PR'!B71-'Coord-PA'!$B$35)^2+('Coord-PR'!C71-'Coord-PA'!$C$35)^2)</f>
        <v>12.491777295485219</v>
      </c>
      <c r="AL72" s="7">
        <f>SQRT(('Coord-PR'!B71-'Coord-PA'!$B$36)^2+('Coord-PR'!C71-'Coord-PA'!$C$36)^2)</f>
        <v>14.324178859536767</v>
      </c>
      <c r="AM72" s="7">
        <f>SQRT(('Coord-PR'!B71-'Coord-PA'!$B$37)^2+('Coord-PR'!C71-'Coord-PA'!$C$37)^2)</f>
        <v>13.271853676107192</v>
      </c>
      <c r="AN72" s="7">
        <f>SQRT(('Coord-PR'!B71-'Coord-PA'!$B$38)^2+('Coord-PR'!C71-'Coord-PA'!$C$38)^2)</f>
        <v>13.655727736008799</v>
      </c>
      <c r="AO72" s="7">
        <f>SQRT(('Coord-PR'!B71-'Coord-PA'!$B$39)^2+('Coord-PR'!C71-'Coord-PA'!$C$39)^2)</f>
        <v>15.906542679036196</v>
      </c>
      <c r="AP72" s="7">
        <f>SQRT(('Coord-PR'!B71-'Coord-PA'!$B$40)^2+('Coord-PR'!C71-'Coord-PA'!$C$40)^2)</f>
        <v>17.412834347113051</v>
      </c>
    </row>
    <row r="73" spans="1:42" x14ac:dyDescent="0.2">
      <c r="A73" s="10">
        <f t="shared" si="1"/>
        <v>72</v>
      </c>
      <c r="B73" s="9" t="s">
        <v>149</v>
      </c>
      <c r="C73" s="7">
        <f>SQRT(('Coord-PR'!B72-'Coord-PA'!$B$1)^2+('Coord-PR'!C72-'Coord-PA'!$C$1)^2)</f>
        <v>18.301620146861314</v>
      </c>
      <c r="D73" s="7">
        <f>SQRT(('Coord-PR'!B72-'Coord-PA'!$B$2)^2+('Coord-PR'!C72-'Coord-PA'!$C$2)^2)</f>
        <v>16.901920009277053</v>
      </c>
      <c r="E73" s="7">
        <f>SQRT(('Coord-PR'!B72-'Coord-PA'!$B$3)^2+('Coord-PR'!C72-'Coord-PA'!$C$3)^2)</f>
        <v>14.636679951409745</v>
      </c>
      <c r="F73" s="7">
        <f>SQRT(('Coord-PR'!B72-'Coord-PA'!$B$3)^2+('Coord-PR'!C72-'Coord-PA'!$C$4)^2)</f>
        <v>13.789724435245253</v>
      </c>
      <c r="G73" s="7">
        <f>SQRT(('Coord-PR'!B72-'Coord-PA'!$B$5)^2+('Coord-PR'!C72-'Coord-PA'!$C$5)^2)</f>
        <v>12.803050417771541</v>
      </c>
      <c r="H73" s="7">
        <f>SQRT(('Coord-PR'!B72-'Coord-PA'!$B$6)^2+('Coord-PR'!C72-'Coord-PA'!$C$6)^2)</f>
        <v>11.130076369908698</v>
      </c>
      <c r="I73" s="7">
        <f>SQRT(('Coord-PR'!B72-'Coord-PA'!$B$7)^2+('Coord-PR'!C72-'Coord-PA'!$C$7)^2)</f>
        <v>12.753768070652688</v>
      </c>
      <c r="J73" s="7">
        <f>SQRT(('Coord-PR'!B72-'Coord-PA'!$B$8)^2+('Coord-PR'!C72-'Coord-PA'!$C$8)^2)</f>
        <v>10.667877014664164</v>
      </c>
      <c r="K73" s="7">
        <f>SQRT(('Coord-PR'!B72-'Coord-PA'!$B$9)^2+('Coord-PR'!C72-'Coord-PA'!$C$9)^2)</f>
        <v>10.963010535432318</v>
      </c>
      <c r="L73" s="7">
        <f>SQRT(('Coord-PR'!B72-'Coord-PA'!$B$10)^2+('Coord-PR'!C72-'Coord-PA'!$C$10)^2)</f>
        <v>10.171774673084339</v>
      </c>
      <c r="M73" s="7">
        <f>SQRT(('Coord-PR'!B72-'Coord-PA'!$B$11)^2+('Coord-PR'!C72-'Coord-PA'!$C$11)^2)</f>
        <v>8.5646832982895518</v>
      </c>
      <c r="N73" s="7">
        <f>SQRT(('Coord-PR'!B72-'Coord-PA'!$B$12)^2+('Coord-PR'!C72-'Coord-PA'!$C$12)^2)</f>
        <v>6.530459401910405</v>
      </c>
      <c r="O73" s="7">
        <f>SQRT(('Coord-PR'!B72-'Coord-PA'!$B$13)^2+('Coord-PR'!C72-'Coord-PA'!$C$13)^2)</f>
        <v>5.0976268988618623</v>
      </c>
      <c r="P73" s="7">
        <f>SQRT(('Coord-PR'!B72-'Coord-PA'!$B$14)^2+('Coord-PR'!C72-'Coord-PA'!$C$14)^2)</f>
        <v>4.3708237209935623</v>
      </c>
      <c r="Q73" s="7">
        <f>SQRT(('Coord-PR'!B72-'Coord-PA'!$B$15)^2+('Coord-PR'!C72-'Coord-PA'!$C$15)^2)</f>
        <v>2.5983263844251749</v>
      </c>
      <c r="R73" s="7">
        <f>SQRT(('Coord-PR'!B72-'Coord-PA'!$B$16)^2+('Coord-PR'!C72-'Coord-PA'!$C$16)^2)</f>
        <v>1.2347064428438039</v>
      </c>
      <c r="S73" s="7">
        <f>SQRT(('Coord-PR'!B72-'Coord-PA'!$B$17)^2+('Coord-PR'!C72-'Coord-PA'!$C$17)^2)</f>
        <v>0.60008332754709959</v>
      </c>
      <c r="T73" s="7">
        <f>SQRT(('Coord-PR'!B72-'Coord-PA'!$B$18)^2+('Coord-PR'!C72-'Coord-PA'!$C$18)^2)</f>
        <v>2.2812715752404409</v>
      </c>
      <c r="U73" s="7">
        <f>SQRT(('Coord-PR'!B72-'Coord-PA'!$B$19)^2+('Coord-PR'!C72-'Coord-PA'!$C$19)^2)</f>
        <v>2.2398660674245674</v>
      </c>
      <c r="V73" s="7">
        <f>SQRT(('Coord-PR'!B72-'Coord-PA'!$B$20)^2+('Coord-PR'!C72-'Coord-PA'!$C$20)^2)</f>
        <v>3.3409280147887057</v>
      </c>
      <c r="W73" s="7">
        <f>SQRT(('Coord-PR'!B72-'Coord-PA'!$B$21)^2+('Coord-PR'!C72-'Coord-PA'!$C$21)^2)</f>
        <v>4.5028435460273322</v>
      </c>
      <c r="X73" s="7">
        <f>SQRT(('Coord-PR'!B72-'Coord-PA'!$B$22)^2+('Coord-PR'!C72-'Coord-PA'!$C$22)^2)</f>
        <v>4.19802334438483</v>
      </c>
      <c r="Y73" s="7">
        <f>SQRT(('Coord-PR'!B72-'Coord-PA'!$B$23)^2+('Coord-PR'!C72-'Coord-PA'!$C$23)^2)</f>
        <v>6.3743313374816024</v>
      </c>
      <c r="Z73" s="7">
        <f>SQRT(('Coord-PR'!B72-'Coord-PA'!$B$24)^2+('Coord-PR'!C72-'Coord-PA'!$C$24)^2)</f>
        <v>6.15958602505071</v>
      </c>
      <c r="AA73" s="7">
        <f>SQRT(('Coord-PR'!B72-'Coord-PA'!$B$25)^2+('Coord-PR'!C72-'Coord-PA'!$C$25)^2)</f>
        <v>7.9329187566746198</v>
      </c>
      <c r="AB73" s="7">
        <f>SQRT(('Coord-PR'!B72-'Coord-PA'!$B$26)^2+('Coord-PR'!C72-'Coord-PA'!$C$26)^2)</f>
        <v>9.1045977396038751</v>
      </c>
      <c r="AC73" s="7">
        <f>SQRT(('Coord-PR'!B72-'Coord-PA'!$B$27)^2+('Coord-PR'!C72-'Coord-PA'!$C$27)^2)</f>
        <v>11.090793479278206</v>
      </c>
      <c r="AD73" s="7">
        <f>SQRT(('Coord-PR'!B72-'Coord-PA'!$B$28)^2+('Coord-PR'!C72-'Coord-PA'!$C$28)^2)</f>
        <v>11.356980232438552</v>
      </c>
      <c r="AE73" s="7">
        <f>SQRT(('Coord-PR'!B72-'Coord-PA'!$B$29)^2+('Coord-PR'!C72-'Coord-PA'!$C$29)^2)</f>
        <v>13.140015220691337</v>
      </c>
      <c r="AF73" s="7">
        <f>SQRT(('Coord-PR'!B72-'Coord-PA'!$B$30)^2+('Coord-PR'!C72-'Coord-PA'!$C$30)^2)</f>
        <v>14.272750260548946</v>
      </c>
      <c r="AG73" s="7">
        <f>SQRT(('Coord-PR'!B72-'Coord-PA'!$B$31)^2+('Coord-PR'!C72-'Coord-PA'!$C$31)^2)</f>
        <v>15.709248868103147</v>
      </c>
      <c r="AH73" s="7">
        <f>SQRT(('Coord-PR'!B72-'Coord-PA'!$B$32)^2+('Coord-PR'!C72-'Coord-PA'!$C$32)^2)</f>
        <v>14.855248230844209</v>
      </c>
      <c r="AI73" s="7">
        <f>SQRT(('Coord-PR'!B72-'Coord-PA'!$B$33)^2+('Coord-PR'!C72-'Coord-PA'!$C$33)^2)</f>
        <v>15.714658761805806</v>
      </c>
      <c r="AJ73" s="7">
        <f>SQRT(('Coord-PR'!B72-'Coord-PA'!$B$34)^2+('Coord-PR'!C72-'Coord-PA'!$C$34)^2)</f>
        <v>14.231858627740792</v>
      </c>
      <c r="AK73" s="7">
        <f>SQRT(('Coord-PR'!B72-'Coord-PA'!$B$35)^2+('Coord-PR'!C72-'Coord-PA'!$C$35)^2)</f>
        <v>13.482748236172032</v>
      </c>
      <c r="AL73" s="7">
        <f>SQRT(('Coord-PR'!B72-'Coord-PA'!$B$36)^2+('Coord-PR'!C72-'Coord-PA'!$C$36)^2)</f>
        <v>15.295819690359847</v>
      </c>
      <c r="AM73" s="7">
        <f>SQRT(('Coord-PR'!B72-'Coord-PA'!$B$37)^2+('Coord-PR'!C72-'Coord-PA'!$C$37)^2)</f>
        <v>14.207114414968297</v>
      </c>
      <c r="AN73" s="7">
        <f>SQRT(('Coord-PR'!B72-'Coord-PA'!$B$38)^2+('Coord-PR'!C72-'Coord-PA'!$C$38)^2)</f>
        <v>14.549188980833261</v>
      </c>
      <c r="AO73" s="7">
        <f>SQRT(('Coord-PR'!B72-'Coord-PA'!$B$39)^2+('Coord-PR'!C72-'Coord-PA'!$C$39)^2)</f>
        <v>16.773136260103534</v>
      </c>
      <c r="AP73" s="7">
        <f>SQRT(('Coord-PR'!B72-'Coord-PA'!$B$40)^2+('Coord-PR'!C72-'Coord-PA'!$C$40)^2)</f>
        <v>18.258335082914872</v>
      </c>
    </row>
    <row r="74" spans="1:42" x14ac:dyDescent="0.2">
      <c r="A74" s="10">
        <f t="shared" si="1"/>
        <v>73</v>
      </c>
      <c r="B74" s="9" t="s">
        <v>51</v>
      </c>
      <c r="C74" s="7">
        <f>SQRT(('Coord-PR'!B73-'Coord-PA'!$B$1)^2+('Coord-PR'!C73-'Coord-PA'!$C$1)^2)</f>
        <v>12.283700582479206</v>
      </c>
      <c r="D74" s="7">
        <f>SQRT(('Coord-PR'!B73-'Coord-PA'!$B$2)^2+('Coord-PR'!C73-'Coord-PA'!$C$2)^2)</f>
        <v>11.555730180304488</v>
      </c>
      <c r="E74" s="7">
        <f>SQRT(('Coord-PR'!B73-'Coord-PA'!$B$3)^2+('Coord-PR'!C73-'Coord-PA'!$C$3)^2)</f>
        <v>10.79779607142124</v>
      </c>
      <c r="F74" s="7">
        <f>SQRT(('Coord-PR'!B73-'Coord-PA'!$B$3)^2+('Coord-PR'!C73-'Coord-PA'!$C$4)^2)</f>
        <v>11.216795442549534</v>
      </c>
      <c r="G74" s="7">
        <f>SQRT(('Coord-PR'!B73-'Coord-PA'!$B$5)^2+('Coord-PR'!C73-'Coord-PA'!$C$5)^2)</f>
        <v>13.568275498382246</v>
      </c>
      <c r="H74" s="7">
        <f>SQRT(('Coord-PR'!B73-'Coord-PA'!$B$6)^2+('Coord-PR'!C73-'Coord-PA'!$C$6)^2)</f>
        <v>13.515864752208792</v>
      </c>
      <c r="I74" s="7">
        <f>SQRT(('Coord-PR'!B73-'Coord-PA'!$B$7)^2+('Coord-PR'!C73-'Coord-PA'!$C$7)^2)</f>
        <v>16.008079210198829</v>
      </c>
      <c r="J74" s="7">
        <f>SQRT(('Coord-PR'!B73-'Coord-PA'!$B$8)^2+('Coord-PR'!C73-'Coord-PA'!$C$8)^2)</f>
        <v>15.033416112115038</v>
      </c>
      <c r="K74" s="7">
        <f>SQRT(('Coord-PR'!B73-'Coord-PA'!$B$9)^2+('Coord-PR'!C73-'Coord-PA'!$C$9)^2)</f>
        <v>17.368580828611186</v>
      </c>
      <c r="L74" s="7">
        <f>SQRT(('Coord-PR'!B73-'Coord-PA'!$B$10)^2+('Coord-PR'!C73-'Coord-PA'!$C$10)^2)</f>
        <v>18.854840227379285</v>
      </c>
      <c r="M74" s="7">
        <f>SQRT(('Coord-PR'!B73-'Coord-PA'!$B$11)^2+('Coord-PR'!C73-'Coord-PA'!$C$11)^2)</f>
        <v>16.679142663818187</v>
      </c>
      <c r="N74" s="7">
        <f>SQRT(('Coord-PR'!B73-'Coord-PA'!$B$12)^2+('Coord-PR'!C73-'Coord-PA'!$C$12)^2)</f>
        <v>16.209469454612016</v>
      </c>
      <c r="O74" s="7">
        <f>SQRT(('Coord-PR'!B73-'Coord-PA'!$B$13)^2+('Coord-PR'!C73-'Coord-PA'!$C$13)^2)</f>
        <v>16.674105673168803</v>
      </c>
      <c r="P74" s="7">
        <f>SQRT(('Coord-PR'!B73-'Coord-PA'!$B$14)^2+('Coord-PR'!C73-'Coord-PA'!$C$14)^2)</f>
        <v>14.054326735920153</v>
      </c>
      <c r="Q74" s="7">
        <f>SQRT(('Coord-PR'!B73-'Coord-PA'!$B$15)^2+('Coord-PR'!C73-'Coord-PA'!$C$15)^2)</f>
        <v>14.222914609882181</v>
      </c>
      <c r="R74" s="7">
        <f>SQRT(('Coord-PR'!B73-'Coord-PA'!$B$16)^2+('Coord-PR'!C73-'Coord-PA'!$C$16)^2)</f>
        <v>14.570672599437543</v>
      </c>
      <c r="S74" s="7">
        <f>SQRT(('Coord-PR'!B73-'Coord-PA'!$B$17)^2+('Coord-PR'!C73-'Coord-PA'!$C$17)^2)</f>
        <v>14.995335941551961</v>
      </c>
      <c r="T74" s="7">
        <f>SQRT(('Coord-PR'!B73-'Coord-PA'!$B$18)^2+('Coord-PR'!C73-'Coord-PA'!$C$18)^2)</f>
        <v>13.508671289212717</v>
      </c>
      <c r="U74" s="7">
        <f>SQRT(('Coord-PR'!B73-'Coord-PA'!$B$19)^2+('Coord-PR'!C73-'Coord-PA'!$C$19)^2)</f>
        <v>15.515701724382303</v>
      </c>
      <c r="V74" s="7">
        <f>SQRT(('Coord-PR'!B73-'Coord-PA'!$B$20)^2+('Coord-PR'!C73-'Coord-PA'!$C$20)^2)</f>
        <v>14.913141855424028</v>
      </c>
      <c r="W74" s="7">
        <f>SQRT(('Coord-PR'!B73-'Coord-PA'!$B$21)^2+('Coord-PR'!C73-'Coord-PA'!$C$21)^2)</f>
        <v>14.198436533646936</v>
      </c>
      <c r="X74" s="7">
        <f>SQRT(('Coord-PR'!B73-'Coord-PA'!$B$22)^2+('Coord-PR'!C73-'Coord-PA'!$C$22)^2)</f>
        <v>12.689499596122774</v>
      </c>
      <c r="Y74" s="7">
        <f>SQRT(('Coord-PR'!B73-'Coord-PA'!$B$23)^2+('Coord-PR'!C73-'Coord-PA'!$C$23)^2)</f>
        <v>10.881732398841647</v>
      </c>
      <c r="Z74" s="7">
        <f>SQRT(('Coord-PR'!B73-'Coord-PA'!$B$24)^2+('Coord-PR'!C73-'Coord-PA'!$C$24)^2)</f>
        <v>9.448835907136921</v>
      </c>
      <c r="AA74" s="7">
        <f>SQRT(('Coord-PR'!B73-'Coord-PA'!$B$25)^2+('Coord-PR'!C73-'Coord-PA'!$C$25)^2)</f>
        <v>7.8874076856721436</v>
      </c>
      <c r="AB74" s="7">
        <f>SQRT(('Coord-PR'!B73-'Coord-PA'!$B$26)^2+('Coord-PR'!C73-'Coord-PA'!$C$26)^2)</f>
        <v>6.6838387173838951</v>
      </c>
      <c r="AC74" s="7">
        <f>SQRT(('Coord-PR'!B73-'Coord-PA'!$B$27)^2+('Coord-PR'!C73-'Coord-PA'!$C$27)^2)</f>
        <v>6.0486114108942379</v>
      </c>
      <c r="AD74" s="7">
        <f>SQRT(('Coord-PR'!B73-'Coord-PA'!$B$28)^2+('Coord-PR'!C73-'Coord-PA'!$C$28)^2)</f>
        <v>4.7223934609475302</v>
      </c>
      <c r="AE74" s="7">
        <f>SQRT(('Coord-PR'!B73-'Coord-PA'!$B$29)^2+('Coord-PR'!C73-'Coord-PA'!$C$29)^2)</f>
        <v>2.5806975801127883</v>
      </c>
      <c r="AF74" s="7">
        <f>SQRT(('Coord-PR'!B73-'Coord-PA'!$B$30)^2+('Coord-PR'!C73-'Coord-PA'!$C$30)^2)</f>
        <v>3.4454898055283825</v>
      </c>
      <c r="AG74" s="7">
        <f>SQRT(('Coord-PR'!B73-'Coord-PA'!$B$31)^2+('Coord-PR'!C73-'Coord-PA'!$C$31)^2)</f>
        <v>2.7423530042647686</v>
      </c>
      <c r="AH74" s="7">
        <f>SQRT(('Coord-PR'!B73-'Coord-PA'!$B$32)^2+('Coord-PR'!C73-'Coord-PA'!$C$32)^2)</f>
        <v>1.0384603988597736</v>
      </c>
      <c r="AI74" s="7">
        <f>SQRT(('Coord-PR'!B73-'Coord-PA'!$B$33)^2+('Coord-PR'!C73-'Coord-PA'!$C$33)^2)</f>
        <v>0.70035705179572494</v>
      </c>
      <c r="AJ74" s="7">
        <f>SQRT(('Coord-PR'!B73-'Coord-PA'!$B$34)^2+('Coord-PR'!C73-'Coord-PA'!$C$34)^2)</f>
        <v>1.451137484871782</v>
      </c>
      <c r="AK74" s="7">
        <f>SQRT(('Coord-PR'!B73-'Coord-PA'!$B$35)^2+('Coord-PR'!C73-'Coord-PA'!$C$35)^2)</f>
        <v>3.1881812997381438</v>
      </c>
      <c r="AL74" s="7">
        <f>SQRT(('Coord-PR'!B73-'Coord-PA'!$B$36)^2+('Coord-PR'!C73-'Coord-PA'!$C$36)^2)</f>
        <v>4.5013442436676625</v>
      </c>
      <c r="AM74" s="7">
        <f>SQRT(('Coord-PR'!B73-'Coord-PA'!$B$37)^2+('Coord-PR'!C73-'Coord-PA'!$C$37)^2)</f>
        <v>6.087864978791826</v>
      </c>
      <c r="AN74" s="7">
        <f>SQRT(('Coord-PR'!B73-'Coord-PA'!$B$38)^2+('Coord-PR'!C73-'Coord-PA'!$C$38)^2)</f>
        <v>7.5722453737316258</v>
      </c>
      <c r="AO74" s="7">
        <f>SQRT(('Coord-PR'!B73-'Coord-PA'!$B$39)^2+('Coord-PR'!C73-'Coord-PA'!$C$39)^2)</f>
        <v>9.156314760863129</v>
      </c>
      <c r="AP74" s="7">
        <f>SQRT(('Coord-PR'!B73-'Coord-PA'!$B$40)^2+('Coord-PR'!C73-'Coord-PA'!$C$40)^2)</f>
        <v>10.535976461628984</v>
      </c>
    </row>
    <row r="75" spans="1:42" x14ac:dyDescent="0.2">
      <c r="A75" s="10">
        <f t="shared" si="1"/>
        <v>74</v>
      </c>
      <c r="B75" s="9" t="s">
        <v>52</v>
      </c>
      <c r="C75" s="7">
        <f>SQRT(('Coord-PR'!B74-'Coord-PA'!$B$1)^2+('Coord-PR'!C74-'Coord-PA'!$C$1)^2)</f>
        <v>12.277186159702882</v>
      </c>
      <c r="D75" s="7">
        <f>SQRT(('Coord-PR'!B74-'Coord-PA'!$B$2)^2+('Coord-PR'!C74-'Coord-PA'!$C$2)^2)</f>
        <v>11.451414759757853</v>
      </c>
      <c r="E75" s="7">
        <f>SQRT(('Coord-PR'!B74-'Coord-PA'!$B$3)^2+('Coord-PR'!C74-'Coord-PA'!$C$3)^2)</f>
        <v>10.50677876420742</v>
      </c>
      <c r="F75" s="7">
        <f>SQRT(('Coord-PR'!B74-'Coord-PA'!$B$3)^2+('Coord-PR'!C74-'Coord-PA'!$C$4)^2)</f>
        <v>10.834966543557021</v>
      </c>
      <c r="G75" s="7">
        <f>SQRT(('Coord-PR'!B74-'Coord-PA'!$B$5)^2+('Coord-PR'!C74-'Coord-PA'!$C$5)^2)</f>
        <v>13.045999386785207</v>
      </c>
      <c r="H75" s="7">
        <f>SQRT(('Coord-PR'!B74-'Coord-PA'!$B$6)^2+('Coord-PR'!C74-'Coord-PA'!$C$6)^2)</f>
        <v>12.88637264710283</v>
      </c>
      <c r="I75" s="7">
        <f>SQRT(('Coord-PR'!B74-'Coord-PA'!$B$7)^2+('Coord-PR'!C74-'Coord-PA'!$C$7)^2)</f>
        <v>15.415531129351333</v>
      </c>
      <c r="J75" s="7">
        <f>SQRT(('Coord-PR'!B74-'Coord-PA'!$B$8)^2+('Coord-PR'!C74-'Coord-PA'!$C$8)^2)</f>
        <v>14.348644535286251</v>
      </c>
      <c r="K75" s="7">
        <f>SQRT(('Coord-PR'!B74-'Coord-PA'!$B$9)^2+('Coord-PR'!C74-'Coord-PA'!$C$9)^2)</f>
        <v>16.64534769838107</v>
      </c>
      <c r="L75" s="7">
        <f>SQRT(('Coord-PR'!B74-'Coord-PA'!$B$10)^2+('Coord-PR'!C74-'Coord-PA'!$C$10)^2)</f>
        <v>18.058931308358201</v>
      </c>
      <c r="M75" s="7">
        <f>SQRT(('Coord-PR'!B74-'Coord-PA'!$B$11)^2+('Coord-PR'!C74-'Coord-PA'!$C$11)^2)</f>
        <v>15.866121139081223</v>
      </c>
      <c r="N75" s="7">
        <f>SQRT(('Coord-PR'!B74-'Coord-PA'!$B$12)^2+('Coord-PR'!C74-'Coord-PA'!$C$12)^2)</f>
        <v>15.329934768289132</v>
      </c>
      <c r="O75" s="7">
        <f>SQRT(('Coord-PR'!B74-'Coord-PA'!$B$13)^2+('Coord-PR'!C74-'Coord-PA'!$C$13)^2)</f>
        <v>15.746929859499598</v>
      </c>
      <c r="P75" s="7">
        <f>SQRT(('Coord-PR'!B74-'Coord-PA'!$B$14)^2+('Coord-PR'!C74-'Coord-PA'!$C$14)^2)</f>
        <v>13.123417999896217</v>
      </c>
      <c r="Q75" s="7">
        <f>SQRT(('Coord-PR'!B74-'Coord-PA'!$B$15)^2+('Coord-PR'!C74-'Coord-PA'!$C$15)^2)</f>
        <v>13.252595972110521</v>
      </c>
      <c r="R75" s="7">
        <f>SQRT(('Coord-PR'!B74-'Coord-PA'!$B$16)^2+('Coord-PR'!C74-'Coord-PA'!$C$16)^2)</f>
        <v>13.581770871281844</v>
      </c>
      <c r="S75" s="7">
        <f>SQRT(('Coord-PR'!B74-'Coord-PA'!$B$17)^2+('Coord-PR'!C74-'Coord-PA'!$C$17)^2)</f>
        <v>13.995717202058636</v>
      </c>
      <c r="T75" s="7">
        <f>SQRT(('Coord-PR'!B74-'Coord-PA'!$B$18)^2+('Coord-PR'!C74-'Coord-PA'!$C$18)^2)</f>
        <v>12.510163867831627</v>
      </c>
      <c r="U75" s="7">
        <f>SQRT(('Coord-PR'!B74-'Coord-PA'!$B$19)^2+('Coord-PR'!C74-'Coord-PA'!$C$19)^2)</f>
        <v>14.518849816703801</v>
      </c>
      <c r="V75" s="7">
        <f>SQRT(('Coord-PR'!B74-'Coord-PA'!$B$20)^2+('Coord-PR'!C74-'Coord-PA'!$C$20)^2)</f>
        <v>13.926298862224664</v>
      </c>
      <c r="W75" s="7">
        <f>SQRT(('Coord-PR'!B74-'Coord-PA'!$B$21)^2+('Coord-PR'!C74-'Coord-PA'!$C$21)^2)</f>
        <v>13.228590249909475</v>
      </c>
      <c r="X75" s="7">
        <f>SQRT(('Coord-PR'!B74-'Coord-PA'!$B$22)^2+('Coord-PR'!C74-'Coord-PA'!$C$22)^2)</f>
        <v>11.708262040115091</v>
      </c>
      <c r="Y75" s="7">
        <f>SQRT(('Coord-PR'!B74-'Coord-PA'!$B$23)^2+('Coord-PR'!C74-'Coord-PA'!$C$23)^2)</f>
        <v>9.9353963182149911</v>
      </c>
      <c r="Z75" s="7">
        <f>SQRT(('Coord-PR'!B74-'Coord-PA'!$B$24)^2+('Coord-PR'!C74-'Coord-PA'!$C$24)^2)</f>
        <v>8.461707865437095</v>
      </c>
      <c r="AA75" s="7">
        <f>SQRT(('Coord-PR'!B74-'Coord-PA'!$B$25)^2+('Coord-PR'!C74-'Coord-PA'!$C$25)^2)</f>
        <v>6.9232362374831613</v>
      </c>
      <c r="AB75" s="7">
        <f>SQRT(('Coord-PR'!B74-'Coord-PA'!$B$26)^2+('Coord-PR'!C74-'Coord-PA'!$C$26)^2)</f>
        <v>5.7353029562526157</v>
      </c>
      <c r="AC75" s="7">
        <f>SQRT(('Coord-PR'!B74-'Coord-PA'!$B$27)^2+('Coord-PR'!C74-'Coord-PA'!$C$27)^2)</f>
        <v>5.2731110361910627</v>
      </c>
      <c r="AD75" s="7">
        <f>SQRT(('Coord-PR'!B74-'Coord-PA'!$B$28)^2+('Coord-PR'!C74-'Coord-PA'!$C$28)^2)</f>
        <v>3.8782728114458367</v>
      </c>
      <c r="AE75" s="7">
        <f>SQRT(('Coord-PR'!B74-'Coord-PA'!$B$29)^2+('Coord-PR'!C74-'Coord-PA'!$C$29)^2)</f>
        <v>1.8601075237738274</v>
      </c>
      <c r="AF75" s="7">
        <f>SQRT(('Coord-PR'!B74-'Coord-PA'!$B$30)^2+('Coord-PR'!C74-'Coord-PA'!$C$30)^2)</f>
        <v>3.1892632378027392</v>
      </c>
      <c r="AG75" s="7">
        <f>SQRT(('Coord-PR'!B74-'Coord-PA'!$B$31)^2+('Coord-PR'!C74-'Coord-PA'!$C$31)^2)</f>
        <v>3.0067424232880344</v>
      </c>
      <c r="AH75" s="7">
        <f>SQRT(('Coord-PR'!B74-'Coord-PA'!$B$32)^2+('Coord-PR'!C74-'Coord-PA'!$C$32)^2)</f>
        <v>1.2322337440599491</v>
      </c>
      <c r="AI75" s="7">
        <f>SQRT(('Coord-PR'!B74-'Coord-PA'!$B$33)^2+('Coord-PR'!C74-'Coord-PA'!$C$33)^2)</f>
        <v>1.6942549985170472</v>
      </c>
      <c r="AJ75" s="7">
        <f>SQRT(('Coord-PR'!B74-'Coord-PA'!$B$34)^2+('Coord-PR'!C74-'Coord-PA'!$C$34)^2)</f>
        <v>1.2513193037750201</v>
      </c>
      <c r="AK75" s="7">
        <f>SQRT(('Coord-PR'!B74-'Coord-PA'!$B$35)^2+('Coord-PR'!C74-'Coord-PA'!$C$35)^2)</f>
        <v>2.8114942646215733</v>
      </c>
      <c r="AL75" s="7">
        <f>SQRT(('Coord-PR'!B74-'Coord-PA'!$B$36)^2+('Coord-PR'!C74-'Coord-PA'!$C$36)^2)</f>
        <v>4.5871668816383826</v>
      </c>
      <c r="AM75" s="7">
        <f>SQRT(('Coord-PR'!B74-'Coord-PA'!$B$37)^2+('Coord-PR'!C74-'Coord-PA'!$C$37)^2)</f>
        <v>5.8959392805557291</v>
      </c>
      <c r="AN75" s="7">
        <f>SQRT(('Coord-PR'!B74-'Coord-PA'!$B$38)^2+('Coord-PR'!C74-'Coord-PA'!$C$38)^2)</f>
        <v>7.3850457006033485</v>
      </c>
      <c r="AO75" s="7">
        <f>SQRT(('Coord-PR'!B74-'Coord-PA'!$B$39)^2+('Coord-PR'!C74-'Coord-PA'!$C$39)^2)</f>
        <v>9.1737723974382543</v>
      </c>
      <c r="AP75" s="7">
        <f>SQRT(('Coord-PR'!B74-'Coord-PA'!$B$40)^2+('Coord-PR'!C74-'Coord-PA'!$C$40)^2)</f>
        <v>10.637988531672704</v>
      </c>
    </row>
    <row r="76" spans="1:42" x14ac:dyDescent="0.2">
      <c r="A76" s="10">
        <f t="shared" si="1"/>
        <v>75</v>
      </c>
      <c r="B76" s="9" t="s">
        <v>128</v>
      </c>
      <c r="C76" s="7">
        <f>SQRT(('Coord-PR'!B75-'Coord-PA'!$B$1)^2+('Coord-PR'!C75-'Coord-PA'!$C$1)^2)</f>
        <v>18.183764736709502</v>
      </c>
      <c r="D76" s="7">
        <f>SQRT(('Coord-PR'!B75-'Coord-PA'!$B$2)^2+('Coord-PR'!C75-'Coord-PA'!$C$2)^2)</f>
        <v>16.790917187574955</v>
      </c>
      <c r="E76" s="7">
        <f>SQRT(('Coord-PR'!B75-'Coord-PA'!$B$3)^2+('Coord-PR'!C75-'Coord-PA'!$C$3)^2)</f>
        <v>14.553089019173902</v>
      </c>
      <c r="F76" s="7">
        <f>SQRT(('Coord-PR'!B75-'Coord-PA'!$B$3)^2+('Coord-PR'!C75-'Coord-PA'!$C$4)^2)</f>
        <v>13.7817451725099</v>
      </c>
      <c r="G76" s="7">
        <f>SQRT(('Coord-PR'!B75-'Coord-PA'!$B$5)^2+('Coord-PR'!C75-'Coord-PA'!$C$5)^2)</f>
        <v>13.095728311170785</v>
      </c>
      <c r="H76" s="7">
        <f>SQRT(('Coord-PR'!B75-'Coord-PA'!$B$6)^2+('Coord-PR'!C75-'Coord-PA'!$C$6)^2)</f>
        <v>11.489064365734922</v>
      </c>
      <c r="I76" s="7">
        <f>SQRT(('Coord-PR'!B75-'Coord-PA'!$B$7)^2+('Coord-PR'!C75-'Coord-PA'!$C$7)^2)</f>
        <v>13.325862073426995</v>
      </c>
      <c r="J76" s="7">
        <f>SQRT(('Coord-PR'!B75-'Coord-PA'!$B$8)^2+('Coord-PR'!C75-'Coord-PA'!$C$8)^2)</f>
        <v>11.23937720694523</v>
      </c>
      <c r="K76" s="7">
        <f>SQRT(('Coord-PR'!B75-'Coord-PA'!$B$9)^2+('Coord-PR'!C75-'Coord-PA'!$C$9)^2)</f>
        <v>11.801169433577336</v>
      </c>
      <c r="L76" s="7">
        <f>SQRT(('Coord-PR'!B75-'Coord-PA'!$B$10)^2+('Coord-PR'!C75-'Coord-PA'!$C$10)^2)</f>
        <v>11.233209692692467</v>
      </c>
      <c r="M76" s="7">
        <f>SQRT(('Coord-PR'!B75-'Coord-PA'!$B$11)^2+('Coord-PR'!C75-'Coord-PA'!$C$11)^2)</f>
        <v>9.4738482149546819</v>
      </c>
      <c r="N76" s="7">
        <f>SQRT(('Coord-PR'!B75-'Coord-PA'!$B$12)^2+('Coord-PR'!C75-'Coord-PA'!$C$12)^2)</f>
        <v>7.5091211203442443</v>
      </c>
      <c r="O76" s="7">
        <f>SQRT(('Coord-PR'!B75-'Coord-PA'!$B$13)^2+('Coord-PR'!C75-'Coord-PA'!$C$13)^2)</f>
        <v>6.2598562283809684</v>
      </c>
      <c r="P76" s="7">
        <f>SQRT(('Coord-PR'!B75-'Coord-PA'!$B$14)^2+('Coord-PR'!C75-'Coord-PA'!$C$14)^2)</f>
        <v>5.0323056345973276</v>
      </c>
      <c r="Q76" s="7">
        <f>SQRT(('Coord-PR'!B75-'Coord-PA'!$B$15)^2+('Coord-PR'!C75-'Coord-PA'!$C$15)^2)</f>
        <v>3.3243495604403579</v>
      </c>
      <c r="R76" s="7">
        <f>SQRT(('Coord-PR'!B75-'Coord-PA'!$B$16)^2+('Coord-PR'!C75-'Coord-PA'!$C$16)^2)</f>
        <v>2.1317832910500072</v>
      </c>
      <c r="S76" s="7">
        <f>SQRT(('Coord-PR'!B75-'Coord-PA'!$B$17)^2+('Coord-PR'!C75-'Coord-PA'!$C$17)^2)</f>
        <v>1.0677546534667974</v>
      </c>
      <c r="T76" s="7">
        <f>SQRT(('Coord-PR'!B75-'Coord-PA'!$B$18)^2+('Coord-PR'!C75-'Coord-PA'!$C$18)^2)</f>
        <v>0.87418533504057416</v>
      </c>
      <c r="U76" s="7">
        <f>SQRT(('Coord-PR'!B75-'Coord-PA'!$B$19)^2+('Coord-PR'!C75-'Coord-PA'!$C$19)^2)</f>
        <v>1.8912958520548802</v>
      </c>
      <c r="V76" s="7">
        <f>SQRT(('Coord-PR'!B75-'Coord-PA'!$B$20)^2+('Coord-PR'!C75-'Coord-PA'!$C$20)^2)</f>
        <v>2.4416797496805351</v>
      </c>
      <c r="W76" s="7">
        <f>SQRT(('Coord-PR'!B75-'Coord-PA'!$B$21)^2+('Coord-PR'!C75-'Coord-PA'!$C$21)^2)</f>
        <v>3.3459826658247946</v>
      </c>
      <c r="X76" s="7">
        <f>SQRT(('Coord-PR'!B75-'Coord-PA'!$B$22)^2+('Coord-PR'!C75-'Coord-PA'!$C$22)^2)</f>
        <v>2.8041754581338161</v>
      </c>
      <c r="Y76" s="7">
        <f>SQRT(('Coord-PR'!B75-'Coord-PA'!$B$23)^2+('Coord-PR'!C75-'Coord-PA'!$C$23)^2)</f>
        <v>4.9610583548271228</v>
      </c>
      <c r="Z76" s="7">
        <f>SQRT(('Coord-PR'!B75-'Coord-PA'!$B$24)^2+('Coord-PR'!C75-'Coord-PA'!$C$24)^2)</f>
        <v>4.8744743306329967</v>
      </c>
      <c r="AA76" s="7">
        <f>SQRT(('Coord-PR'!B75-'Coord-PA'!$B$25)^2+('Coord-PR'!C75-'Coord-PA'!$C$25)^2)</f>
        <v>6.6551634089629976</v>
      </c>
      <c r="AB76" s="7">
        <f>SQRT(('Coord-PR'!B75-'Coord-PA'!$B$26)^2+('Coord-PR'!C75-'Coord-PA'!$C$26)^2)</f>
        <v>7.8583522445866478</v>
      </c>
      <c r="AC76" s="7">
        <f>SQRT(('Coord-PR'!B75-'Coord-PA'!$B$27)^2+('Coord-PR'!C75-'Coord-PA'!$C$27)^2)</f>
        <v>9.7808844180881707</v>
      </c>
      <c r="AD76" s="7">
        <f>SQRT(('Coord-PR'!B75-'Coord-PA'!$B$28)^2+('Coord-PR'!C75-'Coord-PA'!$C$28)^2)</f>
        <v>10.132176469051457</v>
      </c>
      <c r="AE76" s="7">
        <f>SQRT(('Coord-PR'!B75-'Coord-PA'!$B$29)^2+('Coord-PR'!C75-'Coord-PA'!$C$29)^2)</f>
        <v>11.994165248152955</v>
      </c>
      <c r="AF76" s="7">
        <f>SQRT(('Coord-PR'!B75-'Coord-PA'!$B$30)^2+('Coord-PR'!C75-'Coord-PA'!$C$30)^2)</f>
        <v>13.041142587979015</v>
      </c>
      <c r="AG76" s="7">
        <f>SQRT(('Coord-PR'!B75-'Coord-PA'!$B$31)^2+('Coord-PR'!C75-'Coord-PA'!$C$31)^2)</f>
        <v>14.518970349167326</v>
      </c>
      <c r="AH76" s="7">
        <f>SQRT(('Coord-PR'!B75-'Coord-PA'!$B$32)^2+('Coord-PR'!C75-'Coord-PA'!$C$32)^2)</f>
        <v>13.75639487656559</v>
      </c>
      <c r="AI76" s="7">
        <f>SQRT(('Coord-PR'!B75-'Coord-PA'!$B$33)^2+('Coord-PR'!C75-'Coord-PA'!$C$33)^2)</f>
        <v>14.690490121163419</v>
      </c>
      <c r="AJ76" s="7">
        <f>SQRT(('Coord-PR'!B75-'Coord-PA'!$B$34)^2+('Coord-PR'!C75-'Coord-PA'!$C$34)^2)</f>
        <v>13.287053849518335</v>
      </c>
      <c r="AK76" s="7">
        <f>SQRT(('Coord-PR'!B75-'Coord-PA'!$B$35)^2+('Coord-PR'!C75-'Coord-PA'!$C$35)^2)</f>
        <v>12.669826360293973</v>
      </c>
      <c r="AL76" s="7">
        <f>SQRT(('Coord-PR'!B75-'Coord-PA'!$B$36)^2+('Coord-PR'!C75-'Coord-PA'!$C$36)^2)</f>
        <v>14.600756829698932</v>
      </c>
      <c r="AM76" s="7">
        <f>SQRT(('Coord-PR'!B75-'Coord-PA'!$B$37)^2+('Coord-PR'!C75-'Coord-PA'!$C$37)^2)</f>
        <v>13.66975127791285</v>
      </c>
      <c r="AN76" s="7">
        <f>SQRT(('Coord-PR'!B75-'Coord-PA'!$B$38)^2+('Coord-PR'!C75-'Coord-PA'!$C$38)^2)</f>
        <v>14.147045627974768</v>
      </c>
      <c r="AO76" s="7">
        <f>SQRT(('Coord-PR'!B75-'Coord-PA'!$B$39)^2+('Coord-PR'!C75-'Coord-PA'!$C$39)^2)</f>
        <v>16.441353350621718</v>
      </c>
      <c r="AP76" s="7">
        <f>SQRT(('Coord-PR'!B75-'Coord-PA'!$B$40)^2+('Coord-PR'!C75-'Coord-PA'!$C$40)^2)</f>
        <v>17.979065604196453</v>
      </c>
    </row>
    <row r="77" spans="1:42" x14ac:dyDescent="0.2">
      <c r="A77" s="10">
        <f t="shared" si="1"/>
        <v>76</v>
      </c>
      <c r="B77" s="9" t="s">
        <v>150</v>
      </c>
      <c r="C77" s="7">
        <f>SQRT(('Coord-PR'!B76-'Coord-PA'!$B$1)^2+('Coord-PR'!C76-'Coord-PA'!$C$1)^2)</f>
        <v>18.933813667615933</v>
      </c>
      <c r="D77" s="7">
        <f>SQRT(('Coord-PR'!B76-'Coord-PA'!$B$2)^2+('Coord-PR'!C76-'Coord-PA'!$C$2)^2)</f>
        <v>17.536673002596586</v>
      </c>
      <c r="E77" s="7">
        <f>SQRT(('Coord-PR'!B76-'Coord-PA'!$B$3)^2+('Coord-PR'!C76-'Coord-PA'!$C$3)^2)</f>
        <v>15.283729911248759</v>
      </c>
      <c r="F77" s="7">
        <f>SQRT(('Coord-PR'!B76-'Coord-PA'!$B$3)^2+('Coord-PR'!C76-'Coord-PA'!$C$4)^2)</f>
        <v>14.474684797949832</v>
      </c>
      <c r="G77" s="7">
        <f>SQRT(('Coord-PR'!B76-'Coord-PA'!$B$5)^2+('Coord-PR'!C76-'Coord-PA'!$C$5)^2)</f>
        <v>13.623439360161589</v>
      </c>
      <c r="H77" s="7">
        <f>SQRT(('Coord-PR'!B76-'Coord-PA'!$B$6)^2+('Coord-PR'!C76-'Coord-PA'!$C$6)^2)</f>
        <v>11.974080340468742</v>
      </c>
      <c r="I77" s="7">
        <f>SQRT(('Coord-PR'!B76-'Coord-PA'!$B$7)^2+('Coord-PR'!C76-'Coord-PA'!$C$7)^2)</f>
        <v>13.673280513468594</v>
      </c>
      <c r="J77" s="7">
        <f>SQRT(('Coord-PR'!B76-'Coord-PA'!$B$8)^2+('Coord-PR'!C76-'Coord-PA'!$C$8)^2)</f>
        <v>11.584627745421946</v>
      </c>
      <c r="K77" s="7">
        <f>SQRT(('Coord-PR'!B76-'Coord-PA'!$B$9)^2+('Coord-PR'!C76-'Coord-PA'!$C$9)^2)</f>
        <v>11.944354314905432</v>
      </c>
      <c r="L77" s="7">
        <f>SQRT(('Coord-PR'!B76-'Coord-PA'!$B$10)^2+('Coord-PR'!C76-'Coord-PA'!$C$10)^2)</f>
        <v>11.17161581867189</v>
      </c>
      <c r="M77" s="7">
        <f>SQRT(('Coord-PR'!B76-'Coord-PA'!$B$11)^2+('Coord-PR'!C76-'Coord-PA'!$C$11)^2)</f>
        <v>9.554778909006739</v>
      </c>
      <c r="N77" s="7">
        <f>SQRT(('Coord-PR'!B76-'Coord-PA'!$B$12)^2+('Coord-PR'!C76-'Coord-PA'!$C$12)^2)</f>
        <v>7.5264134885083216</v>
      </c>
      <c r="O77" s="7">
        <f>SQRT(('Coord-PR'!B76-'Coord-PA'!$B$13)^2+('Coord-PR'!C76-'Coord-PA'!$C$13)^2)</f>
        <v>6.0930944519184997</v>
      </c>
      <c r="P77" s="7">
        <f>SQRT(('Coord-PR'!B76-'Coord-PA'!$B$14)^2+('Coord-PR'!C76-'Coord-PA'!$C$14)^2)</f>
        <v>5.293779368277451</v>
      </c>
      <c r="Q77" s="7">
        <f>SQRT(('Coord-PR'!B76-'Coord-PA'!$B$15)^2+('Coord-PR'!C76-'Coord-PA'!$C$15)^2)</f>
        <v>3.5201278385876842</v>
      </c>
      <c r="R77" s="7">
        <f>SQRT(('Coord-PR'!B76-'Coord-PA'!$B$16)^2+('Coord-PR'!C76-'Coord-PA'!$C$16)^2)</f>
        <v>2.1689859381747958</v>
      </c>
      <c r="S77" s="7">
        <f>SQRT(('Coord-PR'!B76-'Coord-PA'!$B$17)^2+('Coord-PR'!C76-'Coord-PA'!$C$17)^2)</f>
        <v>0.40012498047485145</v>
      </c>
      <c r="T77" s="7">
        <f>SQRT(('Coord-PR'!B76-'Coord-PA'!$B$18)^2+('Coord-PR'!C76-'Coord-PA'!$C$18)^2)</f>
        <v>1.66859222100548</v>
      </c>
      <c r="U77" s="7">
        <f>SQRT(('Coord-PR'!B76-'Coord-PA'!$B$19)^2+('Coord-PR'!C76-'Coord-PA'!$C$19)^2)</f>
        <v>1.2794530081249555</v>
      </c>
      <c r="V77" s="7">
        <f>SQRT(('Coord-PR'!B76-'Coord-PA'!$B$20)^2+('Coord-PR'!C76-'Coord-PA'!$C$20)^2)</f>
        <v>2.345591609807641</v>
      </c>
      <c r="W77" s="7">
        <f>SQRT(('Coord-PR'!B76-'Coord-PA'!$B$21)^2+('Coord-PR'!C76-'Coord-PA'!$C$21)^2)</f>
        <v>3.5490280359557596</v>
      </c>
      <c r="X77" s="7">
        <f>SQRT(('Coord-PR'!B76-'Coord-PA'!$B$22)^2+('Coord-PR'!C76-'Coord-PA'!$C$22)^2)</f>
        <v>3.4530276569989984</v>
      </c>
      <c r="Y77" s="7">
        <f>SQRT(('Coord-PR'!B76-'Coord-PA'!$B$23)^2+('Coord-PR'!C76-'Coord-PA'!$C$23)^2)</f>
        <v>5.7369068320829468</v>
      </c>
      <c r="Z77" s="7">
        <f>SQRT(('Coord-PR'!B76-'Coord-PA'!$B$24)^2+('Coord-PR'!C76-'Coord-PA'!$C$24)^2)</f>
        <v>5.8378506318678625</v>
      </c>
      <c r="AA77" s="7">
        <f>SQRT(('Coord-PR'!B76-'Coord-PA'!$B$25)^2+('Coord-PR'!C76-'Coord-PA'!$C$25)^2)</f>
        <v>7.6165083863933338</v>
      </c>
      <c r="AB77" s="7">
        <f>SQRT(('Coord-PR'!B76-'Coord-PA'!$B$26)^2+('Coord-PR'!C76-'Coord-PA'!$C$26)^2)</f>
        <v>8.8302717964964135</v>
      </c>
      <c r="AC77" s="7">
        <f>SQRT(('Coord-PR'!B76-'Coord-PA'!$B$27)^2+('Coord-PR'!C76-'Coord-PA'!$C$27)^2)</f>
        <v>10.718474704919538</v>
      </c>
      <c r="AD77" s="7">
        <f>SQRT(('Coord-PR'!B76-'Coord-PA'!$B$28)^2+('Coord-PR'!C76-'Coord-PA'!$C$28)^2)</f>
        <v>11.108600271861437</v>
      </c>
      <c r="AE77" s="7">
        <f>SQRT(('Coord-PR'!B76-'Coord-PA'!$B$29)^2+('Coord-PR'!C76-'Coord-PA'!$C$29)^2)</f>
        <v>12.986916493148017</v>
      </c>
      <c r="AF77" s="7">
        <f>SQRT(('Coord-PR'!B76-'Coord-PA'!$B$30)^2+('Coord-PR'!C76-'Coord-PA'!$C$30)^2)</f>
        <v>14.013258008043669</v>
      </c>
      <c r="AG77" s="7">
        <f>SQRT(('Coord-PR'!B76-'Coord-PA'!$B$31)^2+('Coord-PR'!C76-'Coord-PA'!$C$31)^2)</f>
        <v>15.502274026735561</v>
      </c>
      <c r="AH77" s="7">
        <f>SQRT(('Coord-PR'!B76-'Coord-PA'!$B$32)^2+('Coord-PR'!C76-'Coord-PA'!$C$32)^2)</f>
        <v>14.753928290458783</v>
      </c>
      <c r="AI77" s="7">
        <f>SQRT(('Coord-PR'!B76-'Coord-PA'!$B$33)^2+('Coord-PR'!C76-'Coord-PA'!$C$33)^2)</f>
        <v>15.690458884302906</v>
      </c>
      <c r="AJ77" s="7">
        <f>SQRT(('Coord-PR'!B76-'Coord-PA'!$B$34)^2+('Coord-PR'!C76-'Coord-PA'!$C$34)^2)</f>
        <v>14.283059896254725</v>
      </c>
      <c r="AK77" s="7">
        <f>SQRT(('Coord-PR'!B76-'Coord-PA'!$B$35)^2+('Coord-PR'!C76-'Coord-PA'!$C$35)^2)</f>
        <v>13.647875292513485</v>
      </c>
      <c r="AL77" s="7">
        <f>SQRT(('Coord-PR'!B76-'Coord-PA'!$B$36)^2+('Coord-PR'!C76-'Coord-PA'!$C$36)^2)</f>
        <v>15.55513098626945</v>
      </c>
      <c r="AM77" s="7">
        <f>SQRT(('Coord-PR'!B76-'Coord-PA'!$B$37)^2+('Coord-PR'!C76-'Coord-PA'!$C$37)^2)</f>
        <v>14.579509593947252</v>
      </c>
      <c r="AN77" s="7">
        <f>SQRT(('Coord-PR'!B76-'Coord-PA'!$B$38)^2+('Coord-PR'!C76-'Coord-PA'!$C$38)^2)</f>
        <v>15.011292416044663</v>
      </c>
      <c r="AO77" s="7">
        <f>SQRT(('Coord-PR'!B76-'Coord-PA'!$B$39)^2+('Coord-PR'!C76-'Coord-PA'!$C$39)^2)</f>
        <v>17.281148688672289</v>
      </c>
      <c r="AP77" s="7">
        <f>SQRT(('Coord-PR'!B76-'Coord-PA'!$B$40)^2+('Coord-PR'!C76-'Coord-PA'!$C$40)^2)</f>
        <v>18.79911700054021</v>
      </c>
    </row>
    <row r="78" spans="1:42" x14ac:dyDescent="0.2">
      <c r="A78" s="10">
        <f t="shared" si="1"/>
        <v>77</v>
      </c>
      <c r="B78" s="9" t="s">
        <v>53</v>
      </c>
      <c r="C78" s="7">
        <f>SQRT(('Coord-PR'!B77-'Coord-PA'!$B$1)^2+('Coord-PR'!C77-'Coord-PA'!$C$1)^2)</f>
        <v>13.282669159472428</v>
      </c>
      <c r="D78" s="7">
        <f>SQRT(('Coord-PR'!B77-'Coord-PA'!$B$2)^2+('Coord-PR'!C77-'Coord-PA'!$C$2)^2)</f>
        <v>12.545712415004578</v>
      </c>
      <c r="E78" s="7">
        <f>SQRT(('Coord-PR'!B77-'Coord-PA'!$B$3)^2+('Coord-PR'!C77-'Coord-PA'!$C$3)^2)</f>
        <v>11.745313959192405</v>
      </c>
      <c r="F78" s="7">
        <f>SQRT(('Coord-PR'!B77-'Coord-PA'!$B$3)^2+('Coord-PR'!C77-'Coord-PA'!$C$4)^2)</f>
        <v>12.131632206756022</v>
      </c>
      <c r="G78" s="7">
        <f>SQRT(('Coord-PR'!B77-'Coord-PA'!$B$5)^2+('Coord-PR'!C77-'Coord-PA'!$C$5)^2)</f>
        <v>14.414510050639946</v>
      </c>
      <c r="H78" s="7">
        <f>SQRT(('Coord-PR'!B77-'Coord-PA'!$B$6)^2+('Coord-PR'!C77-'Coord-PA'!$C$6)^2)</f>
        <v>14.289107739813568</v>
      </c>
      <c r="I78" s="7">
        <f>SQRT(('Coord-PR'!B77-'Coord-PA'!$B$7)^2+('Coord-PR'!C77-'Coord-PA'!$C$7)^2)</f>
        <v>16.809479468442799</v>
      </c>
      <c r="J78" s="7">
        <f>SQRT(('Coord-PR'!B77-'Coord-PA'!$B$8)^2+('Coord-PR'!C77-'Coord-PA'!$C$8)^2)</f>
        <v>15.760824851510785</v>
      </c>
      <c r="K78" s="7">
        <f>SQRT(('Coord-PR'!B77-'Coord-PA'!$B$9)^2+('Coord-PR'!C77-'Coord-PA'!$C$9)^2)</f>
        <v>18.059557026682576</v>
      </c>
      <c r="L78" s="7">
        <f>SQRT(('Coord-PR'!B77-'Coord-PA'!$B$10)^2+('Coord-PR'!C77-'Coord-PA'!$C$10)^2)</f>
        <v>19.463941019228351</v>
      </c>
      <c r="M78" s="7">
        <f>SQRT(('Coord-PR'!B77-'Coord-PA'!$B$11)^2+('Coord-PR'!C77-'Coord-PA'!$C$11)^2)</f>
        <v>17.266551479667271</v>
      </c>
      <c r="N78" s="7">
        <f>SQRT(('Coord-PR'!B77-'Coord-PA'!$B$12)^2+('Coord-PR'!C77-'Coord-PA'!$C$12)^2)</f>
        <v>16.695715019129906</v>
      </c>
      <c r="O78" s="7">
        <f>SQRT(('Coord-PR'!B77-'Coord-PA'!$B$13)^2+('Coord-PR'!C77-'Coord-PA'!$C$13)^2)</f>
        <v>17.063581101281173</v>
      </c>
      <c r="P78" s="7">
        <f>SQRT(('Coord-PR'!B77-'Coord-PA'!$B$14)^2+('Coord-PR'!C77-'Coord-PA'!$C$14)^2)</f>
        <v>14.437593289741889</v>
      </c>
      <c r="Q78" s="7">
        <f>SQRT(('Coord-PR'!B77-'Coord-PA'!$B$15)^2+('Coord-PR'!C77-'Coord-PA'!$C$15)^2)</f>
        <v>14.489006177098553</v>
      </c>
      <c r="R78" s="7">
        <f>SQRT(('Coord-PR'!B77-'Coord-PA'!$B$16)^2+('Coord-PR'!C77-'Coord-PA'!$C$16)^2)</f>
        <v>14.747355695174644</v>
      </c>
      <c r="S78" s="7">
        <f>SQRT(('Coord-PR'!B77-'Coord-PA'!$B$17)^2+('Coord-PR'!C77-'Coord-PA'!$C$17)^2)</f>
        <v>15.055234969936539</v>
      </c>
      <c r="T78" s="7">
        <f>SQRT(('Coord-PR'!B77-'Coord-PA'!$B$18)^2+('Coord-PR'!C77-'Coord-PA'!$C$18)^2)</f>
        <v>13.493116763742913</v>
      </c>
      <c r="U78" s="7">
        <f>SQRT(('Coord-PR'!B77-'Coord-PA'!$B$19)^2+('Coord-PR'!C77-'Coord-PA'!$C$19)^2)</f>
        <v>15.471166730405304</v>
      </c>
      <c r="V78" s="7">
        <f>SQRT(('Coord-PR'!B77-'Coord-PA'!$B$20)^2+('Coord-PR'!C77-'Coord-PA'!$C$20)^2)</f>
        <v>14.789922244555582</v>
      </c>
      <c r="W78" s="7">
        <f>SQRT(('Coord-PR'!B77-'Coord-PA'!$B$21)^2+('Coord-PR'!C77-'Coord-PA'!$C$21)^2)</f>
        <v>13.996985389718745</v>
      </c>
      <c r="X78" s="7">
        <f>SQRT(('Coord-PR'!B77-'Coord-PA'!$B$22)^2+('Coord-PR'!C77-'Coord-PA'!$C$22)^2)</f>
        <v>12.542862512201911</v>
      </c>
      <c r="Y78" s="7">
        <f>SQRT(('Coord-PR'!B77-'Coord-PA'!$B$23)^2+('Coord-PR'!C77-'Coord-PA'!$C$23)^2)</f>
        <v>10.615653536170063</v>
      </c>
      <c r="Z78" s="7">
        <f>SQRT(('Coord-PR'!B77-'Coord-PA'!$B$24)^2+('Coord-PR'!C77-'Coord-PA'!$C$24)^2)</f>
        <v>9.3498930475166393</v>
      </c>
      <c r="AA78" s="7">
        <f>SQRT(('Coord-PR'!B77-'Coord-PA'!$B$25)^2+('Coord-PR'!C77-'Coord-PA'!$C$25)^2)</f>
        <v>7.7000779216836506</v>
      </c>
      <c r="AB78" s="7">
        <f>SQRT(('Coord-PR'!B77-'Coord-PA'!$B$26)^2+('Coord-PR'!C77-'Coord-PA'!$C$26)^2)</f>
        <v>6.4617102999128644</v>
      </c>
      <c r="AC78" s="7">
        <f>SQRT(('Coord-PR'!B77-'Coord-PA'!$B$27)^2+('Coord-PR'!C77-'Coord-PA'!$C$27)^2)</f>
        <v>5.5195742589442522</v>
      </c>
      <c r="AD78" s="7">
        <f>SQRT(('Coord-PR'!B77-'Coord-PA'!$B$28)^2+('Coord-PR'!C77-'Coord-PA'!$C$28)^2)</f>
        <v>4.3267770915544048</v>
      </c>
      <c r="AE78" s="7">
        <f>SQRT(('Coord-PR'!B77-'Coord-PA'!$B$29)^2+('Coord-PR'!C77-'Coord-PA'!$C$29)^2)</f>
        <v>2.1587033144922905</v>
      </c>
      <c r="AF78" s="7">
        <f>SQRT(('Coord-PR'!B77-'Coord-PA'!$B$30)^2+('Coord-PR'!C77-'Coord-PA'!$C$30)^2)</f>
        <v>2.5556603843233958</v>
      </c>
      <c r="AG78" s="7">
        <f>SQRT(('Coord-PR'!B77-'Coord-PA'!$B$31)^2+('Coord-PR'!C77-'Coord-PA'!$C$31)^2)</f>
        <v>1.7494284781036353</v>
      </c>
      <c r="AH78" s="7">
        <f>SQRT(('Coord-PR'!B77-'Coord-PA'!$B$32)^2+('Coord-PR'!C77-'Coord-PA'!$C$32)^2)</f>
        <v>0.28000000000000003</v>
      </c>
      <c r="AI78" s="7">
        <f>SQRT(('Coord-PR'!B77-'Coord-PA'!$B$33)^2+('Coord-PR'!C77-'Coord-PA'!$C$33)^2)</f>
        <v>1.315484701545403</v>
      </c>
      <c r="AJ78" s="7">
        <f>SQRT(('Coord-PR'!B77-'Coord-PA'!$B$34)^2+('Coord-PR'!C77-'Coord-PA'!$C$34)^2)</f>
        <v>2.3591947778850311</v>
      </c>
      <c r="AK78" s="7">
        <f>SQRT(('Coord-PR'!B77-'Coord-PA'!$B$35)^2+('Coord-PR'!C77-'Coord-PA'!$C$35)^2)</f>
        <v>4.0797671502182578</v>
      </c>
      <c r="AL78" s="7">
        <f>SQRT(('Coord-PR'!B77-'Coord-PA'!$B$36)^2+('Coord-PR'!C77-'Coord-PA'!$C$36)^2)</f>
        <v>5.5010998900219947</v>
      </c>
      <c r="AM78" s="7">
        <f>SQRT(('Coord-PR'!B77-'Coord-PA'!$B$37)^2+('Coord-PR'!C77-'Coord-PA'!$C$37)^2)</f>
        <v>7.0556431315649748</v>
      </c>
      <c r="AN78" s="7">
        <f>SQRT(('Coord-PR'!B77-'Coord-PA'!$B$38)^2+('Coord-PR'!C77-'Coord-PA'!$C$38)^2)</f>
        <v>8.543939372444072</v>
      </c>
      <c r="AO78" s="7">
        <f>SQRT(('Coord-PR'!B77-'Coord-PA'!$B$39)^2+('Coord-PR'!C77-'Coord-PA'!$C$39)^2)</f>
        <v>10.155692984725366</v>
      </c>
      <c r="AP78" s="7">
        <f>SQRT(('Coord-PR'!B77-'Coord-PA'!$B$40)^2+('Coord-PR'!C77-'Coord-PA'!$C$40)^2)</f>
        <v>11.534591453536619</v>
      </c>
    </row>
    <row r="79" spans="1:42" x14ac:dyDescent="0.2">
      <c r="A79" s="10">
        <f t="shared" si="1"/>
        <v>78</v>
      </c>
      <c r="B79" s="9" t="s">
        <v>54</v>
      </c>
      <c r="C79" s="7">
        <f>SQRT(('Coord-PR'!B78-'Coord-PA'!$B$1)^2+('Coord-PR'!C78-'Coord-PA'!$C$1)^2)</f>
        <v>13.276644907505812</v>
      </c>
      <c r="D79" s="7">
        <f>SQRT(('Coord-PR'!B78-'Coord-PA'!$B$2)^2+('Coord-PR'!C78-'Coord-PA'!$C$2)^2)</f>
        <v>12.449694775375017</v>
      </c>
      <c r="E79" s="7">
        <f>SQRT(('Coord-PR'!B78-'Coord-PA'!$B$3)^2+('Coord-PR'!C78-'Coord-PA'!$C$3)^2)</f>
        <v>11.47834482841494</v>
      </c>
      <c r="F79" s="7">
        <f>SQRT(('Coord-PR'!B78-'Coord-PA'!$B$3)^2+('Coord-PR'!C78-'Coord-PA'!$C$4)^2)</f>
        <v>11.779494895792434</v>
      </c>
      <c r="G79" s="7">
        <f>SQRT(('Coord-PR'!B78-'Coord-PA'!$B$5)^2+('Coord-PR'!C78-'Coord-PA'!$C$5)^2)</f>
        <v>13.9240116345829</v>
      </c>
      <c r="H79" s="7">
        <f>SQRT(('Coord-PR'!B78-'Coord-PA'!$B$6)^2+('Coord-PR'!C78-'Coord-PA'!$C$6)^2)</f>
        <v>13.69520353992594</v>
      </c>
      <c r="I79" s="7">
        <f>SQRT(('Coord-PR'!B78-'Coord-PA'!$B$7)^2+('Coord-PR'!C78-'Coord-PA'!$C$7)^2)</f>
        <v>16.24618724501229</v>
      </c>
      <c r="J79" s="7">
        <f>SQRT(('Coord-PR'!B78-'Coord-PA'!$B$8)^2+('Coord-PR'!C78-'Coord-PA'!$C$8)^2)</f>
        <v>15.109056886516775</v>
      </c>
      <c r="K79" s="7">
        <f>SQRT(('Coord-PR'!B78-'Coord-PA'!$B$9)^2+('Coord-PR'!C78-'Coord-PA'!$C$9)^2)</f>
        <v>17.365125971325401</v>
      </c>
      <c r="L79" s="7">
        <f>SQRT(('Coord-PR'!B78-'Coord-PA'!$B$10)^2+('Coord-PR'!C78-'Coord-PA'!$C$10)^2)</f>
        <v>18.693982989186654</v>
      </c>
      <c r="M79" s="7">
        <f>SQRT(('Coord-PR'!B78-'Coord-PA'!$B$11)^2+('Coord-PR'!C78-'Coord-PA'!$C$11)^2)</f>
        <v>16.482530145581414</v>
      </c>
      <c r="N79" s="7">
        <f>SQRT(('Coord-PR'!B78-'Coord-PA'!$B$12)^2+('Coord-PR'!C78-'Coord-PA'!$C$12)^2)</f>
        <v>15.843197278327375</v>
      </c>
      <c r="O79" s="7">
        <f>SQRT(('Coord-PR'!B78-'Coord-PA'!$B$13)^2+('Coord-PR'!C78-'Coord-PA'!$C$13)^2)</f>
        <v>16.158768517433501</v>
      </c>
      <c r="P79" s="7">
        <f>SQRT(('Coord-PR'!B78-'Coord-PA'!$B$14)^2+('Coord-PR'!C78-'Coord-PA'!$C$14)^2)</f>
        <v>13.53307429965564</v>
      </c>
      <c r="Q79" s="7">
        <f>SQRT(('Coord-PR'!B78-'Coord-PA'!$B$15)^2+('Coord-PR'!C78-'Coord-PA'!$C$15)^2)</f>
        <v>13.537773081271528</v>
      </c>
      <c r="R79" s="7">
        <f>SQRT(('Coord-PR'!B78-'Coord-PA'!$B$16)^2+('Coord-PR'!C78-'Coord-PA'!$C$16)^2)</f>
        <v>13.771147374129724</v>
      </c>
      <c r="S79" s="7">
        <f>SQRT(('Coord-PR'!B78-'Coord-PA'!$B$17)^2+('Coord-PR'!C78-'Coord-PA'!$C$17)^2)</f>
        <v>14.059875532877239</v>
      </c>
      <c r="T79" s="7">
        <f>SQRT(('Coord-PR'!B78-'Coord-PA'!$B$18)^2+('Coord-PR'!C78-'Coord-PA'!$C$18)^2)</f>
        <v>12.493366239728987</v>
      </c>
      <c r="U79" s="7">
        <f>SQRT(('Coord-PR'!B78-'Coord-PA'!$B$19)^2+('Coord-PR'!C78-'Coord-PA'!$C$19)^2)</f>
        <v>14.471247354668497</v>
      </c>
      <c r="V79" s="7">
        <f>SQRT(('Coord-PR'!B78-'Coord-PA'!$B$20)^2+('Coord-PR'!C78-'Coord-PA'!$C$20)^2)</f>
        <v>13.794266925067095</v>
      </c>
      <c r="W79" s="7">
        <f>SQRT(('Coord-PR'!B78-'Coord-PA'!$B$21)^2+('Coord-PR'!C78-'Coord-PA'!$C$21)^2)</f>
        <v>13.01213279981418</v>
      </c>
      <c r="X79" s="7">
        <f>SQRT(('Coord-PR'!B78-'Coord-PA'!$B$22)^2+('Coord-PR'!C78-'Coord-PA'!$C$22)^2)</f>
        <v>11.549173130575193</v>
      </c>
      <c r="Y79" s="7">
        <f>SQRT(('Coord-PR'!B78-'Coord-PA'!$B$23)^2+('Coord-PR'!C78-'Coord-PA'!$C$23)^2)</f>
        <v>9.6432411563747582</v>
      </c>
      <c r="Z79" s="7">
        <f>SQRT(('Coord-PR'!B78-'Coord-PA'!$B$24)^2+('Coord-PR'!C78-'Coord-PA'!$C$24)^2)</f>
        <v>8.3510777747545859</v>
      </c>
      <c r="AA79" s="7">
        <f>SQRT(('Coord-PR'!B78-'Coord-PA'!$B$25)^2+('Coord-PR'!C78-'Coord-PA'!$C$25)^2)</f>
        <v>6.7090386792744017</v>
      </c>
      <c r="AB79" s="7">
        <f>SQRT(('Coord-PR'!B78-'Coord-PA'!$B$26)^2+('Coord-PR'!C78-'Coord-PA'!$C$26)^2)</f>
        <v>5.4748241980907473</v>
      </c>
      <c r="AC79" s="7">
        <f>SQRT(('Coord-PR'!B78-'Coord-PA'!$B$27)^2+('Coord-PR'!C78-'Coord-PA'!$C$27)^2)</f>
        <v>4.6567907404134008</v>
      </c>
      <c r="AD79" s="7">
        <f>SQRT(('Coord-PR'!B78-'Coord-PA'!$B$28)^2+('Coord-PR'!C78-'Coord-PA'!$C$28)^2)</f>
        <v>3.3854098717880521</v>
      </c>
      <c r="AE79" s="7">
        <f>SQRT(('Coord-PR'!B78-'Coord-PA'!$B$29)^2+('Coord-PR'!C78-'Coord-PA'!$C$29)^2)</f>
        <v>1.2083045973594573</v>
      </c>
      <c r="AF79" s="7">
        <f>SQRT(('Coord-PR'!B78-'Coord-PA'!$B$30)^2+('Coord-PR'!C78-'Coord-PA'!$C$30)^2)</f>
        <v>2.198044585535063</v>
      </c>
      <c r="AG79" s="7">
        <f>SQRT(('Coord-PR'!B78-'Coord-PA'!$B$31)^2+('Coord-PR'!C78-'Coord-PA'!$C$31)^2)</f>
        <v>2.140210270043577</v>
      </c>
      <c r="AH79" s="7">
        <f>SQRT(('Coord-PR'!B78-'Coord-PA'!$B$32)^2+('Coord-PR'!C78-'Coord-PA'!$C$32)^2)</f>
        <v>0.72</v>
      </c>
      <c r="AI79" s="7">
        <f>SQRT(('Coord-PR'!B78-'Coord-PA'!$B$33)^2+('Coord-PR'!C78-'Coord-PA'!$C$33)^2)</f>
        <v>2.0274368054269898</v>
      </c>
      <c r="AJ79" s="7">
        <f>SQRT(('Coord-PR'!B78-'Coord-PA'!$B$34)^2+('Coord-PR'!C78-'Coord-PA'!$C$34)^2)</f>
        <v>2.2418296099391681</v>
      </c>
      <c r="AK79" s="7">
        <f>SQRT(('Coord-PR'!B78-'Coord-PA'!$B$35)^2+('Coord-PR'!C78-'Coord-PA'!$C$35)^2)</f>
        <v>3.7926903380054644</v>
      </c>
      <c r="AL79" s="7">
        <f>SQRT(('Coord-PR'!B78-'Coord-PA'!$B$36)^2+('Coord-PR'!C78-'Coord-PA'!$C$36)^2)</f>
        <v>5.5715437717027765</v>
      </c>
      <c r="AM79" s="7">
        <f>SQRT(('Coord-PR'!B78-'Coord-PA'!$B$37)^2+('Coord-PR'!C78-'Coord-PA'!$C$37)^2)</f>
        <v>6.8907256511923327</v>
      </c>
      <c r="AN79" s="7">
        <f>SQRT(('Coord-PR'!B78-'Coord-PA'!$B$38)^2+('Coord-PR'!C78-'Coord-PA'!$C$38)^2)</f>
        <v>8.3784783821407576</v>
      </c>
      <c r="AO79" s="7">
        <f>SQRT(('Coord-PR'!B78-'Coord-PA'!$B$39)^2+('Coord-PR'!C78-'Coord-PA'!$C$39)^2)</f>
        <v>10.171435493577098</v>
      </c>
      <c r="AP79" s="7">
        <f>SQRT(('Coord-PR'!B78-'Coord-PA'!$B$40)^2+('Coord-PR'!C78-'Coord-PA'!$C$40)^2)</f>
        <v>11.627845888211624</v>
      </c>
    </row>
    <row r="80" spans="1:42" x14ac:dyDescent="0.2">
      <c r="A80" s="10">
        <f t="shared" si="1"/>
        <v>79</v>
      </c>
      <c r="B80" s="9" t="s">
        <v>129</v>
      </c>
      <c r="C80" s="7">
        <f>SQRT(('Coord-PR'!B79-'Coord-PA'!$B$1)^2+('Coord-PR'!C79-'Coord-PA'!$C$1)^2)</f>
        <v>18.872978037395157</v>
      </c>
      <c r="D80" s="7">
        <f>SQRT(('Coord-PR'!B79-'Coord-PA'!$B$2)^2+('Coord-PR'!C79-'Coord-PA'!$C$2)^2)</f>
        <v>17.48699230857039</v>
      </c>
      <c r="E80" s="7">
        <f>SQRT(('Coord-PR'!B79-'Coord-PA'!$B$3)^2+('Coord-PR'!C79-'Coord-PA'!$C$3)^2)</f>
        <v>15.269328734427065</v>
      </c>
      <c r="F80" s="7">
        <f>SQRT(('Coord-PR'!B79-'Coord-PA'!$B$3)^2+('Coord-PR'!C79-'Coord-PA'!$C$4)^2)</f>
        <v>14.536041414360374</v>
      </c>
      <c r="G80" s="7">
        <f>SQRT(('Coord-PR'!B79-'Coord-PA'!$B$5)^2+('Coord-PR'!C79-'Coord-PA'!$C$5)^2)</f>
        <v>13.970615591304487</v>
      </c>
      <c r="H80" s="7">
        <f>SQRT(('Coord-PR'!B79-'Coord-PA'!$B$6)^2+('Coord-PR'!C79-'Coord-PA'!$C$6)^2)</f>
        <v>12.389455193833182</v>
      </c>
      <c r="I80" s="7">
        <f>SQRT(('Coord-PR'!B79-'Coord-PA'!$B$7)^2+('Coord-PR'!C79-'Coord-PA'!$C$7)^2)</f>
        <v>14.278606374573116</v>
      </c>
      <c r="J80" s="7">
        <f>SQRT(('Coord-PR'!B79-'Coord-PA'!$B$8)^2+('Coord-PR'!C79-'Coord-PA'!$C$8)^2)</f>
        <v>12.19522857514364</v>
      </c>
      <c r="K80" s="7">
        <f>SQRT(('Coord-PR'!B79-'Coord-PA'!$B$9)^2+('Coord-PR'!C79-'Coord-PA'!$C$9)^2)</f>
        <v>12.7963901159663</v>
      </c>
      <c r="L80" s="7">
        <f>SQRT(('Coord-PR'!B79-'Coord-PA'!$B$10)^2+('Coord-PR'!C79-'Coord-PA'!$C$10)^2)</f>
        <v>12.228041543926812</v>
      </c>
      <c r="M80" s="7">
        <f>SQRT(('Coord-PR'!B79-'Coord-PA'!$B$11)^2+('Coord-PR'!C79-'Coord-PA'!$C$11)^2)</f>
        <v>10.473480796755204</v>
      </c>
      <c r="N80" s="7">
        <f>SQRT(('Coord-PR'!B79-'Coord-PA'!$B$12)^2+('Coord-PR'!C79-'Coord-PA'!$C$12)^2)</f>
        <v>8.5080491300885193</v>
      </c>
      <c r="O80" s="7">
        <f>SQRT(('Coord-PR'!B79-'Coord-PA'!$B$13)^2+('Coord-PR'!C79-'Coord-PA'!$C$13)^2)</f>
        <v>7.2336574428154954</v>
      </c>
      <c r="P80" s="7">
        <f>SQRT(('Coord-PR'!B79-'Coord-PA'!$B$14)^2+('Coord-PR'!C79-'Coord-PA'!$C$14)^2)</f>
        <v>6.0203073011267465</v>
      </c>
      <c r="Q80" s="7">
        <f>SQRT(('Coord-PR'!B79-'Coord-PA'!$B$15)^2+('Coord-PR'!C79-'Coord-PA'!$C$15)^2)</f>
        <v>4.3233436134547532</v>
      </c>
      <c r="R80" s="7">
        <f>SQRT(('Coord-PR'!B79-'Coord-PA'!$B$16)^2+('Coord-PR'!C79-'Coord-PA'!$C$16)^2)</f>
        <v>3.1184130579511109</v>
      </c>
      <c r="S80" s="7">
        <f>SQRT(('Coord-PR'!B79-'Coord-PA'!$B$17)^2+('Coord-PR'!C79-'Coord-PA'!$C$17)^2)</f>
        <v>1.7146719802924411</v>
      </c>
      <c r="T80" s="7">
        <f>SQRT(('Coord-PR'!B79-'Coord-PA'!$B$18)^2+('Coord-PR'!C79-'Coord-PA'!$C$18)^2)</f>
        <v>0.58668560575490458</v>
      </c>
      <c r="U80" s="7">
        <f>SQRT(('Coord-PR'!B79-'Coord-PA'!$B$19)^2+('Coord-PR'!C79-'Coord-PA'!$C$19)^2)</f>
        <v>1.4822280526288782</v>
      </c>
      <c r="V80" s="7">
        <f>SQRT(('Coord-PR'!B79-'Coord-PA'!$B$20)^2+('Coord-PR'!C79-'Coord-PA'!$C$20)^2)</f>
        <v>1.5171684151734774</v>
      </c>
      <c r="W80" s="7">
        <f>SQRT(('Coord-PR'!B79-'Coord-PA'!$B$21)^2+('Coord-PR'!C79-'Coord-PA'!$C$21)^2)</f>
        <v>2.3485314560380064</v>
      </c>
      <c r="X80" s="7">
        <f>SQRT(('Coord-PR'!B79-'Coord-PA'!$B$22)^2+('Coord-PR'!C79-'Coord-PA'!$C$22)^2)</f>
        <v>2.0404411287758335</v>
      </c>
      <c r="Y80" s="7">
        <f>SQRT(('Coord-PR'!B79-'Coord-PA'!$B$23)^2+('Coord-PR'!C79-'Coord-PA'!$C$23)^2)</f>
        <v>4.3465043425723158</v>
      </c>
      <c r="Z80" s="7">
        <f>SQRT(('Coord-PR'!B79-'Coord-PA'!$B$24)^2+('Coord-PR'!C79-'Coord-PA'!$C$24)^2)</f>
        <v>4.6797970041445174</v>
      </c>
      <c r="AA80" s="7">
        <f>SQRT(('Coord-PR'!B79-'Coord-PA'!$B$25)^2+('Coord-PR'!C79-'Coord-PA'!$C$25)^2)</f>
        <v>6.4320447759635497</v>
      </c>
      <c r="AB80" s="7">
        <f>SQRT(('Coord-PR'!B79-'Coord-PA'!$B$26)^2+('Coord-PR'!C79-'Coord-PA'!$C$26)^2)</f>
        <v>7.6703129010490834</v>
      </c>
      <c r="AC80" s="7">
        <f>SQRT(('Coord-PR'!B79-'Coord-PA'!$B$27)^2+('Coord-PR'!C79-'Coord-PA'!$C$27)^2)</f>
        <v>9.462858976017765</v>
      </c>
      <c r="AD80" s="7">
        <f>SQRT(('Coord-PR'!B79-'Coord-PA'!$B$28)^2+('Coord-PR'!C79-'Coord-PA'!$C$28)^2)</f>
        <v>9.9539439419759645</v>
      </c>
      <c r="AE80" s="7">
        <f>SQRT(('Coord-PR'!B79-'Coord-PA'!$B$29)^2+('Coord-PR'!C79-'Coord-PA'!$C$29)^2)</f>
        <v>11.910499569707394</v>
      </c>
      <c r="AF80" s="7">
        <f>SQRT(('Coord-PR'!B79-'Coord-PA'!$B$30)^2+('Coord-PR'!C79-'Coord-PA'!$C$30)^2)</f>
        <v>12.83477307941204</v>
      </c>
      <c r="AG80" s="7">
        <f>SQRT(('Coord-PR'!B79-'Coord-PA'!$B$31)^2+('Coord-PR'!C79-'Coord-PA'!$C$31)^2)</f>
        <v>14.364557076359855</v>
      </c>
      <c r="AH80" s="7">
        <f>SQRT(('Coord-PR'!B79-'Coord-PA'!$B$32)^2+('Coord-PR'!C79-'Coord-PA'!$C$32)^2)</f>
        <v>13.72</v>
      </c>
      <c r="AI80" s="7">
        <f>SQRT(('Coord-PR'!B79-'Coord-PA'!$B$33)^2+('Coord-PR'!C79-'Coord-PA'!$C$33)^2)</f>
        <v>14.732633844632126</v>
      </c>
      <c r="AJ80" s="7">
        <f>SQRT(('Coord-PR'!B79-'Coord-PA'!$B$34)^2+('Coord-PR'!C79-'Coord-PA'!$C$34)^2)</f>
        <v>13.416624016495357</v>
      </c>
      <c r="AK80" s="7">
        <f>SQRT(('Coord-PR'!B79-'Coord-PA'!$B$35)^2+('Coord-PR'!C79-'Coord-PA'!$C$35)^2)</f>
        <v>12.923022092374525</v>
      </c>
      <c r="AL80" s="7">
        <f>SQRT(('Coord-PR'!B79-'Coord-PA'!$B$36)^2+('Coord-PR'!C79-'Coord-PA'!$C$36)^2)</f>
        <v>14.939280437825646</v>
      </c>
      <c r="AM80" s="7">
        <f>SQRT(('Coord-PR'!B79-'Coord-PA'!$B$37)^2+('Coord-PR'!C79-'Coord-PA'!$C$37)^2)</f>
        <v>14.127352901375401</v>
      </c>
      <c r="AN80" s="7">
        <f>SQRT(('Coord-PR'!B79-'Coord-PA'!$B$38)^2+('Coord-PR'!C79-'Coord-PA'!$C$38)^2)</f>
        <v>14.690095302618019</v>
      </c>
      <c r="AO80" s="7">
        <f>SQRT(('Coord-PR'!B79-'Coord-PA'!$B$39)^2+('Coord-PR'!C79-'Coord-PA'!$C$39)^2)</f>
        <v>17.018169701821641</v>
      </c>
      <c r="AP80" s="7">
        <f>SQRT(('Coord-PR'!B79-'Coord-PA'!$B$40)^2+('Coord-PR'!C79-'Coord-PA'!$C$40)^2)</f>
        <v>18.581894413649003</v>
      </c>
    </row>
    <row r="81" spans="1:42" x14ac:dyDescent="0.2">
      <c r="A81" s="10">
        <f t="shared" si="1"/>
        <v>80</v>
      </c>
      <c r="B81" s="9" t="s">
        <v>151</v>
      </c>
      <c r="C81" s="7">
        <f>SQRT(('Coord-PR'!B80-'Coord-PA'!$B$1)^2+('Coord-PR'!C80-'Coord-PA'!$C$1)^2)</f>
        <v>19.596665532686931</v>
      </c>
      <c r="D81" s="7">
        <f>SQRT(('Coord-PR'!B80-'Coord-PA'!$B$2)^2+('Coord-PR'!C80-'Coord-PA'!$C$2)^2)</f>
        <v>18.204254997115374</v>
      </c>
      <c r="E81" s="7">
        <f>SQRT(('Coord-PR'!B80-'Coord-PA'!$B$3)^2+('Coord-PR'!C80-'Coord-PA'!$C$3)^2)</f>
        <v>15.967228939299392</v>
      </c>
      <c r="F81" s="7">
        <f>SQRT(('Coord-PR'!B80-'Coord-PA'!$B$3)^2+('Coord-PR'!C80-'Coord-PA'!$C$4)^2)</f>
        <v>15.194620758676406</v>
      </c>
      <c r="G81" s="7">
        <f>SQRT(('Coord-PR'!B80-'Coord-PA'!$B$5)^2+('Coord-PR'!C80-'Coord-PA'!$C$5)^2)</f>
        <v>14.466447386970998</v>
      </c>
      <c r="H81" s="7">
        <f>SQRT(('Coord-PR'!B80-'Coord-PA'!$B$6)^2+('Coord-PR'!C80-'Coord-PA'!$C$6)^2)</f>
        <v>12.840506220550653</v>
      </c>
      <c r="I81" s="7">
        <f>SQRT(('Coord-PR'!B80-'Coord-PA'!$B$7)^2+('Coord-PR'!C80-'Coord-PA'!$C$7)^2)</f>
        <v>14.603376321933226</v>
      </c>
      <c r="J81" s="7">
        <f>SQRT(('Coord-PR'!B80-'Coord-PA'!$B$8)^2+('Coord-PR'!C80-'Coord-PA'!$C$8)^2)</f>
        <v>12.514136006932318</v>
      </c>
      <c r="K81" s="7">
        <f>SQRT(('Coord-PR'!B80-'Coord-PA'!$B$9)^2+('Coord-PR'!C80-'Coord-PA'!$C$9)^2)</f>
        <v>12.928557537482671</v>
      </c>
      <c r="L81" s="7">
        <f>SQRT(('Coord-PR'!B80-'Coord-PA'!$B$10)^2+('Coord-PR'!C80-'Coord-PA'!$C$10)^2)</f>
        <v>12.171483064935021</v>
      </c>
      <c r="M81" s="7">
        <f>SQRT(('Coord-PR'!B80-'Coord-PA'!$B$11)^2+('Coord-PR'!C80-'Coord-PA'!$C$11)^2)</f>
        <v>10.546743573255208</v>
      </c>
      <c r="N81" s="7">
        <f>SQRT(('Coord-PR'!B80-'Coord-PA'!$B$12)^2+('Coord-PR'!C80-'Coord-PA'!$C$12)^2)</f>
        <v>8.5233150827597601</v>
      </c>
      <c r="O81" s="7">
        <f>SQRT(('Coord-PR'!B80-'Coord-PA'!$B$13)^2+('Coord-PR'!C80-'Coord-PA'!$C$13)^2)</f>
        <v>7.0898377978625158</v>
      </c>
      <c r="P81" s="7">
        <f>SQRT(('Coord-PR'!B80-'Coord-PA'!$B$14)^2+('Coord-PR'!C80-'Coord-PA'!$C$14)^2)</f>
        <v>6.2405208115989819</v>
      </c>
      <c r="Q81" s="7">
        <f>SQRT(('Coord-PR'!B80-'Coord-PA'!$B$15)^2+('Coord-PR'!C80-'Coord-PA'!$C$15)^2)</f>
        <v>4.4756340332962887</v>
      </c>
      <c r="R81" s="7">
        <f>SQRT(('Coord-PR'!B80-'Coord-PA'!$B$16)^2+('Coord-PR'!C80-'Coord-PA'!$C$16)^2)</f>
        <v>3.1439624679693616</v>
      </c>
      <c r="S81" s="7">
        <f>SQRT(('Coord-PR'!B80-'Coord-PA'!$B$17)^2+('Coord-PR'!C80-'Coord-PA'!$C$17)^2)</f>
        <v>1.4000357138301869</v>
      </c>
      <c r="T81" s="7">
        <f>SQRT(('Coord-PR'!B80-'Coord-PA'!$B$18)^2+('Coord-PR'!C80-'Coord-PA'!$C$18)^2)</f>
        <v>1.537595525487766</v>
      </c>
      <c r="U81" s="7">
        <f>SQRT(('Coord-PR'!B80-'Coord-PA'!$B$19)^2+('Coord-PR'!C80-'Coord-PA'!$C$19)^2)</f>
        <v>0.50695167422546183</v>
      </c>
      <c r="V81" s="7">
        <f>SQRT(('Coord-PR'!B80-'Coord-PA'!$B$20)^2+('Coord-PR'!C80-'Coord-PA'!$C$20)^2)</f>
        <v>1.3571293232407882</v>
      </c>
      <c r="W81" s="7">
        <f>SQRT(('Coord-PR'!B80-'Coord-PA'!$B$21)^2+('Coord-PR'!C80-'Coord-PA'!$C$21)^2)</f>
        <v>2.6297528400973347</v>
      </c>
      <c r="X81" s="7">
        <f>SQRT(('Coord-PR'!B80-'Coord-PA'!$B$22)^2+('Coord-PR'!C80-'Coord-PA'!$C$22)^2)</f>
        <v>2.867647119155353</v>
      </c>
      <c r="Y81" s="7">
        <f>SQRT(('Coord-PR'!B80-'Coord-PA'!$B$23)^2+('Coord-PR'!C80-'Coord-PA'!$C$23)^2)</f>
        <v>5.2146044912342102</v>
      </c>
      <c r="Z81" s="7">
        <f>SQRT(('Coord-PR'!B80-'Coord-PA'!$B$24)^2+('Coord-PR'!C80-'Coord-PA'!$C$24)^2)</f>
        <v>5.6763104213916984</v>
      </c>
      <c r="AA81" s="7">
        <f>SQRT(('Coord-PR'!B80-'Coord-PA'!$B$25)^2+('Coord-PR'!C80-'Coord-PA'!$C$25)^2)</f>
        <v>7.4223446430356486</v>
      </c>
      <c r="AB81" s="7">
        <f>SQRT(('Coord-PR'!B80-'Coord-PA'!$B$26)^2+('Coord-PR'!C80-'Coord-PA'!$C$26)^2)</f>
        <v>8.6633538540221249</v>
      </c>
      <c r="AC81" s="7">
        <f>SQRT(('Coord-PR'!B80-'Coord-PA'!$B$27)^2+('Coord-PR'!C80-'Coord-PA'!$C$27)^2)</f>
        <v>10.429079537523913</v>
      </c>
      <c r="AD81" s="7">
        <f>SQRT(('Coord-PR'!B80-'Coord-PA'!$B$28)^2+('Coord-PR'!C80-'Coord-PA'!$C$28)^2)</f>
        <v>10.946277906210861</v>
      </c>
      <c r="AE81" s="7">
        <f>SQRT(('Coord-PR'!B80-'Coord-PA'!$B$29)^2+('Coord-PR'!C80-'Coord-PA'!$C$29)^2)</f>
        <v>12.909686285886268</v>
      </c>
      <c r="AF81" s="7">
        <f>SQRT(('Coord-PR'!B80-'Coord-PA'!$B$30)^2+('Coord-PR'!C80-'Coord-PA'!$C$30)^2)</f>
        <v>13.821410926529897</v>
      </c>
      <c r="AG81" s="7">
        <f>SQRT(('Coord-PR'!B80-'Coord-PA'!$B$31)^2+('Coord-PR'!C80-'Coord-PA'!$C$31)^2)</f>
        <v>15.357750486317974</v>
      </c>
      <c r="AH81" s="7">
        <f>SQRT(('Coord-PR'!B80-'Coord-PA'!$B$32)^2+('Coord-PR'!C80-'Coord-PA'!$C$32)^2)</f>
        <v>14.72</v>
      </c>
      <c r="AI81" s="7">
        <f>SQRT(('Coord-PR'!B80-'Coord-PA'!$B$33)^2+('Coord-PR'!C80-'Coord-PA'!$C$33)^2)</f>
        <v>15.729923712465995</v>
      </c>
      <c r="AJ81" s="7">
        <f>SQRT(('Coord-PR'!B80-'Coord-PA'!$B$34)^2+('Coord-PR'!C80-'Coord-PA'!$C$34)^2)</f>
        <v>14.403673142639693</v>
      </c>
      <c r="AK81" s="7">
        <f>SQRT(('Coord-PR'!B80-'Coord-PA'!$B$35)^2+('Coord-PR'!C80-'Coord-PA'!$C$35)^2)</f>
        <v>13.883245297840128</v>
      </c>
      <c r="AL81" s="7">
        <f>SQRT(('Coord-PR'!B80-'Coord-PA'!$B$36)^2+('Coord-PR'!C80-'Coord-PA'!$C$36)^2)</f>
        <v>15.873314083706655</v>
      </c>
      <c r="AM81" s="7">
        <f>SQRT(('Coord-PR'!B80-'Coord-PA'!$B$37)^2+('Coord-PR'!C80-'Coord-PA'!$C$37)^2)</f>
        <v>15.009400387757001</v>
      </c>
      <c r="AN81" s="7">
        <f>SQRT(('Coord-PR'!B80-'Coord-PA'!$B$38)^2+('Coord-PR'!C80-'Coord-PA'!$C$38)^2)</f>
        <v>15.524139267605145</v>
      </c>
      <c r="AO81" s="7">
        <f>SQRT(('Coord-PR'!B80-'Coord-PA'!$B$39)^2+('Coord-PR'!C80-'Coord-PA'!$C$39)^2)</f>
        <v>17.830818825841959</v>
      </c>
      <c r="AP81" s="7">
        <f>SQRT(('Coord-PR'!B80-'Coord-PA'!$B$40)^2+('Coord-PR'!C80-'Coord-PA'!$C$40)^2)</f>
        <v>19.376449623189487</v>
      </c>
    </row>
    <row r="82" spans="1:42" x14ac:dyDescent="0.2">
      <c r="A82" s="10">
        <f t="shared" si="1"/>
        <v>81</v>
      </c>
      <c r="B82" s="9" t="s">
        <v>55</v>
      </c>
      <c r="C82" s="7">
        <f>SQRT(('Coord-PR'!B81-'Coord-PA'!$B$1)^2+('Coord-PR'!C81-'Coord-PA'!$C$1)^2)</f>
        <v>14.281782101684648</v>
      </c>
      <c r="D82" s="7">
        <f>SQRT(('Coord-PR'!B81-'Coord-PA'!$B$2)^2+('Coord-PR'!C81-'Coord-PA'!$C$2)^2)</f>
        <v>13.53716735510055</v>
      </c>
      <c r="E82" s="7">
        <f>SQRT(('Coord-PR'!B81-'Coord-PA'!$B$3)^2+('Coord-PR'!C81-'Coord-PA'!$C$3)^2)</f>
        <v>12.700881859146632</v>
      </c>
      <c r="F82" s="7">
        <f>SQRT(('Coord-PR'!B81-'Coord-PA'!$B$3)^2+('Coord-PR'!C81-'Coord-PA'!$C$4)^2)</f>
        <v>13.058962439642745</v>
      </c>
      <c r="G82" s="7">
        <f>SQRT(('Coord-PR'!B81-'Coord-PA'!$B$5)^2+('Coord-PR'!C81-'Coord-PA'!$C$5)^2)</f>
        <v>15.279335718544834</v>
      </c>
      <c r="H82" s="7">
        <f>SQRT(('Coord-PR'!B81-'Coord-PA'!$B$6)^2+('Coord-PR'!C81-'Coord-PA'!$C$6)^2)</f>
        <v>15.089022499817542</v>
      </c>
      <c r="I82" s="7">
        <f>SQRT(('Coord-PR'!B81-'Coord-PA'!$B$7)^2+('Coord-PR'!C81-'Coord-PA'!$C$7)^2)</f>
        <v>17.631182603557825</v>
      </c>
      <c r="J82" s="7">
        <f>SQRT(('Coord-PR'!B81-'Coord-PA'!$B$8)^2+('Coord-PR'!C81-'Coord-PA'!$C$8)^2)</f>
        <v>16.516767238173458</v>
      </c>
      <c r="K82" s="7">
        <f>SQRT(('Coord-PR'!B81-'Coord-PA'!$B$9)^2+('Coord-PR'!C81-'Coord-PA'!$C$9)^2)</f>
        <v>18.778381186886158</v>
      </c>
      <c r="L82" s="7">
        <f>SQRT(('Coord-PR'!B81-'Coord-PA'!$B$10)^2+('Coord-PR'!C81-'Coord-PA'!$C$10)^2)</f>
        <v>20.104352762523842</v>
      </c>
      <c r="M82" s="7">
        <f>SQRT(('Coord-PR'!B81-'Coord-PA'!$B$11)^2+('Coord-PR'!C81-'Coord-PA'!$C$11)^2)</f>
        <v>17.890606473789536</v>
      </c>
      <c r="N82" s="7">
        <f>SQRT(('Coord-PR'!B81-'Coord-PA'!$B$12)^2+('Coord-PR'!C81-'Coord-PA'!$C$12)^2)</f>
        <v>17.22634319871748</v>
      </c>
      <c r="O82" s="7">
        <f>SQRT(('Coord-PR'!B81-'Coord-PA'!$B$13)^2+('Coord-PR'!C81-'Coord-PA'!$C$13)^2)</f>
        <v>17.501594213099562</v>
      </c>
      <c r="P82" s="7">
        <f>SQRT(('Coord-PR'!B81-'Coord-PA'!$B$14)^2+('Coord-PR'!C81-'Coord-PA'!$C$14)^2)</f>
        <v>14.878309715824578</v>
      </c>
      <c r="Q82" s="7">
        <f>SQRT(('Coord-PR'!B81-'Coord-PA'!$B$15)^2+('Coord-PR'!C81-'Coord-PA'!$C$15)^2)</f>
        <v>14.817938453104738</v>
      </c>
      <c r="R82" s="7">
        <f>SQRT(('Coord-PR'!B81-'Coord-PA'!$B$16)^2+('Coord-PR'!C81-'Coord-PA'!$C$16)^2)</f>
        <v>14.988812494657473</v>
      </c>
      <c r="S82" s="7">
        <f>SQRT(('Coord-PR'!B81-'Coord-PA'!$B$17)^2+('Coord-PR'!C81-'Coord-PA'!$C$17)^2)</f>
        <v>15.180912357299215</v>
      </c>
      <c r="T82" s="7">
        <f>SQRT(('Coord-PR'!B81-'Coord-PA'!$B$18)^2+('Coord-PR'!C81-'Coord-PA'!$C$18)^2)</f>
        <v>13.551538658026992</v>
      </c>
      <c r="U82" s="7">
        <f>SQRT(('Coord-PR'!B81-'Coord-PA'!$B$19)^2+('Coord-PR'!C81-'Coord-PA'!$C$19)^2)</f>
        <v>15.491191045235999</v>
      </c>
      <c r="V82" s="7">
        <f>SQRT(('Coord-PR'!B81-'Coord-PA'!$B$20)^2+('Coord-PR'!C81-'Coord-PA'!$C$20)^2)</f>
        <v>14.733696073965962</v>
      </c>
      <c r="W82" s="7">
        <f>SQRT(('Coord-PR'!B81-'Coord-PA'!$B$21)^2+('Coord-PR'!C81-'Coord-PA'!$C$21)^2)</f>
        <v>13.864905336856795</v>
      </c>
      <c r="X82" s="7">
        <f>SQRT(('Coord-PR'!B81-'Coord-PA'!$B$22)^2+('Coord-PR'!C81-'Coord-PA'!$C$22)^2)</f>
        <v>12.474910821324537</v>
      </c>
      <c r="Y82" s="7">
        <f>SQRT(('Coord-PR'!B81-'Coord-PA'!$B$23)^2+('Coord-PR'!C81-'Coord-PA'!$C$23)^2)</f>
        <v>10.438970255729249</v>
      </c>
      <c r="Z82" s="7">
        <f>SQRT(('Coord-PR'!B81-'Coord-PA'!$B$24)^2+('Coord-PR'!C81-'Coord-PA'!$C$24)^2)</f>
        <v>9.3573767691591847</v>
      </c>
      <c r="AA82" s="7">
        <f>SQRT(('Coord-PR'!B81-'Coord-PA'!$B$25)^2+('Coord-PR'!C81-'Coord-PA'!$C$25)^2)</f>
        <v>7.6401047113243159</v>
      </c>
      <c r="AB82" s="7">
        <f>SQRT(('Coord-PR'!B81-'Coord-PA'!$B$26)^2+('Coord-PR'!C81-'Coord-PA'!$C$26)^2)</f>
        <v>6.3901251943917341</v>
      </c>
      <c r="AC82" s="7">
        <f>SQRT(('Coord-PR'!B81-'Coord-PA'!$B$27)^2+('Coord-PR'!C81-'Coord-PA'!$C$27)^2)</f>
        <v>5.1328062499961939</v>
      </c>
      <c r="AD82" s="7">
        <f>SQRT(('Coord-PR'!B81-'Coord-PA'!$B$28)^2+('Coord-PR'!C81-'Coord-PA'!$C$28)^2)</f>
        <v>4.1401690786729954</v>
      </c>
      <c r="AE82" s="7">
        <f>SQRT(('Coord-PR'!B81-'Coord-PA'!$B$29)^2+('Coord-PR'!C81-'Coord-PA'!$C$29)^2)</f>
        <v>2.1587033144922905</v>
      </c>
      <c r="AF82" s="7">
        <f>SQRT(('Coord-PR'!B81-'Coord-PA'!$B$30)^2+('Coord-PR'!C81-'Coord-PA'!$C$30)^2)</f>
        <v>1.7864489917151298</v>
      </c>
      <c r="AG82" s="7">
        <f>SQRT(('Coord-PR'!B81-'Coord-PA'!$B$31)^2+('Coord-PR'!C81-'Coord-PA'!$C$31)^2)</f>
        <v>0.77491935064237527</v>
      </c>
      <c r="AH82" s="7">
        <f>SQRT(('Coord-PR'!B81-'Coord-PA'!$B$32)^2+('Coord-PR'!C81-'Coord-PA'!$C$32)^2)</f>
        <v>1.0384603988597736</v>
      </c>
      <c r="AI82" s="7">
        <f>SQRT(('Coord-PR'!B81-'Coord-PA'!$B$33)^2+('Coord-PR'!C81-'Coord-PA'!$C$33)^2)</f>
        <v>2.2294618184665098</v>
      </c>
      <c r="AJ82" s="7">
        <f>SQRT(('Coord-PR'!B81-'Coord-PA'!$B$34)^2+('Coord-PR'!C81-'Coord-PA'!$C$34)^2)</f>
        <v>3.3205120087119102</v>
      </c>
      <c r="AK82" s="7">
        <f>SQRT(('Coord-PR'!B81-'Coord-PA'!$B$35)^2+('Coord-PR'!C81-'Coord-PA'!$C$35)^2)</f>
        <v>5.0124345382259108</v>
      </c>
      <c r="AL82" s="7">
        <f>SQRT(('Coord-PR'!B81-'Coord-PA'!$B$36)^2+('Coord-PR'!C81-'Coord-PA'!$C$36)^2)</f>
        <v>6.5009307025994358</v>
      </c>
      <c r="AM82" s="7">
        <f>SQRT(('Coord-PR'!B81-'Coord-PA'!$B$37)^2+('Coord-PR'!C81-'Coord-PA'!$C$37)^2)</f>
        <v>8.0313199413296932</v>
      </c>
      <c r="AN82" s="7">
        <f>SQRT(('Coord-PR'!B81-'Coord-PA'!$B$38)^2+('Coord-PR'!C81-'Coord-PA'!$C$38)^2)</f>
        <v>9.5214967310817258</v>
      </c>
      <c r="AO82" s="7">
        <f>SQRT(('Coord-PR'!B81-'Coord-PA'!$B$39)^2+('Coord-PR'!C81-'Coord-PA'!$C$39)^2)</f>
        <v>11.15518265202323</v>
      </c>
      <c r="AP82" s="7">
        <f>SQRT(('Coord-PR'!B81-'Coord-PA'!$B$40)^2+('Coord-PR'!C81-'Coord-PA'!$C$40)^2)</f>
        <v>12.533427304612253</v>
      </c>
    </row>
    <row r="83" spans="1:42" x14ac:dyDescent="0.2">
      <c r="A83" s="10">
        <f t="shared" si="1"/>
        <v>82</v>
      </c>
      <c r="B83" s="9" t="s">
        <v>56</v>
      </c>
      <c r="C83" s="7">
        <f>SQRT(('Coord-PR'!B82-'Coord-PA'!$B$1)^2+('Coord-PR'!C82-'Coord-PA'!$C$1)^2)</f>
        <v>14.276179460906198</v>
      </c>
      <c r="D83" s="7">
        <f>SQRT(('Coord-PR'!B82-'Coord-PA'!$B$2)^2+('Coord-PR'!C82-'Coord-PA'!$C$2)^2)</f>
        <v>13.448230366854965</v>
      </c>
      <c r="E83" s="7">
        <f>SQRT(('Coord-PR'!B82-'Coord-PA'!$B$3)^2+('Coord-PR'!C82-'Coord-PA'!$C$3)^2)</f>
        <v>12.454412872552442</v>
      </c>
      <c r="F83" s="7">
        <f>SQRT(('Coord-PR'!B82-'Coord-PA'!$B$3)^2+('Coord-PR'!C82-'Coord-PA'!$C$4)^2)</f>
        <v>12.732497791085612</v>
      </c>
      <c r="G83" s="7">
        <f>SQRT(('Coord-PR'!B82-'Coord-PA'!$B$5)^2+('Coord-PR'!C82-'Coord-PA'!$C$5)^2)</f>
        <v>14.817493040322306</v>
      </c>
      <c r="H83" s="7">
        <f>SQRT(('Coord-PR'!B82-'Coord-PA'!$B$6)^2+('Coord-PR'!C82-'Coord-PA'!$C$6)^2)</f>
        <v>14.527856001489003</v>
      </c>
      <c r="I83" s="7">
        <f>SQRT(('Coord-PR'!B82-'Coord-PA'!$B$7)^2+('Coord-PR'!C82-'Coord-PA'!$C$7)^2)</f>
        <v>17.094987569460237</v>
      </c>
      <c r="J83" s="7">
        <f>SQRT(('Coord-PR'!B82-'Coord-PA'!$B$8)^2+('Coord-PR'!C82-'Coord-PA'!$C$8)^2)</f>
        <v>15.896024660272769</v>
      </c>
      <c r="K83" s="7">
        <f>SQRT(('Coord-PR'!B82-'Coord-PA'!$B$9)^2+('Coord-PR'!C82-'Coord-PA'!$C$9)^2)</f>
        <v>18.111532237776018</v>
      </c>
      <c r="L83" s="7">
        <f>SQRT(('Coord-PR'!B82-'Coord-PA'!$B$10)^2+('Coord-PR'!C82-'Coord-PA'!$C$10)^2)</f>
        <v>19.359881197982595</v>
      </c>
      <c r="M83" s="7">
        <f>SQRT(('Coord-PR'!B82-'Coord-PA'!$B$11)^2+('Coord-PR'!C82-'Coord-PA'!$C$11)^2)</f>
        <v>17.135162677955527</v>
      </c>
      <c r="N83" s="7">
        <f>SQRT(('Coord-PR'!B82-'Coord-PA'!$B$12)^2+('Coord-PR'!C82-'Coord-PA'!$C$12)^2)</f>
        <v>16.401429815720334</v>
      </c>
      <c r="O83" s="7">
        <f>SQRT(('Coord-PR'!B82-'Coord-PA'!$B$13)^2+('Coord-PR'!C82-'Coord-PA'!$C$13)^2)</f>
        <v>16.620643790178526</v>
      </c>
      <c r="P83" s="7">
        <f>SQRT(('Coord-PR'!B82-'Coord-PA'!$B$14)^2+('Coord-PR'!C82-'Coord-PA'!$C$14)^2)</f>
        <v>14.002289098572419</v>
      </c>
      <c r="Q83" s="7">
        <f>SQRT(('Coord-PR'!B82-'Coord-PA'!$B$15)^2+('Coord-PR'!C82-'Coord-PA'!$C$15)^2)</f>
        <v>13.889251239717712</v>
      </c>
      <c r="R83" s="7">
        <f>SQRT(('Coord-PR'!B82-'Coord-PA'!$B$16)^2+('Coord-PR'!C82-'Coord-PA'!$C$16)^2)</f>
        <v>14.029415525958306</v>
      </c>
      <c r="S83" s="7">
        <f>SQRT(('Coord-PR'!B82-'Coord-PA'!$B$17)^2+('Coord-PR'!C82-'Coord-PA'!$C$17)^2)</f>
        <v>14.194368601667353</v>
      </c>
      <c r="T83" s="7">
        <f>SQRT(('Coord-PR'!B82-'Coord-PA'!$B$18)^2+('Coord-PR'!C82-'Coord-PA'!$C$18)^2)</f>
        <v>12.556440578444196</v>
      </c>
      <c r="U83" s="7">
        <f>SQRT(('Coord-PR'!B82-'Coord-PA'!$B$19)^2+('Coord-PR'!C82-'Coord-PA'!$C$19)^2)</f>
        <v>14.492653311247047</v>
      </c>
      <c r="V83" s="7">
        <f>SQRT(('Coord-PR'!B82-'Coord-PA'!$B$20)^2+('Coord-PR'!C82-'Coord-PA'!$C$20)^2)</f>
        <v>13.733965195820179</v>
      </c>
      <c r="W83" s="7">
        <f>SQRT(('Coord-PR'!B82-'Coord-PA'!$B$21)^2+('Coord-PR'!C82-'Coord-PA'!$C$21)^2)</f>
        <v>12.869949494850399</v>
      </c>
      <c r="X83" s="7">
        <f>SQRT(('Coord-PR'!B82-'Coord-PA'!$B$22)^2+('Coord-PR'!C82-'Coord-PA'!$C$22)^2)</f>
        <v>11.475338774955622</v>
      </c>
      <c r="Y83" s="7">
        <f>SQRT(('Coord-PR'!B82-'Coord-PA'!$B$23)^2+('Coord-PR'!C82-'Coord-PA'!$C$23)^2)</f>
        <v>9.4483913974813714</v>
      </c>
      <c r="Z83" s="7">
        <f>SQRT(('Coord-PR'!B82-'Coord-PA'!$B$24)^2+('Coord-PR'!C82-'Coord-PA'!$C$24)^2)</f>
        <v>8.3594557239093028</v>
      </c>
      <c r="AA83" s="7">
        <f>SQRT(('Coord-PR'!B82-'Coord-PA'!$B$25)^2+('Coord-PR'!C82-'Coord-PA'!$C$25)^2)</f>
        <v>6.6401204808346668</v>
      </c>
      <c r="AB83" s="7">
        <f>SQRT(('Coord-PR'!B82-'Coord-PA'!$B$26)^2+('Coord-PR'!C82-'Coord-PA'!$C$26)^2)</f>
        <v>5.3901484209620794</v>
      </c>
      <c r="AC83" s="7">
        <f>SQRT(('Coord-PR'!B82-'Coord-PA'!$B$27)^2+('Coord-PR'!C82-'Coord-PA'!$C$27)^2)</f>
        <v>4.1911454281616134</v>
      </c>
      <c r="AD83" s="7">
        <f>SQRT(('Coord-PR'!B82-'Coord-PA'!$B$28)^2+('Coord-PR'!C82-'Coord-PA'!$C$28)^2)</f>
        <v>3.143405796266209</v>
      </c>
      <c r="AE83" s="7">
        <f>SQRT(('Coord-PR'!B82-'Coord-PA'!$B$29)^2+('Coord-PR'!C82-'Coord-PA'!$C$29)^2)</f>
        <v>1.2083045973594573</v>
      </c>
      <c r="AF83" s="7">
        <f>SQRT(('Coord-PR'!B82-'Coord-PA'!$B$30)^2+('Coord-PR'!C82-'Coord-PA'!$C$30)^2)</f>
        <v>1.2212288892750629</v>
      </c>
      <c r="AG83" s="7">
        <f>SQRT(('Coord-PR'!B82-'Coord-PA'!$B$31)^2+('Coord-PR'!C82-'Coord-PA'!$C$31)^2)</f>
        <v>1.4561936684383712</v>
      </c>
      <c r="AH83" s="7">
        <f>SQRT(('Coord-PR'!B82-'Coord-PA'!$B$32)^2+('Coord-PR'!C82-'Coord-PA'!$C$32)^2)</f>
        <v>1.2322337440599491</v>
      </c>
      <c r="AI83" s="7">
        <f>SQRT(('Coord-PR'!B82-'Coord-PA'!$B$33)^2+('Coord-PR'!C82-'Coord-PA'!$C$33)^2)</f>
        <v>2.7111805546661767</v>
      </c>
      <c r="AJ83" s="7">
        <f>SQRT(('Coord-PR'!B82-'Coord-PA'!$B$34)^2+('Coord-PR'!C82-'Coord-PA'!$C$34)^2)</f>
        <v>3.2381785003300858</v>
      </c>
      <c r="AK83" s="7">
        <f>SQRT(('Coord-PR'!B82-'Coord-PA'!$B$35)^2+('Coord-PR'!C82-'Coord-PA'!$C$35)^2)</f>
        <v>4.7816838038498526</v>
      </c>
      <c r="AL83" s="7">
        <f>SQRT(('Coord-PR'!B82-'Coord-PA'!$B$36)^2+('Coord-PR'!C82-'Coord-PA'!$C$36)^2)</f>
        <v>6.5606478338651888</v>
      </c>
      <c r="AM83" s="7">
        <f>SQRT(('Coord-PR'!B82-'Coord-PA'!$B$37)^2+('Coord-PR'!C82-'Coord-PA'!$C$37)^2)</f>
        <v>7.88683079569988</v>
      </c>
      <c r="AN83" s="7">
        <f>SQRT(('Coord-PR'!B82-'Coord-PA'!$B$38)^2+('Coord-PR'!C82-'Coord-PA'!$C$38)^2)</f>
        <v>9.3733078472863571</v>
      </c>
      <c r="AO83" s="7">
        <f>SQRT(('Coord-PR'!B82-'Coord-PA'!$B$39)^2+('Coord-PR'!C82-'Coord-PA'!$C$39)^2)</f>
        <v>11.169516551758182</v>
      </c>
      <c r="AP83" s="7">
        <f>SQRT(('Coord-PR'!B82-'Coord-PA'!$B$40)^2+('Coord-PR'!C82-'Coord-PA'!$C$40)^2)</f>
        <v>12.619302674870747</v>
      </c>
    </row>
    <row r="84" spans="1:42" x14ac:dyDescent="0.2">
      <c r="A84" s="10">
        <f t="shared" si="1"/>
        <v>83</v>
      </c>
      <c r="B84" s="9" t="s">
        <v>57</v>
      </c>
      <c r="C84" s="7">
        <f>SQRT(('Coord-PR'!B83-'Coord-PA'!$B$1)^2+('Coord-PR'!C83-'Coord-PA'!$C$1)^2)</f>
        <v>14.34047767684187</v>
      </c>
      <c r="D84" s="7">
        <f>SQRT(('Coord-PR'!B83-'Coord-PA'!$B$2)^2+('Coord-PR'!C83-'Coord-PA'!$C$2)^2)</f>
        <v>13.43335028948475</v>
      </c>
      <c r="E84" s="7">
        <f>SQRT(('Coord-PR'!B83-'Coord-PA'!$B$3)^2+('Coord-PR'!C83-'Coord-PA'!$C$3)^2)</f>
        <v>12.284640816890008</v>
      </c>
      <c r="F84" s="7">
        <f>SQRT(('Coord-PR'!B83-'Coord-PA'!$B$3)^2+('Coord-PR'!C83-'Coord-PA'!$C$4)^2)</f>
        <v>12.477840358010676</v>
      </c>
      <c r="G84" s="7">
        <f>SQRT(('Coord-PR'!B83-'Coord-PA'!$B$5)^2+('Coord-PR'!C83-'Coord-PA'!$C$5)^2)</f>
        <v>14.410346977085597</v>
      </c>
      <c r="H84" s="7">
        <f>SQRT(('Coord-PR'!B83-'Coord-PA'!$B$6)^2+('Coord-PR'!C83-'Coord-PA'!$C$6)^2)</f>
        <v>14.015655532296732</v>
      </c>
      <c r="I84" s="7">
        <f>SQRT(('Coord-PR'!B83-'Coord-PA'!$B$7)^2+('Coord-PR'!C83-'Coord-PA'!$C$7)^2)</f>
        <v>16.601764966412457</v>
      </c>
      <c r="J84" s="7">
        <f>SQRT(('Coord-PR'!B83-'Coord-PA'!$B$8)^2+('Coord-PR'!C83-'Coord-PA'!$C$8)^2)</f>
        <v>15.315469303942338</v>
      </c>
      <c r="K84" s="7">
        <f>SQRT(('Coord-PR'!B83-'Coord-PA'!$B$9)^2+('Coord-PR'!C83-'Coord-PA'!$C$9)^2)</f>
        <v>17.476487061191673</v>
      </c>
      <c r="L84" s="7">
        <f>SQRT(('Coord-PR'!B83-'Coord-PA'!$B$10)^2+('Coord-PR'!C83-'Coord-PA'!$C$10)^2)</f>
        <v>18.639340117074962</v>
      </c>
      <c r="M84" s="7">
        <f>SQRT(('Coord-PR'!B83-'Coord-PA'!$B$11)^2+('Coord-PR'!C83-'Coord-PA'!$C$11)^2)</f>
        <v>16.405907472614857</v>
      </c>
      <c r="N84" s="7">
        <f>SQRT(('Coord-PR'!B83-'Coord-PA'!$B$12)^2+('Coord-PR'!C83-'Coord-PA'!$C$12)^2)</f>
        <v>15.597015740198508</v>
      </c>
      <c r="O84" s="7">
        <f>SQRT(('Coord-PR'!B83-'Coord-PA'!$B$13)^2+('Coord-PR'!C83-'Coord-PA'!$C$13)^2)</f>
        <v>15.753913799434097</v>
      </c>
      <c r="P84" s="7">
        <f>SQRT(('Coord-PR'!B83-'Coord-PA'!$B$14)^2+('Coord-PR'!C83-'Coord-PA'!$C$14)^2)</f>
        <v>13.143975806429347</v>
      </c>
      <c r="Q84" s="7">
        <f>SQRT(('Coord-PR'!B83-'Coord-PA'!$B$15)^2+('Coord-PR'!C83-'Coord-PA'!$C$15)^2)</f>
        <v>12.971171882293442</v>
      </c>
      <c r="R84" s="7">
        <f>SQRT(('Coord-PR'!B83-'Coord-PA'!$B$16)^2+('Coord-PR'!C83-'Coord-PA'!$C$16)^2)</f>
        <v>13.076104159878811</v>
      </c>
      <c r="S84" s="7">
        <f>SQRT(('Coord-PR'!B83-'Coord-PA'!$B$17)^2+('Coord-PR'!C83-'Coord-PA'!$C$17)^2)</f>
        <v>13.209848598678185</v>
      </c>
      <c r="T84" s="7">
        <f>SQRT(('Coord-PR'!B83-'Coord-PA'!$B$18)^2+('Coord-PR'!C83-'Coord-PA'!$C$18)^2)</f>
        <v>11.562188374179</v>
      </c>
      <c r="U84" s="7">
        <f>SQRT(('Coord-PR'!B83-'Coord-PA'!$B$19)^2+('Coord-PR'!C83-'Coord-PA'!$C$19)^2)</f>
        <v>13.494332143533446</v>
      </c>
      <c r="V84" s="7">
        <f>SQRT(('Coord-PR'!B83-'Coord-PA'!$B$20)^2+('Coord-PR'!C83-'Coord-PA'!$C$20)^2)</f>
        <v>12.734276579374269</v>
      </c>
      <c r="W84" s="7">
        <f>SQRT(('Coord-PR'!B83-'Coord-PA'!$B$21)^2+('Coord-PR'!C83-'Coord-PA'!$C$21)^2)</f>
        <v>11.875841022849709</v>
      </c>
      <c r="X84" s="7">
        <f>SQRT(('Coord-PR'!B83-'Coord-PA'!$B$22)^2+('Coord-PR'!C83-'Coord-PA'!$C$22)^2)</f>
        <v>10.475848414329029</v>
      </c>
      <c r="Y84" s="7">
        <f>SQRT(('Coord-PR'!B83-'Coord-PA'!$B$23)^2+('Coord-PR'!C83-'Coord-PA'!$C$23)^2)</f>
        <v>8.460029550775813</v>
      </c>
      <c r="Z84" s="7">
        <f>SQRT(('Coord-PR'!B83-'Coord-PA'!$B$24)^2+('Coord-PR'!C83-'Coord-PA'!$C$24)^2)</f>
        <v>7.3620988855081269</v>
      </c>
      <c r="AA84" s="7">
        <f>SQRT(('Coord-PR'!B83-'Coord-PA'!$B$25)^2+('Coord-PR'!C83-'Coord-PA'!$C$25)^2)</f>
        <v>5.6401418421880143</v>
      </c>
      <c r="AB84" s="7">
        <f>SQRT(('Coord-PR'!B83-'Coord-PA'!$B$26)^2+('Coord-PR'!C83-'Coord-PA'!$C$26)^2)</f>
        <v>4.3901822285640941</v>
      </c>
      <c r="AC84" s="7">
        <f>SQRT(('Coord-PR'!B83-'Coord-PA'!$B$27)^2+('Coord-PR'!C83-'Coord-PA'!$C$27)^2)</f>
        <v>3.2841589486503229</v>
      </c>
      <c r="AD84" s="7">
        <f>SQRT(('Coord-PR'!B83-'Coord-PA'!$B$28)^2+('Coord-PR'!C83-'Coord-PA'!$C$28)^2)</f>
        <v>2.1496511344867097</v>
      </c>
      <c r="AE84" s="7">
        <f>SQRT(('Coord-PR'!B83-'Coord-PA'!$B$29)^2+('Coord-PR'!C83-'Coord-PA'!$C$29)^2)</f>
        <v>0.50990195135927852</v>
      </c>
      <c r="AF84" s="7">
        <f>SQRT(('Coord-PR'!B83-'Coord-PA'!$B$30)^2+('Coord-PR'!C83-'Coord-PA'!$C$30)^2)</f>
        <v>1.3384319183283115</v>
      </c>
      <c r="AG84" s="7">
        <f>SQRT(('Coord-PR'!B83-'Coord-PA'!$B$31)^2+('Coord-PR'!C83-'Coord-PA'!$C$31)^2)</f>
        <v>2.3749736840647309</v>
      </c>
      <c r="AH84" s="7">
        <f>SQRT(('Coord-PR'!B83-'Coord-PA'!$B$32)^2+('Coord-PR'!C83-'Coord-PA'!$C$32)^2)</f>
        <v>1.9895728184713419</v>
      </c>
      <c r="AI84" s="7">
        <f>SQRT(('Coord-PR'!B83-'Coord-PA'!$B$33)^2+('Coord-PR'!C83-'Coord-PA'!$C$33)^2)</f>
        <v>3.4249817517762042</v>
      </c>
      <c r="AJ84" s="7">
        <f>SQRT(('Coord-PR'!B83-'Coord-PA'!$B$34)^2+('Coord-PR'!C83-'Coord-PA'!$C$34)^2)</f>
        <v>3.4562696654051757</v>
      </c>
      <c r="AK84" s="7">
        <f>SQRT(('Coord-PR'!B83-'Coord-PA'!$B$35)^2+('Coord-PR'!C83-'Coord-PA'!$C$35)^2)</f>
        <v>4.7544189971015385</v>
      </c>
      <c r="AL84" s="7">
        <f>SQRT(('Coord-PR'!B83-'Coord-PA'!$B$36)^2+('Coord-PR'!C83-'Coord-PA'!$C$36)^2)</f>
        <v>6.7692023163737689</v>
      </c>
      <c r="AM84" s="7">
        <f>SQRT(('Coord-PR'!B83-'Coord-PA'!$B$37)^2+('Coord-PR'!C83-'Coord-PA'!$C$37)^2)</f>
        <v>7.8677887617805302</v>
      </c>
      <c r="AN84" s="7">
        <f>SQRT(('Coord-PR'!B83-'Coord-PA'!$B$38)^2+('Coord-PR'!C83-'Coord-PA'!$C$38)^2)</f>
        <v>9.3305358902905464</v>
      </c>
      <c r="AO84" s="7">
        <f>SQRT(('Coord-PR'!B83-'Coord-PA'!$B$39)^2+('Coord-PR'!C83-'Coord-PA'!$C$39)^2)</f>
        <v>11.272892264188458</v>
      </c>
      <c r="AP84" s="7">
        <f>SQRT(('Coord-PR'!B83-'Coord-PA'!$B$40)^2+('Coord-PR'!C83-'Coord-PA'!$C$40)^2)</f>
        <v>12.783066924646839</v>
      </c>
    </row>
    <row r="85" spans="1:42" x14ac:dyDescent="0.2">
      <c r="A85" s="10">
        <f t="shared" si="1"/>
        <v>84</v>
      </c>
      <c r="B85" s="9" t="s">
        <v>58</v>
      </c>
      <c r="C85" s="7">
        <f>SQRT(('Coord-PR'!B84-'Coord-PA'!$B$1)^2+('Coord-PR'!C84-'Coord-PA'!$C$1)^2)</f>
        <v>14.473745196043765</v>
      </c>
      <c r="D85" s="7">
        <f>SQRT(('Coord-PR'!B84-'Coord-PA'!$B$2)^2+('Coord-PR'!C84-'Coord-PA'!$C$2)^2)</f>
        <v>13.492772139186224</v>
      </c>
      <c r="E85" s="7">
        <f>SQRT(('Coord-PR'!B84-'Coord-PA'!$B$3)^2+('Coord-PR'!C84-'Coord-PA'!$C$3)^2)</f>
        <v>12.194769370512917</v>
      </c>
      <c r="F85" s="7">
        <f>SQRT(('Coord-PR'!B84-'Coord-PA'!$B$3)^2+('Coord-PR'!C84-'Coord-PA'!$C$4)^2)</f>
        <v>12.299451207269371</v>
      </c>
      <c r="G85" s="7">
        <f>SQRT(('Coord-PR'!B84-'Coord-PA'!$B$5)^2+('Coord-PR'!C84-'Coord-PA'!$C$5)^2)</f>
        <v>14.062649110320573</v>
      </c>
      <c r="H85" s="7">
        <f>SQRT(('Coord-PR'!B84-'Coord-PA'!$B$6)^2+('Coord-PR'!C84-'Coord-PA'!$C$6)^2)</f>
        <v>13.557971824723637</v>
      </c>
      <c r="I85" s="7">
        <f>SQRT(('Coord-PR'!B84-'Coord-PA'!$B$7)^2+('Coord-PR'!C84-'Coord-PA'!$C$7)^2)</f>
        <v>16.155451092433168</v>
      </c>
      <c r="J85" s="7">
        <f>SQRT(('Coord-PR'!B84-'Coord-PA'!$B$8)^2+('Coord-PR'!C84-'Coord-PA'!$C$8)^2)</f>
        <v>14.779837617511228</v>
      </c>
      <c r="K85" s="7">
        <f>SQRT(('Coord-PR'!B84-'Coord-PA'!$B$9)^2+('Coord-PR'!C84-'Coord-PA'!$C$9)^2)</f>
        <v>16.876836196396528</v>
      </c>
      <c r="L85" s="7">
        <f>SQRT(('Coord-PR'!B84-'Coord-PA'!$B$10)^2+('Coord-PR'!C84-'Coord-PA'!$C$10)^2)</f>
        <v>17.94561227709994</v>
      </c>
      <c r="M85" s="7">
        <f>SQRT(('Coord-PR'!B84-'Coord-PA'!$B$11)^2+('Coord-PR'!C84-'Coord-PA'!$C$11)^2)</f>
        <v>15.706489104825433</v>
      </c>
      <c r="N85" s="7">
        <f>SQRT(('Coord-PR'!B84-'Coord-PA'!$B$12)^2+('Coord-PR'!C84-'Coord-PA'!$C$12)^2)</f>
        <v>14.8164401932448</v>
      </c>
      <c r="O85" s="7">
        <f>SQRT(('Coord-PR'!B84-'Coord-PA'!$B$13)^2+('Coord-PR'!C84-'Coord-PA'!$C$13)^2)</f>
        <v>14.903885399452051</v>
      </c>
      <c r="P85" s="7">
        <f>SQRT(('Coord-PR'!B84-'Coord-PA'!$B$14)^2+('Coord-PR'!C84-'Coord-PA'!$C$14)^2)</f>
        <v>12.307075200875309</v>
      </c>
      <c r="Q85" s="7">
        <f>SQRT(('Coord-PR'!B84-'Coord-PA'!$B$15)^2+('Coord-PR'!C84-'Coord-PA'!$C$15)^2)</f>
        <v>12.066121995073644</v>
      </c>
      <c r="R85" s="7">
        <f>SQRT(('Coord-PR'!B84-'Coord-PA'!$B$16)^2+('Coord-PR'!C84-'Coord-PA'!$C$16)^2)</f>
        <v>12.13031326883193</v>
      </c>
      <c r="S85" s="7">
        <f>SQRT(('Coord-PR'!B84-'Coord-PA'!$B$17)^2+('Coord-PR'!C84-'Coord-PA'!$C$17)^2)</f>
        <v>12.22784118313613</v>
      </c>
      <c r="T85" s="7">
        <f>SQRT(('Coord-PR'!B84-'Coord-PA'!$B$18)^2+('Coord-PR'!C84-'Coord-PA'!$C$18)^2)</f>
        <v>10.569020768264201</v>
      </c>
      <c r="U85" s="7">
        <f>SQRT(('Coord-PR'!B84-'Coord-PA'!$B$19)^2+('Coord-PR'!C84-'Coord-PA'!$C$19)^2)</f>
        <v>12.496279446299205</v>
      </c>
      <c r="V85" s="7">
        <f>SQRT(('Coord-PR'!B84-'Coord-PA'!$B$20)^2+('Coord-PR'!C84-'Coord-PA'!$C$20)^2)</f>
        <v>11.734641025613012</v>
      </c>
      <c r="W85" s="7">
        <f>SQRT(('Coord-PR'!B84-'Coord-PA'!$B$21)^2+('Coord-PR'!C84-'Coord-PA'!$C$21)^2)</f>
        <v>10.88281213657573</v>
      </c>
      <c r="X85" s="7">
        <f>SQRT(('Coord-PR'!B84-'Coord-PA'!$B$22)^2+('Coord-PR'!C84-'Coord-PA'!$C$22)^2)</f>
        <v>9.476465585860586</v>
      </c>
      <c r="Y85" s="7">
        <f>SQRT(('Coord-PR'!B84-'Coord-PA'!$B$23)^2+('Coord-PR'!C84-'Coord-PA'!$C$23)^2)</f>
        <v>7.4747642103279741</v>
      </c>
      <c r="Z85" s="7">
        <f>SQRT(('Coord-PR'!B84-'Coord-PA'!$B$24)^2+('Coord-PR'!C84-'Coord-PA'!$C$24)^2)</f>
        <v>6.3655714590286392</v>
      </c>
      <c r="AA85" s="7">
        <f>SQRT(('Coord-PR'!B84-'Coord-PA'!$B$25)^2+('Coord-PR'!C84-'Coord-PA'!$C$25)^2)</f>
        <v>4.6401724105899351</v>
      </c>
      <c r="AB85" s="7">
        <f>SQRT(('Coord-PR'!B84-'Coord-PA'!$B$26)^2+('Coord-PR'!C84-'Coord-PA'!$C$26)^2)</f>
        <v>3.3902359799872333</v>
      </c>
      <c r="AC85" s="7">
        <f>SQRT(('Coord-PR'!B84-'Coord-PA'!$B$27)^2+('Coord-PR'!C84-'Coord-PA'!$C$27)^2)</f>
        <v>2.4506529742091181</v>
      </c>
      <c r="AD85" s="7">
        <f>SQRT(('Coord-PR'!B84-'Coord-PA'!$B$28)^2+('Coord-PR'!C84-'Coord-PA'!$C$28)^2)</f>
        <v>1.1666190466471904</v>
      </c>
      <c r="AE85" s="7">
        <f>SQRT(('Coord-PR'!B84-'Coord-PA'!$B$29)^2+('Coord-PR'!C84-'Coord-PA'!$C$29)^2)</f>
        <v>1.0295630140987</v>
      </c>
      <c r="AF85" s="7">
        <f>SQRT(('Coord-PR'!B84-'Coord-PA'!$B$30)^2+('Coord-PR'!C84-'Coord-PA'!$C$30)^2)</f>
        <v>2.0227209397245098</v>
      </c>
      <c r="AG85" s="7">
        <f>SQRT(('Coord-PR'!B84-'Coord-PA'!$B$31)^2+('Coord-PR'!C84-'Coord-PA'!$C$31)^2)</f>
        <v>3.3407334524023313</v>
      </c>
      <c r="AH85" s="7">
        <f>SQRT(('Coord-PR'!B84-'Coord-PA'!$B$32)^2+('Coord-PR'!C84-'Coord-PA'!$C$32)^2)</f>
        <v>2.8979993098687928</v>
      </c>
      <c r="AI85" s="7">
        <f>SQRT(('Coord-PR'!B84-'Coord-PA'!$B$33)^2+('Coord-PR'!C84-'Coord-PA'!$C$33)^2)</f>
        <v>4.2556433121209762</v>
      </c>
      <c r="AJ85" s="7">
        <f>SQRT(('Coord-PR'!B84-'Coord-PA'!$B$34)^2+('Coord-PR'!C84-'Coord-PA'!$C$34)^2)</f>
        <v>3.925022292930322</v>
      </c>
      <c r="AK85" s="7">
        <f>SQRT(('Coord-PR'!B84-'Coord-PA'!$B$35)^2+('Coord-PR'!C84-'Coord-PA'!$C$35)^2)</f>
        <v>4.9340145926010397</v>
      </c>
      <c r="AL85" s="7">
        <f>SQRT(('Coord-PR'!B84-'Coord-PA'!$B$36)^2+('Coord-PR'!C84-'Coord-PA'!$C$36)^2)</f>
        <v>7.1135153053887503</v>
      </c>
      <c r="AM85" s="7">
        <f>SQRT(('Coord-PR'!B84-'Coord-PA'!$B$37)^2+('Coord-PR'!C84-'Coord-PA'!$C$37)^2)</f>
        <v>7.9750924759528647</v>
      </c>
      <c r="AN85" s="7">
        <f>SQRT(('Coord-PR'!B84-'Coord-PA'!$B$38)^2+('Coord-PR'!C84-'Coord-PA'!$C$38)^2)</f>
        <v>9.3946208012883634</v>
      </c>
      <c r="AO85" s="7">
        <f>SQRT(('Coord-PR'!B84-'Coord-PA'!$B$39)^2+('Coord-PR'!C84-'Coord-PA'!$C$39)^2)</f>
        <v>11.462901028971681</v>
      </c>
      <c r="AP85" s="7">
        <f>SQRT(('Coord-PR'!B84-'Coord-PA'!$B$40)^2+('Coord-PR'!C84-'Coord-PA'!$C$40)^2)</f>
        <v>13.021781752125934</v>
      </c>
    </row>
    <row r="86" spans="1:42" x14ac:dyDescent="0.2">
      <c r="A86" s="10">
        <f t="shared" si="1"/>
        <v>85</v>
      </c>
      <c r="B86" s="9" t="s">
        <v>59</v>
      </c>
      <c r="C86" s="7">
        <f>SQRT(('Coord-PR'!B85-'Coord-PA'!$B$1)^2+('Coord-PR'!C85-'Coord-PA'!$C$1)^2)</f>
        <v>14.674103039027631</v>
      </c>
      <c r="D86" s="7">
        <f>SQRT(('Coord-PR'!B85-'Coord-PA'!$B$2)^2+('Coord-PR'!C85-'Coord-PA'!$C$2)^2)</f>
        <v>13.625523843140858</v>
      </c>
      <c r="E86" s="7">
        <f>SQRT(('Coord-PR'!B85-'Coord-PA'!$B$3)^2+('Coord-PR'!C85-'Coord-PA'!$C$3)^2)</f>
        <v>12.18656637449614</v>
      </c>
      <c r="F86" s="7">
        <f>SQRT(('Coord-PR'!B85-'Coord-PA'!$B$3)^2+('Coord-PR'!C85-'Coord-PA'!$C$4)^2)</f>
        <v>12.200676210767991</v>
      </c>
      <c r="G86" s="7">
        <f>SQRT(('Coord-PR'!B85-'Coord-PA'!$B$5)^2+('Coord-PR'!C85-'Coord-PA'!$C$5)^2)</f>
        <v>13.778900536690147</v>
      </c>
      <c r="H86" s="7">
        <f>SQRT(('Coord-PR'!B85-'Coord-PA'!$B$6)^2+('Coord-PR'!C85-'Coord-PA'!$C$6)^2)</f>
        <v>13.160493911704075</v>
      </c>
      <c r="I86" s="7">
        <f>SQRT(('Coord-PR'!B85-'Coord-PA'!$B$7)^2+('Coord-PR'!C85-'Coord-PA'!$C$7)^2)</f>
        <v>15.760031725856392</v>
      </c>
      <c r="J86" s="7">
        <f>SQRT(('Coord-PR'!B85-'Coord-PA'!$B$8)^2+('Coord-PR'!C85-'Coord-PA'!$C$8)^2)</f>
        <v>14.294180634090225</v>
      </c>
      <c r="K86" s="7">
        <f>SQRT(('Coord-PR'!B85-'Coord-PA'!$B$9)^2+('Coord-PR'!C85-'Coord-PA'!$C$9)^2)</f>
        <v>16.316482464060691</v>
      </c>
      <c r="L86" s="7">
        <f>SQRT(('Coord-PR'!B85-'Coord-PA'!$B$10)^2+('Coord-PR'!C85-'Coord-PA'!$C$10)^2)</f>
        <v>17.281926975890162</v>
      </c>
      <c r="M86" s="7">
        <f>SQRT(('Coord-PR'!B85-'Coord-PA'!$B$11)^2+('Coord-PR'!C85-'Coord-PA'!$C$11)^2)</f>
        <v>15.041070440630216</v>
      </c>
      <c r="N86" s="7">
        <f>SQRT(('Coord-PR'!B85-'Coord-PA'!$B$12)^2+('Coord-PR'!C85-'Coord-PA'!$C$12)^2)</f>
        <v>14.063673062184003</v>
      </c>
      <c r="O86" s="7">
        <f>SQRT(('Coord-PR'!B85-'Coord-PA'!$B$13)^2+('Coord-PR'!C85-'Coord-PA'!$C$13)^2)</f>
        <v>14.073585186440591</v>
      </c>
      <c r="P86" s="7">
        <f>SQRT(('Coord-PR'!B85-'Coord-PA'!$B$14)^2+('Coord-PR'!C85-'Coord-PA'!$C$14)^2)</f>
        <v>11.49626461073335</v>
      </c>
      <c r="Q86" s="7">
        <f>SQRT(('Coord-PR'!B85-'Coord-PA'!$B$15)^2+('Coord-PR'!C85-'Coord-PA'!$C$15)^2)</f>
        <v>11.177267107839914</v>
      </c>
      <c r="R86" s="7">
        <f>SQRT(('Coord-PR'!B85-'Coord-PA'!$B$16)^2+('Coord-PR'!C85-'Coord-PA'!$C$16)^2)</f>
        <v>11.193949258416351</v>
      </c>
      <c r="S86" s="7">
        <f>SQRT(('Coord-PR'!B85-'Coord-PA'!$B$17)^2+('Coord-PR'!C85-'Coord-PA'!$C$17)^2)</f>
        <v>11.249004400390286</v>
      </c>
      <c r="T86" s="7">
        <f>SQRT(('Coord-PR'!B85-'Coord-PA'!$B$18)^2+('Coord-PR'!C85-'Coord-PA'!$C$18)^2)</f>
        <v>9.5772751866070962</v>
      </c>
      <c r="U86" s="7">
        <f>SQRT(('Coord-PR'!B85-'Coord-PA'!$B$19)^2+('Coord-PR'!C85-'Coord-PA'!$C$19)^2)</f>
        <v>11.498565127875738</v>
      </c>
      <c r="V86" s="7">
        <f>SQRT(('Coord-PR'!B85-'Coord-PA'!$B$20)^2+('Coord-PR'!C85-'Coord-PA'!$C$20)^2)</f>
        <v>10.73507335792355</v>
      </c>
      <c r="W86" s="7">
        <f>SQRT(('Coord-PR'!B85-'Coord-PA'!$B$21)^2+('Coord-PR'!C85-'Coord-PA'!$C$21)^2)</f>
        <v>9.8911879974045593</v>
      </c>
      <c r="X86" s="7">
        <f>SQRT(('Coord-PR'!B85-'Coord-PA'!$B$22)^2+('Coord-PR'!C85-'Coord-PA'!$C$22)^2)</f>
        <v>8.4772283206246133</v>
      </c>
      <c r="Y86" s="7">
        <f>SQRT(('Coord-PR'!B85-'Coord-PA'!$B$23)^2+('Coord-PR'!C85-'Coord-PA'!$C$23)^2)</f>
        <v>6.4940049276236307</v>
      </c>
      <c r="Z86" s="7">
        <f>SQRT(('Coord-PR'!B85-'Coord-PA'!$B$24)^2+('Coord-PR'!C85-'Coord-PA'!$C$24)^2)</f>
        <v>5.3703351850699228</v>
      </c>
      <c r="AA86" s="7">
        <f>SQRT(('Coord-PR'!B85-'Coord-PA'!$B$25)^2+('Coord-PR'!C85-'Coord-PA'!$C$25)^2)</f>
        <v>3.6402197735851067</v>
      </c>
      <c r="AB86" s="7">
        <f>SQRT(('Coord-PR'!B85-'Coord-PA'!$B$26)^2+('Coord-PR'!C85-'Coord-PA'!$C$26)^2)</f>
        <v>2.3903347045968268</v>
      </c>
      <c r="AC86" s="7">
        <f>SQRT(('Coord-PR'!B85-'Coord-PA'!$B$27)^2+('Coord-PR'!C85-'Coord-PA'!$C$27)^2)</f>
        <v>1.7960233851484217</v>
      </c>
      <c r="AD86" s="7">
        <f>SQRT(('Coord-PR'!B85-'Coord-PA'!$B$28)^2+('Coord-PR'!C85-'Coord-PA'!$C$28)^2)</f>
        <v>0.31780497164141325</v>
      </c>
      <c r="AE86" s="7">
        <f>SQRT(('Coord-PR'!B85-'Coord-PA'!$B$29)^2+('Coord-PR'!C85-'Coord-PA'!$C$29)^2)</f>
        <v>1.96468827043885</v>
      </c>
      <c r="AF86" s="7">
        <f>SQRT(('Coord-PR'!B85-'Coord-PA'!$B$30)^2+('Coord-PR'!C85-'Coord-PA'!$C$30)^2)</f>
        <v>2.896791328349352</v>
      </c>
      <c r="AG86" s="7">
        <f>SQRT(('Coord-PR'!B85-'Coord-PA'!$B$31)^2+('Coord-PR'!C85-'Coord-PA'!$C$31)^2)</f>
        <v>4.3220943997094743</v>
      </c>
      <c r="AH86" s="7">
        <f>SQRT(('Coord-PR'!B85-'Coord-PA'!$B$32)^2+('Coord-PR'!C85-'Coord-PA'!$C$32)^2)</f>
        <v>3.8520643816011173</v>
      </c>
      <c r="AI86" s="7">
        <f>SQRT(('Coord-PR'!B85-'Coord-PA'!$B$33)^2+('Coord-PR'!C85-'Coord-PA'!$C$33)^2)</f>
        <v>5.1468922662126895</v>
      </c>
      <c r="AJ86" s="7">
        <f>SQRT(('Coord-PR'!B85-'Coord-PA'!$B$34)^2+('Coord-PR'!C85-'Coord-PA'!$C$34)^2)</f>
        <v>4.5679098064650976</v>
      </c>
      <c r="AK86" s="7">
        <f>SQRT(('Coord-PR'!B85-'Coord-PA'!$B$35)^2+('Coord-PR'!C85-'Coord-PA'!$C$35)^2)</f>
        <v>5.2994811066745013</v>
      </c>
      <c r="AL86" s="7">
        <f>SQRT(('Coord-PR'!B85-'Coord-PA'!$B$36)^2+('Coord-PR'!C85-'Coord-PA'!$C$36)^2)</f>
        <v>7.5750973591103099</v>
      </c>
      <c r="AM86" s="7">
        <f>SQRT(('Coord-PR'!B85-'Coord-PA'!$B$37)^2+('Coord-PR'!C85-'Coord-PA'!$C$37)^2)</f>
        <v>8.2037857114871056</v>
      </c>
      <c r="AN86" s="7">
        <f>SQRT(('Coord-PR'!B85-'Coord-PA'!$B$38)^2+('Coord-PR'!C85-'Coord-PA'!$C$38)^2)</f>
        <v>9.5634146621382055</v>
      </c>
      <c r="AO86" s="7">
        <f>SQRT(('Coord-PR'!B85-'Coord-PA'!$B$39)^2+('Coord-PR'!C85-'Coord-PA'!$C$39)^2)</f>
        <v>11.735335529928404</v>
      </c>
      <c r="AP86" s="7">
        <f>SQRT(('Coord-PR'!B85-'Coord-PA'!$B$40)^2+('Coord-PR'!C85-'Coord-PA'!$C$40)^2)</f>
        <v>13.331421529604411</v>
      </c>
    </row>
    <row r="87" spans="1:42" x14ac:dyDescent="0.2">
      <c r="A87" s="10">
        <f t="shared" si="1"/>
        <v>86</v>
      </c>
      <c r="B87" s="9" t="s">
        <v>60</v>
      </c>
      <c r="C87" s="7">
        <f>SQRT(('Coord-PR'!B86-'Coord-PA'!$B$1)^2+('Coord-PR'!C86-'Coord-PA'!$C$1)^2)</f>
        <v>14.938852030862343</v>
      </c>
      <c r="D87" s="7">
        <f>SQRT(('Coord-PR'!B86-'Coord-PA'!$B$2)^2+('Coord-PR'!C86-'Coord-PA'!$C$2)^2)</f>
        <v>13.829493844678481</v>
      </c>
      <c r="E87" s="7">
        <f>SQRT(('Coord-PR'!B86-'Coord-PA'!$B$3)^2+('Coord-PR'!C86-'Coord-PA'!$C$3)^2)</f>
        <v>12.260195757001599</v>
      </c>
      <c r="F87" s="7">
        <f>SQRT(('Coord-PR'!B86-'Coord-PA'!$B$3)^2+('Coord-PR'!C86-'Coord-PA'!$C$4)^2)</f>
        <v>12.183451891808003</v>
      </c>
      <c r="G87" s="7">
        <f>SQRT(('Coord-PR'!B86-'Coord-PA'!$B$5)^2+('Coord-PR'!C86-'Coord-PA'!$C$5)^2)</f>
        <v>13.563115423825014</v>
      </c>
      <c r="H87" s="7">
        <f>SQRT(('Coord-PR'!B86-'Coord-PA'!$B$6)^2+('Coord-PR'!C86-'Coord-PA'!$C$6)^2)</f>
        <v>12.828819119466919</v>
      </c>
      <c r="I87" s="7">
        <f>SQRT(('Coord-PR'!B86-'Coord-PA'!$B$7)^2+('Coord-PR'!C86-'Coord-PA'!$C$7)^2)</f>
        <v>15.419422816694533</v>
      </c>
      <c r="J87" s="7">
        <f>SQRT(('Coord-PR'!B86-'Coord-PA'!$B$8)^2+('Coord-PR'!C86-'Coord-PA'!$C$8)^2)</f>
        <v>13.863751296095872</v>
      </c>
      <c r="K87" s="7">
        <f>SQRT(('Coord-PR'!B86-'Coord-PA'!$B$9)^2+('Coord-PR'!C86-'Coord-PA'!$C$9)^2)</f>
        <v>15.799607590063749</v>
      </c>
      <c r="L87" s="7">
        <f>SQRT(('Coord-PR'!B86-'Coord-PA'!$B$10)^2+('Coord-PR'!C86-'Coord-PA'!$C$10)^2)</f>
        <v>16.651876771103012</v>
      </c>
      <c r="M87" s="7">
        <f>SQRT(('Coord-PR'!B86-'Coord-PA'!$B$11)^2+('Coord-PR'!C86-'Coord-PA'!$C$11)^2)</f>
        <v>14.414360894607849</v>
      </c>
      <c r="N87" s="7">
        <f>SQRT(('Coord-PR'!B86-'Coord-PA'!$B$12)^2+('Coord-PR'!C86-'Coord-PA'!$C$12)^2)</f>
        <v>13.343421600174372</v>
      </c>
      <c r="O87" s="7">
        <f>SQRT(('Coord-PR'!B86-'Coord-PA'!$B$13)^2+('Coord-PR'!C86-'Coord-PA'!$C$13)^2)</f>
        <v>13.266717755345518</v>
      </c>
      <c r="P87" s="7">
        <f>SQRT(('Coord-PR'!B86-'Coord-PA'!$B$14)^2+('Coord-PR'!C86-'Coord-PA'!$C$14)^2)</f>
        <v>10.717467051500556</v>
      </c>
      <c r="Q87" s="7">
        <f>SQRT(('Coord-PR'!B86-'Coord-PA'!$B$15)^2+('Coord-PR'!C86-'Coord-PA'!$C$15)^2)</f>
        <v>10.308797214030355</v>
      </c>
      <c r="R87" s="7">
        <f>SQRT(('Coord-PR'!B86-'Coord-PA'!$B$16)^2+('Coord-PR'!C86-'Coord-PA'!$C$16)^2)</f>
        <v>10.269591033726709</v>
      </c>
      <c r="S87" s="7">
        <f>SQRT(('Coord-PR'!B86-'Coord-PA'!$B$17)^2+('Coord-PR'!C86-'Coord-PA'!$C$17)^2)</f>
        <v>10.274244497772088</v>
      </c>
      <c r="T87" s="7">
        <f>SQRT(('Coord-PR'!B86-'Coord-PA'!$B$18)^2+('Coord-PR'!C86-'Coord-PA'!$C$18)^2)</f>
        <v>8.5874443229636146</v>
      </c>
      <c r="U87" s="7">
        <f>SQRT(('Coord-PR'!B86-'Coord-PA'!$B$19)^2+('Coord-PR'!C86-'Coord-PA'!$C$19)^2)</f>
        <v>10.501285635578149</v>
      </c>
      <c r="V87" s="7">
        <f>SQRT(('Coord-PR'!B86-'Coord-PA'!$B$20)^2+('Coord-PR'!C86-'Coord-PA'!$C$20)^2)</f>
        <v>9.7355944862139783</v>
      </c>
      <c r="W87" s="7">
        <f>SQRT(('Coord-PR'!B86-'Coord-PA'!$B$21)^2+('Coord-PR'!C86-'Coord-PA'!$C$21)^2)</f>
        <v>8.9014380860622744</v>
      </c>
      <c r="X87" s="7">
        <f>SQRT(('Coord-PR'!B86-'Coord-PA'!$B$22)^2+('Coord-PR'!C86-'Coord-PA'!$C$22)^2)</f>
        <v>7.4781949693759664</v>
      </c>
      <c r="Y87" s="7">
        <f>SQRT(('Coord-PR'!B86-'Coord-PA'!$B$23)^2+('Coord-PR'!C86-'Coord-PA'!$C$23)^2)</f>
        <v>5.5201539833595215</v>
      </c>
      <c r="Z87" s="7">
        <f>SQRT(('Coord-PR'!B86-'Coord-PA'!$B$24)^2+('Coord-PR'!C86-'Coord-PA'!$C$24)^2)</f>
        <v>4.3772708392330486</v>
      </c>
      <c r="AA87" s="7">
        <f>SQRT(('Coord-PR'!B86-'Coord-PA'!$B$25)^2+('Coord-PR'!C86-'Coord-PA'!$C$25)^2)</f>
        <v>2.6403030129134808</v>
      </c>
      <c r="AB87" s="7">
        <f>SQRT(('Coord-PR'!B86-'Coord-PA'!$B$26)^2+('Coord-PR'!C86-'Coord-PA'!$C$26)^2)</f>
        <v>1.390575420464492</v>
      </c>
      <c r="AC87" s="7">
        <f>SQRT(('Coord-PR'!B86-'Coord-PA'!$B$27)^2+('Coord-PR'!C86-'Coord-PA'!$C$27)^2)</f>
        <v>1.5638733964103348</v>
      </c>
      <c r="AD87" s="7">
        <f>SQRT(('Coord-PR'!B86-'Coord-PA'!$B$28)^2+('Coord-PR'!C86-'Coord-PA'!$C$28)^2)</f>
        <v>0.91706052144882988</v>
      </c>
      <c r="AE87" s="7">
        <f>SQRT(('Coord-PR'!B86-'Coord-PA'!$B$29)^2+('Coord-PR'!C86-'Coord-PA'!$C$29)^2)</f>
        <v>2.9427877939124323</v>
      </c>
      <c r="AF87" s="7">
        <f>SQRT(('Coord-PR'!B86-'Coord-PA'!$B$30)^2+('Coord-PR'!C86-'Coord-PA'!$C$30)^2)</f>
        <v>3.832936211313724</v>
      </c>
      <c r="AG87" s="7">
        <f>SQRT(('Coord-PR'!B86-'Coord-PA'!$B$31)^2+('Coord-PR'!C86-'Coord-PA'!$C$31)^2)</f>
        <v>5.3104142964555976</v>
      </c>
      <c r="AH87" s="7">
        <f>SQRT(('Coord-PR'!B86-'Coord-PA'!$B$32)^2+('Coord-PR'!C86-'Coord-PA'!$C$32)^2)</f>
        <v>4.8247694245424828</v>
      </c>
      <c r="AI87" s="7">
        <f>SQRT(('Coord-PR'!B86-'Coord-PA'!$B$33)^2+('Coord-PR'!C86-'Coord-PA'!$C$33)^2)</f>
        <v>6.0721083653044268</v>
      </c>
      <c r="AJ87" s="7">
        <f>SQRT(('Coord-PR'!B86-'Coord-PA'!$B$34)^2+('Coord-PR'!C86-'Coord-PA'!$C$34)^2)</f>
        <v>5.3221987937317792</v>
      </c>
      <c r="AK87" s="7">
        <f>SQRT(('Coord-PR'!B86-'Coord-PA'!$B$35)^2+('Coord-PR'!C86-'Coord-PA'!$C$35)^2)</f>
        <v>5.8158834238660599</v>
      </c>
      <c r="AL87" s="7">
        <f>SQRT(('Coord-PR'!B86-'Coord-PA'!$B$36)^2+('Coord-PR'!C86-'Coord-PA'!$C$36)^2)</f>
        <v>8.1340088517286482</v>
      </c>
      <c r="AM87" s="7">
        <f>SQRT(('Coord-PR'!B86-'Coord-PA'!$B$37)^2+('Coord-PR'!C86-'Coord-PA'!$C$37)^2)</f>
        <v>8.5441266376382785</v>
      </c>
      <c r="AN87" s="7">
        <f>SQRT(('Coord-PR'!B86-'Coord-PA'!$B$38)^2+('Coord-PR'!C86-'Coord-PA'!$C$38)^2)</f>
        <v>9.831525822577083</v>
      </c>
      <c r="AO87" s="7">
        <f>SQRT(('Coord-PR'!B86-'Coord-PA'!$B$39)^2+('Coord-PR'!C86-'Coord-PA'!$C$39)^2)</f>
        <v>12.08462245996953</v>
      </c>
      <c r="AP87" s="7">
        <f>SQRT(('Coord-PR'!B86-'Coord-PA'!$B$40)^2+('Coord-PR'!C86-'Coord-PA'!$C$40)^2)</f>
        <v>13.707180599962927</v>
      </c>
    </row>
    <row r="88" spans="1:42" x14ac:dyDescent="0.2">
      <c r="A88" s="10">
        <f>A87+1</f>
        <v>87</v>
      </c>
      <c r="B88" s="9" t="s">
        <v>61</v>
      </c>
      <c r="C88" s="7">
        <f>SQRT(('Coord-PR'!B87-'Coord-PA'!$B$1)^2+('Coord-PR'!C87-'Coord-PA'!$C$1)^2)</f>
        <v>15.264642151062695</v>
      </c>
      <c r="D88" s="7">
        <f>SQRT(('Coord-PR'!B87-'Coord-PA'!$B$2)^2+('Coord-PR'!C87-'Coord-PA'!$C$2)^2)</f>
        <v>14.101592108694678</v>
      </c>
      <c r="E88" s="7">
        <f>SQRT(('Coord-PR'!B87-'Coord-PA'!$B$3)^2+('Coord-PR'!C87-'Coord-PA'!$C$3)^2)</f>
        <v>12.414201545004817</v>
      </c>
      <c r="F88" s="7">
        <f>SQRT(('Coord-PR'!B87-'Coord-PA'!$B$3)^2+('Coord-PR'!C87-'Coord-PA'!$C$4)^2)</f>
        <v>12.248122305071908</v>
      </c>
      <c r="G88" s="7">
        <f>SQRT(('Coord-PR'!B87-'Coord-PA'!$B$5)^2+('Coord-PR'!C87-'Coord-PA'!$C$5)^2)</f>
        <v>13.418572949460758</v>
      </c>
      <c r="H88" s="7">
        <f>SQRT(('Coord-PR'!B87-'Coord-PA'!$B$6)^2+('Coord-PR'!C87-'Coord-PA'!$C$6)^2)</f>
        <v>12.568158178508098</v>
      </c>
      <c r="I88" s="7">
        <f>SQRT(('Coord-PR'!B87-'Coord-PA'!$B$7)^2+('Coord-PR'!C87-'Coord-PA'!$C$7)^2)</f>
        <v>15.137324730612077</v>
      </c>
      <c r="J88" s="7">
        <f>SQRT(('Coord-PR'!B87-'Coord-PA'!$B$8)^2+('Coord-PR'!C87-'Coord-PA'!$C$8)^2)</f>
        <v>13.493835629649562</v>
      </c>
      <c r="K88" s="7">
        <f>SQRT(('Coord-PR'!B87-'Coord-PA'!$B$9)^2+('Coord-PR'!C87-'Coord-PA'!$C$9)^2)</f>
        <v>15.330609903066479</v>
      </c>
      <c r="L88" s="7">
        <f>SQRT(('Coord-PR'!B87-'Coord-PA'!$B$10)^2+('Coord-PR'!C87-'Coord-PA'!$C$10)^2)</f>
        <v>16.059420911103864</v>
      </c>
      <c r="M88" s="7">
        <f>SQRT(('Coord-PR'!B87-'Coord-PA'!$B$11)^2+('Coord-PR'!C87-'Coord-PA'!$C$11)^2)</f>
        <v>13.831623187464297</v>
      </c>
      <c r="N88" s="7">
        <f>SQRT(('Coord-PR'!B87-'Coord-PA'!$B$12)^2+('Coord-PR'!C87-'Coord-PA'!$C$12)^2)</f>
        <v>12.661236116588301</v>
      </c>
      <c r="O88" s="7">
        <f>SQRT(('Coord-PR'!B87-'Coord-PA'!$B$13)^2+('Coord-PR'!C87-'Coord-PA'!$C$13)^2)</f>
        <v>12.487826071818906</v>
      </c>
      <c r="P88" s="7">
        <f>SQRT(('Coord-PR'!B87-'Coord-PA'!$B$14)^2+('Coord-PR'!C87-'Coord-PA'!$C$14)^2)</f>
        <v>9.9781811969917662</v>
      </c>
      <c r="Q88" s="7">
        <f>SQRT(('Coord-PR'!B87-'Coord-PA'!$B$15)^2+('Coord-PR'!C87-'Coord-PA'!$C$15)^2)</f>
        <v>9.4663245243336132</v>
      </c>
      <c r="R88" s="7">
        <f>SQRT(('Coord-PR'!B87-'Coord-PA'!$B$16)^2+('Coord-PR'!C87-'Coord-PA'!$C$16)^2)</f>
        <v>9.3607959063318962</v>
      </c>
      <c r="S88" s="7">
        <f>SQRT(('Coord-PR'!B87-'Coord-PA'!$B$17)^2+('Coord-PR'!C87-'Coord-PA'!$C$17)^2)</f>
        <v>9.3048428251099438</v>
      </c>
      <c r="T88" s="7">
        <f>SQRT(('Coord-PR'!B87-'Coord-PA'!$B$18)^2+('Coord-PR'!C87-'Coord-PA'!$C$18)^2)</f>
        <v>7.6002763107666027</v>
      </c>
      <c r="U88" s="7">
        <f>SQRT(('Coord-PR'!B87-'Coord-PA'!$B$19)^2+('Coord-PR'!C87-'Coord-PA'!$C$19)^2)</f>
        <v>9.5045778443863558</v>
      </c>
      <c r="V88" s="7">
        <f>SQRT(('Coord-PR'!B87-'Coord-PA'!$B$20)^2+('Coord-PR'!C87-'Coord-PA'!$C$20)^2)</f>
        <v>8.7362348869521593</v>
      </c>
      <c r="W88" s="7">
        <f>SQRT(('Coord-PR'!B87-'Coord-PA'!$B$21)^2+('Coord-PR'!C87-'Coord-PA'!$C$21)^2)</f>
        <v>7.9142656007996095</v>
      </c>
      <c r="X88" s="7">
        <f>SQRT(('Coord-PR'!B87-'Coord-PA'!$B$22)^2+('Coord-PR'!C87-'Coord-PA'!$C$22)^2)</f>
        <v>6.4794598540310453</v>
      </c>
      <c r="Y88" s="7">
        <f>SQRT(('Coord-PR'!B87-'Coord-PA'!$B$23)^2+('Coord-PR'!C87-'Coord-PA'!$C$23)^2)</f>
        <v>4.5576419341584957</v>
      </c>
      <c r="Z88" s="7">
        <f>SQRT(('Coord-PR'!B87-'Coord-PA'!$B$24)^2+('Coord-PR'!C87-'Coord-PA'!$C$24)^2)</f>
        <v>3.3882886535831034</v>
      </c>
      <c r="AA88" s="7">
        <f>SQRT(('Coord-PR'!B87-'Coord-PA'!$B$25)^2+('Coord-PR'!C87-'Coord-PA'!$C$25)^2)</f>
        <v>1.6404877323527907</v>
      </c>
      <c r="AB88" s="7">
        <f>SQRT(('Coord-PR'!B87-'Coord-PA'!$B$26)^2+('Coord-PR'!C87-'Coord-PA'!$C$26)^2)</f>
        <v>0.39204591567825281</v>
      </c>
      <c r="AC88" s="7">
        <f>SQRT(('Coord-PR'!B87-'Coord-PA'!$B$27)^2+('Coord-PR'!C87-'Coord-PA'!$C$27)^2)</f>
        <v>1.9146017862730611</v>
      </c>
      <c r="AD88" s="7">
        <f>SQRT(('Coord-PR'!B87-'Coord-PA'!$B$28)^2+('Coord-PR'!C87-'Coord-PA'!$C$28)^2)</f>
        <v>1.8923530326025322</v>
      </c>
      <c r="AE88" s="7">
        <f>SQRT(('Coord-PR'!B87-'Coord-PA'!$B$29)^2+('Coord-PR'!C87-'Coord-PA'!$C$29)^2)</f>
        <v>3.9319206502674997</v>
      </c>
      <c r="AF88" s="7">
        <f>SQRT(('Coord-PR'!B87-'Coord-PA'!$B$30)^2+('Coord-PR'!C87-'Coord-PA'!$C$30)^2)</f>
        <v>4.7949348275028729</v>
      </c>
      <c r="AG88" s="7">
        <f>SQRT(('Coord-PR'!B87-'Coord-PA'!$B$31)^2+('Coord-PR'!C87-'Coord-PA'!$C$31)^2)</f>
        <v>6.302420170061656</v>
      </c>
      <c r="AH88" s="7">
        <f>SQRT(('Coord-PR'!B87-'Coord-PA'!$B$32)^2+('Coord-PR'!C87-'Coord-PA'!$C$32)^2)</f>
        <v>5.8067546874308364</v>
      </c>
      <c r="AI88" s="7">
        <f>SQRT(('Coord-PR'!B87-'Coord-PA'!$B$33)^2+('Coord-PR'!C87-'Coord-PA'!$C$33)^2)</f>
        <v>7.0178700472436795</v>
      </c>
      <c r="AJ88" s="7">
        <f>SQRT(('Coord-PR'!B87-'Coord-PA'!$B$34)^2+('Coord-PR'!C87-'Coord-PA'!$C$34)^2)</f>
        <v>6.1470155360142051</v>
      </c>
      <c r="AK88" s="7">
        <f>SQRT(('Coord-PR'!B87-'Coord-PA'!$B$35)^2+('Coord-PR'!C87-'Coord-PA'!$C$35)^2)</f>
        <v>6.4470535905946988</v>
      </c>
      <c r="AL88" s="7">
        <f>SQRT(('Coord-PR'!B87-'Coord-PA'!$B$36)^2+('Coord-PR'!C87-'Coord-PA'!$C$36)^2)</f>
        <v>8.7716646082713403</v>
      </c>
      <c r="AM88" s="7">
        <f>SQRT(('Coord-PR'!B87-'Coord-PA'!$B$37)^2+('Coord-PR'!C87-'Coord-PA'!$C$37)^2)</f>
        <v>8.9834347551479432</v>
      </c>
      <c r="AN88" s="7">
        <f>SQRT(('Coord-PR'!B87-'Coord-PA'!$B$38)^2+('Coord-PR'!C87-'Coord-PA'!$C$38)^2)</f>
        <v>10.191118682460724</v>
      </c>
      <c r="AO88" s="7">
        <f>SQRT(('Coord-PR'!B87-'Coord-PA'!$B$39)^2+('Coord-PR'!C87-'Coord-PA'!$C$39)^2)</f>
        <v>12.504323252379555</v>
      </c>
      <c r="AP88" s="7">
        <f>SQRT(('Coord-PR'!B87-'Coord-PA'!$B$40)^2+('Coord-PR'!C87-'Coord-PA'!$C$40)^2)</f>
        <v>14.143790156814402</v>
      </c>
    </row>
    <row r="89" spans="1:42" x14ac:dyDescent="0.2">
      <c r="A89" s="10">
        <f t="shared" ref="A89:A109" si="2">A88+1</f>
        <v>88</v>
      </c>
      <c r="B89" s="9" t="s">
        <v>62</v>
      </c>
      <c r="C89" s="7">
        <f>SQRT(('Coord-PR'!B88-'Coord-PA'!$B$1)^2+('Coord-PR'!C88-'Coord-PA'!$C$1)^2)</f>
        <v>15.647661167088197</v>
      </c>
      <c r="D89" s="7">
        <f>SQRT(('Coord-PR'!B88-'Coord-PA'!$B$2)^2+('Coord-PR'!C88-'Coord-PA'!$C$2)^2)</f>
        <v>14.43796730845447</v>
      </c>
      <c r="E89" s="7">
        <f>SQRT(('Coord-PR'!B88-'Coord-PA'!$B$3)^2+('Coord-PR'!C88-'Coord-PA'!$C$3)^2)</f>
        <v>12.645647472549596</v>
      </c>
      <c r="F89" s="7">
        <f>SQRT(('Coord-PR'!B88-'Coord-PA'!$B$3)^2+('Coord-PR'!C88-'Coord-PA'!$C$4)^2)</f>
        <v>12.393405504541517</v>
      </c>
      <c r="G89" s="7">
        <f>SQRT(('Coord-PR'!B88-'Coord-PA'!$B$5)^2+('Coord-PR'!C88-'Coord-PA'!$C$5)^2)</f>
        <v>13.34758779705157</v>
      </c>
      <c r="H89" s="7">
        <f>SQRT(('Coord-PR'!B88-'Coord-PA'!$B$6)^2+('Coord-PR'!C88-'Coord-PA'!$C$6)^2)</f>
        <v>12.382996406363041</v>
      </c>
      <c r="I89" s="7">
        <f>SQRT(('Coord-PR'!B88-'Coord-PA'!$B$7)^2+('Coord-PR'!C88-'Coord-PA'!$C$7)^2)</f>
        <v>14.917057350563482</v>
      </c>
      <c r="J89" s="7">
        <f>SQRT(('Coord-PR'!B88-'Coord-PA'!$B$8)^2+('Coord-PR'!C88-'Coord-PA'!$C$8)^2)</f>
        <v>13.189526147667323</v>
      </c>
      <c r="K89" s="7">
        <f>SQRT(('Coord-PR'!B88-'Coord-PA'!$B$9)^2+('Coord-PR'!C88-'Coord-PA'!$C$9)^2)</f>
        <v>14.914006839209911</v>
      </c>
      <c r="L89" s="7">
        <f>SQRT(('Coord-PR'!B88-'Coord-PA'!$B$10)^2+('Coord-PR'!C88-'Coord-PA'!$C$10)^2)</f>
        <v>15.508868430675399</v>
      </c>
      <c r="M89" s="7">
        <f>SQRT(('Coord-PR'!B88-'Coord-PA'!$B$11)^2+('Coord-PR'!C88-'Coord-PA'!$C$11)^2)</f>
        <v>13.29863902811111</v>
      </c>
      <c r="N89" s="7">
        <f>SQRT(('Coord-PR'!B88-'Coord-PA'!$B$12)^2+('Coord-PR'!C88-'Coord-PA'!$C$12)^2)</f>
        <v>12.023597631324826</v>
      </c>
      <c r="O89" s="7">
        <f>SQRT(('Coord-PR'!B88-'Coord-PA'!$B$13)^2+('Coord-PR'!C88-'Coord-PA'!$C$13)^2)</f>
        <v>11.742478443667675</v>
      </c>
      <c r="P89" s="7">
        <f>SQRT(('Coord-PR'!B88-'Coord-PA'!$B$14)^2+('Coord-PR'!C88-'Coord-PA'!$C$14)^2)</f>
        <v>9.2878468979629503</v>
      </c>
      <c r="Q89" s="7">
        <f>SQRT(('Coord-PR'!B88-'Coord-PA'!$B$15)^2+('Coord-PR'!C88-'Coord-PA'!$C$15)^2)</f>
        <v>8.6574418854532311</v>
      </c>
      <c r="R89" s="7">
        <f>SQRT(('Coord-PR'!B88-'Coord-PA'!$B$16)^2+('Coord-PR'!C88-'Coord-PA'!$C$16)^2)</f>
        <v>8.4725733989148768</v>
      </c>
      <c r="S89" s="7">
        <f>SQRT(('Coord-PR'!B88-'Coord-PA'!$B$17)^2+('Coord-PR'!C88-'Coord-PA'!$C$17)^2)</f>
        <v>8.3426674391348001</v>
      </c>
      <c r="T89" s="7">
        <f>SQRT(('Coord-PR'!B88-'Coord-PA'!$B$18)^2+('Coord-PR'!C88-'Coord-PA'!$C$18)^2)</f>
        <v>6.6169630496172482</v>
      </c>
      <c r="U89" s="7">
        <f>SQRT(('Coord-PR'!B88-'Coord-PA'!$B$19)^2+('Coord-PR'!C88-'Coord-PA'!$C$19)^2)</f>
        <v>8.5086426649613145</v>
      </c>
      <c r="V89" s="7">
        <f>SQRT(('Coord-PR'!B88-'Coord-PA'!$B$20)^2+('Coord-PR'!C88-'Coord-PA'!$C$20)^2)</f>
        <v>7.7370407779718988</v>
      </c>
      <c r="W89" s="7">
        <f>SQRT(('Coord-PR'!B88-'Coord-PA'!$B$21)^2+('Coord-PR'!C88-'Coord-PA'!$C$21)^2)</f>
        <v>6.9307719627758644</v>
      </c>
      <c r="X89" s="7">
        <f>SQRT(('Coord-PR'!B88-'Coord-PA'!$B$22)^2+('Coord-PR'!C88-'Coord-PA'!$C$22)^2)</f>
        <v>5.4811860030471511</v>
      </c>
      <c r="Y89" s="7">
        <f>SQRT(('Coord-PR'!B88-'Coord-PA'!$B$23)^2+('Coord-PR'!C88-'Coord-PA'!$C$23)^2)</f>
        <v>3.6155359215474538</v>
      </c>
      <c r="Z89" s="7">
        <f>SQRT(('Coord-PR'!B88-'Coord-PA'!$B$24)^2+('Coord-PR'!C88-'Coord-PA'!$C$24)^2)</f>
        <v>2.4084227203711559</v>
      </c>
      <c r="AA89" s="7">
        <f>SQRT(('Coord-PR'!B88-'Coord-PA'!$B$25)^2+('Coord-PR'!C88-'Coord-PA'!$C$25)^2)</f>
        <v>0.64124878167525645</v>
      </c>
      <c r="AB89" s="7">
        <f>SQRT(('Coord-PR'!B88-'Coord-PA'!$B$26)^2+('Coord-PR'!C88-'Coord-PA'!$C$26)^2)</f>
        <v>0.61131006862311721</v>
      </c>
      <c r="AC89" s="7">
        <f>SQRT(('Coord-PR'!B88-'Coord-PA'!$B$27)^2+('Coord-PR'!C88-'Coord-PA'!$C$27)^2)</f>
        <v>2.6240617370786072</v>
      </c>
      <c r="AD89" s="7">
        <f>SQRT(('Coord-PR'!B88-'Coord-PA'!$B$28)^2+('Coord-PR'!C88-'Coord-PA'!$C$28)^2)</f>
        <v>2.8846143589741766</v>
      </c>
      <c r="AE89" s="7">
        <f>SQRT(('Coord-PR'!B88-'Coord-PA'!$B$29)^2+('Coord-PR'!C88-'Coord-PA'!$C$29)^2)</f>
        <v>4.9254441424099014</v>
      </c>
      <c r="AF89" s="7">
        <f>SQRT(('Coord-PR'!B88-'Coord-PA'!$B$30)^2+('Coord-PR'!C88-'Coord-PA'!$C$30)^2)</f>
        <v>5.7698700158669096</v>
      </c>
      <c r="AG89" s="7">
        <f>SQRT(('Coord-PR'!B88-'Coord-PA'!$B$31)^2+('Coord-PR'!C88-'Coord-PA'!$C$31)^2)</f>
        <v>7.2966088013542292</v>
      </c>
      <c r="AH89" s="7">
        <f>SQRT(('Coord-PR'!B88-'Coord-PA'!$B$32)^2+('Coord-PR'!C88-'Coord-PA'!$C$32)^2)</f>
        <v>6.7939973506029565</v>
      </c>
      <c r="AI89" s="7">
        <f>SQRT(('Coord-PR'!B88-'Coord-PA'!$B$33)^2+('Coord-PR'!C88-'Coord-PA'!$C$33)^2)</f>
        <v>7.9768728208490325</v>
      </c>
      <c r="AJ89" s="7">
        <f>SQRT(('Coord-PR'!B88-'Coord-PA'!$B$34)^2+('Coord-PR'!C88-'Coord-PA'!$C$34)^2)</f>
        <v>7.0175351798191938</v>
      </c>
      <c r="AK89" s="7">
        <f>SQRT(('Coord-PR'!B88-'Coord-PA'!$B$35)^2+('Coord-PR'!C88-'Coord-PA'!$C$35)^2)</f>
        <v>7.1627159653304702</v>
      </c>
      <c r="AL89" s="7">
        <f>SQRT(('Coord-PR'!B88-'Coord-PA'!$B$36)^2+('Coord-PR'!C88-'Coord-PA'!$C$36)^2)</f>
        <v>9.4721750406123721</v>
      </c>
      <c r="AM89" s="7">
        <f>SQRT(('Coord-PR'!B88-'Coord-PA'!$B$37)^2+('Coord-PR'!C88-'Coord-PA'!$C$37)^2)</f>
        <v>9.5080018931424277</v>
      </c>
      <c r="AN89" s="7">
        <f>SQRT(('Coord-PR'!B88-'Coord-PA'!$B$38)^2+('Coord-PR'!C88-'Coord-PA'!$C$38)^2)</f>
        <v>10.632915874773015</v>
      </c>
      <c r="AO89" s="7">
        <f>SQRT(('Coord-PR'!B88-'Coord-PA'!$B$39)^2+('Coord-PR'!C88-'Coord-PA'!$C$39)^2)</f>
        <v>12.98761332963066</v>
      </c>
      <c r="AP89" s="7">
        <f>SQRT(('Coord-PR'!B88-'Coord-PA'!$B$40)^2+('Coord-PR'!C88-'Coord-PA'!$C$40)^2)</f>
        <v>14.635805410021</v>
      </c>
    </row>
    <row r="90" spans="1:42" x14ac:dyDescent="0.2">
      <c r="A90" s="10">
        <f t="shared" si="2"/>
        <v>89</v>
      </c>
      <c r="B90" s="9" t="s">
        <v>63</v>
      </c>
      <c r="C90" s="7">
        <f>SQRT(('Coord-PR'!B89-'Coord-PA'!$B$1)^2+('Coord-PR'!C89-'Coord-PA'!$C$1)^2)</f>
        <v>16.08382106341649</v>
      </c>
      <c r="D90" s="7">
        <f>SQRT(('Coord-PR'!B89-'Coord-PA'!$B$2)^2+('Coord-PR'!C89-'Coord-PA'!$C$2)^2)</f>
        <v>14.834247537371082</v>
      </c>
      <c r="E90" s="7">
        <f>SQRT(('Coord-PR'!B89-'Coord-PA'!$B$3)^2+('Coord-PR'!C89-'Coord-PA'!$C$3)^2)</f>
        <v>12.950382233741211</v>
      </c>
      <c r="F90" s="7">
        <f>SQRT(('Coord-PR'!B89-'Coord-PA'!$B$3)^2+('Coord-PR'!C89-'Coord-PA'!$C$4)^2)</f>
        <v>12.616516951995903</v>
      </c>
      <c r="G90" s="7">
        <f>SQRT(('Coord-PR'!B89-'Coord-PA'!$B$5)^2+('Coord-PR'!C89-'Coord-PA'!$C$5)^2)</f>
        <v>13.351333266756546</v>
      </c>
      <c r="H90" s="7">
        <f>SQRT(('Coord-PR'!B89-'Coord-PA'!$B$6)^2+('Coord-PR'!C89-'Coord-PA'!$C$6)^2)</f>
        <v>12.27675038436475</v>
      </c>
      <c r="I90" s="7">
        <f>SQRT(('Coord-PR'!B89-'Coord-PA'!$B$7)^2+('Coord-PR'!C89-'Coord-PA'!$C$7)^2)</f>
        <v>14.76138882354909</v>
      </c>
      <c r="J90" s="7">
        <f>SQRT(('Coord-PR'!B89-'Coord-PA'!$B$8)^2+('Coord-PR'!C89-'Coord-PA'!$C$8)^2)</f>
        <v>12.955446731008545</v>
      </c>
      <c r="K90" s="7">
        <f>SQRT(('Coord-PR'!B89-'Coord-PA'!$B$9)^2+('Coord-PR'!C89-'Coord-PA'!$C$9)^2)</f>
        <v>14.554298334169189</v>
      </c>
      <c r="L90" s="7">
        <f>SQRT(('Coord-PR'!B89-'Coord-PA'!$B$10)^2+('Coord-PR'!C89-'Coord-PA'!$C$10)^2)</f>
        <v>15.004832554880446</v>
      </c>
      <c r="M90" s="7">
        <f>SQRT(('Coord-PR'!B89-'Coord-PA'!$B$11)^2+('Coord-PR'!C89-'Coord-PA'!$C$11)^2)</f>
        <v>12.821614562916794</v>
      </c>
      <c r="N90" s="7">
        <f>SQRT(('Coord-PR'!B89-'Coord-PA'!$B$12)^2+('Coord-PR'!C89-'Coord-PA'!$C$12)^2)</f>
        <v>11.437958733969973</v>
      </c>
      <c r="O90" s="7">
        <f>SQRT(('Coord-PR'!B89-'Coord-PA'!$B$13)^2+('Coord-PR'!C89-'Coord-PA'!$C$13)^2)</f>
        <v>11.037472536772176</v>
      </c>
      <c r="P90" s="7">
        <f>SQRT(('Coord-PR'!B89-'Coord-PA'!$B$14)^2+('Coord-PR'!C89-'Coord-PA'!$C$14)^2)</f>
        <v>8.658181102287017</v>
      </c>
      <c r="Q90" s="7">
        <f>SQRT(('Coord-PR'!B89-'Coord-PA'!$B$15)^2+('Coord-PR'!C89-'Coord-PA'!$C$15)^2)</f>
        <v>7.8924837662170715</v>
      </c>
      <c r="R90" s="7">
        <f>SQRT(('Coord-PR'!B89-'Coord-PA'!$B$16)^2+('Coord-PR'!C89-'Coord-PA'!$C$16)^2)</f>
        <v>7.6121284802609575</v>
      </c>
      <c r="S90" s="7">
        <f>SQRT(('Coord-PR'!B89-'Coord-PA'!$B$17)^2+('Coord-PR'!C89-'Coord-PA'!$C$17)^2)</f>
        <v>7.390541252168207</v>
      </c>
      <c r="T90" s="7">
        <f>SQRT(('Coord-PR'!B89-'Coord-PA'!$B$18)^2+('Coord-PR'!C89-'Coord-PA'!$C$18)^2)</f>
        <v>5.6395212562769901</v>
      </c>
      <c r="U90" s="7">
        <f>SQRT(('Coord-PR'!B89-'Coord-PA'!$B$19)^2+('Coord-PR'!C89-'Coord-PA'!$C$19)^2)</f>
        <v>7.5137873273070479</v>
      </c>
      <c r="V90" s="7">
        <f>SQRT(('Coord-PR'!B89-'Coord-PA'!$B$20)^2+('Coord-PR'!C89-'Coord-PA'!$C$20)^2)</f>
        <v>6.7380857815851529</v>
      </c>
      <c r="W90" s="7">
        <f>SQRT(('Coord-PR'!B89-'Coord-PA'!$B$21)^2+('Coord-PR'!C89-'Coord-PA'!$C$21)^2)</f>
        <v>5.9527808627564989</v>
      </c>
      <c r="X90" s="7">
        <f>SQRT(('Coord-PR'!B89-'Coord-PA'!$B$22)^2+('Coord-PR'!C89-'Coord-PA'!$C$22)^2)</f>
        <v>4.4836815230343916</v>
      </c>
      <c r="Y90" s="7">
        <f>SQRT(('Coord-PR'!B89-'Coord-PA'!$B$23)^2+('Coord-PR'!C89-'Coord-PA'!$C$23)^2)</f>
        <v>2.7151611370229936</v>
      </c>
      <c r="Z90" s="7">
        <f>SQRT(('Coord-PR'!B89-'Coord-PA'!$B$24)^2+('Coord-PR'!C89-'Coord-PA'!$C$24)^2)</f>
        <v>1.4561936684383707</v>
      </c>
      <c r="AA90" s="7">
        <f>SQRT(('Coord-PR'!B89-'Coord-PA'!$B$25)^2+('Coord-PR'!C89-'Coord-PA'!$C$25)^2)</f>
        <v>0.36221540552549603</v>
      </c>
      <c r="AB90" s="7">
        <f>SQRT(('Coord-PR'!B89-'Coord-PA'!$B$26)^2+('Coord-PR'!C89-'Coord-PA'!$C$26)^2)</f>
        <v>1.6104968177553165</v>
      </c>
      <c r="AC90" s="7">
        <f>SQRT(('Coord-PR'!B89-'Coord-PA'!$B$27)^2+('Coord-PR'!C89-'Coord-PA'!$C$27)^2)</f>
        <v>3.47932464711185</v>
      </c>
      <c r="AD90" s="7">
        <f>SQRT(('Coord-PR'!B89-'Coord-PA'!$B$28)^2+('Coord-PR'!C89-'Coord-PA'!$C$28)^2)</f>
        <v>3.8808504222657176</v>
      </c>
      <c r="AE90" s="7">
        <f>SQRT(('Coord-PR'!B89-'Coord-PA'!$B$29)^2+('Coord-PR'!C89-'Coord-PA'!$C$29)^2)</f>
        <v>5.921148537234985</v>
      </c>
      <c r="AF90" s="7">
        <f>SQRT(('Coord-PR'!B89-'Coord-PA'!$B$30)^2+('Coord-PR'!C89-'Coord-PA'!$C$30)^2)</f>
        <v>6.752140401383846</v>
      </c>
      <c r="AG90" s="7">
        <f>SQRT(('Coord-PR'!B89-'Coord-PA'!$B$31)^2+('Coord-PR'!C89-'Coord-PA'!$C$31)^2)</f>
        <v>8.29219512553823</v>
      </c>
      <c r="AH90" s="7">
        <f>SQRT(('Coord-PR'!B89-'Coord-PA'!$B$32)^2+('Coord-PR'!C89-'Coord-PA'!$C$32)^2)</f>
        <v>7.7844974147339787</v>
      </c>
      <c r="AI90" s="7">
        <f>SQRT(('Coord-PR'!B89-'Coord-PA'!$B$33)^2+('Coord-PR'!C89-'Coord-PA'!$C$33)^2)</f>
        <v>8.9448588585846327</v>
      </c>
      <c r="AJ90" s="7">
        <f>SQRT(('Coord-PR'!B89-'Coord-PA'!$B$34)^2+('Coord-PR'!C89-'Coord-PA'!$C$34)^2)</f>
        <v>7.9186993881571244</v>
      </c>
      <c r="AK90" s="7">
        <f>SQRT(('Coord-PR'!B89-'Coord-PA'!$B$35)^2+('Coord-PR'!C89-'Coord-PA'!$C$35)^2)</f>
        <v>7.9400566748607027</v>
      </c>
      <c r="AL90" s="7">
        <f>SQRT(('Coord-PR'!B89-'Coord-PA'!$B$36)^2+('Coord-PR'!C89-'Coord-PA'!$C$36)^2)</f>
        <v>10.2226268639719</v>
      </c>
      <c r="AM90" s="7">
        <f>SQRT(('Coord-PR'!B89-'Coord-PA'!$B$37)^2+('Coord-PR'!C89-'Coord-PA'!$C$37)^2)</f>
        <v>10.104558377286956</v>
      </c>
      <c r="AN90" s="7">
        <f>SQRT(('Coord-PR'!B89-'Coord-PA'!$B$38)^2+('Coord-PR'!C89-'Coord-PA'!$C$38)^2)</f>
        <v>11.147147617215804</v>
      </c>
      <c r="AO90" s="7">
        <f>SQRT(('Coord-PR'!B89-'Coord-PA'!$B$39)^2+('Coord-PR'!C89-'Coord-PA'!$C$39)^2)</f>
        <v>13.527679032265661</v>
      </c>
      <c r="AP90" s="7">
        <f>SQRT(('Coord-PR'!B89-'Coord-PA'!$B$40)^2+('Coord-PR'!C89-'Coord-PA'!$C$40)^2)</f>
        <v>15.177839108384301</v>
      </c>
    </row>
    <row r="91" spans="1:42" x14ac:dyDescent="0.2">
      <c r="A91" s="10">
        <f t="shared" si="2"/>
        <v>90</v>
      </c>
      <c r="B91" s="9" t="s">
        <v>64</v>
      </c>
      <c r="C91" s="7">
        <f>SQRT(('Coord-PR'!B90-'Coord-PA'!$B$1)^2+('Coord-PR'!C90-'Coord-PA'!$C$1)^2)</f>
        <v>16.568925734639528</v>
      </c>
      <c r="D91" s="7">
        <f>SQRT(('Coord-PR'!B90-'Coord-PA'!$B$2)^2+('Coord-PR'!C90-'Coord-PA'!$C$2)^2)</f>
        <v>15.285774432458435</v>
      </c>
      <c r="E91" s="7">
        <f>SQRT(('Coord-PR'!B90-'Coord-PA'!$B$3)^2+('Coord-PR'!C90-'Coord-PA'!$C$3)^2)</f>
        <v>13.323377950054558</v>
      </c>
      <c r="F91" s="7">
        <f>SQRT(('Coord-PR'!B90-'Coord-PA'!$B$3)^2+('Coord-PR'!C90-'Coord-PA'!$C$4)^2)</f>
        <v>12.913423248697457</v>
      </c>
      <c r="G91" s="7">
        <f>SQRT(('Coord-PR'!B90-'Coord-PA'!$B$5)^2+('Coord-PR'!C90-'Coord-PA'!$C$5)^2)</f>
        <v>13.429746833056832</v>
      </c>
      <c r="H91" s="7">
        <f>SQRT(('Coord-PR'!B90-'Coord-PA'!$B$6)^2+('Coord-PR'!C90-'Coord-PA'!$C$6)^2)</f>
        <v>12.251473380781595</v>
      </c>
      <c r="I91" s="7">
        <f>SQRT(('Coord-PR'!B90-'Coord-PA'!$B$7)^2+('Coord-PR'!C90-'Coord-PA'!$C$7)^2)</f>
        <v>14.672375404139578</v>
      </c>
      <c r="J91" s="7">
        <f>SQRT(('Coord-PR'!B90-'Coord-PA'!$B$8)^2+('Coord-PR'!C90-'Coord-PA'!$C$8)^2)</f>
        <v>12.795452317132053</v>
      </c>
      <c r="K91" s="7">
        <f>SQRT(('Coord-PR'!B90-'Coord-PA'!$B$9)^2+('Coord-PR'!C90-'Coord-PA'!$C$9)^2)</f>
        <v>14.255791805438237</v>
      </c>
      <c r="L91" s="7">
        <f>SQRT(('Coord-PR'!B90-'Coord-PA'!$B$10)^2+('Coord-PR'!C90-'Coord-PA'!$C$10)^2)</f>
        <v>14.552147607827512</v>
      </c>
      <c r="M91" s="7">
        <f>SQRT(('Coord-PR'!B90-'Coord-PA'!$B$11)^2+('Coord-PR'!C90-'Coord-PA'!$C$11)^2)</f>
        <v>12.40700608527295</v>
      </c>
      <c r="N91" s="7">
        <f>SQRT(('Coord-PR'!B90-'Coord-PA'!$B$12)^2+('Coord-PR'!C90-'Coord-PA'!$C$12)^2)</f>
        <v>10.91269444271212</v>
      </c>
      <c r="O91" s="7">
        <f>SQRT(('Coord-PR'!B90-'Coord-PA'!$B$13)^2+('Coord-PR'!C90-'Coord-PA'!$C$13)^2)</f>
        <v>10.381030777336132</v>
      </c>
      <c r="P91" s="7">
        <f>SQRT(('Coord-PR'!B90-'Coord-PA'!$B$14)^2+('Coord-PR'!C90-'Coord-PA'!$C$14)^2)</f>
        <v>8.1033388180428449</v>
      </c>
      <c r="Q91" s="7">
        <f>SQRT(('Coord-PR'!B90-'Coord-PA'!$B$15)^2+('Coord-PR'!C90-'Coord-PA'!$C$15)^2)</f>
        <v>7.1854923282959531</v>
      </c>
      <c r="R91" s="7">
        <f>SQRT(('Coord-PR'!B90-'Coord-PA'!$B$16)^2+('Coord-PR'!C90-'Coord-PA'!$C$16)^2)</f>
        <v>6.7900294550171134</v>
      </c>
      <c r="S91" s="7">
        <f>SQRT(('Coord-PR'!B90-'Coord-PA'!$B$17)^2+('Coord-PR'!C90-'Coord-PA'!$C$17)^2)</f>
        <v>6.4529140704026116</v>
      </c>
      <c r="T91" s="7">
        <f>SQRT(('Coord-PR'!B90-'Coord-PA'!$B$18)^2+('Coord-PR'!C90-'Coord-PA'!$C$18)^2)</f>
        <v>4.6716378284280555</v>
      </c>
      <c r="U91" s="7">
        <f>SQRT(('Coord-PR'!B90-'Coord-PA'!$B$19)^2+('Coord-PR'!C90-'Coord-PA'!$C$19)^2)</f>
        <v>6.5205061153257109</v>
      </c>
      <c r="V91" s="7">
        <f>SQRT(('Coord-PR'!B90-'Coord-PA'!$B$20)^2+('Coord-PR'!C90-'Coord-PA'!$C$20)^2)</f>
        <v>5.7394947512825549</v>
      </c>
      <c r="W91" s="7">
        <f>SQRT(('Coord-PR'!B90-'Coord-PA'!$B$21)^2+('Coord-PR'!C90-'Coord-PA'!$C$21)^2)</f>
        <v>4.9835328834071122</v>
      </c>
      <c r="X91" s="7">
        <f>SQRT(('Coord-PR'!B90-'Coord-PA'!$B$22)^2+('Coord-PR'!C90-'Coord-PA'!$C$22)^2)</f>
        <v>3.4876066291942966</v>
      </c>
      <c r="Y91" s="7">
        <f>SQRT(('Coord-PR'!B90-'Coord-PA'!$B$23)^2+('Coord-PR'!C90-'Coord-PA'!$C$23)^2)</f>
        <v>1.9162724232217083</v>
      </c>
      <c r="Z91" s="7">
        <f>SQRT(('Coord-PR'!B90-'Coord-PA'!$B$24)^2+('Coord-PR'!C90-'Coord-PA'!$C$24)^2)</f>
        <v>0.66370174024180484</v>
      </c>
      <c r="AA91" s="7">
        <f>SQRT(('Coord-PR'!B90-'Coord-PA'!$B$25)^2+('Coord-PR'!C90-'Coord-PA'!$C$25)^2)</f>
        <v>1.3605881081355953</v>
      </c>
      <c r="AB91" s="7">
        <f>SQRT(('Coord-PR'!B90-'Coord-PA'!$B$26)^2+('Coord-PR'!C90-'Coord-PA'!$C$26)^2)</f>
        <v>2.610306495413901</v>
      </c>
      <c r="AC91" s="7">
        <f>SQRT(('Coord-PR'!B90-'Coord-PA'!$B$27)^2+('Coord-PR'!C90-'Coord-PA'!$C$27)^2)</f>
        <v>4.3961005448010395</v>
      </c>
      <c r="AD91" s="7">
        <f>SQRT(('Coord-PR'!B90-'Coord-PA'!$B$28)^2+('Coord-PR'!C90-'Coord-PA'!$C$28)^2)</f>
        <v>4.8786268559913459</v>
      </c>
      <c r="AE91" s="7">
        <f>SQRT(('Coord-PR'!B90-'Coord-PA'!$B$29)^2+('Coord-PR'!C90-'Coord-PA'!$C$29)^2)</f>
        <v>6.9180922225711914</v>
      </c>
      <c r="AF91" s="7">
        <f>SQRT(('Coord-PR'!B90-'Coord-PA'!$B$30)^2+('Coord-PR'!C90-'Coord-PA'!$C$30)^2)</f>
        <v>7.7389534176140389</v>
      </c>
      <c r="AG91" s="7">
        <f>SQRT(('Coord-PR'!B90-'Coord-PA'!$B$31)^2+('Coord-PR'!C90-'Coord-PA'!$C$31)^2)</f>
        <v>9.2887297301622453</v>
      </c>
      <c r="AH91" s="7">
        <f>SQRT(('Coord-PR'!B90-'Coord-PA'!$B$32)^2+('Coord-PR'!C90-'Coord-PA'!$C$32)^2)</f>
        <v>8.7771521577331679</v>
      </c>
      <c r="AI91" s="7">
        <f>SQRT(('Coord-PR'!B90-'Coord-PA'!$B$33)^2+('Coord-PR'!C90-'Coord-PA'!$C$33)^2)</f>
        <v>9.9191985563350826</v>
      </c>
      <c r="AJ91" s="7">
        <f>SQRT(('Coord-PR'!B90-'Coord-PA'!$B$34)^2+('Coord-PR'!C90-'Coord-PA'!$C$34)^2)</f>
        <v>8.8411424601122679</v>
      </c>
      <c r="AK91" s="7">
        <f>SQRT(('Coord-PR'!B90-'Coord-PA'!$B$35)^2+('Coord-PR'!C90-'Coord-PA'!$C$35)^2)</f>
        <v>8.7626765317453099</v>
      </c>
      <c r="AL91" s="7">
        <f>SQRT(('Coord-PR'!B90-'Coord-PA'!$B$36)^2+('Coord-PR'!C90-'Coord-PA'!$C$36)^2)</f>
        <v>11.012815262229728</v>
      </c>
      <c r="AM91" s="7">
        <f>SQRT(('Coord-PR'!B90-'Coord-PA'!$B$37)^2+('Coord-PR'!C90-'Coord-PA'!$C$37)^2)</f>
        <v>10.761138415613843</v>
      </c>
      <c r="AN91" s="7">
        <f>SQRT(('Coord-PR'!B90-'Coord-PA'!$B$38)^2+('Coord-PR'!C90-'Coord-PA'!$C$38)^2)</f>
        <v>11.724286758690271</v>
      </c>
      <c r="AO91" s="7">
        <f>SQRT(('Coord-PR'!B90-'Coord-PA'!$B$39)^2+('Coord-PR'!C90-'Coord-PA'!$C$39)^2)</f>
        <v>14.118006233176128</v>
      </c>
      <c r="AP91" s="7">
        <f>SQRT(('Coord-PR'!B90-'Coord-PA'!$B$40)^2+('Coord-PR'!C90-'Coord-PA'!$C$40)^2)</f>
        <v>15.764732791899773</v>
      </c>
    </row>
    <row r="92" spans="1:42" x14ac:dyDescent="0.2">
      <c r="A92" s="10">
        <f t="shared" si="2"/>
        <v>91</v>
      </c>
      <c r="B92" s="9" t="s">
        <v>65</v>
      </c>
      <c r="C92" s="7">
        <f>SQRT(('Coord-PR'!B91-'Coord-PA'!$B$1)^2+('Coord-PR'!C91-'Coord-PA'!$C$1)^2)</f>
        <v>17.098809900107081</v>
      </c>
      <c r="D92" s="7">
        <f>SQRT(('Coord-PR'!B91-'Coord-PA'!$B$2)^2+('Coord-PR'!C91-'Coord-PA'!$C$2)^2)</f>
        <v>15.787808587641289</v>
      </c>
      <c r="E92" s="7">
        <f>SQRT(('Coord-PR'!B91-'Coord-PA'!$B$3)^2+('Coord-PR'!C91-'Coord-PA'!$C$3)^2)</f>
        <v>13.759084271854723</v>
      </c>
      <c r="F92" s="7">
        <f>SQRT(('Coord-PR'!B91-'Coord-PA'!$B$3)^2+('Coord-PR'!C91-'Coord-PA'!$C$4)^2)</f>
        <v>13.279175426207757</v>
      </c>
      <c r="G92" s="7">
        <f>SQRT(('Coord-PR'!B91-'Coord-PA'!$B$5)^2+('Coord-PR'!C91-'Coord-PA'!$C$5)^2)</f>
        <v>13.581535259314391</v>
      </c>
      <c r="H92" s="7">
        <f>SQRT(('Coord-PR'!B91-'Coord-PA'!$B$6)^2+('Coord-PR'!C91-'Coord-PA'!$C$6)^2)</f>
        <v>12.307664278814238</v>
      </c>
      <c r="I92" s="7">
        <f>SQRT(('Coord-PR'!B91-'Coord-PA'!$B$7)^2+('Coord-PR'!C91-'Coord-PA'!$C$7)^2)</f>
        <v>14.651232030105865</v>
      </c>
      <c r="J92" s="7">
        <f>SQRT(('Coord-PR'!B91-'Coord-PA'!$B$8)^2+('Coord-PR'!C91-'Coord-PA'!$C$8)^2)</f>
        <v>12.712340461142473</v>
      </c>
      <c r="K92" s="7">
        <f>SQRT(('Coord-PR'!B91-'Coord-PA'!$B$9)^2+('Coord-PR'!C91-'Coord-PA'!$C$9)^2)</f>
        <v>14.022396371519385</v>
      </c>
      <c r="L92" s="7">
        <f>SQRT(('Coord-PR'!B91-'Coord-PA'!$B$10)^2+('Coord-PR'!C91-'Coord-PA'!$C$10)^2)</f>
        <v>14.155740884884832</v>
      </c>
      <c r="M92" s="7">
        <f>SQRT(('Coord-PR'!B91-'Coord-PA'!$B$11)^2+('Coord-PR'!C91-'Coord-PA'!$C$11)^2)</f>
        <v>12.061252007979935</v>
      </c>
      <c r="N92" s="7">
        <f>SQRT(('Coord-PR'!B91-'Coord-PA'!$B$12)^2+('Coord-PR'!C91-'Coord-PA'!$C$12)^2)</f>
        <v>10.45690680842093</v>
      </c>
      <c r="O92" s="7">
        <f>SQRT(('Coord-PR'!B91-'Coord-PA'!$B$13)^2+('Coord-PR'!C91-'Coord-PA'!$C$13)^2)</f>
        <v>9.7829341201911415</v>
      </c>
      <c r="P92" s="7">
        <f>SQRT(('Coord-PR'!B91-'Coord-PA'!$B$14)^2+('Coord-PR'!C91-'Coord-PA'!$C$14)^2)</f>
        <v>7.6396400438764145</v>
      </c>
      <c r="Q92" s="7">
        <f>SQRT(('Coord-PR'!B91-'Coord-PA'!$B$15)^2+('Coord-PR'!C91-'Coord-PA'!$C$15)^2)</f>
        <v>6.5552498045459719</v>
      </c>
      <c r="R92" s="7">
        <f>SQRT(('Coord-PR'!B91-'Coord-PA'!$B$16)^2+('Coord-PR'!C91-'Coord-PA'!$C$16)^2)</f>
        <v>6.0220013284621583</v>
      </c>
      <c r="S92" s="7">
        <f>SQRT(('Coord-PR'!B91-'Coord-PA'!$B$17)^2+('Coord-PR'!C91-'Coord-PA'!$C$17)^2)</f>
        <v>5.5371563098760364</v>
      </c>
      <c r="T92" s="7">
        <f>SQRT(('Coord-PR'!B91-'Coord-PA'!$B$18)^2+('Coord-PR'!C91-'Coord-PA'!$C$18)^2)</f>
        <v>3.7207794882255518</v>
      </c>
      <c r="U92" s="7">
        <f>SQRT(('Coord-PR'!B91-'Coord-PA'!$B$19)^2+('Coord-PR'!C91-'Coord-PA'!$C$19)^2)</f>
        <v>5.5296473666952748</v>
      </c>
      <c r="V92" s="7">
        <f>SQRT(('Coord-PR'!B91-'Coord-PA'!$B$20)^2+('Coord-PR'!C91-'Coord-PA'!$C$20)^2)</f>
        <v>4.7414976536955074</v>
      </c>
      <c r="W92" s="7">
        <f>SQRT(('Coord-PR'!B91-'Coord-PA'!$B$21)^2+('Coord-PR'!C91-'Coord-PA'!$C$21)^2)</f>
        <v>4.0293423781058868</v>
      </c>
      <c r="X92" s="7">
        <f>SQRT(('Coord-PR'!B91-'Coord-PA'!$B$22)^2+('Coord-PR'!C91-'Coord-PA'!$C$22)^2)</f>
        <v>2.4946743274423624</v>
      </c>
      <c r="Y92" s="7">
        <f>SQRT(('Coord-PR'!B91-'Coord-PA'!$B$23)^2+('Coord-PR'!C91-'Coord-PA'!$C$23)^2)</f>
        <v>1.4043147795277233</v>
      </c>
      <c r="Z92" s="7">
        <f>SQRT(('Coord-PR'!B91-'Coord-PA'!$B$24)^2+('Coord-PR'!C91-'Coord-PA'!$C$24)^2)</f>
        <v>0.87206651122491829</v>
      </c>
      <c r="AA92" s="7">
        <f>SQRT(('Coord-PR'!B91-'Coord-PA'!$B$25)^2+('Coord-PR'!C91-'Coord-PA'!$C$25)^2)</f>
        <v>2.3603389587091081</v>
      </c>
      <c r="AB92" s="7">
        <f>SQRT(('Coord-PR'!B91-'Coord-PA'!$B$26)^2+('Coord-PR'!C91-'Coord-PA'!$C$26)^2)</f>
        <v>3.6102215998467466</v>
      </c>
      <c r="AC92" s="7">
        <f>SQRT(('Coord-PR'!B91-'Coord-PA'!$B$27)^2+('Coord-PR'!C91-'Coord-PA'!$C$27)^2)</f>
        <v>5.3428176087154613</v>
      </c>
      <c r="AD92" s="7">
        <f>SQRT(('Coord-PR'!B91-'Coord-PA'!$B$28)^2+('Coord-PR'!C91-'Coord-PA'!$C$28)^2)</f>
        <v>5.8771591776980143</v>
      </c>
      <c r="AE92" s="7">
        <f>SQRT(('Coord-PR'!B91-'Coord-PA'!$B$29)^2+('Coord-PR'!C91-'Coord-PA'!$C$29)^2)</f>
        <v>7.9158069708653205</v>
      </c>
      <c r="AF92" s="7">
        <f>SQRT(('Coord-PR'!B91-'Coord-PA'!$B$30)^2+('Coord-PR'!C91-'Coord-PA'!$C$30)^2)</f>
        <v>8.7287685271176727</v>
      </c>
      <c r="AG92" s="7">
        <f>SQRT(('Coord-PR'!B91-'Coord-PA'!$B$31)^2+('Coord-PR'!C91-'Coord-PA'!$C$31)^2)</f>
        <v>10.285937001557029</v>
      </c>
      <c r="AH92" s="7">
        <f>SQRT(('Coord-PR'!B91-'Coord-PA'!$B$32)^2+('Coord-PR'!C91-'Coord-PA'!$C$32)^2)</f>
        <v>9.7713049282068773</v>
      </c>
      <c r="AI92" s="7">
        <f>SQRT(('Coord-PR'!B91-'Coord-PA'!$B$33)^2+('Coord-PR'!C91-'Coord-PA'!$C$33)^2)</f>
        <v>10.898187922769546</v>
      </c>
      <c r="AJ92" s="7">
        <f>SQRT(('Coord-PR'!B91-'Coord-PA'!$B$34)^2+('Coord-PR'!C91-'Coord-PA'!$C$34)^2)</f>
        <v>9.7788445125178267</v>
      </c>
      <c r="AK92" s="7">
        <f>SQRT(('Coord-PR'!B91-'Coord-PA'!$B$35)^2+('Coord-PR'!C91-'Coord-PA'!$C$35)^2)</f>
        <v>9.6189656408576489</v>
      </c>
      <c r="AL92" s="7">
        <f>SQRT(('Coord-PR'!B91-'Coord-PA'!$B$36)^2+('Coord-PR'!C91-'Coord-PA'!$C$36)^2)</f>
        <v>11.834783479219213</v>
      </c>
      <c r="AM92" s="7">
        <f>SQRT(('Coord-PR'!B91-'Coord-PA'!$B$37)^2+('Coord-PR'!C91-'Coord-PA'!$C$37)^2)</f>
        <v>11.467436505165397</v>
      </c>
      <c r="AN92" s="7">
        <f>SQRT(('Coord-PR'!B91-'Coord-PA'!$B$38)^2+('Coord-PR'!C91-'Coord-PA'!$C$38)^2)</f>
        <v>12.355521033125232</v>
      </c>
      <c r="AO92" s="7">
        <f>SQRT(('Coord-PR'!B91-'Coord-PA'!$B$39)^2+('Coord-PR'!C91-'Coord-PA'!$C$39)^2)</f>
        <v>14.752562489276228</v>
      </c>
      <c r="AP92" s="7">
        <f>SQRT(('Coord-PR'!B91-'Coord-PA'!$B$40)^2+('Coord-PR'!C91-'Coord-PA'!$C$40)^2)</f>
        <v>16.391668615488783</v>
      </c>
    </row>
    <row r="93" spans="1:42" x14ac:dyDescent="0.2">
      <c r="A93" s="10">
        <f t="shared" si="2"/>
        <v>92</v>
      </c>
      <c r="B93" s="9" t="s">
        <v>66</v>
      </c>
      <c r="C93" s="7">
        <f>SQRT(('Coord-PR'!B92-'Coord-PA'!$B$1)^2+('Coord-PR'!C92-'Coord-PA'!$C$1)^2)</f>
        <v>17.66944537895856</v>
      </c>
      <c r="D93" s="7">
        <f>SQRT(('Coord-PR'!B92-'Coord-PA'!$B$2)^2+('Coord-PR'!C92-'Coord-PA'!$C$2)^2)</f>
        <v>16.335694047085973</v>
      </c>
      <c r="E93" s="7">
        <f>SQRT(('Coord-PR'!B92-'Coord-PA'!$B$3)^2+('Coord-PR'!C92-'Coord-PA'!$C$3)^2)</f>
        <v>14.251750769642303</v>
      </c>
      <c r="F93" s="7">
        <f>SQRT(('Coord-PR'!B92-'Coord-PA'!$B$3)^2+('Coord-PR'!C92-'Coord-PA'!$C$4)^2)</f>
        <v>13.708263930928672</v>
      </c>
      <c r="G93" s="7">
        <f>SQRT(('Coord-PR'!B92-'Coord-PA'!$B$5)^2+('Coord-PR'!C92-'Coord-PA'!$C$5)^2)</f>
        <v>13.804278322317325</v>
      </c>
      <c r="H93" s="7">
        <f>SQRT(('Coord-PR'!B92-'Coord-PA'!$B$6)^2+('Coord-PR'!C92-'Coord-PA'!$C$6)^2)</f>
        <v>12.44421954161851</v>
      </c>
      <c r="I93" s="7">
        <f>SQRT(('Coord-PR'!B92-'Coord-PA'!$B$7)^2+('Coord-PR'!C92-'Coord-PA'!$C$7)^2)</f>
        <v>14.698251596703603</v>
      </c>
      <c r="J93" s="7">
        <f>SQRT(('Coord-PR'!B92-'Coord-PA'!$B$8)^2+('Coord-PR'!C92-'Coord-PA'!$C$8)^2)</f>
        <v>12.70761976138726</v>
      </c>
      <c r="K93" s="7">
        <f>SQRT(('Coord-PR'!B92-'Coord-PA'!$B$9)^2+('Coord-PR'!C92-'Coord-PA'!$C$9)^2)</f>
        <v>13.857402353976736</v>
      </c>
      <c r="L93" s="7">
        <f>SQRT(('Coord-PR'!B92-'Coord-PA'!$B$10)^2+('Coord-PR'!C92-'Coord-PA'!$C$10)^2)</f>
        <v>13.820455853552733</v>
      </c>
      <c r="M93" s="7">
        <f>SQRT(('Coord-PR'!B92-'Coord-PA'!$B$11)^2+('Coord-PR'!C92-'Coord-PA'!$C$11)^2)</f>
        <v>11.790411358387798</v>
      </c>
      <c r="N93" s="7">
        <f>SQRT(('Coord-PR'!B92-'Coord-PA'!$B$12)^2+('Coord-PR'!C92-'Coord-PA'!$C$12)^2)</f>
        <v>10.080024801556789</v>
      </c>
      <c r="O93" s="7">
        <f>SQRT(('Coord-PR'!B92-'Coord-PA'!$B$13)^2+('Coord-PR'!C92-'Coord-PA'!$C$13)^2)</f>
        <v>9.2545016073260271</v>
      </c>
      <c r="P93" s="7">
        <f>SQRT(('Coord-PR'!B92-'Coord-PA'!$B$14)^2+('Coord-PR'!C92-'Coord-PA'!$C$14)^2)</f>
        <v>7.2845109650545528</v>
      </c>
      <c r="Q93" s="7">
        <f>SQRT(('Coord-PR'!B92-'Coord-PA'!$B$15)^2+('Coord-PR'!C92-'Coord-PA'!$C$15)^2)</f>
        <v>6.025885826996725</v>
      </c>
      <c r="R93" s="7">
        <f>SQRT(('Coord-PR'!B92-'Coord-PA'!$B$16)^2+('Coord-PR'!C92-'Coord-PA'!$C$16)^2)</f>
        <v>5.331463213790375</v>
      </c>
      <c r="S93" s="7">
        <f>SQRT(('Coord-PR'!B92-'Coord-PA'!$B$17)^2+('Coord-PR'!C92-'Coord-PA'!$C$17)^2)</f>
        <v>4.6561894291362336</v>
      </c>
      <c r="T93" s="7">
        <f>SQRT(('Coord-PR'!B92-'Coord-PA'!$B$18)^2+('Coord-PR'!C92-'Coord-PA'!$C$18)^2)</f>
        <v>2.8043180989324301</v>
      </c>
      <c r="U93" s="7">
        <f>SQRT(('Coord-PR'!B92-'Coord-PA'!$B$19)^2+('Coord-PR'!C92-'Coord-PA'!$C$19)^2)</f>
        <v>4.542796495552051</v>
      </c>
      <c r="V93" s="7">
        <f>SQRT(('Coord-PR'!B92-'Coord-PA'!$B$20)^2+('Coord-PR'!C92-'Coord-PA'!$C$20)^2)</f>
        <v>3.7445694011461459</v>
      </c>
      <c r="W93" s="7">
        <f>SQRT(('Coord-PR'!B92-'Coord-PA'!$B$21)^2+('Coord-PR'!C92-'Coord-PA'!$C$21)^2)</f>
        <v>3.1041262860908225</v>
      </c>
      <c r="X93" s="7">
        <f>SQRT(('Coord-PR'!B92-'Coord-PA'!$B$22)^2+('Coord-PR'!C92-'Coord-PA'!$C$22)^2)</f>
        <v>1.5110923201446038</v>
      </c>
      <c r="Y93" s="7">
        <f>SQRT(('Coord-PR'!B92-'Coord-PA'!$B$23)^2+('Coord-PR'!C92-'Coord-PA'!$C$23)^2)</f>
        <v>1.5073486657041226</v>
      </c>
      <c r="Z93" s="7">
        <f>SQRT(('Coord-PR'!B92-'Coord-PA'!$B$24)^2+('Coord-PR'!C92-'Coord-PA'!$C$24)^2)</f>
        <v>1.7551353224181891</v>
      </c>
      <c r="AA93" s="7">
        <f>SQRT(('Coord-PR'!B92-'Coord-PA'!$B$25)^2+('Coord-PR'!C92-'Coord-PA'!$C$25)^2)</f>
        <v>3.3602380868027786</v>
      </c>
      <c r="AB93" s="7">
        <f>SQRT(('Coord-PR'!B92-'Coord-PA'!$B$26)^2+('Coord-PR'!C92-'Coord-PA'!$C$26)^2)</f>
        <v>4.6101735325256472</v>
      </c>
      <c r="AC93" s="7">
        <f>SQRT(('Coord-PR'!B92-'Coord-PA'!$B$27)^2+('Coord-PR'!C92-'Coord-PA'!$C$27)^2)</f>
        <v>6.3060050745301499</v>
      </c>
      <c r="AD93" s="7">
        <f>SQRT(('Coord-PR'!B92-'Coord-PA'!$B$28)^2+('Coord-PR'!C92-'Coord-PA'!$C$28)^2)</f>
        <v>6.8761180908998352</v>
      </c>
      <c r="AE93" s="7">
        <f>SQRT(('Coord-PR'!B92-'Coord-PA'!$B$29)^2+('Coord-PR'!C92-'Coord-PA'!$C$29)^2)</f>
        <v>8.914033879226622</v>
      </c>
      <c r="AF93" s="7">
        <f>SQRT(('Coord-PR'!B92-'Coord-PA'!$B$30)^2+('Coord-PR'!C92-'Coord-PA'!$C$30)^2)</f>
        <v>9.720668701277706</v>
      </c>
      <c r="AG93" s="7">
        <f>SQRT(('Coord-PR'!B92-'Coord-PA'!$B$31)^2+('Coord-PR'!C92-'Coord-PA'!$C$31)^2)</f>
        <v>11.283638597544677</v>
      </c>
      <c r="AH93" s="7">
        <f>SQRT(('Coord-PR'!B92-'Coord-PA'!$B$32)^2+('Coord-PR'!C92-'Coord-PA'!$C$32)^2)</f>
        <v>10.766540762937742</v>
      </c>
      <c r="AI93" s="7">
        <f>SQRT(('Coord-PR'!B92-'Coord-PA'!$B$33)^2+('Coord-PR'!C92-'Coord-PA'!$C$33)^2)</f>
        <v>11.880677590104025</v>
      </c>
      <c r="AJ93" s="7">
        <f>SQRT(('Coord-PR'!B92-'Coord-PA'!$B$34)^2+('Coord-PR'!C92-'Coord-PA'!$C$34)^2)</f>
        <v>10.727804994499108</v>
      </c>
      <c r="AK93" s="7">
        <f>SQRT(('Coord-PR'!B92-'Coord-PA'!$B$35)^2+('Coord-PR'!C92-'Coord-PA'!$C$35)^2)</f>
        <v>10.500690453489238</v>
      </c>
      <c r="AL93" s="7">
        <f>SQRT(('Coord-PR'!B92-'Coord-PA'!$B$36)^2+('Coord-PR'!C92-'Coord-PA'!$C$36)^2)</f>
        <v>12.682353882462042</v>
      </c>
      <c r="AM93" s="7">
        <f>SQRT(('Coord-PR'!B92-'Coord-PA'!$B$37)^2+('Coord-PR'!C92-'Coord-PA'!$C$37)^2)</f>
        <v>12.214831149058099</v>
      </c>
      <c r="AN93" s="7">
        <f>SQRT(('Coord-PR'!B92-'Coord-PA'!$B$38)^2+('Coord-PR'!C92-'Coord-PA'!$C$38)^2)</f>
        <v>13.032992749173154</v>
      </c>
      <c r="AO93" s="7">
        <f>SQRT(('Coord-PR'!B92-'Coord-PA'!$B$39)^2+('Coord-PR'!C92-'Coord-PA'!$C$39)^2)</f>
        <v>15.425890573966873</v>
      </c>
      <c r="AP93" s="7">
        <f>SQRT(('Coord-PR'!B92-'Coord-PA'!$B$40)^2+('Coord-PR'!C92-'Coord-PA'!$C$40)^2)</f>
        <v>17.054231146551285</v>
      </c>
    </row>
    <row r="94" spans="1:42" x14ac:dyDescent="0.2">
      <c r="A94" s="10">
        <f t="shared" si="2"/>
        <v>93</v>
      </c>
      <c r="B94" s="9" t="s">
        <v>67</v>
      </c>
      <c r="C94" s="7">
        <f>SQRT(('Coord-PR'!B93-'Coord-PA'!$B$1)^2+('Coord-PR'!C93-'Coord-PA'!$C$1)^2)</f>
        <v>18.277015620718828</v>
      </c>
      <c r="D94" s="7">
        <f>SQRT(('Coord-PR'!B93-'Coord-PA'!$B$2)^2+('Coord-PR'!C93-'Coord-PA'!$C$2)^2)</f>
        <v>16.924978581965767</v>
      </c>
      <c r="E94" s="7">
        <f>SQRT(('Coord-PR'!B93-'Coord-PA'!$B$3)^2+('Coord-PR'!C93-'Coord-PA'!$C$3)^2)</f>
        <v>14.795688561199171</v>
      </c>
      <c r="F94" s="7">
        <f>SQRT(('Coord-PR'!B93-'Coord-PA'!$B$3)^2+('Coord-PR'!C93-'Coord-PA'!$C$4)^2)</f>
        <v>14.194946283801148</v>
      </c>
      <c r="G94" s="7">
        <f>SQRT(('Coord-PR'!B93-'Coord-PA'!$B$5)^2+('Coord-PR'!C93-'Coord-PA'!$C$5)^2)</f>
        <v>14.094612445895773</v>
      </c>
      <c r="H94" s="7">
        <f>SQRT(('Coord-PR'!B93-'Coord-PA'!$B$6)^2+('Coord-PR'!C93-'Coord-PA'!$C$6)^2)</f>
        <v>12.658538620235749</v>
      </c>
      <c r="I94" s="7">
        <f>SQRT(('Coord-PR'!B93-'Coord-PA'!$B$7)^2+('Coord-PR'!C93-'Coord-PA'!$C$7)^2)</f>
        <v>14.812785018354921</v>
      </c>
      <c r="J94" s="7">
        <f>SQRT(('Coord-PR'!B93-'Coord-PA'!$B$8)^2+('Coord-PR'!C93-'Coord-PA'!$C$8)^2)</f>
        <v>12.781377077607873</v>
      </c>
      <c r="K94" s="7">
        <f>SQRT(('Coord-PR'!B93-'Coord-PA'!$B$9)^2+('Coord-PR'!C93-'Coord-PA'!$C$9)^2)</f>
        <v>13.763269960296499</v>
      </c>
      <c r="L94" s="7">
        <f>SQRT(('Coord-PR'!B93-'Coord-PA'!$B$10)^2+('Coord-PR'!C93-'Coord-PA'!$C$10)^2)</f>
        <v>13.550830232867654</v>
      </c>
      <c r="M94" s="7">
        <f>SQRT(('Coord-PR'!B93-'Coord-PA'!$B$11)^2+('Coord-PR'!C93-'Coord-PA'!$C$11)^2)</f>
        <v>11.599732755542258</v>
      </c>
      <c r="N94" s="7">
        <f>SQRT(('Coord-PR'!B93-'Coord-PA'!$B$12)^2+('Coord-PR'!C93-'Coord-PA'!$C$12)^2)</f>
        <v>9.79116438428035</v>
      </c>
      <c r="O94" s="7">
        <f>SQRT(('Coord-PR'!B93-'Coord-PA'!$B$13)^2+('Coord-PR'!C93-'Coord-PA'!$C$13)^2)</f>
        <v>8.8082801953616361</v>
      </c>
      <c r="P94" s="7">
        <f>SQRT(('Coord-PR'!B93-'Coord-PA'!$B$14)^2+('Coord-PR'!C93-'Coord-PA'!$C$14)^2)</f>
        <v>7.0543674415216007</v>
      </c>
      <c r="Q94" s="7">
        <f>SQRT(('Coord-PR'!B93-'Coord-PA'!$B$15)^2+('Coord-PR'!C93-'Coord-PA'!$C$15)^2)</f>
        <v>5.6259488088677099</v>
      </c>
      <c r="R94" s="7">
        <f>SQRT(('Coord-PR'!B93-'Coord-PA'!$B$16)^2+('Coord-PR'!C93-'Coord-PA'!$C$16)^2)</f>
        <v>4.752315225234959</v>
      </c>
      <c r="S94" s="7">
        <f>SQRT(('Coord-PR'!B93-'Coord-PA'!$B$17)^2+('Coord-PR'!C93-'Coord-PA'!$C$17)^2)</f>
        <v>3.8340709435272586</v>
      </c>
      <c r="T94" s="7">
        <f>SQRT(('Coord-PR'!B93-'Coord-PA'!$B$18)^2+('Coord-PR'!C93-'Coord-PA'!$C$18)^2)</f>
        <v>1.9708373854785681</v>
      </c>
      <c r="U94" s="7">
        <f>SQRT(('Coord-PR'!B93-'Coord-PA'!$B$19)^2+('Coord-PR'!C93-'Coord-PA'!$C$19)^2)</f>
        <v>3.5632850012313066</v>
      </c>
      <c r="V94" s="7">
        <f>SQRT(('Coord-PR'!B93-'Coord-PA'!$B$20)^2+('Coord-PR'!C93-'Coord-PA'!$C$20)^2)</f>
        <v>2.7498727243274375</v>
      </c>
      <c r="W94" s="7">
        <f>SQRT(('Coord-PR'!B93-'Coord-PA'!$B$21)^2+('Coord-PR'!C93-'Coord-PA'!$C$21)^2)</f>
        <v>2.2440142602042443</v>
      </c>
      <c r="X94" s="7">
        <f>SQRT(('Coord-PR'!B93-'Coord-PA'!$B$22)^2+('Coord-PR'!C93-'Coord-PA'!$C$22)^2)</f>
        <v>0.58600341295934477</v>
      </c>
      <c r="Y94" s="7">
        <f>SQRT(('Coord-PR'!B93-'Coord-PA'!$B$23)^2+('Coord-PR'!C93-'Coord-PA'!$C$23)^2)</f>
        <v>2.1382469455140112</v>
      </c>
      <c r="Z94" s="7">
        <f>SQRT(('Coord-PR'!B93-'Coord-PA'!$B$24)^2+('Coord-PR'!C93-'Coord-PA'!$C$24)^2)</f>
        <v>2.7203860020225075</v>
      </c>
      <c r="AA94" s="7">
        <f>SQRT(('Coord-PR'!B93-'Coord-PA'!$B$25)^2+('Coord-PR'!C93-'Coord-PA'!$C$25)^2)</f>
        <v>4.360183482377777</v>
      </c>
      <c r="AB94" s="7">
        <f>SQRT(('Coord-PR'!B93-'Coord-PA'!$B$26)^2+('Coord-PR'!C93-'Coord-PA'!$C$26)^2)</f>
        <v>5.6101426006831598</v>
      </c>
      <c r="AC94" s="7">
        <f>SQRT(('Coord-PR'!B93-'Coord-PA'!$B$27)^2+('Coord-PR'!C93-'Coord-PA'!$C$27)^2)</f>
        <v>7.2791276949920309</v>
      </c>
      <c r="AD94" s="7">
        <f>SQRT(('Coord-PR'!B93-'Coord-PA'!$B$28)^2+('Coord-PR'!C93-'Coord-PA'!$C$28)^2)</f>
        <v>7.8753412624469803</v>
      </c>
      <c r="AE94" s="7">
        <f>SQRT(('Coord-PR'!B93-'Coord-PA'!$B$29)^2+('Coord-PR'!C93-'Coord-PA'!$C$29)^2)</f>
        <v>9.9126182212370111</v>
      </c>
      <c r="AF94" s="7">
        <f>SQRT(('Coord-PR'!B93-'Coord-PA'!$B$30)^2+('Coord-PR'!C93-'Coord-PA'!$C$30)^2)</f>
        <v>10.714074855067983</v>
      </c>
      <c r="AG94" s="7">
        <f>SQRT(('Coord-PR'!B93-'Coord-PA'!$B$31)^2+('Coord-PR'!C93-'Coord-PA'!$C$31)^2)</f>
        <v>12.281714049757062</v>
      </c>
      <c r="AH94" s="7">
        <f>SQRT(('Coord-PR'!B93-'Coord-PA'!$B$32)^2+('Coord-PR'!C93-'Coord-PA'!$C$32)^2)</f>
        <v>11.762584749960359</v>
      </c>
      <c r="AI94" s="7">
        <f>SQRT(('Coord-PR'!B93-'Coord-PA'!$B$33)^2+('Coord-PR'!C93-'Coord-PA'!$C$33)^2)</f>
        <v>12.865865691821906</v>
      </c>
      <c r="AJ94" s="7">
        <f>SQRT(('Coord-PR'!B93-'Coord-PA'!$B$34)^2+('Coord-PR'!C93-'Coord-PA'!$C$34)^2)</f>
        <v>11.68528134021599</v>
      </c>
      <c r="AK94" s="7">
        <f>SQRT(('Coord-PR'!B93-'Coord-PA'!$B$35)^2+('Coord-PR'!C93-'Coord-PA'!$C$35)^2)</f>
        <v>11.40195158733802</v>
      </c>
      <c r="AL94" s="7">
        <f>SQRT(('Coord-PR'!B93-'Coord-PA'!$B$36)^2+('Coord-PR'!C93-'Coord-PA'!$C$36)^2)</f>
        <v>13.550723227931416</v>
      </c>
      <c r="AM94" s="7">
        <f>SQRT(('Coord-PR'!B93-'Coord-PA'!$B$37)^2+('Coord-PR'!C93-'Coord-PA'!$C$37)^2)</f>
        <v>12.996234069914253</v>
      </c>
      <c r="AN94" s="7">
        <f>SQRT(('Coord-PR'!B93-'Coord-PA'!$B$38)^2+('Coord-PR'!C93-'Coord-PA'!$C$38)^2)</f>
        <v>13.749869090285914</v>
      </c>
      <c r="AO94" s="7">
        <f>SQRT(('Coord-PR'!B93-'Coord-PA'!$B$39)^2+('Coord-PR'!C93-'Coord-PA'!$C$39)^2)</f>
        <v>16.133136706790779</v>
      </c>
      <c r="AP94" s="7">
        <f>SQRT(('Coord-PR'!B93-'Coord-PA'!$B$40)^2+('Coord-PR'!C93-'Coord-PA'!$C$40)^2)</f>
        <v>17.748430916562736</v>
      </c>
    </row>
    <row r="95" spans="1:42" x14ac:dyDescent="0.2">
      <c r="A95" s="10">
        <f t="shared" si="2"/>
        <v>94</v>
      </c>
      <c r="B95" s="9" t="s">
        <v>68</v>
      </c>
      <c r="C95" s="7">
        <f>SQRT(('Coord-PR'!B94-'Coord-PA'!$B$1)^2+('Coord-PR'!C94-'Coord-PA'!$C$1)^2)</f>
        <v>18.917962363848808</v>
      </c>
      <c r="D95" s="7">
        <f>SQRT(('Coord-PR'!B94-'Coord-PA'!$B$2)^2+('Coord-PR'!C94-'Coord-PA'!$C$2)^2)</f>
        <v>17.55149281400303</v>
      </c>
      <c r="E95" s="7">
        <f>SQRT(('Coord-PR'!B94-'Coord-PA'!$B$3)^2+('Coord-PR'!C94-'Coord-PA'!$C$3)^2)</f>
        <v>15.385460669086253</v>
      </c>
      <c r="F95" s="7">
        <f>SQRT(('Coord-PR'!B94-'Coord-PA'!$B$3)^2+('Coord-PR'!C94-'Coord-PA'!$C$4)^2)</f>
        <v>14.733516213042968</v>
      </c>
      <c r="G95" s="7">
        <f>SQRT(('Coord-PR'!B94-'Coord-PA'!$B$5)^2+('Coord-PR'!C94-'Coord-PA'!$C$5)^2)</f>
        <v>14.448463586139532</v>
      </c>
      <c r="H95" s="7">
        <f>SQRT(('Coord-PR'!B94-'Coord-PA'!$B$6)^2+('Coord-PR'!C94-'Coord-PA'!$C$6)^2)</f>
        <v>12.94676021250104</v>
      </c>
      <c r="I95" s="7">
        <f>SQRT(('Coord-PR'!B94-'Coord-PA'!$B$7)^2+('Coord-PR'!C94-'Coord-PA'!$C$7)^2)</f>
        <v>14.993285163699115</v>
      </c>
      <c r="J95" s="7">
        <f>SQRT(('Coord-PR'!B94-'Coord-PA'!$B$8)^2+('Coord-PR'!C94-'Coord-PA'!$C$8)^2)</f>
        <v>12.932269715715025</v>
      </c>
      <c r="K95" s="7">
        <f>SQRT(('Coord-PR'!B94-'Coord-PA'!$B$9)^2+('Coord-PR'!C94-'Coord-PA'!$C$9)^2)</f>
        <v>13.74145552698112</v>
      </c>
      <c r="L95" s="7">
        <f>SQRT(('Coord-PR'!B94-'Coord-PA'!$B$10)^2+('Coord-PR'!C94-'Coord-PA'!$C$10)^2)</f>
        <v>13.350842670033979</v>
      </c>
      <c r="M95" s="7">
        <f>SQRT(('Coord-PR'!B94-'Coord-PA'!$B$11)^2+('Coord-PR'!C94-'Coord-PA'!$C$11)^2)</f>
        <v>11.493206689170782</v>
      </c>
      <c r="N95" s="7">
        <f>SQRT(('Coord-PR'!B94-'Coord-PA'!$B$12)^2+('Coord-PR'!C94-'Coord-PA'!$C$12)^2)</f>
        <v>9.5982758868455118</v>
      </c>
      <c r="O95" s="7">
        <f>SQRT(('Coord-PR'!B94-'Coord-PA'!$B$13)^2+('Coord-PR'!C94-'Coord-PA'!$C$13)^2)</f>
        <v>8.4572927110275664</v>
      </c>
      <c r="P95" s="7">
        <f>SQRT(('Coord-PR'!B94-'Coord-PA'!$B$14)^2+('Coord-PR'!C94-'Coord-PA'!$C$14)^2)</f>
        <v>6.9616161916612453</v>
      </c>
      <c r="Q95" s="7">
        <f>SQRT(('Coord-PR'!B94-'Coord-PA'!$B$15)^2+('Coord-PR'!C94-'Coord-PA'!$C$15)^2)</f>
        <v>5.3843569718212407</v>
      </c>
      <c r="R95" s="7">
        <f>SQRT(('Coord-PR'!B94-'Coord-PA'!$B$16)^2+('Coord-PR'!C94-'Coord-PA'!$C$16)^2)</f>
        <v>4.3294918870463306</v>
      </c>
      <c r="S95" s="7">
        <f>SQRT(('Coord-PR'!B94-'Coord-PA'!$B$17)^2+('Coord-PR'!C94-'Coord-PA'!$C$17)^2)</f>
        <v>3.1177074910902083</v>
      </c>
      <c r="T95" s="7">
        <f>SQRT(('Coord-PR'!B94-'Coord-PA'!$B$18)^2+('Coord-PR'!C94-'Coord-PA'!$C$18)^2)</f>
        <v>1.3799275343292481</v>
      </c>
      <c r="U95" s="7">
        <f>SQRT(('Coord-PR'!B94-'Coord-PA'!$B$19)^2+('Coord-PR'!C94-'Coord-PA'!$C$19)^2)</f>
        <v>2.5994230129011311</v>
      </c>
      <c r="V95" s="7">
        <f>SQRT(('Coord-PR'!B94-'Coord-PA'!$B$20)^2+('Coord-PR'!C94-'Coord-PA'!$C$20)^2)</f>
        <v>1.7611927776367928</v>
      </c>
      <c r="W95" s="7">
        <f>SQRT(('Coord-PR'!B94-'Coord-PA'!$B$21)^2+('Coord-PR'!C94-'Coord-PA'!$C$21)^2)</f>
        <v>1.5606408939919525</v>
      </c>
      <c r="X95" s="7">
        <f>SQRT(('Coord-PR'!B94-'Coord-PA'!$B$22)^2+('Coord-PR'!C94-'Coord-PA'!$C$22)^2)</f>
        <v>0.63513778032801593</v>
      </c>
      <c r="Y95" s="7">
        <f>SQRT(('Coord-PR'!B94-'Coord-PA'!$B$23)^2+('Coord-PR'!C94-'Coord-PA'!$C$23)^2)</f>
        <v>2.9786070569982876</v>
      </c>
      <c r="Z95" s="7">
        <f>SQRT(('Coord-PR'!B94-'Coord-PA'!$B$24)^2+('Coord-PR'!C94-'Coord-PA'!$C$24)^2)</f>
        <v>3.7041193285314122</v>
      </c>
      <c r="AA95" s="7">
        <f>SQRT(('Coord-PR'!B94-'Coord-PA'!$B$25)^2+('Coord-PR'!C94-'Coord-PA'!$C$25)^2)</f>
        <v>5.3601492516533522</v>
      </c>
      <c r="AB95" s="7">
        <f>SQRT(('Coord-PR'!B94-'Coord-PA'!$B$26)^2+('Coord-PR'!C94-'Coord-PA'!$C$26)^2)</f>
        <v>6.6101210276363327</v>
      </c>
      <c r="AC95" s="7">
        <f>SQRT(('Coord-PR'!B94-'Coord-PA'!$B$27)^2+('Coord-PR'!C94-'Coord-PA'!$C$27)^2)</f>
        <v>8.2586742277438212</v>
      </c>
      <c r="AD95" s="7">
        <f>SQRT(('Coord-PR'!B94-'Coord-PA'!$B$28)^2+('Coord-PR'!C94-'Coord-PA'!$C$28)^2)</f>
        <v>8.8747394327946338</v>
      </c>
      <c r="AE95" s="7">
        <f>SQRT(('Coord-PR'!B94-'Coord-PA'!$B$29)^2+('Coord-PR'!C94-'Coord-PA'!$C$29)^2)</f>
        <v>10.911461863563471</v>
      </c>
      <c r="AF95" s="7">
        <f>SQRT(('Coord-PR'!B94-'Coord-PA'!$B$30)^2+('Coord-PR'!C94-'Coord-PA'!$C$30)^2)</f>
        <v>11.70860367422179</v>
      </c>
      <c r="AG95" s="7">
        <f>SQRT(('Coord-PR'!B94-'Coord-PA'!$B$31)^2+('Coord-PR'!C94-'Coord-PA'!$C$31)^2)</f>
        <v>13.280079066029691</v>
      </c>
      <c r="AH95" s="7">
        <f>SQRT(('Coord-PR'!B94-'Coord-PA'!$B$32)^2+('Coord-PR'!C94-'Coord-PA'!$C$32)^2)</f>
        <v>12.759247626721569</v>
      </c>
      <c r="AI95" s="7">
        <f>SQRT(('Coord-PR'!B94-'Coord-PA'!$B$33)^2+('Coord-PR'!C94-'Coord-PA'!$C$33)^2)</f>
        <v>13.853176531034316</v>
      </c>
      <c r="AJ95" s="7">
        <f>SQRT(('Coord-PR'!B94-'Coord-PA'!$B$34)^2+('Coord-PR'!C94-'Coord-PA'!$C$34)^2)</f>
        <v>12.649339903726203</v>
      </c>
      <c r="AK95" s="7">
        <f>SQRT(('Coord-PR'!B94-'Coord-PA'!$B$35)^2+('Coord-PR'!C94-'Coord-PA'!$C$35)^2)</f>
        <v>12.318461754618554</v>
      </c>
      <c r="AL95" s="7">
        <f>SQRT(('Coord-PR'!B94-'Coord-PA'!$B$36)^2+('Coord-PR'!C94-'Coord-PA'!$C$36)^2)</f>
        <v>14.43613868040897</v>
      </c>
      <c r="AM95" s="7">
        <f>SQRT(('Coord-PR'!B94-'Coord-PA'!$B$37)^2+('Coord-PR'!C94-'Coord-PA'!$C$37)^2)</f>
        <v>13.805871939142417</v>
      </c>
      <c r="AN95" s="7">
        <f>SQRT(('Coord-PR'!B94-'Coord-PA'!$B$38)^2+('Coord-PR'!C94-'Coord-PA'!$C$38)^2)</f>
        <v>14.500306893304016</v>
      </c>
      <c r="AO95" s="7">
        <f>SQRT(('Coord-PR'!B94-'Coord-PA'!$B$39)^2+('Coord-PR'!C94-'Coord-PA'!$C$39)^2)</f>
        <v>16.870035566056167</v>
      </c>
      <c r="AP95" s="7">
        <f>SQRT(('Coord-PR'!B94-'Coord-PA'!$B$40)^2+('Coord-PR'!C94-'Coord-PA'!$C$40)^2)</f>
        <v>18.47070112367151</v>
      </c>
    </row>
    <row r="96" spans="1:42" x14ac:dyDescent="0.2">
      <c r="A96" s="10">
        <f t="shared" si="2"/>
        <v>95</v>
      </c>
      <c r="B96" s="9" t="s">
        <v>69</v>
      </c>
      <c r="C96" s="7">
        <f>SQRT(('Coord-PR'!B95-'Coord-PA'!$B$1)^2+('Coord-PR'!C95-'Coord-PA'!$C$1)^2)</f>
        <v>19.589009673794131</v>
      </c>
      <c r="D96" s="7">
        <f>SQRT(('Coord-PR'!B95-'Coord-PA'!$B$2)^2+('Coord-PR'!C95-'Coord-PA'!$C$2)^2)</f>
        <v>18.211394784584733</v>
      </c>
      <c r="E96" s="7">
        <f>SQRT(('Coord-PR'!B95-'Coord-PA'!$B$3)^2+('Coord-PR'!C95-'Coord-PA'!$C$3)^2)</f>
        <v>16.016004495503864</v>
      </c>
      <c r="F96" s="7">
        <f>SQRT(('Coord-PR'!B95-'Coord-PA'!$B$3)^2+('Coord-PR'!C95-'Coord-PA'!$C$4)^2)</f>
        <v>15.318501884975566</v>
      </c>
      <c r="G96" s="7">
        <f>SQRT(('Coord-PR'!B95-'Coord-PA'!$B$5)^2+('Coord-PR'!C95-'Coord-PA'!$C$5)^2)</f>
        <v>14.86129536749741</v>
      </c>
      <c r="H96" s="7">
        <f>SQRT(('Coord-PR'!B95-'Coord-PA'!$B$6)^2+('Coord-PR'!C95-'Coord-PA'!$C$6)^2)</f>
        <v>13.304082080324068</v>
      </c>
      <c r="I96" s="7">
        <f>SQRT(('Coord-PR'!B95-'Coord-PA'!$B$7)^2+('Coord-PR'!C95-'Coord-PA'!$C$7)^2)</f>
        <v>15.237407916046614</v>
      </c>
      <c r="J96" s="7">
        <f>SQRT(('Coord-PR'!B95-'Coord-PA'!$B$8)^2+('Coord-PR'!C95-'Coord-PA'!$C$8)^2)</f>
        <v>13.157644166035194</v>
      </c>
      <c r="K96" s="7">
        <f>SQRT(('Coord-PR'!B95-'Coord-PA'!$B$9)^2+('Coord-PR'!C95-'Coord-PA'!$C$9)^2)</f>
        <v>13.792302200865524</v>
      </c>
      <c r="L96" s="7">
        <f>SQRT(('Coord-PR'!B95-'Coord-PA'!$B$10)^2+('Coord-PR'!C95-'Coord-PA'!$C$10)^2)</f>
        <v>13.223653050500078</v>
      </c>
      <c r="M96" s="7">
        <f>SQRT(('Coord-PR'!B95-'Coord-PA'!$B$11)^2+('Coord-PR'!C95-'Coord-PA'!$C$11)^2)</f>
        <v>11.47317741517144</v>
      </c>
      <c r="N96" s="7">
        <f>SQRT(('Coord-PR'!B95-'Coord-PA'!$B$12)^2+('Coord-PR'!C95-'Coord-PA'!$C$12)^2)</f>
        <v>9.5072025328168959</v>
      </c>
      <c r="O96" s="7">
        <f>SQRT(('Coord-PR'!B95-'Coord-PA'!$B$13)^2+('Coord-PR'!C95-'Coord-PA'!$C$13)^2)</f>
        <v>8.2137567531550388</v>
      </c>
      <c r="P96" s="7">
        <f>SQRT(('Coord-PR'!B95-'Coord-PA'!$B$14)^2+('Coord-PR'!C95-'Coord-PA'!$C$14)^2)</f>
        <v>7.0117116312637968</v>
      </c>
      <c r="Q96" s="7">
        <f>SQRT(('Coord-PR'!B95-'Coord-PA'!$B$15)^2+('Coord-PR'!C95-'Coord-PA'!$C$15)^2)</f>
        <v>5.3227154723881309</v>
      </c>
      <c r="R96" s="7">
        <f>SQRT(('Coord-PR'!B95-'Coord-PA'!$B$16)^2+('Coord-PR'!C95-'Coord-PA'!$C$16)^2)</f>
        <v>4.1115082390772368</v>
      </c>
      <c r="S96" s="7">
        <f>SQRT(('Coord-PR'!B95-'Coord-PA'!$B$17)^2+('Coord-PR'!C95-'Coord-PA'!$C$17)^2)</f>
        <v>2.5961702563583926</v>
      </c>
      <c r="T96" s="7">
        <f>SQRT(('Coord-PR'!B95-'Coord-PA'!$B$18)^2+('Coord-PR'!C95-'Coord-PA'!$C$18)^2)</f>
        <v>1.3871553626036262</v>
      </c>
      <c r="U96" s="7">
        <f>SQRT(('Coord-PR'!B95-'Coord-PA'!$B$19)^2+('Coord-PR'!C95-'Coord-PA'!$C$19)^2)</f>
        <v>1.6783920876839231</v>
      </c>
      <c r="V96" s="7">
        <f>SQRT(('Coord-PR'!B95-'Coord-PA'!$B$20)^2+('Coord-PR'!C95-'Coord-PA'!$C$20)^2)</f>
        <v>0.80112421009478962</v>
      </c>
      <c r="W96" s="7">
        <f>SQRT(('Coord-PR'!B95-'Coord-PA'!$B$21)^2+('Coord-PR'!C95-'Coord-PA'!$C$21)^2)</f>
        <v>1.3548431643551955</v>
      </c>
      <c r="X96" s="7">
        <f>SQRT(('Coord-PR'!B95-'Coord-PA'!$B$22)^2+('Coord-PR'!C95-'Coord-PA'!$C$22)^2)</f>
        <v>1.56952222029508</v>
      </c>
      <c r="Y96" s="7">
        <f>SQRT(('Coord-PR'!B95-'Coord-PA'!$B$23)^2+('Coord-PR'!C95-'Coord-PA'!$C$23)^2)</f>
        <v>3.8951379949881111</v>
      </c>
      <c r="Z96" s="7">
        <f>SQRT(('Coord-PR'!B95-'Coord-PA'!$B$24)^2+('Coord-PR'!C95-'Coord-PA'!$C$24)^2)</f>
        <v>4.6947310892105421</v>
      </c>
      <c r="AA96" s="7">
        <f>SQRT(('Coord-PR'!B95-'Coord-PA'!$B$25)^2+('Coord-PR'!C95-'Coord-PA'!$C$25)^2)</f>
        <v>6.3601257849196653</v>
      </c>
      <c r="AB96" s="7">
        <f>SQRT(('Coord-PR'!B95-'Coord-PA'!$B$26)^2+('Coord-PR'!C95-'Coord-PA'!$C$26)^2)</f>
        <v>7.610105124109654</v>
      </c>
      <c r="AC96" s="7">
        <f>SQRT(('Coord-PR'!B95-'Coord-PA'!$B$27)^2+('Coord-PR'!C95-'Coord-PA'!$C$27)^2)</f>
        <v>9.2426024473629713</v>
      </c>
      <c r="AD96" s="7">
        <f>SQRT(('Coord-PR'!B95-'Coord-PA'!$B$28)^2+('Coord-PR'!C95-'Coord-PA'!$C$28)^2)</f>
        <v>9.8742594659042684</v>
      </c>
      <c r="AE96" s="7">
        <f>SQRT(('Coord-PR'!B95-'Coord-PA'!$B$29)^2+('Coord-PR'!C95-'Coord-PA'!$C$29)^2)</f>
        <v>11.910499569707394</v>
      </c>
      <c r="AF96" s="7">
        <f>SQRT(('Coord-PR'!B95-'Coord-PA'!$B$30)^2+('Coord-PR'!C95-'Coord-PA'!$C$30)^2)</f>
        <v>12.703991498737709</v>
      </c>
      <c r="AG96" s="7">
        <f>SQRT(('Coord-PR'!B95-'Coord-PA'!$B$31)^2+('Coord-PR'!C95-'Coord-PA'!$C$31)^2)</f>
        <v>14.278672907521903</v>
      </c>
      <c r="AH96" s="7">
        <f>SQRT(('Coord-PR'!B95-'Coord-PA'!$B$32)^2+('Coord-PR'!C95-'Coord-PA'!$C$32)^2)</f>
        <v>13.75639487656559</v>
      </c>
      <c r="AI96" s="7">
        <f>SQRT(('Coord-PR'!B95-'Coord-PA'!$B$33)^2+('Coord-PR'!C95-'Coord-PA'!$C$33)^2)</f>
        <v>14.842186496604871</v>
      </c>
      <c r="AJ96" s="7">
        <f>SQRT(('Coord-PR'!B95-'Coord-PA'!$B$34)^2+('Coord-PR'!C95-'Coord-PA'!$C$34)^2)</f>
        <v>13.618582892503904</v>
      </c>
      <c r="AK96" s="7">
        <f>SQRT(('Coord-PR'!B95-'Coord-PA'!$B$35)^2+('Coord-PR'!C95-'Coord-PA'!$C$35)^2)</f>
        <v>13.247056276773343</v>
      </c>
      <c r="AL96" s="7">
        <f>SQRT(('Coord-PR'!B95-'Coord-PA'!$B$36)^2+('Coord-PR'!C95-'Coord-PA'!$C$36)^2)</f>
        <v>15.335648013696716</v>
      </c>
      <c r="AM96" s="7">
        <f>SQRT(('Coord-PR'!B95-'Coord-PA'!$B$37)^2+('Coord-PR'!C95-'Coord-PA'!$C$37)^2)</f>
        <v>14.639060762221051</v>
      </c>
      <c r="AN96" s="7">
        <f>SQRT(('Coord-PR'!B95-'Coord-PA'!$B$38)^2+('Coord-PR'!C95-'Coord-PA'!$C$38)^2)</f>
        <v>15.279361897670988</v>
      </c>
      <c r="AO96" s="7">
        <f>SQRT(('Coord-PR'!B95-'Coord-PA'!$B$39)^2+('Coord-PR'!C95-'Coord-PA'!$C$39)^2)</f>
        <v>17.632869874186675</v>
      </c>
      <c r="AP96" s="7">
        <f>SQRT(('Coord-PR'!B95-'Coord-PA'!$B$40)^2+('Coord-PR'!C95-'Coord-PA'!$C$40)^2)</f>
        <v>19.217877093997661</v>
      </c>
    </row>
    <row r="97" spans="1:42" x14ac:dyDescent="0.2">
      <c r="A97" s="10">
        <f t="shared" si="2"/>
        <v>96</v>
      </c>
      <c r="B97" s="9" t="s">
        <v>70</v>
      </c>
      <c r="C97" s="7">
        <f>SQRT(('Coord-PR'!B96-'Coord-PA'!$B$1)^2+('Coord-PR'!C96-'Coord-PA'!$C$1)^2)</f>
        <v>20.287170822960999</v>
      </c>
      <c r="D97" s="7">
        <f>SQRT(('Coord-PR'!B96-'Coord-PA'!$B$2)^2+('Coord-PR'!C96-'Coord-PA'!$C$2)^2)</f>
        <v>18.901187793363675</v>
      </c>
      <c r="E97" s="7">
        <f>SQRT(('Coord-PR'!B96-'Coord-PA'!$B$3)^2+('Coord-PR'!C96-'Coord-PA'!$C$3)^2)</f>
        <v>16.682697623585941</v>
      </c>
      <c r="F97" s="7">
        <f>SQRT(('Coord-PR'!B96-'Coord-PA'!$B$3)^2+('Coord-PR'!C96-'Coord-PA'!$C$4)^2)</f>
        <v>15.944795389091702</v>
      </c>
      <c r="G97" s="7">
        <f>SQRT(('Coord-PR'!B96-'Coord-PA'!$B$5)^2+('Coord-PR'!C96-'Coord-PA'!$C$5)^2)</f>
        <v>15.328343028520727</v>
      </c>
      <c r="H97" s="7">
        <f>SQRT(('Coord-PR'!B96-'Coord-PA'!$B$6)^2+('Coord-PR'!C96-'Coord-PA'!$C$6)^2)</f>
        <v>13.725108378442773</v>
      </c>
      <c r="I97" s="7">
        <f>SQRT(('Coord-PR'!B96-'Coord-PA'!$B$7)^2+('Coord-PR'!C96-'Coord-PA'!$C$7)^2)</f>
        <v>15.542155577653958</v>
      </c>
      <c r="J97" s="7">
        <f>SQRT(('Coord-PR'!B96-'Coord-PA'!$B$8)^2+('Coord-PR'!C96-'Coord-PA'!$C$8)^2)</f>
        <v>13.453757839354772</v>
      </c>
      <c r="K97" s="7">
        <f>SQRT(('Coord-PR'!B96-'Coord-PA'!$B$9)^2+('Coord-PR'!C96-'Coord-PA'!$C$9)^2)</f>
        <v>13.915013474661102</v>
      </c>
      <c r="L97" s="7">
        <f>SQRT(('Coord-PR'!B96-'Coord-PA'!$B$10)^2+('Coord-PR'!C96-'Coord-PA'!$C$10)^2)</f>
        <v>13.17137046779871</v>
      </c>
      <c r="M97" s="7">
        <f>SQRT(('Coord-PR'!B96-'Coord-PA'!$B$11)^2+('Coord-PR'!C96-'Coord-PA'!$C$11)^2)</f>
        <v>11.540095320230245</v>
      </c>
      <c r="N97" s="7">
        <f>SQRT(('Coord-PR'!B96-'Coord-PA'!$B$12)^2+('Coord-PR'!C96-'Coord-PA'!$C$12)^2)</f>
        <v>9.5208665571995077</v>
      </c>
      <c r="O97" s="7">
        <f>SQRT(('Coord-PR'!B96-'Coord-PA'!$B$13)^2+('Coord-PR'!C96-'Coord-PA'!$C$13)^2)</f>
        <v>8.0873852387530061</v>
      </c>
      <c r="P97" s="7">
        <f>SQRT(('Coord-PR'!B96-'Coord-PA'!$B$14)^2+('Coord-PR'!C96-'Coord-PA'!$C$14)^2)</f>
        <v>7.2016734166442191</v>
      </c>
      <c r="Q97" s="7">
        <f>SQRT(('Coord-PR'!B96-'Coord-PA'!$B$15)^2+('Coord-PR'!C96-'Coord-PA'!$C$15)^2)</f>
        <v>5.4471368626095673</v>
      </c>
      <c r="R97" s="7">
        <f>SQRT(('Coord-PR'!B96-'Coord-PA'!$B$16)^2+('Coord-PR'!C96-'Coord-PA'!$C$16)^2)</f>
        <v>4.1309199943838175</v>
      </c>
      <c r="S97" s="7">
        <f>SQRT(('Coord-PR'!B96-'Coord-PA'!$B$17)^2+('Coord-PR'!C96-'Coord-PA'!$C$17)^2)</f>
        <v>2.400020833242912</v>
      </c>
      <c r="T97" s="7">
        <f>SQRT(('Coord-PR'!B96-'Coord-PA'!$B$18)^2+('Coord-PR'!C96-'Coord-PA'!$C$18)^2)</f>
        <v>1.9860010070490894</v>
      </c>
      <c r="U97" s="7">
        <f>SQRT(('Coord-PR'!B96-'Coord-PA'!$B$19)^2+('Coord-PR'!C96-'Coord-PA'!$C$19)^2)</f>
        <v>0.93648278147545228</v>
      </c>
      <c r="V97" s="7">
        <f>SQRT(('Coord-PR'!B96-'Coord-PA'!$B$20)^2+('Coord-PR'!C96-'Coord-PA'!$C$20)^2)</f>
        <v>0.42638011210655663</v>
      </c>
      <c r="W97" s="7">
        <f>SQRT(('Coord-PR'!B96-'Coord-PA'!$B$21)^2+('Coord-PR'!C96-'Coord-PA'!$C$21)^2)</f>
        <v>1.7987773625437913</v>
      </c>
      <c r="X97" s="7">
        <f>SQRT(('Coord-PR'!B96-'Coord-PA'!$B$22)^2+('Coord-PR'!C96-'Coord-PA'!$C$22)^2)</f>
        <v>2.5540947515705041</v>
      </c>
      <c r="Y97" s="7">
        <f>SQRT(('Coord-PR'!B96-'Coord-PA'!$B$23)^2+('Coord-PR'!C96-'Coord-PA'!$C$23)^2)</f>
        <v>4.8448013375163281</v>
      </c>
      <c r="Z97" s="7">
        <f>SQRT(('Coord-PR'!B96-'Coord-PA'!$B$24)^2+('Coord-PR'!C96-'Coord-PA'!$C$24)^2)</f>
        <v>5.6886290088210183</v>
      </c>
      <c r="AA97" s="7">
        <f>SQRT(('Coord-PR'!B96-'Coord-PA'!$B$25)^2+('Coord-PR'!C96-'Coord-PA'!$C$25)^2)</f>
        <v>7.3601086948495533</v>
      </c>
      <c r="AB97" s="7">
        <f>SQRT(('Coord-PR'!B96-'Coord-PA'!$B$26)^2+('Coord-PR'!C96-'Coord-PA'!$C$26)^2)</f>
        <v>8.6100929147135226</v>
      </c>
      <c r="AC97" s="7">
        <f>SQRT(('Coord-PR'!B96-'Coord-PA'!$B$27)^2+('Coord-PR'!C96-'Coord-PA'!$C$27)^2)</f>
        <v>10.229648087788748</v>
      </c>
      <c r="AD97" s="7">
        <f>SQRT(('Coord-PR'!B96-'Coord-PA'!$B$28)^2+('Coord-PR'!C96-'Coord-PA'!$C$28)^2)</f>
        <v>10.873867757150627</v>
      </c>
      <c r="AE97" s="7">
        <f>SQRT(('Coord-PR'!B96-'Coord-PA'!$B$29)^2+('Coord-PR'!C96-'Coord-PA'!$C$29)^2)</f>
        <v>12.909686285886268</v>
      </c>
      <c r="AF97" s="7">
        <f>SQRT(('Coord-PR'!B96-'Coord-PA'!$B$30)^2+('Coord-PR'!C96-'Coord-PA'!$C$30)^2)</f>
        <v>13.700051094795231</v>
      </c>
      <c r="AG97" s="7">
        <f>SQRT(('Coord-PR'!B96-'Coord-PA'!$B$31)^2+('Coord-PR'!C96-'Coord-PA'!$C$31)^2)</f>
        <v>15.277450703569624</v>
      </c>
      <c r="AH97" s="7">
        <f>SQRT(('Coord-PR'!B96-'Coord-PA'!$B$32)^2+('Coord-PR'!C96-'Coord-PA'!$C$32)^2)</f>
        <v>14.753928290458783</v>
      </c>
      <c r="AI97" s="7">
        <f>SQRT(('Coord-PR'!B96-'Coord-PA'!$B$33)^2+('Coord-PR'!C96-'Coord-PA'!$C$33)^2)</f>
        <v>15.832577174926385</v>
      </c>
      <c r="AJ97" s="7">
        <f>SQRT(('Coord-PR'!B96-'Coord-PA'!$B$34)^2+('Coord-PR'!C96-'Coord-PA'!$C$34)^2)</f>
        <v>14.591977247789281</v>
      </c>
      <c r="AK97" s="7">
        <f>SQRT(('Coord-PR'!B96-'Coord-PA'!$B$35)^2+('Coord-PR'!C96-'Coord-PA'!$C$35)^2)</f>
        <v>14.185362173733882</v>
      </c>
      <c r="AL97" s="7">
        <f>SQRT(('Coord-PR'!B96-'Coord-PA'!$B$36)^2+('Coord-PR'!C96-'Coord-PA'!$C$36)^2)</f>
        <v>16.246910475533497</v>
      </c>
      <c r="AM97" s="7">
        <f>SQRT(('Coord-PR'!B96-'Coord-PA'!$B$37)^2+('Coord-PR'!C96-'Coord-PA'!$C$37)^2)</f>
        <v>15.492001161889963</v>
      </c>
      <c r="AN97" s="7">
        <f>SQRT(('Coord-PR'!B96-'Coord-PA'!$B$38)^2+('Coord-PR'!C96-'Coord-PA'!$C$38)^2)</f>
        <v>16.082875986588967</v>
      </c>
      <c r="AO97" s="7">
        <f>SQRT(('Coord-PR'!B96-'Coord-PA'!$B$39)^2+('Coord-PR'!C96-'Coord-PA'!$C$39)^2)</f>
        <v>18.418417413013529</v>
      </c>
      <c r="AP97" s="7">
        <f>SQRT(('Coord-PR'!B96-'Coord-PA'!$B$40)^2+('Coord-PR'!C96-'Coord-PA'!$C$40)^2)</f>
        <v>19.987165882135468</v>
      </c>
    </row>
    <row r="98" spans="1:42" x14ac:dyDescent="0.2">
      <c r="A98" s="10">
        <f t="shared" si="2"/>
        <v>97</v>
      </c>
      <c r="B98" s="9" t="s">
        <v>71</v>
      </c>
      <c r="C98" s="7">
        <f>SQRT(('Coord-PR'!B97-'Coord-PA'!$B$1)^2+('Coord-PR'!C97-'Coord-PA'!$C$1)^2)</f>
        <v>15.281011092201982</v>
      </c>
      <c r="D98" s="7">
        <f>SQRT(('Coord-PR'!B97-'Coord-PA'!$B$2)^2+('Coord-PR'!C97-'Coord-PA'!$C$2)^2)</f>
        <v>14.529793529159317</v>
      </c>
      <c r="E98" s="7">
        <f>SQRT(('Coord-PR'!B97-'Coord-PA'!$B$3)^2+('Coord-PR'!C97-'Coord-PA'!$C$3)^2)</f>
        <v>13.662810838184066</v>
      </c>
      <c r="F98" s="7">
        <f>SQRT(('Coord-PR'!B97-'Coord-PA'!$B$3)^2+('Coord-PR'!C97-'Coord-PA'!$C$4)^2)</f>
        <v>13.996303083314537</v>
      </c>
      <c r="G98" s="7">
        <f>SQRT(('Coord-PR'!B97-'Coord-PA'!$B$5)^2+('Coord-PR'!C97-'Coord-PA'!$C$5)^2)</f>
        <v>16.1597679438784</v>
      </c>
      <c r="H98" s="7">
        <f>SQRT(('Coord-PR'!B97-'Coord-PA'!$B$6)^2+('Coord-PR'!C97-'Coord-PA'!$C$6)^2)</f>
        <v>15.911586973020636</v>
      </c>
      <c r="I98" s="7">
        <f>SQRT(('Coord-PR'!B97-'Coord-PA'!$B$7)^2+('Coord-PR'!C97-'Coord-PA'!$C$7)^2)</f>
        <v>18.470479149172064</v>
      </c>
      <c r="J98" s="7">
        <f>SQRT(('Coord-PR'!B97-'Coord-PA'!$B$8)^2+('Coord-PR'!C97-'Coord-PA'!$C$8)^2)</f>
        <v>17.297502709928967</v>
      </c>
      <c r="K98" s="7">
        <f>SQRT(('Coord-PR'!B97-'Coord-PA'!$B$9)^2+('Coord-PR'!C97-'Coord-PA'!$C$9)^2)</f>
        <v>19.521977358864035</v>
      </c>
      <c r="L98" s="7">
        <f>SQRT(('Coord-PR'!B97-'Coord-PA'!$B$10)^2+('Coord-PR'!C97-'Coord-PA'!$C$10)^2)</f>
        <v>20.773179823994209</v>
      </c>
      <c r="M98" s="7">
        <f>SQRT(('Coord-PR'!B97-'Coord-PA'!$B$11)^2+('Coord-PR'!C97-'Coord-PA'!$C$11)^2)</f>
        <v>18.547609010327992</v>
      </c>
      <c r="N98" s="7">
        <f>SQRT(('Coord-PR'!B97-'Coord-PA'!$B$12)^2+('Coord-PR'!C97-'Coord-PA'!$C$12)^2)</f>
        <v>17.797384639322711</v>
      </c>
      <c r="O98" s="7">
        <f>SQRT(('Coord-PR'!B97-'Coord-PA'!$B$13)^2+('Coord-PR'!C97-'Coord-PA'!$C$13)^2)</f>
        <v>17.98459896689387</v>
      </c>
      <c r="P98" s="7">
        <f>SQRT(('Coord-PR'!B97-'Coord-PA'!$B$14)^2+('Coord-PR'!C97-'Coord-PA'!$C$14)^2)</f>
        <v>15.371535381997468</v>
      </c>
      <c r="Q98" s="7">
        <f>SQRT(('Coord-PR'!B97-'Coord-PA'!$B$15)^2+('Coord-PR'!C97-'Coord-PA'!$C$15)^2)</f>
        <v>15.20563382434287</v>
      </c>
      <c r="R98" s="7">
        <f>SQRT(('Coord-PR'!B97-'Coord-PA'!$B$16)^2+('Coord-PR'!C97-'Coord-PA'!$C$16)^2)</f>
        <v>15.291975019597697</v>
      </c>
      <c r="S98" s="7">
        <f>SQRT(('Coord-PR'!B97-'Coord-PA'!$B$17)^2+('Coord-PR'!C97-'Coord-PA'!$C$17)^2)</f>
        <v>15.370754698452513</v>
      </c>
      <c r="T98" s="7">
        <f>SQRT(('Coord-PR'!B97-'Coord-PA'!$B$18)^2+('Coord-PR'!C97-'Coord-PA'!$C$18)^2)</f>
        <v>13.682989439446338</v>
      </c>
      <c r="U98" s="7">
        <f>SQRT(('Coord-PR'!B97-'Coord-PA'!$B$19)^2+('Coord-PR'!C97-'Coord-PA'!$C$19)^2)</f>
        <v>15.57552567331196</v>
      </c>
      <c r="V98" s="7">
        <f>SQRT(('Coord-PR'!B97-'Coord-PA'!$B$20)^2+('Coord-PR'!C97-'Coord-PA'!$C$20)^2)</f>
        <v>14.745229737104811</v>
      </c>
      <c r="W98" s="7">
        <f>SQRT(('Coord-PR'!B97-'Coord-PA'!$B$21)^2+('Coord-PR'!C97-'Coord-PA'!$C$21)^2)</f>
        <v>13.804187770383306</v>
      </c>
      <c r="X98" s="7">
        <f>SQRT(('Coord-PR'!B97-'Coord-PA'!$B$22)^2+('Coord-PR'!C97-'Coord-PA'!$C$22)^2)</f>
        <v>12.486929166132082</v>
      </c>
      <c r="Y98" s="7">
        <f>SQRT(('Coord-PR'!B97-'Coord-PA'!$B$23)^2+('Coord-PR'!C97-'Coord-PA'!$C$23)^2)</f>
        <v>10.356258977063098</v>
      </c>
      <c r="Z98" s="7">
        <f>SQRT(('Coord-PR'!B97-'Coord-PA'!$B$24)^2+('Coord-PR'!C97-'Coord-PA'!$C$24)^2)</f>
        <v>9.4710347903489396</v>
      </c>
      <c r="AA98" s="7">
        <f>SQRT(('Coord-PR'!B97-'Coord-PA'!$B$25)^2+('Coord-PR'!C97-'Coord-PA'!$C$25)^2)</f>
        <v>7.7104604272377921</v>
      </c>
      <c r="AB98" s="7">
        <f>SQRT(('Coord-PR'!B97-'Coord-PA'!$B$26)^2+('Coord-PR'!C97-'Coord-PA'!$C$26)^2)</f>
        <v>6.4740790850900174</v>
      </c>
      <c r="AC98" s="7">
        <f>SQRT(('Coord-PR'!B97-'Coord-PA'!$B$27)^2+('Coord-PR'!C97-'Coord-PA'!$C$27)^2)</f>
        <v>4.9219609913123037</v>
      </c>
      <c r="AD98" s="7">
        <f>SQRT(('Coord-PR'!B97-'Coord-PA'!$B$28)^2+('Coord-PR'!C97-'Coord-PA'!$C$28)^2)</f>
        <v>4.1905846847426913</v>
      </c>
      <c r="AE98" s="7">
        <f>SQRT(('Coord-PR'!B97-'Coord-PA'!$B$29)^2+('Coord-PR'!C97-'Coord-PA'!$C$29)^2)</f>
        <v>2.5806975801127883</v>
      </c>
      <c r="AF98" s="7">
        <f>SQRT(('Coord-PR'!B97-'Coord-PA'!$B$30)^2+('Coord-PR'!C97-'Coord-PA'!$C$30)^2)</f>
        <v>1.3606616037795733</v>
      </c>
      <c r="AG98" s="7">
        <f>SQRT(('Coord-PR'!B97-'Coord-PA'!$B$31)^2+('Coord-PR'!C97-'Coord-PA'!$C$31)^2)</f>
        <v>0.37483329627982598</v>
      </c>
      <c r="AH98" s="7">
        <f>SQRT(('Coord-PR'!B97-'Coord-PA'!$B$32)^2+('Coord-PR'!C97-'Coord-PA'!$C$32)^2)</f>
        <v>2.0195048898182941</v>
      </c>
      <c r="AI98" s="7">
        <f>SQRT(('Coord-PR'!B97-'Coord-PA'!$B$33)^2+('Coord-PR'!C97-'Coord-PA'!$C$33)^2)</f>
        <v>3.1953873004692244</v>
      </c>
      <c r="AJ98" s="7">
        <f>SQRT(('Coord-PR'!B97-'Coord-PA'!$B$34)^2+('Coord-PR'!C97-'Coord-PA'!$C$34)^2)</f>
        <v>4.2995116001704199</v>
      </c>
      <c r="AK98" s="7">
        <f>SQRT(('Coord-PR'!B97-'Coord-PA'!$B$35)^2+('Coord-PR'!C97-'Coord-PA'!$C$35)^2)</f>
        <v>5.9669506450112353</v>
      </c>
      <c r="AL98" s="7">
        <f>SQRT(('Coord-PR'!B97-'Coord-PA'!$B$36)^2+('Coord-PR'!C97-'Coord-PA'!$C$36)^2)</f>
        <v>7.5008066232905906</v>
      </c>
      <c r="AM98" s="7">
        <f>SQRT(('Coord-PR'!B97-'Coord-PA'!$B$37)^2+('Coord-PR'!C97-'Coord-PA'!$C$37)^2)</f>
        <v>9.0123304422330186</v>
      </c>
      <c r="AN98" s="7">
        <f>SQRT(('Coord-PR'!B97-'Coord-PA'!$B$38)^2+('Coord-PR'!C97-'Coord-PA'!$C$38)^2)</f>
        <v>10.503280439938752</v>
      </c>
      <c r="AO98" s="7">
        <f>SQRT(('Coord-PR'!B97-'Coord-PA'!$B$39)^2+('Coord-PR'!C97-'Coord-PA'!$C$39)^2)</f>
        <v>12.154756270695025</v>
      </c>
      <c r="AP98" s="7">
        <f>SQRT(('Coord-PR'!B97-'Coord-PA'!$B$40)^2+('Coord-PR'!C97-'Coord-PA'!$C$40)^2)</f>
        <v>13.532435109764982</v>
      </c>
    </row>
    <row r="99" spans="1:42" x14ac:dyDescent="0.2">
      <c r="A99" s="10">
        <f t="shared" si="2"/>
        <v>98</v>
      </c>
      <c r="B99" s="9" t="s">
        <v>72</v>
      </c>
      <c r="C99" s="7">
        <f>SQRT(('Coord-PR'!B98-'Coord-PA'!$B$1)^2+('Coord-PR'!C98-'Coord-PA'!$C$1)^2)</f>
        <v>15.27577493942615</v>
      </c>
      <c r="D99" s="7">
        <f>SQRT(('Coord-PR'!B98-'Coord-PA'!$B$2)^2+('Coord-PR'!C98-'Coord-PA'!$C$2)^2)</f>
        <v>14.446968540147099</v>
      </c>
      <c r="E99" s="7">
        <f>SQRT(('Coord-PR'!B98-'Coord-PA'!$B$3)^2+('Coord-PR'!C98-'Coord-PA'!$C$3)^2)</f>
        <v>13.434001637635749</v>
      </c>
      <c r="F99" s="7">
        <f>SQRT(('Coord-PR'!B98-'Coord-PA'!$B$3)^2+('Coord-PR'!C98-'Coord-PA'!$C$4)^2)</f>
        <v>13.69220581206695</v>
      </c>
      <c r="G99" s="7">
        <f>SQRT(('Coord-PR'!B98-'Coord-PA'!$B$5)^2+('Coord-PR'!C98-'Coord-PA'!$C$5)^2)</f>
        <v>15.723806790977813</v>
      </c>
      <c r="H99" s="7">
        <f>SQRT(('Coord-PR'!B98-'Coord-PA'!$B$6)^2+('Coord-PR'!C98-'Coord-PA'!$C$6)^2)</f>
        <v>15.3804616315636</v>
      </c>
      <c r="I99" s="7">
        <f>SQRT(('Coord-PR'!B98-'Coord-PA'!$B$7)^2+('Coord-PR'!C98-'Coord-PA'!$C$7)^2)</f>
        <v>17.959359676781354</v>
      </c>
      <c r="J99" s="7">
        <f>SQRT(('Coord-PR'!B98-'Coord-PA'!$B$8)^2+('Coord-PR'!C98-'Coord-PA'!$C$8)^2)</f>
        <v>16.705795401596419</v>
      </c>
      <c r="K99" s="7">
        <f>SQRT(('Coord-PR'!B98-'Coord-PA'!$B$9)^2+('Coord-PR'!C98-'Coord-PA'!$C$9)^2)</f>
        <v>18.8814088457403</v>
      </c>
      <c r="L99" s="7">
        <f>SQRT(('Coord-PR'!B98-'Coord-PA'!$B$10)^2+('Coord-PR'!C98-'Coord-PA'!$C$10)^2)</f>
        <v>20.053553301098535</v>
      </c>
      <c r="M99" s="7">
        <f>SQRT(('Coord-PR'!B98-'Coord-PA'!$B$11)^2+('Coord-PR'!C98-'Coord-PA'!$C$11)^2)</f>
        <v>17.820039281662655</v>
      </c>
      <c r="N99" s="7">
        <f>SQRT(('Coord-PR'!B98-'Coord-PA'!$B$12)^2+('Coord-PR'!C98-'Coord-PA'!$C$12)^2)</f>
        <v>17.000202939965156</v>
      </c>
      <c r="O99" s="7">
        <f>SQRT(('Coord-PR'!B98-'Coord-PA'!$B$13)^2+('Coord-PR'!C98-'Coord-PA'!$C$13)^2)</f>
        <v>17.128508399741058</v>
      </c>
      <c r="P99" s="7">
        <f>SQRT(('Coord-PR'!B98-'Coord-PA'!$B$14)^2+('Coord-PR'!C98-'Coord-PA'!$C$14)^2)</f>
        <v>14.525291735452338</v>
      </c>
      <c r="Q99" s="7">
        <f>SQRT(('Coord-PR'!B98-'Coord-PA'!$B$15)^2+('Coord-PR'!C98-'Coord-PA'!$C$15)^2)</f>
        <v>14.302143196038838</v>
      </c>
      <c r="R99" s="7">
        <f>SQRT(('Coord-PR'!B98-'Coord-PA'!$B$16)^2+('Coord-PR'!C98-'Coord-PA'!$C$16)^2)</f>
        <v>14.352856858479429</v>
      </c>
      <c r="S99" s="7">
        <f>SQRT(('Coord-PR'!B98-'Coord-PA'!$B$17)^2+('Coord-PR'!C98-'Coord-PA'!$C$17)^2)</f>
        <v>14.39722542714394</v>
      </c>
      <c r="T99" s="7">
        <f>SQRT(('Coord-PR'!B98-'Coord-PA'!$B$18)^2+('Coord-PR'!C98-'Coord-PA'!$C$18)^2)</f>
        <v>12.698196722369676</v>
      </c>
      <c r="U99" s="7">
        <f>SQRT(('Coord-PR'!B98-'Coord-PA'!$B$19)^2+('Coord-PR'!C98-'Coord-PA'!$C$19)^2)</f>
        <v>14.582763798402551</v>
      </c>
      <c r="V99" s="7">
        <f>SQRT(('Coord-PR'!B98-'Coord-PA'!$B$20)^2+('Coord-PR'!C98-'Coord-PA'!$C$20)^2)</f>
        <v>13.746337694091471</v>
      </c>
      <c r="W99" s="7">
        <f>SQRT(('Coord-PR'!B98-'Coord-PA'!$B$21)^2+('Coord-PR'!C98-'Coord-PA'!$C$21)^2)</f>
        <v>12.804514828762549</v>
      </c>
      <c r="X99" s="7">
        <f>SQRT(('Coord-PR'!B98-'Coord-PA'!$B$22)^2+('Coord-PR'!C98-'Coord-PA'!$C$22)^2)</f>
        <v>11.488402848089896</v>
      </c>
      <c r="Y99" s="7">
        <f>SQRT(('Coord-PR'!B98-'Coord-PA'!$B$23)^2+('Coord-PR'!C98-'Coord-PA'!$C$23)^2)</f>
        <v>9.3569279146523296</v>
      </c>
      <c r="Z99" s="7">
        <f>SQRT(('Coord-PR'!B98-'Coord-PA'!$B$24)^2+('Coord-PR'!C98-'Coord-PA'!$C$24)^2)</f>
        <v>8.4864892623510695</v>
      </c>
      <c r="AA99" s="7">
        <f>SQRT(('Coord-PR'!B98-'Coord-PA'!$B$25)^2+('Coord-PR'!C98-'Coord-PA'!$C$25)^2)</f>
        <v>6.7209523134746316</v>
      </c>
      <c r="AB99" s="7">
        <f>SQRT(('Coord-PR'!B98-'Coord-PA'!$B$26)^2+('Coord-PR'!C98-'Coord-PA'!$C$26)^2)</f>
        <v>5.4894170910944631</v>
      </c>
      <c r="AC99" s="7">
        <f>SQRT(('Coord-PR'!B98-'Coord-PA'!$B$27)^2+('Coord-PR'!C98-'Coord-PA'!$C$27)^2)</f>
        <v>3.9301017798525266</v>
      </c>
      <c r="AD99" s="7">
        <f>SQRT(('Coord-PR'!B98-'Coord-PA'!$B$28)^2+('Coord-PR'!C98-'Coord-PA'!$C$28)^2)</f>
        <v>3.209517097633225</v>
      </c>
      <c r="AE99" s="7">
        <f>SQRT(('Coord-PR'!B98-'Coord-PA'!$B$29)^2+('Coord-PR'!C98-'Coord-PA'!$C$29)^2)</f>
        <v>1.8601075237738274</v>
      </c>
      <c r="AF99" s="7">
        <f>SQRT(('Coord-PR'!B98-'Coord-PA'!$B$30)^2+('Coord-PR'!C98-'Coord-PA'!$C$30)^2)</f>
        <v>0.38910152916687524</v>
      </c>
      <c r="AG99" s="7">
        <f>SQRT(('Coord-PR'!B98-'Coord-PA'!$B$31)^2+('Coord-PR'!C98-'Coord-PA'!$C$31)^2)</f>
        <v>1.2886038956948718</v>
      </c>
      <c r="AH99" s="7">
        <f>SQRT(('Coord-PR'!B98-'Coord-PA'!$B$32)^2+('Coord-PR'!C98-'Coord-PA'!$C$32)^2)</f>
        <v>2.1256528408938276</v>
      </c>
      <c r="AI99" s="7">
        <f>SQRT(('Coord-PR'!B98-'Coord-PA'!$B$33)^2+('Coord-PR'!C98-'Coord-PA'!$C$33)^2)</f>
        <v>3.5483094566286062</v>
      </c>
      <c r="AJ99" s="7">
        <f>SQRT(('Coord-PR'!B98-'Coord-PA'!$B$34)^2+('Coord-PR'!C98-'Coord-PA'!$C$34)^2)</f>
        <v>4.2362483402180287</v>
      </c>
      <c r="AK99" s="7">
        <f>SQRT(('Coord-PR'!B98-'Coord-PA'!$B$35)^2+('Coord-PR'!C98-'Coord-PA'!$C$35)^2)</f>
        <v>5.7744696726192961</v>
      </c>
      <c r="AL99" s="7">
        <f>SQRT(('Coord-PR'!B98-'Coord-PA'!$B$36)^2+('Coord-PR'!C98-'Coord-PA'!$C$36)^2)</f>
        <v>7.5526220612446906</v>
      </c>
      <c r="AM99" s="7">
        <f>SQRT(('Coord-PR'!B98-'Coord-PA'!$B$37)^2+('Coord-PR'!C98-'Coord-PA'!$C$37)^2)</f>
        <v>8.883811119108735</v>
      </c>
      <c r="AN99" s="7">
        <f>SQRT(('Coord-PR'!B98-'Coord-PA'!$B$38)^2+('Coord-PR'!C98-'Coord-PA'!$C$38)^2)</f>
        <v>10.369132075540364</v>
      </c>
      <c r="AO99" s="7">
        <f>SQRT(('Coord-PR'!B98-'Coord-PA'!$B$39)^2+('Coord-PR'!C98-'Coord-PA'!$C$39)^2)</f>
        <v>12.167912721580477</v>
      </c>
      <c r="AP99" s="7">
        <f>SQRT(('Coord-PR'!B98-'Coord-PA'!$B$40)^2+('Coord-PR'!C98-'Coord-PA'!$C$40)^2)</f>
        <v>13.612009403464279</v>
      </c>
    </row>
    <row r="100" spans="1:42" x14ac:dyDescent="0.2">
      <c r="A100" s="10">
        <f t="shared" si="2"/>
        <v>99</v>
      </c>
      <c r="B100" s="9" t="s">
        <v>73</v>
      </c>
      <c r="C100" s="7">
        <f>SQRT(('Coord-PR'!B99-'Coord-PA'!$B$1)^2+('Coord-PR'!C99-'Coord-PA'!$C$1)^2)</f>
        <v>15.335882759071941</v>
      </c>
      <c r="D100" s="7">
        <f>SQRT(('Coord-PR'!B99-'Coord-PA'!$B$2)^2+('Coord-PR'!C99-'Coord-PA'!$C$2)^2)</f>
        <v>14.433118166217582</v>
      </c>
      <c r="E100" s="7">
        <f>SQRT(('Coord-PR'!B99-'Coord-PA'!$B$3)^2+('Coord-PR'!C99-'Coord-PA'!$C$3)^2)</f>
        <v>13.276761653355083</v>
      </c>
      <c r="F100" s="7">
        <f>SQRT(('Coord-PR'!B99-'Coord-PA'!$B$3)^2+('Coord-PR'!C99-'Coord-PA'!$C$4)^2)</f>
        <v>13.455723689196356</v>
      </c>
      <c r="G100" s="7">
        <f>SQRT(('Coord-PR'!B99-'Coord-PA'!$B$5)^2+('Coord-PR'!C99-'Coord-PA'!$C$5)^2)</f>
        <v>15.340733359262847</v>
      </c>
      <c r="H100" s="7">
        <f>SQRT(('Coord-PR'!B99-'Coord-PA'!$B$6)^2+('Coord-PR'!C99-'Coord-PA'!$C$6)^2)</f>
        <v>14.89760383417414</v>
      </c>
      <c r="I100" s="7">
        <f>SQRT(('Coord-PR'!B99-'Coord-PA'!$B$7)^2+('Coord-PR'!C99-'Coord-PA'!$C$7)^2)</f>
        <v>17.490528865646116</v>
      </c>
      <c r="J100" s="7">
        <f>SQRT(('Coord-PR'!B99-'Coord-PA'!$B$8)^2+('Coord-PR'!C99-'Coord-PA'!$C$8)^2)</f>
        <v>16.154367830404258</v>
      </c>
      <c r="K100" s="7">
        <f>SQRT(('Coord-PR'!B99-'Coord-PA'!$B$9)^2+('Coord-PR'!C99-'Coord-PA'!$C$9)^2)</f>
        <v>18.273138756108651</v>
      </c>
      <c r="L100" s="7">
        <f>SQRT(('Coord-PR'!B99-'Coord-PA'!$B$10)^2+('Coord-PR'!C99-'Coord-PA'!$C$10)^2)</f>
        <v>19.358848106227807</v>
      </c>
      <c r="M100" s="7">
        <f>SQRT(('Coord-PR'!B99-'Coord-PA'!$B$11)^2+('Coord-PR'!C99-'Coord-PA'!$C$11)^2)</f>
        <v>17.119982476626546</v>
      </c>
      <c r="N100" s="7">
        <f>SQRT(('Coord-PR'!B99-'Coord-PA'!$B$12)^2+('Coord-PR'!C99-'Coord-PA'!$C$12)^2)</f>
        <v>16.225501533080571</v>
      </c>
      <c r="O100" s="7">
        <f>SQRT(('Coord-PR'!B99-'Coord-PA'!$B$13)^2+('Coord-PR'!C99-'Coord-PA'!$C$13)^2)</f>
        <v>16.288824389746487</v>
      </c>
      <c r="P100" s="7">
        <f>SQRT(('Coord-PR'!B99-'Coord-PA'!$B$14)^2+('Coord-PR'!C99-'Coord-PA'!$C$14)^2)</f>
        <v>13.699784669840618</v>
      </c>
      <c r="Q100" s="7">
        <f>SQRT(('Coord-PR'!B99-'Coord-PA'!$B$15)^2+('Coord-PR'!C99-'Coord-PA'!$C$15)^2)</f>
        <v>13.41235624340481</v>
      </c>
      <c r="R100" s="7">
        <f>SQRT(('Coord-PR'!B99-'Coord-PA'!$B$16)^2+('Coord-PR'!C99-'Coord-PA'!$C$16)^2)</f>
        <v>13.422537018015632</v>
      </c>
      <c r="S100" s="7">
        <f>SQRT(('Coord-PR'!B99-'Coord-PA'!$B$17)^2+('Coord-PR'!C99-'Coord-PA'!$C$17)^2)</f>
        <v>13.427587273966981</v>
      </c>
      <c r="T100" s="7">
        <f>SQRT(('Coord-PR'!B99-'Coord-PA'!$B$18)^2+('Coord-PR'!C99-'Coord-PA'!$C$18)^2)</f>
        <v>11.715980539417092</v>
      </c>
      <c r="U100" s="7">
        <f>SQRT(('Coord-PR'!B99-'Coord-PA'!$B$19)^2+('Coord-PR'!C99-'Coord-PA'!$C$19)^2)</f>
        <v>13.591063240232531</v>
      </c>
      <c r="V100" s="7">
        <f>SQRT(('Coord-PR'!B99-'Coord-PA'!$B$20)^2+('Coord-PR'!C99-'Coord-PA'!$C$20)^2)</f>
        <v>12.747619385595101</v>
      </c>
      <c r="W100" s="7">
        <f>SQRT(('Coord-PR'!B99-'Coord-PA'!$B$21)^2+('Coord-PR'!C99-'Coord-PA'!$C$21)^2)</f>
        <v>11.804897288837376</v>
      </c>
      <c r="X100" s="7">
        <f>SQRT(('Coord-PR'!B99-'Coord-PA'!$B$22)^2+('Coord-PR'!C99-'Coord-PA'!$C$22)^2)</f>
        <v>10.490157291480429</v>
      </c>
      <c r="Y100" s="7">
        <f>SQRT(('Coord-PR'!B99-'Coord-PA'!$B$23)^2+('Coord-PR'!C99-'Coord-PA'!$C$23)^2)</f>
        <v>8.3577568761001899</v>
      </c>
      <c r="Z100" s="7">
        <f>SQRT(('Coord-PR'!B99-'Coord-PA'!$B$24)^2+('Coord-PR'!C99-'Coord-PA'!$C$24)^2)</f>
        <v>7.5060309085428099</v>
      </c>
      <c r="AA100" s="7">
        <f>SQRT(('Coord-PR'!B99-'Coord-PA'!$B$25)^2+('Coord-PR'!C99-'Coord-PA'!$C$25)^2)</f>
        <v>5.7350850037292389</v>
      </c>
      <c r="AB100" s="7">
        <f>SQRT(('Coord-PR'!B99-'Coord-PA'!$B$26)^2+('Coord-PR'!C99-'Coord-PA'!$C$26)^2)</f>
        <v>4.5115075085829126</v>
      </c>
      <c r="AC100" s="7">
        <f>SQRT(('Coord-PR'!B99-'Coord-PA'!$B$27)^2+('Coord-PR'!C99-'Coord-PA'!$C$27)^2)</f>
        <v>2.9437561040276412</v>
      </c>
      <c r="AD100" s="7">
        <f>SQRT(('Coord-PR'!B99-'Coord-PA'!$B$28)^2+('Coord-PR'!C99-'Coord-PA'!$C$28)^2)</f>
        <v>2.2452171387195494</v>
      </c>
      <c r="AE100" s="7">
        <f>SQRT(('Coord-PR'!B99-'Coord-PA'!$B$29)^2+('Coord-PR'!C99-'Coord-PA'!$C$29)^2)</f>
        <v>1.5033296378372909</v>
      </c>
      <c r="AF100" s="7">
        <f>SQRT(('Coord-PR'!B99-'Coord-PA'!$B$30)^2+('Coord-PR'!C99-'Coord-PA'!$C$30)^2)</f>
        <v>0.67186308128963335</v>
      </c>
      <c r="AG100" s="7">
        <f>SQRT(('Coord-PR'!B99-'Coord-PA'!$B$31)^2+('Coord-PR'!C99-'Coord-PA'!$C$31)^2)</f>
        <v>2.2760711763914587</v>
      </c>
      <c r="AH100" s="7">
        <f>SQRT(('Coord-PR'!B99-'Coord-PA'!$B$32)^2+('Coord-PR'!C99-'Coord-PA'!$C$32)^2)</f>
        <v>2.6378779350076074</v>
      </c>
      <c r="AI100" s="7">
        <f>SQRT(('Coord-PR'!B99-'Coord-PA'!$B$33)^2+('Coord-PR'!C99-'Coord-PA'!$C$33)^2)</f>
        <v>4.1195266718398598</v>
      </c>
      <c r="AJ100" s="7">
        <f>SQRT(('Coord-PR'!B99-'Coord-PA'!$B$34)^2+('Coord-PR'!C99-'Coord-PA'!$C$34)^2)</f>
        <v>4.4052014709885858</v>
      </c>
      <c r="AK100" s="7">
        <f>SQRT(('Coord-PR'!B99-'Coord-PA'!$B$35)^2+('Coord-PR'!C99-'Coord-PA'!$C$35)^2)</f>
        <v>5.751912725346239</v>
      </c>
      <c r="AL100" s="7">
        <f>SQRT(('Coord-PR'!B99-'Coord-PA'!$B$36)^2+('Coord-PR'!C99-'Coord-PA'!$C$36)^2)</f>
        <v>7.7344747720837512</v>
      </c>
      <c r="AM100" s="7">
        <f>SQRT(('Coord-PR'!B99-'Coord-PA'!$B$37)^2+('Coord-PR'!C99-'Coord-PA'!$C$37)^2)</f>
        <v>8.866910397652612</v>
      </c>
      <c r="AN100" s="7">
        <f>SQRT(('Coord-PR'!B99-'Coord-PA'!$B$38)^2+('Coord-PR'!C99-'Coord-PA'!$C$38)^2)</f>
        <v>10.330484015766155</v>
      </c>
      <c r="AO100" s="7">
        <f>SQRT(('Coord-PR'!B99-'Coord-PA'!$B$39)^2+('Coord-PR'!C99-'Coord-PA'!$C$39)^2)</f>
        <v>12.262874866849128</v>
      </c>
      <c r="AP100" s="7">
        <f>SQRT(('Coord-PR'!B99-'Coord-PA'!$B$40)^2+('Coord-PR'!C99-'Coord-PA'!$C$40)^2)</f>
        <v>13.763967451283804</v>
      </c>
    </row>
    <row r="101" spans="1:42" x14ac:dyDescent="0.2">
      <c r="A101" s="10">
        <f t="shared" si="2"/>
        <v>100</v>
      </c>
      <c r="B101" s="9" t="s">
        <v>74</v>
      </c>
      <c r="C101" s="7">
        <f>SQRT(('Coord-PR'!B100-'Coord-PA'!$B$1)^2+('Coord-PR'!C100-'Coord-PA'!$C$1)^2)</f>
        <v>15.460572434421696</v>
      </c>
      <c r="D101" s="7">
        <f>SQRT(('Coord-PR'!B100-'Coord-PA'!$B$2)^2+('Coord-PR'!C100-'Coord-PA'!$C$2)^2)</f>
        <v>14.488440219706192</v>
      </c>
      <c r="E101" s="7">
        <f>SQRT(('Coord-PR'!B100-'Coord-PA'!$B$3)^2+('Coord-PR'!C100-'Coord-PA'!$C$3)^2)</f>
        <v>13.193649987778212</v>
      </c>
      <c r="F101" s="7">
        <f>SQRT(('Coord-PR'!B100-'Coord-PA'!$B$3)^2+('Coord-PR'!C100-'Coord-PA'!$C$4)^2)</f>
        <v>13.290466507989853</v>
      </c>
      <c r="G101" s="7">
        <f>SQRT(('Coord-PR'!B100-'Coord-PA'!$B$5)^2+('Coord-PR'!C100-'Coord-PA'!$C$5)^2)</f>
        <v>15.014596231667369</v>
      </c>
      <c r="H101" s="7">
        <f>SQRT(('Coord-PR'!B100-'Coord-PA'!$B$6)^2+('Coord-PR'!C100-'Coord-PA'!$C$6)^2)</f>
        <v>14.46784711005753</v>
      </c>
      <c r="I101" s="7">
        <f>SQRT(('Coord-PR'!B100-'Coord-PA'!$B$7)^2+('Coord-PR'!C100-'Coord-PA'!$C$7)^2)</f>
        <v>17.067471986208151</v>
      </c>
      <c r="J101" s="7">
        <f>SQRT(('Coord-PR'!B100-'Coord-PA'!$B$8)^2+('Coord-PR'!C100-'Coord-PA'!$C$8)^2)</f>
        <v>15.647479030182465</v>
      </c>
      <c r="K101" s="7">
        <f>SQRT(('Coord-PR'!B100-'Coord-PA'!$B$9)^2+('Coord-PR'!C100-'Coord-PA'!$C$9)^2)</f>
        <v>17.700497168158865</v>
      </c>
      <c r="L101" s="7">
        <f>SQRT(('Coord-PR'!B100-'Coord-PA'!$B$10)^2+('Coord-PR'!C100-'Coord-PA'!$C$10)^2)</f>
        <v>18.691843140792724</v>
      </c>
      <c r="M101" s="7">
        <f>SQRT(('Coord-PR'!B100-'Coord-PA'!$B$11)^2+('Coord-PR'!C100-'Coord-PA'!$C$11)^2)</f>
        <v>16.450951340272091</v>
      </c>
      <c r="N101" s="7">
        <f>SQRT(('Coord-PR'!B100-'Coord-PA'!$B$12)^2+('Coord-PR'!C100-'Coord-PA'!$C$12)^2)</f>
        <v>15.476656615690612</v>
      </c>
      <c r="O101" s="7">
        <f>SQRT(('Coord-PR'!B100-'Coord-PA'!$B$13)^2+('Coord-PR'!C100-'Coord-PA'!$C$13)^2)</f>
        <v>15.468219031291225</v>
      </c>
      <c r="P101" s="7">
        <f>SQRT(('Coord-PR'!B100-'Coord-PA'!$B$14)^2+('Coord-PR'!C100-'Coord-PA'!$C$14)^2)</f>
        <v>12.898996084967234</v>
      </c>
      <c r="Q101" s="7">
        <f>SQRT(('Coord-PR'!B100-'Coord-PA'!$B$15)^2+('Coord-PR'!C100-'Coord-PA'!$C$15)^2)</f>
        <v>12.539190563987773</v>
      </c>
      <c r="R101" s="7">
        <f>SQRT(('Coord-PR'!B100-'Coord-PA'!$B$16)^2+('Coord-PR'!C100-'Coord-PA'!$C$16)^2)</f>
        <v>12.502979644868658</v>
      </c>
      <c r="S101" s="7">
        <f>SQRT(('Coord-PR'!B100-'Coord-PA'!$B$17)^2+('Coord-PR'!C100-'Coord-PA'!$C$17)^2)</f>
        <v>12.462748493009077</v>
      </c>
      <c r="T101" s="7">
        <f>SQRT(('Coord-PR'!B100-'Coord-PA'!$B$18)^2+('Coord-PR'!C100-'Coord-PA'!$C$18)^2)</f>
        <v>10.737048011441505</v>
      </c>
      <c r="U101" s="7">
        <f>SQRT(('Coord-PR'!B100-'Coord-PA'!$B$19)^2+('Coord-PR'!C100-'Coord-PA'!$C$19)^2)</f>
        <v>12.600674585116465</v>
      </c>
      <c r="V101" s="7">
        <f>SQRT(('Coord-PR'!B100-'Coord-PA'!$B$20)^2+('Coord-PR'!C100-'Coord-PA'!$C$20)^2)</f>
        <v>11.749119115916734</v>
      </c>
      <c r="W101" s="7">
        <f>SQRT(('Coord-PR'!B100-'Coord-PA'!$B$21)^2+('Coord-PR'!C100-'Coord-PA'!$C$21)^2)</f>
        <v>10.8053505264753</v>
      </c>
      <c r="X101" s="7">
        <f>SQRT(('Coord-PR'!B100-'Coord-PA'!$B$22)^2+('Coord-PR'!C100-'Coord-PA'!$C$22)^2)</f>
        <v>9.4922810746416477</v>
      </c>
      <c r="Y101" s="7">
        <f>SQRT(('Coord-PR'!B100-'Coord-PA'!$B$23)^2+('Coord-PR'!C100-'Coord-PA'!$C$23)^2)</f>
        <v>7.3588110452708317</v>
      </c>
      <c r="Z101" s="7">
        <f>SQRT(('Coord-PR'!B100-'Coord-PA'!$B$24)^2+('Coord-PR'!C100-'Coord-PA'!$C$24)^2)</f>
        <v>6.5315005932786994</v>
      </c>
      <c r="AA101" s="7">
        <f>SQRT(('Coord-PR'!B100-'Coord-PA'!$B$25)^2+('Coord-PR'!C100-'Coord-PA'!$C$25)^2)</f>
        <v>4.755123552548346</v>
      </c>
      <c r="AB101" s="7">
        <f>SQRT(('Coord-PR'!B100-'Coord-PA'!$B$26)^2+('Coord-PR'!C100-'Coord-PA'!$C$26)^2)</f>
        <v>3.5459413418724224</v>
      </c>
      <c r="AC101" s="7">
        <f>SQRT(('Coord-PR'!B100-'Coord-PA'!$B$27)^2+('Coord-PR'!C100-'Coord-PA'!$C$27)^2)</f>
        <v>1.9712178976460206</v>
      </c>
      <c r="AD101" s="7">
        <f>SQRT(('Coord-PR'!B100-'Coord-PA'!$B$28)^2+('Coord-PR'!C100-'Coord-PA'!$C$28)^2)</f>
        <v>1.3345411196362595</v>
      </c>
      <c r="AE101" s="7">
        <f>SQRT(('Coord-PR'!B100-'Coord-PA'!$B$29)^2+('Coord-PR'!C100-'Coord-PA'!$C$29)^2)</f>
        <v>1.74928556845359</v>
      </c>
      <c r="AF101" s="7">
        <f>SQRT(('Coord-PR'!B100-'Coord-PA'!$B$30)^2+('Coord-PR'!C100-'Coord-PA'!$C$30)^2)</f>
        <v>1.6587344573499401</v>
      </c>
      <c r="AG101" s="7">
        <f>SQRT(('Coord-PR'!B100-'Coord-PA'!$B$31)^2+('Coord-PR'!C100-'Coord-PA'!$C$31)^2)</f>
        <v>3.2711618730964691</v>
      </c>
      <c r="AH101" s="7">
        <f>SQRT(('Coord-PR'!B100-'Coord-PA'!$B$32)^2+('Coord-PR'!C100-'Coord-PA'!$C$32)^2)</f>
        <v>3.3761516553614705</v>
      </c>
      <c r="AI101" s="7">
        <f>SQRT(('Coord-PR'!B100-'Coord-PA'!$B$33)^2+('Coord-PR'!C100-'Coord-PA'!$C$33)^2)</f>
        <v>4.8322355075058168</v>
      </c>
      <c r="AJ101" s="7">
        <f>SQRT(('Coord-PR'!B100-'Coord-PA'!$B$34)^2+('Coord-PR'!C100-'Coord-PA'!$C$34)^2)</f>
        <v>4.7818197372966713</v>
      </c>
      <c r="AK101" s="7">
        <f>SQRT(('Coord-PR'!B100-'Coord-PA'!$B$35)^2+('Coord-PR'!C100-'Coord-PA'!$C$35)^2)</f>
        <v>5.9012286856213256</v>
      </c>
      <c r="AL101" s="7">
        <f>SQRT(('Coord-PR'!B100-'Coord-PA'!$B$36)^2+('Coord-PR'!C100-'Coord-PA'!$C$36)^2)</f>
        <v>8.0375431569603411</v>
      </c>
      <c r="AM101" s="7">
        <f>SQRT(('Coord-PR'!B100-'Coord-PA'!$B$37)^2+('Coord-PR'!C100-'Coord-PA'!$C$37)^2)</f>
        <v>8.9622597596811477</v>
      </c>
      <c r="AN101" s="7">
        <f>SQRT(('Coord-PR'!B100-'Coord-PA'!$B$38)^2+('Coord-PR'!C100-'Coord-PA'!$C$38)^2)</f>
        <v>10.388402187054561</v>
      </c>
      <c r="AO101" s="7">
        <f>SQRT(('Coord-PR'!B100-'Coord-PA'!$B$39)^2+('Coord-PR'!C100-'Coord-PA'!$C$39)^2)</f>
        <v>12.4377690925664</v>
      </c>
      <c r="AP101" s="7">
        <f>SQRT(('Coord-PR'!B100-'Coord-PA'!$B$40)^2+('Coord-PR'!C100-'Coord-PA'!$C$40)^2)</f>
        <v>13.985950092861048</v>
      </c>
    </row>
    <row r="102" spans="1:42" x14ac:dyDescent="0.2">
      <c r="A102" s="10">
        <f t="shared" si="2"/>
        <v>101</v>
      </c>
      <c r="B102" s="9" t="s">
        <v>75</v>
      </c>
      <c r="C102" s="7">
        <f>SQRT(('Coord-PR'!B101-'Coord-PA'!$B$1)^2+('Coord-PR'!C101-'Coord-PA'!$C$1)^2)</f>
        <v>15.648300227181226</v>
      </c>
      <c r="D102" s="7">
        <f>SQRT(('Coord-PR'!B101-'Coord-PA'!$B$2)^2+('Coord-PR'!C101-'Coord-PA'!$C$2)^2)</f>
        <v>14.612149054810521</v>
      </c>
      <c r="E102" s="7">
        <f>SQRT(('Coord-PR'!B101-'Coord-PA'!$B$3)^2+('Coord-PR'!C101-'Coord-PA'!$C$3)^2)</f>
        <v>13.186068405707594</v>
      </c>
      <c r="F102" s="7">
        <f>SQRT(('Coord-PR'!B101-'Coord-PA'!$B$3)^2+('Coord-PR'!C101-'Coord-PA'!$C$4)^2)</f>
        <v>13.19910981846882</v>
      </c>
      <c r="G102" s="7">
        <f>SQRT(('Coord-PR'!B101-'Coord-PA'!$B$5)^2+('Coord-PR'!C101-'Coord-PA'!$C$5)^2)</f>
        <v>14.749172858163945</v>
      </c>
      <c r="H102" s="7">
        <f>SQRT(('Coord-PR'!B101-'Coord-PA'!$B$6)^2+('Coord-PR'!C101-'Coord-PA'!$C$6)^2)</f>
        <v>14.096049091855491</v>
      </c>
      <c r="I102" s="7">
        <f>SQRT(('Coord-PR'!B101-'Coord-PA'!$B$7)^2+('Coord-PR'!C101-'Coord-PA'!$C$7)^2)</f>
        <v>16.693669458809829</v>
      </c>
      <c r="J102" s="7">
        <f>SQRT(('Coord-PR'!B101-'Coord-PA'!$B$8)^2+('Coord-PR'!C101-'Coord-PA'!$C$8)^2)</f>
        <v>15.18958853952272</v>
      </c>
      <c r="K102" s="7">
        <f>SQRT(('Coord-PR'!B101-'Coord-PA'!$B$9)^2+('Coord-PR'!C101-'Coord-PA'!$C$9)^2)</f>
        <v>17.167049833911474</v>
      </c>
      <c r="L102" s="7">
        <f>SQRT(('Coord-PR'!B101-'Coord-PA'!$B$10)^2+('Coord-PR'!C101-'Coord-PA'!$C$10)^2)</f>
        <v>18.055608546930785</v>
      </c>
      <c r="M102" s="7">
        <f>SQRT(('Coord-PR'!B101-'Coord-PA'!$B$11)^2+('Coord-PR'!C101-'Coord-PA'!$C$11)^2)</f>
        <v>15.816883384535654</v>
      </c>
      <c r="N102" s="7">
        <f>SQRT(('Coord-PR'!B101-'Coord-PA'!$B$12)^2+('Coord-PR'!C101-'Coord-PA'!$C$12)^2)</f>
        <v>14.757604819211009</v>
      </c>
      <c r="O102" s="7">
        <f>SQRT(('Coord-PR'!B101-'Coord-PA'!$B$13)^2+('Coord-PR'!C101-'Coord-PA'!$C$13)^2)</f>
        <v>14.669894341814464</v>
      </c>
      <c r="P102" s="7">
        <f>SQRT(('Coord-PR'!B101-'Coord-PA'!$B$14)^2+('Coord-PR'!C101-'Coord-PA'!$C$14)^2)</f>
        <v>12.127823382618995</v>
      </c>
      <c r="Q102" s="7">
        <f>SQRT(('Coord-PR'!B101-'Coord-PA'!$B$15)^2+('Coord-PR'!C101-'Coord-PA'!$C$15)^2)</f>
        <v>11.686372405498638</v>
      </c>
      <c r="R102" s="7">
        <f>SQRT(('Coord-PR'!B101-'Coord-PA'!$B$16)^2+('Coord-PR'!C101-'Coord-PA'!$C$16)^2)</f>
        <v>11.596745233038449</v>
      </c>
      <c r="S102" s="7">
        <f>SQRT(('Coord-PR'!B101-'Coord-PA'!$B$17)^2+('Coord-PR'!C101-'Coord-PA'!$C$17)^2)</f>
        <v>11.503916724316115</v>
      </c>
      <c r="T102" s="7">
        <f>SQRT(('Coord-PR'!B101-'Coord-PA'!$B$18)^2+('Coord-PR'!C101-'Coord-PA'!$C$18)^2)</f>
        <v>9.7623870031872837</v>
      </c>
      <c r="U102" s="7">
        <f>SQRT(('Coord-PR'!B101-'Coord-PA'!$B$19)^2+('Coord-PR'!C101-'Coord-PA'!$C$19)^2)</f>
        <v>11.611933516861004</v>
      </c>
      <c r="V102" s="7">
        <f>SQRT(('Coord-PR'!B101-'Coord-PA'!$B$20)^2+('Coord-PR'!C101-'Coord-PA'!$C$20)^2)</f>
        <v>10.750897636941763</v>
      </c>
      <c r="W102" s="7">
        <f>SQRT(('Coord-PR'!B101-'Coord-PA'!$B$21)^2+('Coord-PR'!C101-'Coord-PA'!$C$21)^2)</f>
        <v>9.8058961854590336</v>
      </c>
      <c r="X102" s="7">
        <f>SQRT(('Coord-PR'!B101-'Coord-PA'!$B$22)^2+('Coord-PR'!C101-'Coord-PA'!$C$22)^2)</f>
        <v>8.4949043549648042</v>
      </c>
      <c r="Y102" s="7">
        <f>SQRT(('Coord-PR'!B101-'Coord-PA'!$B$23)^2+('Coord-PR'!C101-'Coord-PA'!$C$23)^2)</f>
        <v>6.3601965378437795</v>
      </c>
      <c r="Z102" s="7">
        <f>SQRT(('Coord-PR'!B101-'Coord-PA'!$B$24)^2+('Coord-PR'!C101-'Coord-PA'!$C$24)^2)</f>
        <v>5.5660129356658885</v>
      </c>
      <c r="AA102" s="7">
        <f>SQRT(('Coord-PR'!B101-'Coord-PA'!$B$25)^2+('Coord-PR'!C101-'Coord-PA'!$C$25)^2)</f>
        <v>3.7856571424258698</v>
      </c>
      <c r="AB102" s="7">
        <f>SQRT(('Coord-PR'!B101-'Coord-PA'!$B$26)^2+('Coord-PR'!C101-'Coord-PA'!$C$26)^2)</f>
        <v>2.6064727123068057</v>
      </c>
      <c r="AC102" s="7">
        <f>SQRT(('Coord-PR'!B101-'Coord-PA'!$B$27)^2+('Coord-PR'!C101-'Coord-PA'!$C$27)^2)</f>
        <v>1.0515227054134388</v>
      </c>
      <c r="AD102" s="7">
        <f>SQRT(('Coord-PR'!B101-'Coord-PA'!$B$28)^2+('Coord-PR'!C101-'Coord-PA'!$C$28)^2)</f>
        <v>0.72180329730474435</v>
      </c>
      <c r="AE102" s="7">
        <f>SQRT(('Coord-PR'!B101-'Coord-PA'!$B$29)^2+('Coord-PR'!C101-'Coord-PA'!$C$29)^2)</f>
        <v>2.4207436873820409</v>
      </c>
      <c r="AF102" s="7">
        <f>SQRT(('Coord-PR'!B101-'Coord-PA'!$B$30)^2+('Coord-PR'!C101-'Coord-PA'!$C$30)^2)</f>
        <v>2.6554472316353794</v>
      </c>
      <c r="AG102" s="7">
        <f>SQRT(('Coord-PR'!B101-'Coord-PA'!$B$31)^2+('Coord-PR'!C101-'Coord-PA'!$C$31)^2)</f>
        <v>4.2685477624128794</v>
      </c>
      <c r="AH102" s="7">
        <f>SQRT(('Coord-PR'!B101-'Coord-PA'!$B$32)^2+('Coord-PR'!C101-'Coord-PA'!$C$32)^2)</f>
        <v>4.223553006652101</v>
      </c>
      <c r="AI102" s="7">
        <f>SQRT(('Coord-PR'!B101-'Coord-PA'!$B$33)^2+('Coord-PR'!C101-'Coord-PA'!$C$33)^2)</f>
        <v>5.6329832238344189</v>
      </c>
      <c r="AJ102" s="7">
        <f>SQRT(('Coord-PR'!B101-'Coord-PA'!$B$34)^2+('Coord-PR'!C101-'Coord-PA'!$C$34)^2)</f>
        <v>5.3221987937317792</v>
      </c>
      <c r="AK102" s="7">
        <f>SQRT(('Coord-PR'!B101-'Coord-PA'!$B$35)^2+('Coord-PR'!C101-'Coord-PA'!$C$35)^2)</f>
        <v>6.2100322060356499</v>
      </c>
      <c r="AL102" s="7">
        <f>SQRT(('Coord-PR'!B101-'Coord-PA'!$B$36)^2+('Coord-PR'!C101-'Coord-PA'!$C$36)^2)</f>
        <v>8.4487928131775138</v>
      </c>
      <c r="AM102" s="7">
        <f>SQRT(('Coord-PR'!B101-'Coord-PA'!$B$37)^2+('Coord-PR'!C101-'Coord-PA'!$C$37)^2)</f>
        <v>9.1663569644652174</v>
      </c>
      <c r="AN102" s="7">
        <f>SQRT(('Coord-PR'!B101-'Coord-PA'!$B$38)^2+('Coord-PR'!C101-'Coord-PA'!$C$38)^2)</f>
        <v>10.541294986860011</v>
      </c>
      <c r="AO102" s="7">
        <f>SQRT(('Coord-PR'!B101-'Coord-PA'!$B$39)^2+('Coord-PR'!C101-'Coord-PA'!$C$39)^2)</f>
        <v>12.689290760322265</v>
      </c>
      <c r="AP102" s="7">
        <f>SQRT(('Coord-PR'!B101-'Coord-PA'!$B$40)^2+('Coord-PR'!C101-'Coord-PA'!$C$40)^2)</f>
        <v>14.274690889823148</v>
      </c>
    </row>
    <row r="103" spans="1:42" x14ac:dyDescent="0.2">
      <c r="A103" s="10">
        <f t="shared" si="2"/>
        <v>102</v>
      </c>
      <c r="B103" s="9" t="s">
        <v>76</v>
      </c>
      <c r="C103" s="7">
        <f>SQRT(('Coord-PR'!B102-'Coord-PA'!$B$1)^2+('Coord-PR'!C102-'Coord-PA'!$C$1)^2)</f>
        <v>15.89683301793159</v>
      </c>
      <c r="D103" s="7">
        <f>SQRT(('Coord-PR'!B102-'Coord-PA'!$B$2)^2+('Coord-PR'!C102-'Coord-PA'!$C$2)^2)</f>
        <v>14.802530189126452</v>
      </c>
      <c r="E103" s="7">
        <f>SQRT(('Coord-PR'!B102-'Coord-PA'!$B$3)^2+('Coord-PR'!C102-'Coord-PA'!$C$3)^2)</f>
        <v>13.254146520994855</v>
      </c>
      <c r="F103" s="7">
        <f>SQRT(('Coord-PR'!B102-'Coord-PA'!$B$3)^2+('Coord-PR'!C102-'Coord-PA'!$C$4)^2)</f>
        <v>13.183190054004379</v>
      </c>
      <c r="G103" s="7">
        <f>SQRT(('Coord-PR'!B102-'Coord-PA'!$B$5)^2+('Coord-PR'!C102-'Coord-PA'!$C$5)^2)</f>
        <v>14.547786773251799</v>
      </c>
      <c r="H103" s="7">
        <f>SQRT(('Coord-PR'!B102-'Coord-PA'!$B$6)^2+('Coord-PR'!C102-'Coord-PA'!$C$6)^2)</f>
        <v>13.786899578948125</v>
      </c>
      <c r="I103" s="7">
        <f>SQRT(('Coord-PR'!B102-'Coord-PA'!$B$7)^2+('Coord-PR'!C102-'Coord-PA'!$C$7)^2)</f>
        <v>16.372495228278432</v>
      </c>
      <c r="J103" s="7">
        <f>SQRT(('Coord-PR'!B102-'Coord-PA'!$B$8)^2+('Coord-PR'!C102-'Coord-PA'!$C$8)^2)</f>
        <v>14.785249406080371</v>
      </c>
      <c r="K103" s="7">
        <f>SQRT(('Coord-PR'!B102-'Coord-PA'!$B$9)^2+('Coord-PR'!C102-'Coord-PA'!$C$9)^2)</f>
        <v>16.676558397942905</v>
      </c>
      <c r="L103" s="7">
        <f>SQRT(('Coord-PR'!B102-'Coord-PA'!$B$10)^2+('Coord-PR'!C102-'Coord-PA'!$C$10)^2)</f>
        <v>17.45350967570706</v>
      </c>
      <c r="M103" s="7">
        <f>SQRT(('Coord-PR'!B102-'Coord-PA'!$B$11)^2+('Coord-PR'!C102-'Coord-PA'!$C$11)^2)</f>
        <v>15.222148337209175</v>
      </c>
      <c r="N103" s="7">
        <f>SQRT(('Coord-PR'!B102-'Coord-PA'!$B$12)^2+('Coord-PR'!C102-'Coord-PA'!$C$12)^2)</f>
        <v>14.072913699728284</v>
      </c>
      <c r="O103" s="7">
        <f>SQRT(('Coord-PR'!B102-'Coord-PA'!$B$13)^2+('Coord-PR'!C102-'Coord-PA'!$C$13)^2)</f>
        <v>13.897690455611682</v>
      </c>
      <c r="P103" s="7">
        <f>SQRT(('Coord-PR'!B102-'Coord-PA'!$B$14)^2+('Coord-PR'!C102-'Coord-PA'!$C$14)^2)</f>
        <v>11.392282475430463</v>
      </c>
      <c r="Q103" s="7">
        <f>SQRT(('Coord-PR'!B102-'Coord-PA'!$B$15)^2+('Coord-PR'!C102-'Coord-PA'!$C$15)^2)</f>
        <v>10.858696975236025</v>
      </c>
      <c r="R103" s="7">
        <f>SQRT(('Coord-PR'!B102-'Coord-PA'!$B$16)^2+('Coord-PR'!C102-'Coord-PA'!$C$16)^2)</f>
        <v>10.707217192155952</v>
      </c>
      <c r="S103" s="7">
        <f>SQRT(('Coord-PR'!B102-'Coord-PA'!$B$17)^2+('Coord-PR'!C102-'Coord-PA'!$C$17)^2)</f>
        <v>10.552729504730044</v>
      </c>
      <c r="T103" s="7">
        <f>SQRT(('Coord-PR'!B102-'Coord-PA'!$B$18)^2+('Coord-PR'!C102-'Coord-PA'!$C$18)^2)</f>
        <v>8.7934179930218264</v>
      </c>
      <c r="U103" s="7">
        <f>SQRT(('Coord-PR'!B102-'Coord-PA'!$B$19)^2+('Coord-PR'!C102-'Coord-PA'!$C$19)^2)</f>
        <v>10.625299995764824</v>
      </c>
      <c r="V103" s="7">
        <f>SQRT(('Coord-PR'!B102-'Coord-PA'!$B$20)^2+('Coord-PR'!C102-'Coord-PA'!$C$20)^2)</f>
        <v>9.7530405515408383</v>
      </c>
      <c r="W103" s="7">
        <f>SQRT(('Coord-PR'!B102-'Coord-PA'!$B$21)^2+('Coord-PR'!C102-'Coord-PA'!$C$21)^2)</f>
        <v>8.8065657324521247</v>
      </c>
      <c r="X103" s="7">
        <f>SQRT(('Coord-PR'!B102-'Coord-PA'!$B$22)^2+('Coord-PR'!C102-'Coord-PA'!$C$22)^2)</f>
        <v>7.4982264569696753</v>
      </c>
      <c r="Y103" s="7">
        <f>SQRT(('Coord-PR'!B102-'Coord-PA'!$B$23)^2+('Coord-PR'!C102-'Coord-PA'!$C$23)^2)</f>
        <v>5.3620984698157113</v>
      </c>
      <c r="Z103" s="7">
        <f>SQRT(('Coord-PR'!B102-'Coord-PA'!$B$24)^2+('Coord-PR'!C102-'Coord-PA'!$C$24)^2)</f>
        <v>4.6152464722915933</v>
      </c>
      <c r="AA103" s="7">
        <f>SQRT(('Coord-PR'!B102-'Coord-PA'!$B$25)^2+('Coord-PR'!C102-'Coord-PA'!$C$25)^2)</f>
        <v>2.8374636561549123</v>
      </c>
      <c r="AB103" s="7">
        <f>SQRT(('Coord-PR'!B102-'Coord-PA'!$B$26)^2+('Coord-PR'!C102-'Coord-PA'!$C$26)^2)</f>
        <v>1.7360011520733496</v>
      </c>
      <c r="AC103" s="7">
        <f>SQRT(('Coord-PR'!B102-'Coord-PA'!$B$27)^2+('Coord-PR'!C102-'Coord-PA'!$C$27)^2)</f>
        <v>0.57070132293520981</v>
      </c>
      <c r="AD103" s="7">
        <f>SQRT(('Coord-PR'!B102-'Coord-PA'!$B$28)^2+('Coord-PR'!C102-'Coord-PA'!$C$28)^2)</f>
        <v>1.1229425630903842</v>
      </c>
      <c r="AE103" s="7">
        <f>SQRT(('Coord-PR'!B102-'Coord-PA'!$B$29)^2+('Coord-PR'!C102-'Coord-PA'!$C$29)^2)</f>
        <v>3.2649655434629015</v>
      </c>
      <c r="AF103" s="7">
        <f>SQRT(('Coord-PR'!B102-'Coord-PA'!$B$30)^2+('Coord-PR'!C102-'Coord-PA'!$C$30)^2)</f>
        <v>3.6539567594595312</v>
      </c>
      <c r="AG103" s="7">
        <f>SQRT(('Coord-PR'!B102-'Coord-PA'!$B$31)^2+('Coord-PR'!C102-'Coord-PA'!$C$31)^2)</f>
        <v>5.266925099144661</v>
      </c>
      <c r="AH103" s="7">
        <f>SQRT(('Coord-PR'!B102-'Coord-PA'!$B$32)^2+('Coord-PR'!C102-'Coord-PA'!$C$32)^2)</f>
        <v>5.126246189952254</v>
      </c>
      <c r="AI103" s="7">
        <f>SQRT(('Coord-PR'!B102-'Coord-PA'!$B$33)^2+('Coord-PR'!C102-'Coord-PA'!$C$33)^2)</f>
        <v>6.4892603584692141</v>
      </c>
      <c r="AJ103" s="7">
        <f>SQRT(('Coord-PR'!B102-'Coord-PA'!$B$34)^2+('Coord-PR'!C102-'Coord-PA'!$C$34)^2)</f>
        <v>5.9821233688381925</v>
      </c>
      <c r="AK103" s="7">
        <f>SQRT(('Coord-PR'!B102-'Coord-PA'!$B$35)^2+('Coord-PR'!C102-'Coord-PA'!$C$35)^2)</f>
        <v>6.6561625581110926</v>
      </c>
      <c r="AL103" s="7">
        <f>SQRT(('Coord-PR'!B102-'Coord-PA'!$B$36)^2+('Coord-PR'!C102-'Coord-PA'!$C$36)^2)</f>
        <v>8.9533289898227242</v>
      </c>
      <c r="AM103" s="7">
        <f>SQRT(('Coord-PR'!B102-'Coord-PA'!$B$37)^2+('Coord-PR'!C102-'Coord-PA'!$C$37)^2)</f>
        <v>9.4721750406123721</v>
      </c>
      <c r="AN103" s="7">
        <f>SQRT(('Coord-PR'!B102-'Coord-PA'!$B$38)^2+('Coord-PR'!C102-'Coord-PA'!$C$38)^2)</f>
        <v>10.785124014122415</v>
      </c>
      <c r="AO103" s="7">
        <f>SQRT(('Coord-PR'!B102-'Coord-PA'!$B$39)^2+('Coord-PR'!C102-'Coord-PA'!$C$39)^2)</f>
        <v>13.01299734880477</v>
      </c>
      <c r="AP103" s="7">
        <f>SQRT(('Coord-PR'!B102-'Coord-PA'!$B$40)^2+('Coord-PR'!C102-'Coord-PA'!$C$40)^2)</f>
        <v>14.626236699848665</v>
      </c>
    </row>
    <row r="104" spans="1:42" x14ac:dyDescent="0.2">
      <c r="A104" s="10">
        <f t="shared" si="2"/>
        <v>103</v>
      </c>
      <c r="B104" s="9" t="s">
        <v>77</v>
      </c>
      <c r="C104" s="7">
        <f>SQRT(('Coord-PR'!B103-'Coord-PA'!$B$1)^2+('Coord-PR'!C103-'Coord-PA'!$C$1)^2)</f>
        <v>16.203373105622177</v>
      </c>
      <c r="D104" s="7">
        <f>SQRT(('Coord-PR'!B103-'Coord-PA'!$B$2)^2+('Coord-PR'!C103-'Coord-PA'!$C$2)^2)</f>
        <v>15.057054824898527</v>
      </c>
      <c r="E104" s="7">
        <f>SQRT(('Coord-PR'!B103-'Coord-PA'!$B$3)^2+('Coord-PR'!C103-'Coord-PA'!$C$3)^2)</f>
        <v>13.396730944525235</v>
      </c>
      <c r="F104" s="7">
        <f>SQRT(('Coord-PR'!B103-'Coord-PA'!$B$3)^2+('Coord-PR'!C103-'Coord-PA'!$C$4)^2)</f>
        <v>13.242979272052041</v>
      </c>
      <c r="G104" s="7">
        <f>SQRT(('Coord-PR'!B103-'Coord-PA'!$B$5)^2+('Coord-PR'!C103-'Coord-PA'!$C$5)^2)</f>
        <v>14.41312249306166</v>
      </c>
      <c r="H104" s="7">
        <f>SQRT(('Coord-PR'!B103-'Coord-PA'!$B$6)^2+('Coord-PR'!C103-'Coord-PA'!$C$6)^2)</f>
        <v>13.544688996060412</v>
      </c>
      <c r="I104" s="7">
        <f>SQRT(('Coord-PR'!B103-'Coord-PA'!$B$7)^2+('Coord-PR'!C103-'Coord-PA'!$C$7)^2)</f>
        <v>16.107097814317761</v>
      </c>
      <c r="J104" s="7">
        <f>SQRT(('Coord-PR'!B103-'Coord-PA'!$B$8)^2+('Coord-PR'!C103-'Coord-PA'!$C$8)^2)</f>
        <v>14.438961181470084</v>
      </c>
      <c r="K104" s="7">
        <f>SQRT(('Coord-PR'!B103-'Coord-PA'!$B$9)^2+('Coord-PR'!C103-'Coord-PA'!$C$9)^2)</f>
        <v>16.232917174679358</v>
      </c>
      <c r="L104" s="7">
        <f>SQRT(('Coord-PR'!B103-'Coord-PA'!$B$10)^2+('Coord-PR'!C103-'Coord-PA'!$C$10)^2)</f>
        <v>16.889197731094274</v>
      </c>
      <c r="M104" s="7">
        <f>SQRT(('Coord-PR'!B103-'Coord-PA'!$B$11)^2+('Coord-PR'!C103-'Coord-PA'!$C$11)^2)</f>
        <v>14.671530254203208</v>
      </c>
      <c r="N104" s="7">
        <f>SQRT(('Coord-PR'!B103-'Coord-PA'!$B$12)^2+('Coord-PR'!C103-'Coord-PA'!$C$12)^2)</f>
        <v>13.427840481626225</v>
      </c>
      <c r="O104" s="7">
        <f>SQRT(('Coord-PR'!B103-'Coord-PA'!$B$13)^2+('Coord-PR'!C103-'Coord-PA'!$C$13)^2)</f>
        <v>13.156207660264414</v>
      </c>
      <c r="P104" s="7">
        <f>SQRT(('Coord-PR'!B103-'Coord-PA'!$B$14)^2+('Coord-PR'!C103-'Coord-PA'!$C$14)^2)</f>
        <v>10.699724295513413</v>
      </c>
      <c r="Q104" s="7">
        <f>SQRT(('Coord-PR'!B103-'Coord-PA'!$B$15)^2+('Coord-PR'!C103-'Coord-PA'!$C$15)^2)</f>
        <v>10.062370496061055</v>
      </c>
      <c r="R104" s="7">
        <f>SQRT(('Coord-PR'!B103-'Coord-PA'!$B$16)^2+('Coord-PR'!C103-'Coord-PA'!$C$16)^2)</f>
        <v>9.8389277871117642</v>
      </c>
      <c r="S104" s="7">
        <f>SQRT(('Coord-PR'!B103-'Coord-PA'!$B$17)^2+('Coord-PR'!C103-'Coord-PA'!$C$17)^2)</f>
        <v>9.6114567054115163</v>
      </c>
      <c r="T104" s="7">
        <f>SQRT(('Coord-PR'!B103-'Coord-PA'!$B$18)^2+('Coord-PR'!C103-'Coord-PA'!$C$18)^2)</f>
        <v>7.8322538263261103</v>
      </c>
      <c r="U104" s="7">
        <f>SQRT(('Coord-PR'!B103-'Coord-PA'!$B$19)^2+('Coord-PR'!C103-'Coord-PA'!$C$19)^2)</f>
        <v>9.6414210570848926</v>
      </c>
      <c r="V104" s="7">
        <f>SQRT(('Coord-PR'!B103-'Coord-PA'!$B$20)^2+('Coord-PR'!C103-'Coord-PA'!$C$20)^2)</f>
        <v>8.7556724470482568</v>
      </c>
      <c r="W104" s="7">
        <f>SQRT(('Coord-PR'!B103-'Coord-PA'!$B$21)^2+('Coord-PR'!C103-'Coord-PA'!$C$21)^2)</f>
        <v>7.8074067397568072</v>
      </c>
      <c r="X104" s="7">
        <f>SQRT(('Coord-PR'!B103-'Coord-PA'!$B$22)^2+('Coord-PR'!C103-'Coord-PA'!$C$22)^2)</f>
        <v>6.5025687232047007</v>
      </c>
      <c r="Y104" s="7">
        <f>SQRT(('Coord-PR'!B103-'Coord-PA'!$B$23)^2+('Coord-PR'!C103-'Coord-PA'!$C$23)^2)</f>
        <v>4.3648711321183349</v>
      </c>
      <c r="Z104" s="7">
        <f>SQRT(('Coord-PR'!B103-'Coord-PA'!$B$24)^2+('Coord-PR'!C103-'Coord-PA'!$C$24)^2)</f>
        <v>3.6905961578043187</v>
      </c>
      <c r="AA104" s="7">
        <f>SQRT(('Coord-PR'!B103-'Coord-PA'!$B$25)^2+('Coord-PR'!C103-'Coord-PA'!$C$25)^2)</f>
        <v>1.9419577750301369</v>
      </c>
      <c r="AB104" s="7">
        <f>SQRT(('Coord-PR'!B103-'Coord-PA'!$B$26)^2+('Coord-PR'!C103-'Coord-PA'!$C$26)^2)</f>
        <v>1.1107204868912781</v>
      </c>
      <c r="AC104" s="7">
        <f>SQRT(('Coord-PR'!B103-'Coord-PA'!$B$27)^2+('Coord-PR'!C103-'Coord-PA'!$C$27)^2)</f>
        <v>1.243261838873855</v>
      </c>
      <c r="AD104" s="7">
        <f>SQRT(('Coord-PR'!B103-'Coord-PA'!$B$28)^2+('Coord-PR'!C103-'Coord-PA'!$C$28)^2)</f>
        <v>2.0002499843769534</v>
      </c>
      <c r="AE104" s="7">
        <f>SQRT(('Coord-PR'!B103-'Coord-PA'!$B$29)^2+('Coord-PR'!C103-'Coord-PA'!$C$29)^2)</f>
        <v>4.1785164831552359</v>
      </c>
      <c r="AF104" s="7">
        <f>SQRT(('Coord-PR'!B103-'Coord-PA'!$B$30)^2+('Coord-PR'!C103-'Coord-PA'!$C$30)^2)</f>
        <v>4.6531064892177145</v>
      </c>
      <c r="AG104" s="7">
        <f>SQRT(('Coord-PR'!B103-'Coord-PA'!$B$31)^2+('Coord-PR'!C103-'Coord-PA'!$C$31)^2)</f>
        <v>6.2658199782630204</v>
      </c>
      <c r="AH104" s="7">
        <f>SQRT(('Coord-PR'!B103-'Coord-PA'!$B$32)^2+('Coord-PR'!C103-'Coord-PA'!$C$32)^2)</f>
        <v>6.0595709419066957</v>
      </c>
      <c r="AI104" s="7">
        <f>SQRT(('Coord-PR'!B103-'Coord-PA'!$B$33)^2+('Coord-PR'!C103-'Coord-PA'!$C$33)^2)</f>
        <v>7.3817680808868547</v>
      </c>
      <c r="AJ104" s="7">
        <f>SQRT(('Coord-PR'!B103-'Coord-PA'!$B$34)^2+('Coord-PR'!C103-'Coord-PA'!$C$34)^2)</f>
        <v>6.7264998327510579</v>
      </c>
      <c r="AK104" s="7">
        <f>SQRT(('Coord-PR'!B103-'Coord-PA'!$B$35)^2+('Coord-PR'!C103-'Coord-PA'!$C$35)^2)</f>
        <v>7.2141874109285515</v>
      </c>
      <c r="AL104" s="7">
        <f>SQRT(('Coord-PR'!B103-'Coord-PA'!$B$36)^2+('Coord-PR'!C103-'Coord-PA'!$C$36)^2)</f>
        <v>9.5363567466826655</v>
      </c>
      <c r="AM104" s="7">
        <f>SQRT(('Coord-PR'!B103-'Coord-PA'!$B$37)^2+('Coord-PR'!C103-'Coord-PA'!$C$37)^2)</f>
        <v>9.8702634210035143</v>
      </c>
      <c r="AN104" s="7">
        <f>SQRT(('Coord-PR'!B103-'Coord-PA'!$B$38)^2+('Coord-PR'!C103-'Coord-PA'!$C$38)^2)</f>
        <v>11.113905704116803</v>
      </c>
      <c r="AO104" s="7">
        <f>SQRT(('Coord-PR'!B103-'Coord-PA'!$B$39)^2+('Coord-PR'!C103-'Coord-PA'!$C$39)^2)</f>
        <v>13.403659947939593</v>
      </c>
      <c r="AP104" s="7">
        <f>SQRT(('Coord-PR'!B103-'Coord-PA'!$B$40)^2+('Coord-PR'!C103-'Coord-PA'!$C$40)^2)</f>
        <v>15.036183026286956</v>
      </c>
    </row>
    <row r="105" spans="1:42" x14ac:dyDescent="0.2">
      <c r="A105" s="10">
        <f t="shared" si="2"/>
        <v>104</v>
      </c>
      <c r="B105" s="9" t="s">
        <v>78</v>
      </c>
      <c r="C105" s="7">
        <f>SQRT(('Coord-PR'!B104-'Coord-PA'!$B$1)^2+('Coord-PR'!C104-'Coord-PA'!$C$1)^2)</f>
        <v>16.56470041986875</v>
      </c>
      <c r="D105" s="7">
        <f>SQRT(('Coord-PR'!B104-'Coord-PA'!$B$2)^2+('Coord-PR'!C104-'Coord-PA'!$C$2)^2)</f>
        <v>15.372537201125908</v>
      </c>
      <c r="E105" s="7">
        <f>SQRT(('Coord-PR'!B104-'Coord-PA'!$B$3)^2+('Coord-PR'!C104-'Coord-PA'!$C$3)^2)</f>
        <v>13.611480448503755</v>
      </c>
      <c r="F105" s="7">
        <f>SQRT(('Coord-PR'!B104-'Coord-PA'!$B$3)^2+('Coord-PR'!C104-'Coord-PA'!$C$4)^2)</f>
        <v>13.37746239015457</v>
      </c>
      <c r="G105" s="7">
        <f>SQRT(('Coord-PR'!B104-'Coord-PA'!$B$5)^2+('Coord-PR'!C104-'Coord-PA'!$C$5)^2)</f>
        <v>14.347058932059907</v>
      </c>
      <c r="H105" s="7">
        <f>SQRT(('Coord-PR'!B104-'Coord-PA'!$B$6)^2+('Coord-PR'!C104-'Coord-PA'!$C$6)^2)</f>
        <v>13.373054998765241</v>
      </c>
      <c r="I105" s="7">
        <f>SQRT(('Coord-PR'!B104-'Coord-PA'!$B$7)^2+('Coord-PR'!C104-'Coord-PA'!$C$7)^2)</f>
        <v>15.900270437951677</v>
      </c>
      <c r="J105" s="7">
        <f>SQRT(('Coord-PR'!B104-'Coord-PA'!$B$8)^2+('Coord-PR'!C104-'Coord-PA'!$C$8)^2)</f>
        <v>14.154984987628914</v>
      </c>
      <c r="K105" s="7">
        <f>SQRT(('Coord-PR'!B104-'Coord-PA'!$B$9)^2+('Coord-PR'!C104-'Coord-PA'!$C$9)^2)</f>
        <v>15.840063131187327</v>
      </c>
      <c r="L105" s="7">
        <f>SQRT(('Coord-PR'!B104-'Coord-PA'!$B$10)^2+('Coord-PR'!C104-'Coord-PA'!$C$10)^2)</f>
        <v>16.366581805618424</v>
      </c>
      <c r="M105" s="7">
        <f>SQRT(('Coord-PR'!B104-'Coord-PA'!$B$11)^2+('Coord-PR'!C104-'Coord-PA'!$C$11)^2)</f>
        <v>14.17017289943916</v>
      </c>
      <c r="N105" s="7">
        <f>SQRT(('Coord-PR'!B104-'Coord-PA'!$B$12)^2+('Coord-PR'!C104-'Coord-PA'!$C$12)^2)</f>
        <v>12.828363106803611</v>
      </c>
      <c r="O105" s="7">
        <f>SQRT(('Coord-PR'!B104-'Coord-PA'!$B$13)^2+('Coord-PR'!C104-'Coord-PA'!$C$13)^2)</f>
        <v>12.450935707809274</v>
      </c>
      <c r="P105" s="7">
        <f>SQRT(('Coord-PR'!B104-'Coord-PA'!$B$14)^2+('Coord-PR'!C104-'Coord-PA'!$C$14)^2)</f>
        <v>10.059030768418994</v>
      </c>
      <c r="Q105" s="7">
        <f>SQRT(('Coord-PR'!B104-'Coord-PA'!$B$15)^2+('Coord-PR'!C104-'Coord-PA'!$C$15)^2)</f>
        <v>9.3054446427884354</v>
      </c>
      <c r="R105" s="7">
        <f>SQRT(('Coord-PR'!B104-'Coord-PA'!$B$16)^2+('Coord-PR'!C104-'Coord-PA'!$C$16)^2)</f>
        <v>8.9980275616381604</v>
      </c>
      <c r="S105" s="7">
        <f>SQRT(('Coord-PR'!B104-'Coord-PA'!$B$17)^2+('Coord-PR'!C104-'Coord-PA'!$C$17)^2)</f>
        <v>8.6833230966030523</v>
      </c>
      <c r="T105" s="7">
        <f>SQRT(('Coord-PR'!B104-'Coord-PA'!$B$18)^2+('Coord-PR'!C104-'Coord-PA'!$C$18)^2)</f>
        <v>6.8821653569207415</v>
      </c>
      <c r="U105" s="7">
        <f>SQRT(('Coord-PR'!B104-'Coord-PA'!$B$19)^2+('Coord-PR'!C104-'Coord-PA'!$C$19)^2)</f>
        <v>8.6612354776902336</v>
      </c>
      <c r="V105" s="7">
        <f>SQRT(('Coord-PR'!B104-'Coord-PA'!$B$20)^2+('Coord-PR'!C104-'Coord-PA'!$C$20)^2)</f>
        <v>7.7589818919752611</v>
      </c>
      <c r="W105" s="7">
        <f>SQRT(('Coord-PR'!B104-'Coord-PA'!$B$21)^2+('Coord-PR'!C104-'Coord-PA'!$C$21)^2)</f>
        <v>6.8084946941302675</v>
      </c>
      <c r="X105" s="7">
        <f>SQRT(('Coord-PR'!B104-'Coord-PA'!$B$22)^2+('Coord-PR'!C104-'Coord-PA'!$C$22)^2)</f>
        <v>5.5084843650499735</v>
      </c>
      <c r="Y105" s="7">
        <f>SQRT(('Coord-PR'!B104-'Coord-PA'!$B$23)^2+('Coord-PR'!C104-'Coord-PA'!$C$23)^2)</f>
        <v>3.3692877585626309</v>
      </c>
      <c r="Z105" s="7">
        <f>SQRT(('Coord-PR'!B104-'Coord-PA'!$B$24)^2+('Coord-PR'!C104-'Coord-PA'!$C$24)^2)</f>
        <v>2.8178892810044895</v>
      </c>
      <c r="AA105" s="7">
        <f>SQRT(('Coord-PR'!B104-'Coord-PA'!$B$25)^2+('Coord-PR'!C104-'Coord-PA'!$C$25)^2)</f>
        <v>1.2211470017978994</v>
      </c>
      <c r="AB105" s="7">
        <f>SQRT(('Coord-PR'!B104-'Coord-PA'!$B$26)^2+('Coord-PR'!C104-'Coord-PA'!$C$26)^2)</f>
        <v>1.205694820425135</v>
      </c>
      <c r="AC105" s="7">
        <f>SQRT(('Coord-PR'!B104-'Coord-PA'!$B$27)^2+('Coord-PR'!C104-'Coord-PA'!$C$27)^2)</f>
        <v>2.1830483274540673</v>
      </c>
      <c r="AD105" s="7">
        <f>SQRT(('Coord-PR'!B104-'Coord-PA'!$B$28)^2+('Coord-PR'!C104-'Coord-PA'!$C$28)^2)</f>
        <v>2.9565182225043025</v>
      </c>
      <c r="AE105" s="7">
        <f>SQRT(('Coord-PR'!B104-'Coord-PA'!$B$29)^2+('Coord-PR'!C104-'Coord-PA'!$C$29)^2)</f>
        <v>5.1244511901275835</v>
      </c>
      <c r="AF105" s="7">
        <f>SQRT(('Coord-PR'!B104-'Coord-PA'!$B$30)^2+('Coord-PR'!C104-'Coord-PA'!$C$30)^2)</f>
        <v>5.6525569435433383</v>
      </c>
      <c r="AG105" s="7">
        <f>SQRT(('Coord-PR'!B104-'Coord-PA'!$B$31)^2+('Coord-PR'!C104-'Coord-PA'!$C$31)^2)</f>
        <v>7.2650189263346032</v>
      </c>
      <c r="AH105" s="7">
        <f>SQRT(('Coord-PR'!B104-'Coord-PA'!$B$32)^2+('Coord-PR'!C104-'Coord-PA'!$C$32)^2)</f>
        <v>7.011305156673755</v>
      </c>
      <c r="AI105" s="7">
        <f>SQRT(('Coord-PR'!B104-'Coord-PA'!$B$33)^2+('Coord-PR'!C104-'Coord-PA'!$C$33)^2)</f>
        <v>8.298825218065506</v>
      </c>
      <c r="AJ105" s="7">
        <f>SQRT(('Coord-PR'!B104-'Coord-PA'!$B$34)^2+('Coord-PR'!C104-'Coord-PA'!$C$34)^2)</f>
        <v>7.5303253581767642</v>
      </c>
      <c r="AK105" s="7">
        <f>SQRT(('Coord-PR'!B104-'Coord-PA'!$B$35)^2+('Coord-PR'!C104-'Coord-PA'!$C$35)^2)</f>
        <v>7.8603116986541952</v>
      </c>
      <c r="AL105" s="7">
        <f>SQRT(('Coord-PR'!B104-'Coord-PA'!$B$36)^2+('Coord-PR'!C104-'Coord-PA'!$C$36)^2)</f>
        <v>10.184404744510108</v>
      </c>
      <c r="AM105" s="7">
        <f>SQRT(('Coord-PR'!B104-'Coord-PA'!$B$37)^2+('Coord-PR'!C104-'Coord-PA'!$C$37)^2)</f>
        <v>10.349980676310462</v>
      </c>
      <c r="AN105" s="7">
        <f>SQRT(('Coord-PR'!B104-'Coord-PA'!$B$38)^2+('Coord-PR'!C104-'Coord-PA'!$C$38)^2)</f>
        <v>11.520368917703982</v>
      </c>
      <c r="AO105" s="7">
        <f>SQRT(('Coord-PR'!B104-'Coord-PA'!$B$39)^2+('Coord-PR'!C104-'Coord-PA'!$C$39)^2)</f>
        <v>13.855616189834359</v>
      </c>
      <c r="AP105" s="7">
        <f>SQRT(('Coord-PR'!B104-'Coord-PA'!$B$40)^2+('Coord-PR'!C104-'Coord-PA'!$C$40)^2)</f>
        <v>15.499896773849818</v>
      </c>
    </row>
    <row r="106" spans="1:42" x14ac:dyDescent="0.2">
      <c r="A106" s="10">
        <f t="shared" si="2"/>
        <v>105</v>
      </c>
      <c r="B106" s="9" t="s">
        <v>79</v>
      </c>
      <c r="C106" s="7">
        <f>SQRT(('Coord-PR'!B105-'Coord-PA'!$B$1)^2+('Coord-PR'!C105-'Coord-PA'!$C$1)^2)</f>
        <v>16.977317220338435</v>
      </c>
      <c r="D106" s="7">
        <f>SQRT(('Coord-PR'!B105-'Coord-PA'!$B$2)^2+('Coord-PR'!C105-'Coord-PA'!$C$2)^2)</f>
        <v>15.745313588493561</v>
      </c>
      <c r="E106" s="7">
        <f>SQRT(('Coord-PR'!B105-'Coord-PA'!$B$3)^2+('Coord-PR'!C105-'Coord-PA'!$C$3)^2)</f>
        <v>13.895049478141487</v>
      </c>
      <c r="F106" s="7">
        <f>SQRT(('Coord-PR'!B105-'Coord-PA'!$B$3)^2+('Coord-PR'!C105-'Coord-PA'!$C$4)^2)</f>
        <v>13.584421224328992</v>
      </c>
      <c r="G106" s="7">
        <f>SQRT(('Coord-PR'!B105-'Coord-PA'!$B$5)^2+('Coord-PR'!C105-'Coord-PA'!$C$5)^2)</f>
        <v>14.350543543712901</v>
      </c>
      <c r="H106" s="7">
        <f>SQRT(('Coord-PR'!B105-'Coord-PA'!$B$6)^2+('Coord-PR'!C105-'Coord-PA'!$C$6)^2)</f>
        <v>13.274735402259436</v>
      </c>
      <c r="I106" s="7">
        <f>SQRT(('Coord-PR'!B105-'Coord-PA'!$B$7)^2+('Coord-PR'!C105-'Coord-PA'!$C$7)^2)</f>
        <v>15.754320042451848</v>
      </c>
      <c r="J106" s="7">
        <f>SQRT(('Coord-PR'!B105-'Coord-PA'!$B$8)^2+('Coord-PR'!C105-'Coord-PA'!$C$8)^2)</f>
        <v>13.937130264154094</v>
      </c>
      <c r="K106" s="7">
        <f>SQRT(('Coord-PR'!B105-'Coord-PA'!$B$9)^2+('Coord-PR'!C105-'Coord-PA'!$C$9)^2)</f>
        <v>15.501857953161617</v>
      </c>
      <c r="L106" s="7">
        <f>SQRT(('Coord-PR'!B105-'Coord-PA'!$B$10)^2+('Coord-PR'!C105-'Coord-PA'!$C$10)^2)</f>
        <v>15.889776587479133</v>
      </c>
      <c r="M106" s="7">
        <f>SQRT(('Coord-PR'!B105-'Coord-PA'!$B$11)^2+('Coord-PR'!C105-'Coord-PA'!$C$11)^2)</f>
        <v>13.723476235997934</v>
      </c>
      <c r="N106" s="7">
        <f>SQRT(('Coord-PR'!B105-'Coord-PA'!$B$12)^2+('Coord-PR'!C105-'Coord-PA'!$C$12)^2)</f>
        <v>12.281160368629667</v>
      </c>
      <c r="O106" s="7">
        <f>SQRT(('Coord-PR'!B105-'Coord-PA'!$B$13)^2+('Coord-PR'!C105-'Coord-PA'!$C$13)^2)</f>
        <v>11.788375630255427</v>
      </c>
      <c r="P106" s="7">
        <f>SQRT(('Coord-PR'!B105-'Coord-PA'!$B$14)^2+('Coord-PR'!C105-'Coord-PA'!$C$14)^2)</f>
        <v>9.4807225463041593</v>
      </c>
      <c r="Q106" s="7">
        <f>SQRT(('Coord-PR'!B105-'Coord-PA'!$B$15)^2+('Coord-PR'!C105-'Coord-PA'!$C$15)^2)</f>
        <v>8.5983312334429183</v>
      </c>
      <c r="R106" s="7">
        <f>SQRT(('Coord-PR'!B105-'Coord-PA'!$B$16)^2+('Coord-PR'!C105-'Coord-PA'!$C$16)^2)</f>
        <v>8.1929542901202623</v>
      </c>
      <c r="S106" s="7">
        <f>SQRT(('Coord-PR'!B105-'Coord-PA'!$B$17)^2+('Coord-PR'!C105-'Coord-PA'!$C$17)^2)</f>
        <v>7.773036729618612</v>
      </c>
      <c r="T106" s="7">
        <f>SQRT(('Coord-PR'!B105-'Coord-PA'!$B$18)^2+('Coord-PR'!C105-'Coord-PA'!$C$18)^2)</f>
        <v>5.9484619860935481</v>
      </c>
      <c r="U106" s="7">
        <f>SQRT(('Coord-PR'!B105-'Coord-PA'!$B$19)^2+('Coord-PR'!C105-'Coord-PA'!$C$19)^2)</f>
        <v>7.686156386647359</v>
      </c>
      <c r="V106" s="7">
        <f>SQRT(('Coord-PR'!B105-'Coord-PA'!$B$20)^2+('Coord-PR'!C105-'Coord-PA'!$C$20)^2)</f>
        <v>6.7632684406283925</v>
      </c>
      <c r="W106" s="7">
        <f>SQRT(('Coord-PR'!B105-'Coord-PA'!$B$21)^2+('Coord-PR'!C105-'Coord-PA'!$C$21)^2)</f>
        <v>5.8099569705807639</v>
      </c>
      <c r="X106" s="7">
        <f>SQRT(('Coord-PR'!B105-'Coord-PA'!$B$22)^2+('Coord-PR'!C105-'Coord-PA'!$C$22)^2)</f>
        <v>4.5170122868993845</v>
      </c>
      <c r="Y106" s="7">
        <f>SQRT(('Coord-PR'!B105-'Coord-PA'!$B$23)^2+('Coord-PR'!C105-'Coord-PA'!$C$23)^2)</f>
        <v>2.3774145620820946</v>
      </c>
      <c r="Z106" s="7">
        <f>SQRT(('Coord-PR'!B105-'Coord-PA'!$B$24)^2+('Coord-PR'!C105-'Coord-PA'!$C$24)^2)</f>
        <v>2.0640978658968669</v>
      </c>
      <c r="AA106" s="7">
        <f>SQRT(('Coord-PR'!B105-'Coord-PA'!$B$25)^2+('Coord-PR'!C105-'Coord-PA'!$C$25)^2)</f>
        <v>1.1005453193758072</v>
      </c>
      <c r="AB106" s="7">
        <f>SQRT(('Coord-PR'!B105-'Coord-PA'!$B$26)^2+('Coord-PR'!C105-'Coord-PA'!$C$26)^2)</f>
        <v>1.9166898549321951</v>
      </c>
      <c r="AC106" s="7">
        <f>SQRT(('Coord-PR'!B105-'Coord-PA'!$B$27)^2+('Coord-PR'!C105-'Coord-PA'!$C$27)^2)</f>
        <v>3.1600158227451964</v>
      </c>
      <c r="AD106" s="7">
        <f>SQRT(('Coord-PR'!B105-'Coord-PA'!$B$28)^2+('Coord-PR'!C105-'Coord-PA'!$C$28)^2)</f>
        <v>3.9345901946708506</v>
      </c>
      <c r="AE106" s="7">
        <f>SQRT(('Coord-PR'!B105-'Coord-PA'!$B$29)^2+('Coord-PR'!C105-'Coord-PA'!$C$29)^2)</f>
        <v>6.0876925020897694</v>
      </c>
      <c r="AF106" s="7">
        <f>SQRT(('Coord-PR'!B105-'Coord-PA'!$B$30)^2+('Coord-PR'!C105-'Coord-PA'!$C$30)^2)</f>
        <v>6.6521725774366383</v>
      </c>
      <c r="AG106" s="7">
        <f>SQRT(('Coord-PR'!B105-'Coord-PA'!$B$31)^2+('Coord-PR'!C105-'Coord-PA'!$C$31)^2)</f>
        <v>8.2644116548003588</v>
      </c>
      <c r="AH106" s="7">
        <f>SQRT(('Coord-PR'!B105-'Coord-PA'!$B$32)^2+('Coord-PR'!C105-'Coord-PA'!$C$32)^2)</f>
        <v>7.9748605003473259</v>
      </c>
      <c r="AI106" s="7">
        <f>SQRT(('Coord-PR'!B105-'Coord-PA'!$B$33)^2+('Coord-PR'!C105-'Coord-PA'!$C$33)^2)</f>
        <v>9.2331197327880457</v>
      </c>
      <c r="AJ106" s="7">
        <f>SQRT(('Coord-PR'!B105-'Coord-PA'!$B$34)^2+('Coord-PR'!C105-'Coord-PA'!$C$34)^2)</f>
        <v>8.3765028502352941</v>
      </c>
      <c r="AK106" s="7">
        <f>SQRT(('Coord-PR'!B105-'Coord-PA'!$B$35)^2+('Coord-PR'!C105-'Coord-PA'!$C$35)^2)</f>
        <v>8.574642849705171</v>
      </c>
      <c r="AL106" s="7">
        <f>SQRT(('Coord-PR'!B105-'Coord-PA'!$B$36)^2+('Coord-PR'!C105-'Coord-PA'!$C$36)^2)</f>
        <v>10.885866984305842</v>
      </c>
      <c r="AM106" s="7">
        <f>SQRT(('Coord-PR'!B105-'Coord-PA'!$B$37)^2+('Coord-PR'!C105-'Coord-PA'!$C$37)^2)</f>
        <v>10.900555031740355</v>
      </c>
      <c r="AN106" s="7">
        <f>SQRT(('Coord-PR'!B105-'Coord-PA'!$B$38)^2+('Coord-PR'!C105-'Coord-PA'!$C$38)^2)</f>
        <v>11.996620357417335</v>
      </c>
      <c r="AO106" s="7">
        <f>SQRT(('Coord-PR'!B105-'Coord-PA'!$B$39)^2+('Coord-PR'!C105-'Coord-PA'!$C$39)^2)</f>
        <v>14.363081145770916</v>
      </c>
      <c r="AP106" s="7">
        <f>SQRT(('Coord-PR'!B105-'Coord-PA'!$B$40)^2+('Coord-PR'!C105-'Coord-PA'!$C$40)^2)</f>
        <v>16.012707453769334</v>
      </c>
    </row>
    <row r="107" spans="1:42" x14ac:dyDescent="0.2">
      <c r="A107" s="10">
        <f t="shared" si="2"/>
        <v>106</v>
      </c>
      <c r="B107" s="9" t="s">
        <v>80</v>
      </c>
      <c r="C107" s="7">
        <f>SQRT(('Coord-PR'!B106-'Coord-PA'!$B$1)^2+('Coord-PR'!C106-'Coord-PA'!$C$1)^2)</f>
        <v>17.437582974712981</v>
      </c>
      <c r="D107" s="7">
        <f>SQRT(('Coord-PR'!B106-'Coord-PA'!$B$2)^2+('Coord-PR'!C106-'Coord-PA'!$C$2)^2)</f>
        <v>16.171422324582338</v>
      </c>
      <c r="E107" s="7">
        <f>SQRT(('Coord-PR'!B106-'Coord-PA'!$B$3)^2+('Coord-PR'!C106-'Coord-PA'!$C$3)^2)</f>
        <v>14.243328262734099</v>
      </c>
      <c r="F107" s="7">
        <f>SQRT(('Coord-PR'!B106-'Coord-PA'!$B$3)^2+('Coord-PR'!C106-'Coord-PA'!$C$4)^2)</f>
        <v>13.86060965470134</v>
      </c>
      <c r="G107" s="7">
        <f>SQRT(('Coord-PR'!B106-'Coord-PA'!$B$5)^2+('Coord-PR'!C106-'Coord-PA'!$C$5)^2)</f>
        <v>14.423525921216351</v>
      </c>
      <c r="H107" s="7">
        <f>SQRT(('Coord-PR'!B106-'Coord-PA'!$B$6)^2+('Coord-PR'!C106-'Coord-PA'!$C$6)^2)</f>
        <v>13.251362194129326</v>
      </c>
      <c r="I107" s="7">
        <f>SQRT(('Coord-PR'!B106-'Coord-PA'!$B$7)^2+('Coord-PR'!C106-'Coord-PA'!$C$7)^2)</f>
        <v>15.67094764205407</v>
      </c>
      <c r="J107" s="7">
        <f>SQRT(('Coord-PR'!B106-'Coord-PA'!$B$8)^2+('Coord-PR'!C106-'Coord-PA'!$C$8)^2)</f>
        <v>13.788531466403519</v>
      </c>
      <c r="K107" s="7">
        <f>SQRT(('Coord-PR'!B106-'Coord-PA'!$B$9)^2+('Coord-PR'!C106-'Coord-PA'!$C$9)^2)</f>
        <v>15.22194468522337</v>
      </c>
      <c r="L107" s="7">
        <f>SQRT(('Coord-PR'!B106-'Coord-PA'!$B$10)^2+('Coord-PR'!C106-'Coord-PA'!$C$10)^2)</f>
        <v>15.463020403530482</v>
      </c>
      <c r="M107" s="7">
        <f>SQRT(('Coord-PR'!B106-'Coord-PA'!$B$11)^2+('Coord-PR'!C106-'Coord-PA'!$C$11)^2)</f>
        <v>13.336933680572908</v>
      </c>
      <c r="N107" s="7">
        <f>SQRT(('Coord-PR'!B106-'Coord-PA'!$B$12)^2+('Coord-PR'!C106-'Coord-PA'!$C$12)^2)</f>
        <v>11.793510927624563</v>
      </c>
      <c r="O107" s="7">
        <f>SQRT(('Coord-PR'!B106-'Coord-PA'!$B$13)^2+('Coord-PR'!C106-'Coord-PA'!$C$13)^2)</f>
        <v>11.176126341447649</v>
      </c>
      <c r="P107" s="7">
        <f>SQRT(('Coord-PR'!B106-'Coord-PA'!$B$14)^2+('Coord-PR'!C106-'Coord-PA'!$C$14)^2)</f>
        <v>8.9768647087944924</v>
      </c>
      <c r="Q107" s="7">
        <f>SQRT(('Coord-PR'!B106-'Coord-PA'!$B$15)^2+('Coord-PR'!C106-'Coord-PA'!$C$15)^2)</f>
        <v>7.9543258670989845</v>
      </c>
      <c r="R107" s="7">
        <f>SQRT(('Coord-PR'!B106-'Coord-PA'!$B$16)^2+('Coord-PR'!C106-'Coord-PA'!$C$16)^2)</f>
        <v>7.4353547326270855</v>
      </c>
      <c r="S107" s="7">
        <f>SQRT(('Coord-PR'!B106-'Coord-PA'!$B$17)^2+('Coord-PR'!C106-'Coord-PA'!$C$17)^2)</f>
        <v>6.8876774024340026</v>
      </c>
      <c r="T107" s="7">
        <f>SQRT(('Coord-PR'!B106-'Coord-PA'!$B$18)^2+('Coord-PR'!C106-'Coord-PA'!$C$18)^2)</f>
        <v>5.0402579299079528</v>
      </c>
      <c r="U107" s="7">
        <f>SQRT(('Coord-PR'!B106-'Coord-PA'!$B$19)^2+('Coord-PR'!C106-'Coord-PA'!$C$19)^2)</f>
        <v>6.7184075494122855</v>
      </c>
      <c r="V107" s="7">
        <f>SQRT(('Coord-PR'!B106-'Coord-PA'!$B$20)^2+('Coord-PR'!C106-'Coord-PA'!$C$20)^2)</f>
        <v>5.769038048063126</v>
      </c>
      <c r="W107" s="7">
        <f>SQRT(('Coord-PR'!B106-'Coord-PA'!$B$21)^2+('Coord-PR'!C106-'Coord-PA'!$C$21)^2)</f>
        <v>4.8120266000927305</v>
      </c>
      <c r="X107" s="7">
        <f>SQRT(('Coord-PR'!B106-'Coord-PA'!$B$22)^2+('Coord-PR'!C106-'Coord-PA'!$C$22)^2)</f>
        <v>3.5303540898895687</v>
      </c>
      <c r="Y107" s="7">
        <f>SQRT(('Coord-PR'!B106-'Coord-PA'!$B$23)^2+('Coord-PR'!C106-'Coord-PA'!$C$23)^2)</f>
        <v>1.3971757226634016</v>
      </c>
      <c r="Z107" s="7">
        <f>SQRT(('Coord-PR'!B106-'Coord-PA'!$B$24)^2+('Coord-PR'!C106-'Coord-PA'!$C$24)^2)</f>
        <v>1.6063934760823702</v>
      </c>
      <c r="AA107" s="7">
        <f>SQRT(('Coord-PR'!B106-'Coord-PA'!$B$25)^2+('Coord-PR'!C106-'Coord-PA'!$C$25)^2)</f>
        <v>1.7120747647226147</v>
      </c>
      <c r="AB107" s="7">
        <f>SQRT(('Coord-PR'!B106-'Coord-PA'!$B$26)^2+('Coord-PR'!C106-'Coord-PA'!$C$26)^2)</f>
        <v>2.8095729212818092</v>
      </c>
      <c r="AC107" s="7">
        <f>SQRT(('Coord-PR'!B106-'Coord-PA'!$B$27)^2+('Coord-PR'!C106-'Coord-PA'!$C$27)^2)</f>
        <v>4.1479754097631778</v>
      </c>
      <c r="AD107" s="7">
        <f>SQRT(('Coord-PR'!B106-'Coord-PA'!$B$28)^2+('Coord-PR'!C106-'Coord-PA'!$C$28)^2)</f>
        <v>4.9214835161768047</v>
      </c>
      <c r="AE107" s="7">
        <f>SQRT(('Coord-PR'!B106-'Coord-PA'!$B$29)^2+('Coord-PR'!C106-'Coord-PA'!$C$29)^2)</f>
        <v>7.0611613775638924</v>
      </c>
      <c r="AF107" s="7">
        <f>SQRT(('Coord-PR'!B106-'Coord-PA'!$B$30)^2+('Coord-PR'!C106-'Coord-PA'!$C$30)^2)</f>
        <v>7.6518886557502919</v>
      </c>
      <c r="AG107" s="7">
        <f>SQRT(('Coord-PR'!B106-'Coord-PA'!$B$31)^2+('Coord-PR'!C106-'Coord-PA'!$C$31)^2)</f>
        <v>9.2639354488251904</v>
      </c>
      <c r="AH107" s="7">
        <f>SQRT(('Coord-PR'!B106-'Coord-PA'!$B$32)^2+('Coord-PR'!C106-'Coord-PA'!$C$32)^2)</f>
        <v>8.946418277724332</v>
      </c>
      <c r="AI107" s="7">
        <f>SQRT(('Coord-PR'!B106-'Coord-PA'!$B$33)^2+('Coord-PR'!C106-'Coord-PA'!$C$33)^2)</f>
        <v>10.179906679336504</v>
      </c>
      <c r="AJ107" s="7">
        <f>SQRT(('Coord-PR'!B106-'Coord-PA'!$B$34)^2+('Coord-PR'!C106-'Coord-PA'!$C$34)^2)</f>
        <v>9.2534209890180623</v>
      </c>
      <c r="AK107" s="7">
        <f>SQRT(('Coord-PR'!B106-'Coord-PA'!$B$35)^2+('Coord-PR'!C106-'Coord-PA'!$C$35)^2)</f>
        <v>9.3415469810947265</v>
      </c>
      <c r="AL107" s="7">
        <f>SQRT(('Coord-PR'!B106-'Coord-PA'!$B$36)^2+('Coord-PR'!C106-'Coord-PA'!$C$36)^2)</f>
        <v>11.631083354528933</v>
      </c>
      <c r="AM107" s="7">
        <f>SQRT(('Coord-PR'!B106-'Coord-PA'!$B$37)^2+('Coord-PR'!C106-'Coord-PA'!$C$37)^2)</f>
        <v>11.51182435585255</v>
      </c>
      <c r="AN107" s="7">
        <f>SQRT(('Coord-PR'!B106-'Coord-PA'!$B$38)^2+('Coord-PR'!C106-'Coord-PA'!$C$38)^2)</f>
        <v>12.534707814703939</v>
      </c>
      <c r="AO107" s="7">
        <f>SQRT(('Coord-PR'!B106-'Coord-PA'!$B$39)^2+('Coord-PR'!C106-'Coord-PA'!$C$39)^2)</f>
        <v>14.920392086000957</v>
      </c>
      <c r="AP107" s="7">
        <f>SQRT(('Coord-PR'!B106-'Coord-PA'!$B$40)^2+('Coord-PR'!C106-'Coord-PA'!$C$40)^2)</f>
        <v>16.570057332429478</v>
      </c>
    </row>
    <row r="108" spans="1:42" x14ac:dyDescent="0.2">
      <c r="A108" s="10">
        <f t="shared" si="2"/>
        <v>107</v>
      </c>
      <c r="B108" s="9" t="s">
        <v>81</v>
      </c>
      <c r="C108" s="7">
        <f>SQRT(('Coord-PR'!B107-'Coord-PA'!$B$1)^2+('Coord-PR'!C107-'Coord-PA'!$C$1)^2)</f>
        <v>17.941831010239731</v>
      </c>
      <c r="D108" s="7">
        <f>SQRT(('Coord-PR'!B107-'Coord-PA'!$B$2)^2+('Coord-PR'!C107-'Coord-PA'!$C$2)^2)</f>
        <v>16.646768455168711</v>
      </c>
      <c r="E108" s="7">
        <f>SQRT(('Coord-PR'!B107-'Coord-PA'!$B$3)^2+('Coord-PR'!C107-'Coord-PA'!$C$3)^2)</f>
        <v>14.651702972692288</v>
      </c>
      <c r="F108" s="7">
        <f>SQRT(('Coord-PR'!B107-'Coord-PA'!$B$3)^2+('Coord-PR'!C107-'Coord-PA'!$C$4)^2)</f>
        <v>14.201989297278041</v>
      </c>
      <c r="G108" s="7">
        <f>SQRT(('Coord-PR'!B107-'Coord-PA'!$B$5)^2+('Coord-PR'!C107-'Coord-PA'!$C$5)^2)</f>
        <v>14.564961379969395</v>
      </c>
      <c r="H108" s="7">
        <f>SQRT(('Coord-PR'!B107-'Coord-PA'!$B$6)^2+('Coord-PR'!C107-'Coord-PA'!$C$6)^2)</f>
        <v>13.303330410089046</v>
      </c>
      <c r="I108" s="7">
        <f>SQRT(('Coord-PR'!B107-'Coord-PA'!$B$7)^2+('Coord-PR'!C107-'Coord-PA'!$C$7)^2)</f>
        <v>15.651153312136458</v>
      </c>
      <c r="J108" s="7">
        <f>SQRT(('Coord-PR'!B107-'Coord-PA'!$B$8)^2+('Coord-PR'!C107-'Coord-PA'!$C$8)^2)</f>
        <v>13.711440478665981</v>
      </c>
      <c r="K108" s="7">
        <f>SQRT(('Coord-PR'!B107-'Coord-PA'!$B$9)^2+('Coord-PR'!C107-'Coord-PA'!$C$9)^2)</f>
        <v>15.003586237963242</v>
      </c>
      <c r="L108" s="7">
        <f>SQRT(('Coord-PR'!B107-'Coord-PA'!$B$10)^2+('Coord-PR'!C107-'Coord-PA'!$C$10)^2)</f>
        <v>15.090559963102761</v>
      </c>
      <c r="M108" s="7">
        <f>SQRT(('Coord-PR'!B107-'Coord-PA'!$B$11)^2+('Coord-PR'!C107-'Coord-PA'!$C$11)^2)</f>
        <v>13.01590565423705</v>
      </c>
      <c r="N108" s="7">
        <f>SQRT(('Coord-PR'!B107-'Coord-PA'!$B$12)^2+('Coord-PR'!C107-'Coord-PA'!$C$12)^2)</f>
        <v>11.373077859576975</v>
      </c>
      <c r="O108" s="7">
        <f>SQRT(('Coord-PR'!B107-'Coord-PA'!$B$13)^2+('Coord-PR'!C107-'Coord-PA'!$C$13)^2)</f>
        <v>10.622890378799925</v>
      </c>
      <c r="P108" s="7">
        <f>SQRT(('Coord-PR'!B107-'Coord-PA'!$B$14)^2+('Coord-PR'!C107-'Coord-PA'!$C$14)^2)</f>
        <v>8.5606132957867</v>
      </c>
      <c r="Q108" s="7">
        <f>SQRT(('Coord-PR'!B107-'Coord-PA'!$B$15)^2+('Coord-PR'!C107-'Coord-PA'!$C$15)^2)</f>
        <v>7.3899458726028575</v>
      </c>
      <c r="R108" s="7">
        <f>SQRT(('Coord-PR'!B107-'Coord-PA'!$B$16)^2+('Coord-PR'!C107-'Coord-PA'!$C$16)^2)</f>
        <v>6.7412535926191053</v>
      </c>
      <c r="S108" s="7">
        <f>SQRT(('Coord-PR'!B107-'Coord-PA'!$B$17)^2+('Coord-PR'!C107-'Coord-PA'!$C$17)^2)</f>
        <v>6.0382199363719771</v>
      </c>
      <c r="T108" s="7">
        <f>SQRT(('Coord-PR'!B107-'Coord-PA'!$B$18)^2+('Coord-PR'!C107-'Coord-PA'!$C$18)^2)</f>
        <v>4.1742304680024551</v>
      </c>
      <c r="U108" s="7">
        <f>SQRT(('Coord-PR'!B107-'Coord-PA'!$B$19)^2+('Coord-PR'!C107-'Coord-PA'!$C$19)^2)</f>
        <v>5.7616837816735469</v>
      </c>
      <c r="V108" s="7">
        <f>SQRT(('Coord-PR'!B107-'Coord-PA'!$B$20)^2+('Coord-PR'!C107-'Coord-PA'!$C$20)^2)</f>
        <v>4.7772167629279707</v>
      </c>
      <c r="W108" s="7">
        <f>SQRT(('Coord-PR'!B107-'Coord-PA'!$B$21)^2+('Coord-PR'!C107-'Coord-PA'!$C$21)^2)</f>
        <v>3.8151802054424646</v>
      </c>
      <c r="X108" s="7">
        <f>SQRT(('Coord-PR'!B107-'Coord-PA'!$B$22)^2+('Coord-PR'!C107-'Coord-PA'!$C$22)^2)</f>
        <v>2.5540947515705055</v>
      </c>
      <c r="Y108" s="7">
        <f>SQRT(('Coord-PR'!B107-'Coord-PA'!$B$23)^2+('Coord-PR'!C107-'Coord-PA'!$C$23)^2)</f>
        <v>0.50209560842532708</v>
      </c>
      <c r="Z108" s="7">
        <f>SQRT(('Coord-PR'!B107-'Coord-PA'!$B$24)^2+('Coord-PR'!C107-'Coord-PA'!$C$24)^2)</f>
        <v>1.7030854353202605</v>
      </c>
      <c r="AA108" s="7">
        <f>SQRT(('Coord-PR'!B107-'Coord-PA'!$B$25)^2+('Coord-PR'!C107-'Coord-PA'!$C$25)^2)</f>
        <v>2.5789920511703786</v>
      </c>
      <c r="AB108" s="7">
        <f>SQRT(('Coord-PR'!B107-'Coord-PA'!$B$26)^2+('Coord-PR'!C107-'Coord-PA'!$C$26)^2)</f>
        <v>3.7568204641691358</v>
      </c>
      <c r="AC108" s="7">
        <f>SQRT(('Coord-PR'!B107-'Coord-PA'!$B$27)^2+('Coord-PR'!C107-'Coord-PA'!$C$27)^2)</f>
        <v>5.1405933509664035</v>
      </c>
      <c r="AD108" s="7">
        <f>SQRT(('Coord-PR'!B107-'Coord-PA'!$B$28)^2+('Coord-PR'!C107-'Coord-PA'!$C$28)^2)</f>
        <v>5.9127827627945209</v>
      </c>
      <c r="AE108" s="7">
        <f>SQRT(('Coord-PR'!B107-'Coord-PA'!$B$29)^2+('Coord-PR'!C107-'Coord-PA'!$C$29)^2)</f>
        <v>8.0411441971898494</v>
      </c>
      <c r="AF108" s="7">
        <f>SQRT(('Coord-PR'!B107-'Coord-PA'!$B$30)^2+('Coord-PR'!C107-'Coord-PA'!$C$30)^2)</f>
        <v>8.6516703589538135</v>
      </c>
      <c r="AG108" s="7">
        <f>SQRT(('Coord-PR'!B107-'Coord-PA'!$B$31)^2+('Coord-PR'!C107-'Coord-PA'!$C$31)^2)</f>
        <v>10.263552016724034</v>
      </c>
      <c r="AH108" s="7">
        <f>SQRT(('Coord-PR'!B107-'Coord-PA'!$B$32)^2+('Coord-PR'!C107-'Coord-PA'!$C$32)^2)</f>
        <v>9.9236283686966029</v>
      </c>
      <c r="AI108" s="7">
        <f>SQRT(('Coord-PR'!B107-'Coord-PA'!$B$33)^2+('Coord-PR'!C107-'Coord-PA'!$C$33)^2)</f>
        <v>11.136000179597699</v>
      </c>
      <c r="AJ108" s="7">
        <f>SQRT(('Coord-PR'!B107-'Coord-PA'!$B$34)^2+('Coord-PR'!C107-'Coord-PA'!$C$34)^2)</f>
        <v>10.153117747765954</v>
      </c>
      <c r="AK108" s="7">
        <f>SQRT(('Coord-PR'!B107-'Coord-PA'!$B$35)^2+('Coord-PR'!C107-'Coord-PA'!$C$35)^2)</f>
        <v>10.149113261758389</v>
      </c>
      <c r="AL108" s="7">
        <f>SQRT(('Coord-PR'!B107-'Coord-PA'!$B$36)^2+('Coord-PR'!C107-'Coord-PA'!$C$36)^2)</f>
        <v>12.412175474106061</v>
      </c>
      <c r="AM108" s="7">
        <f>SQRT(('Coord-PR'!B107-'Coord-PA'!$B$37)^2+('Coord-PR'!C107-'Coord-PA'!$C$37)^2)</f>
        <v>12.174649892296697</v>
      </c>
      <c r="AN108" s="7">
        <f>SQRT(('Coord-PR'!B107-'Coord-PA'!$B$38)^2+('Coord-PR'!C107-'Coord-PA'!$C$38)^2)</f>
        <v>13.127029366920757</v>
      </c>
      <c r="AO108" s="7">
        <f>SQRT(('Coord-PR'!B107-'Coord-PA'!$B$39)^2+('Coord-PR'!C107-'Coord-PA'!$C$39)^2)</f>
        <v>15.522180903468431</v>
      </c>
      <c r="AP108" s="7">
        <f>SQRT(('Coord-PR'!B107-'Coord-PA'!$B$40)^2+('Coord-PR'!C107-'Coord-PA'!$C$40)^2)</f>
        <v>17.167609035622871</v>
      </c>
    </row>
    <row r="109" spans="1:42" x14ac:dyDescent="0.2">
      <c r="A109" s="10">
        <f t="shared" si="2"/>
        <v>108</v>
      </c>
      <c r="B109" s="9" t="s">
        <v>82</v>
      </c>
      <c r="C109" s="7">
        <f>SQRT(('Coord-PR'!B108-'Coord-PA'!$B$1)^2+('Coord-PR'!C108-'Coord-PA'!$C$1)^2)</f>
        <v>18.486462614572858</v>
      </c>
      <c r="D109" s="7">
        <f>SQRT(('Coord-PR'!B108-'Coord-PA'!$B$2)^2+('Coord-PR'!C108-'Coord-PA'!$C$2)^2)</f>
        <v>17.167262449208376</v>
      </c>
      <c r="E109" s="7">
        <f>SQRT(('Coord-PR'!B108-'Coord-PA'!$B$3)^2+('Coord-PR'!C108-'Coord-PA'!$C$3)^2)</f>
        <v>15.11530350340343</v>
      </c>
      <c r="F109" s="7">
        <f>SQRT(('Coord-PR'!B108-'Coord-PA'!$B$3)^2+('Coord-PR'!C108-'Coord-PA'!$C$4)^2)</f>
        <v>14.603989181042282</v>
      </c>
      <c r="G109" s="7">
        <f>SQRT(('Coord-PR'!B108-'Coord-PA'!$B$5)^2+('Coord-PR'!C108-'Coord-PA'!$C$5)^2)</f>
        <v>14.772883943225168</v>
      </c>
      <c r="H109" s="7">
        <f>SQRT(('Coord-PR'!B108-'Coord-PA'!$B$6)^2+('Coord-PR'!C108-'Coord-PA'!$C$6)^2)</f>
        <v>13.429765448435798</v>
      </c>
      <c r="I109" s="7">
        <f>SQRT(('Coord-PR'!B108-'Coord-PA'!$B$7)^2+('Coord-PR'!C108-'Coord-PA'!$C$7)^2)</f>
        <v>15.695177603327718</v>
      </c>
      <c r="J109" s="7">
        <f>SQRT(('Coord-PR'!B108-'Coord-PA'!$B$8)^2+('Coord-PR'!C108-'Coord-PA'!$C$8)^2)</f>
        <v>13.707063872325101</v>
      </c>
      <c r="K109" s="7">
        <f>SQRT(('Coord-PR'!B108-'Coord-PA'!$B$9)^2+('Coord-PR'!C108-'Coord-PA'!$C$9)^2)</f>
        <v>14.849498308023744</v>
      </c>
      <c r="L109" s="7">
        <f>SQRT(('Coord-PR'!B108-'Coord-PA'!$B$10)^2+('Coord-PR'!C108-'Coord-PA'!$C$10)^2)</f>
        <v>14.776501615741122</v>
      </c>
      <c r="M109" s="7">
        <f>SQRT(('Coord-PR'!B108-'Coord-PA'!$B$11)^2+('Coord-PR'!C108-'Coord-PA'!$C$11)^2)</f>
        <v>12.765335874938819</v>
      </c>
      <c r="N109" s="7">
        <f>SQRT(('Coord-PR'!B108-'Coord-PA'!$B$12)^2+('Coord-PR'!C108-'Coord-PA'!$C$12)^2)</f>
        <v>11.027551858866953</v>
      </c>
      <c r="O109" s="7">
        <f>SQRT(('Coord-PR'!B108-'Coord-PA'!$B$13)^2+('Coord-PR'!C108-'Coord-PA'!$C$13)^2)</f>
        <v>10.138333196339525</v>
      </c>
      <c r="P109" s="7">
        <f>SQRT(('Coord-PR'!B108-'Coord-PA'!$B$14)^2+('Coord-PR'!C108-'Coord-PA'!$C$14)^2)</f>
        <v>8.2452471157631173</v>
      </c>
      <c r="Q109" s="7">
        <f>SQRT(('Coord-PR'!B108-'Coord-PA'!$B$15)^2+('Coord-PR'!C108-'Coord-PA'!$C$15)^2)</f>
        <v>6.9246877185906373</v>
      </c>
      <c r="R109" s="7">
        <f>SQRT(('Coord-PR'!B108-'Coord-PA'!$B$16)^2+('Coord-PR'!C108-'Coord-PA'!$C$16)^2)</f>
        <v>6.1322508102653464</v>
      </c>
      <c r="S109" s="7">
        <f>SQRT(('Coord-PR'!B108-'Coord-PA'!$B$17)^2+('Coord-PR'!C108-'Coord-PA'!$C$17)^2)</f>
        <v>5.242146506918707</v>
      </c>
      <c r="T109" s="7">
        <f>SQRT(('Coord-PR'!B108-'Coord-PA'!$B$18)^2+('Coord-PR'!C108-'Coord-PA'!$C$18)^2)</f>
        <v>3.3829277260976176</v>
      </c>
      <c r="U109" s="7">
        <f>SQRT(('Coord-PR'!B108-'Coord-PA'!$B$19)^2+('Coord-PR'!C108-'Coord-PA'!$C$19)^2)</f>
        <v>4.8225511920559221</v>
      </c>
      <c r="V109" s="7">
        <f>SQRT(('Coord-PR'!B108-'Coord-PA'!$B$20)^2+('Coord-PR'!C108-'Coord-PA'!$C$20)^2)</f>
        <v>3.7896965577734592</v>
      </c>
      <c r="W109" s="7">
        <f>SQRT(('Coord-PR'!B108-'Coord-PA'!$B$21)^2+('Coord-PR'!C108-'Coord-PA'!$C$21)^2)</f>
        <v>2.8205673188208085</v>
      </c>
      <c r="X109" s="7">
        <f>SQRT(('Coord-PR'!B108-'Coord-PA'!$B$22)^2+('Coord-PR'!C108-'Coord-PA'!$C$22)^2)</f>
        <v>1.607295865732256</v>
      </c>
      <c r="Y109" s="7">
        <f>SQRT(('Coord-PR'!B108-'Coord-PA'!$B$23)^2+('Coord-PR'!C108-'Coord-PA'!$C$23)^2)</f>
        <v>0.743034319530397</v>
      </c>
      <c r="Z109" s="7">
        <f>SQRT(('Coord-PR'!B108-'Coord-PA'!$B$24)^2+('Coord-PR'!C108-'Coord-PA'!$C$24)^2)</f>
        <v>2.2848413511664223</v>
      </c>
      <c r="AA109" s="7">
        <f>SQRT(('Coord-PR'!B108-'Coord-PA'!$B$25)^2+('Coord-PR'!C108-'Coord-PA'!$C$25)^2)</f>
        <v>3.5172716699168967</v>
      </c>
      <c r="AB109" s="7">
        <f>SQRT(('Coord-PR'!B108-'Coord-PA'!$B$26)^2+('Coord-PR'!C108-'Coord-PA'!$C$26)^2)</f>
        <v>4.7258544201022525</v>
      </c>
      <c r="AC109" s="7">
        <f>SQRT(('Coord-PR'!B108-'Coord-PA'!$B$27)^2+('Coord-PR'!C108-'Coord-PA'!$C$27)^2)</f>
        <v>6.1356091792095109</v>
      </c>
      <c r="AD109" s="7">
        <f>SQRT(('Coord-PR'!B108-'Coord-PA'!$B$28)^2+('Coord-PR'!C108-'Coord-PA'!$C$28)^2)</f>
        <v>6.9065910549271701</v>
      </c>
      <c r="AE109" s="7">
        <f>SQRT(('Coord-PR'!B108-'Coord-PA'!$B$29)^2+('Coord-PR'!C108-'Coord-PA'!$C$29)^2)</f>
        <v>9.025519375637062</v>
      </c>
      <c r="AF109" s="7">
        <f>SQRT(('Coord-PR'!B108-'Coord-PA'!$B$30)^2+('Coord-PR'!C108-'Coord-PA'!$C$30)^2)</f>
        <v>9.6514972931664857</v>
      </c>
      <c r="AG109" s="7">
        <f>SQRT(('Coord-PR'!B108-'Coord-PA'!$B$31)^2+('Coord-PR'!C108-'Coord-PA'!$C$31)^2)</f>
        <v>11.263236657373403</v>
      </c>
      <c r="AH109" s="7">
        <f>SQRT(('Coord-PR'!B108-'Coord-PA'!$B$32)^2+('Coord-PR'!C108-'Coord-PA'!$C$32)^2)</f>
        <v>10.904971343382797</v>
      </c>
      <c r="AI109" s="7">
        <f>SQRT(('Coord-PR'!B108-'Coord-PA'!$B$33)^2+('Coord-PR'!C108-'Coord-PA'!$C$33)^2)</f>
        <v>12.099194188044093</v>
      </c>
      <c r="AJ109" s="7">
        <f>SQRT(('Coord-PR'!B108-'Coord-PA'!$B$34)^2+('Coord-PR'!C108-'Coord-PA'!$C$34)^2)</f>
        <v>11.070040650331869</v>
      </c>
      <c r="AK109" s="7">
        <f>SQRT(('Coord-PR'!B108-'Coord-PA'!$B$35)^2+('Coord-PR'!C108-'Coord-PA'!$C$35)^2)</f>
        <v>10.988380226402798</v>
      </c>
      <c r="AL109" s="7">
        <f>SQRT(('Coord-PR'!B108-'Coord-PA'!$B$36)^2+('Coord-PR'!C108-'Coord-PA'!$C$36)^2)</f>
        <v>13.222787149462855</v>
      </c>
      <c r="AM109" s="7">
        <f>SQRT(('Coord-PR'!B108-'Coord-PA'!$B$37)^2+('Coord-PR'!C108-'Coord-PA'!$C$37)^2)</f>
        <v>12.88107526567561</v>
      </c>
      <c r="AN109" s="7">
        <f>SQRT(('Coord-PR'!B108-'Coord-PA'!$B$38)^2+('Coord-PR'!C108-'Coord-PA'!$C$38)^2)</f>
        <v>13.766586359733482</v>
      </c>
      <c r="AO109" s="7">
        <f>SQRT(('Coord-PR'!B108-'Coord-PA'!$B$39)^2+('Coord-PR'!C108-'Coord-PA'!$C$39)^2)</f>
        <v>16.163480442033517</v>
      </c>
      <c r="AP109" s="7">
        <f>SQRT(('Coord-PR'!B108-'Coord-PA'!$B$40)^2+('Coord-PR'!C108-'Coord-PA'!$C$40)^2)</f>
        <v>17.80131455820047</v>
      </c>
    </row>
    <row r="110" spans="1:42" x14ac:dyDescent="0.2">
      <c r="A110" s="10">
        <f>A109+1</f>
        <v>109</v>
      </c>
      <c r="B110" s="9" t="s">
        <v>83</v>
      </c>
      <c r="C110" s="7">
        <f>SQRT(('Coord-PR'!B109-'Coord-PA'!$B$1)^2+('Coord-PR'!C109-'Coord-PA'!$C$1)^2)</f>
        <v>19.068017726024905</v>
      </c>
      <c r="D110" s="7">
        <f>SQRT(('Coord-PR'!B109-'Coord-PA'!$B$2)^2+('Coord-PR'!C109-'Coord-PA'!$C$2)^2)</f>
        <v>17.728928337606874</v>
      </c>
      <c r="E110" s="7">
        <f>SQRT(('Coord-PR'!B109-'Coord-PA'!$B$3)^2+('Coord-PR'!C109-'Coord-PA'!$C$3)^2)</f>
        <v>15.629216231148638</v>
      </c>
      <c r="F110" s="7">
        <f>SQRT(('Coord-PR'!B109-'Coord-PA'!$B$3)^2+('Coord-PR'!C109-'Coord-PA'!$C$4)^2)</f>
        <v>15.06175620570191</v>
      </c>
      <c r="G110" s="7">
        <f>SQRT(('Coord-PR'!B109-'Coord-PA'!$B$5)^2+('Coord-PR'!C109-'Coord-PA'!$C$5)^2)</f>
        <v>15.044537214550669</v>
      </c>
      <c r="H110" s="7">
        <f>SQRT(('Coord-PR'!B109-'Coord-PA'!$B$6)^2+('Coord-PR'!C109-'Coord-PA'!$C$6)^2)</f>
        <v>13.628594938584094</v>
      </c>
      <c r="I110" s="7">
        <f>SQRT(('Coord-PR'!B109-'Coord-PA'!$B$7)^2+('Coord-PR'!C109-'Coord-PA'!$C$7)^2)</f>
        <v>15.802487146015972</v>
      </c>
      <c r="J110" s="7">
        <f>SQRT(('Coord-PR'!B109-'Coord-PA'!$B$8)^2+('Coord-PR'!C109-'Coord-PA'!$C$8)^2)</f>
        <v>13.77547095383675</v>
      </c>
      <c r="K110" s="7">
        <f>SQRT(('Coord-PR'!B109-'Coord-PA'!$B$9)^2+('Coord-PR'!C109-'Coord-PA'!$C$9)^2)</f>
        <v>14.761693669765677</v>
      </c>
      <c r="L110" s="7">
        <f>SQRT(('Coord-PR'!B109-'Coord-PA'!$B$10)^2+('Coord-PR'!C109-'Coord-PA'!$C$10)^2)</f>
        <v>14.524634246685869</v>
      </c>
      <c r="M110" s="7">
        <f>SQRT(('Coord-PR'!B109-'Coord-PA'!$B$11)^2+('Coord-PR'!C109-'Coord-PA'!$C$11)^2)</f>
        <v>12.589432076150219</v>
      </c>
      <c r="N110" s="7">
        <f>SQRT(('Coord-PR'!B109-'Coord-PA'!$B$12)^2+('Coord-PR'!C109-'Coord-PA'!$C$12)^2)</f>
        <v>10.764148828402551</v>
      </c>
      <c r="O110" s="7">
        <f>SQRT(('Coord-PR'!B109-'Coord-PA'!$B$13)^2+('Coord-PR'!C109-'Coord-PA'!$C$13)^2)</f>
        <v>9.7327180170803267</v>
      </c>
      <c r="P110" s="7">
        <f>SQRT(('Coord-PR'!B109-'Coord-PA'!$B$14)^2+('Coord-PR'!C109-'Coord-PA'!$C$14)^2)</f>
        <v>8.0426426005387075</v>
      </c>
      <c r="Q110" s="7">
        <f>SQRT(('Coord-PR'!B109-'Coord-PA'!$B$15)^2+('Coord-PR'!C109-'Coord-PA'!$C$15)^2)</f>
        <v>6.5796124505931202</v>
      </c>
      <c r="R110" s="7">
        <f>SQRT(('Coord-PR'!B109-'Coord-PA'!$B$16)^2+('Coord-PR'!C109-'Coord-PA'!$C$16)^2)</f>
        <v>5.6360003548615927</v>
      </c>
      <c r="S110" s="7">
        <f>SQRT(('Coord-PR'!B109-'Coord-PA'!$B$17)^2+('Coord-PR'!C109-'Coord-PA'!$C$17)^2)</f>
        <v>4.5277036122078487</v>
      </c>
      <c r="T110" s="7">
        <f>SQRT(('Coord-PR'!B109-'Coord-PA'!$B$18)^2+('Coord-PR'!C109-'Coord-PA'!$C$18)^2)</f>
        <v>2.7320688131890085</v>
      </c>
      <c r="U110" s="7">
        <f>SQRT(('Coord-PR'!B109-'Coord-PA'!$B$19)^2+('Coord-PR'!C109-'Coord-PA'!$C$19)^2)</f>
        <v>3.9136939072952539</v>
      </c>
      <c r="V110" s="7">
        <f>SQRT(('Coord-PR'!B109-'Coord-PA'!$B$20)^2+('Coord-PR'!C109-'Coord-PA'!$C$20)^2)</f>
        <v>2.8110140519036904</v>
      </c>
      <c r="W110" s="7">
        <f>SQRT(('Coord-PR'!B109-'Coord-PA'!$B$21)^2+('Coord-PR'!C109-'Coord-PA'!$C$21)^2)</f>
        <v>1.8318296864064634</v>
      </c>
      <c r="X110" s="7">
        <f>SQRT(('Coord-PR'!B109-'Coord-PA'!$B$22)^2+('Coord-PR'!C109-'Coord-PA'!$C$22)^2)</f>
        <v>0.8021221852062197</v>
      </c>
      <c r="Y110" s="7">
        <f>SQRT(('Coord-PR'!B109-'Coord-PA'!$B$23)^2+('Coord-PR'!C109-'Coord-PA'!$C$23)^2)</f>
        <v>1.6888161534045085</v>
      </c>
      <c r="Z110" s="7">
        <f>SQRT(('Coord-PR'!B109-'Coord-PA'!$B$24)^2+('Coord-PR'!C109-'Coord-PA'!$C$24)^2)</f>
        <v>3.0887699817241168</v>
      </c>
      <c r="AA110" s="7">
        <f>SQRT(('Coord-PR'!B109-'Coord-PA'!$B$25)^2+('Coord-PR'!C109-'Coord-PA'!$C$25)^2)</f>
        <v>4.482320827428576</v>
      </c>
      <c r="AB110" s="7">
        <f>SQRT(('Coord-PR'!B109-'Coord-PA'!$B$26)^2+('Coord-PR'!C109-'Coord-PA'!$C$26)^2)</f>
        <v>5.7055849831546643</v>
      </c>
      <c r="AC110" s="7">
        <f>SQRT(('Coord-PR'!B109-'Coord-PA'!$B$27)^2+('Coord-PR'!C109-'Coord-PA'!$C$27)^2)</f>
        <v>7.1320193493848576</v>
      </c>
      <c r="AD110" s="7">
        <f>SQRT(('Coord-PR'!B109-'Coord-PA'!$B$28)^2+('Coord-PR'!C109-'Coord-PA'!$C$28)^2)</f>
        <v>7.9019617817349639</v>
      </c>
      <c r="AE110" s="7">
        <f>SQRT(('Coord-PR'!B109-'Coord-PA'!$B$29)^2+('Coord-PR'!C109-'Coord-PA'!$C$29)^2)</f>
        <v>10.012991560967182</v>
      </c>
      <c r="AF110" s="7">
        <f>SQRT(('Coord-PR'!B109-'Coord-PA'!$B$30)^2+('Coord-PR'!C109-'Coord-PA'!$C$30)^2)</f>
        <v>10.651356721094267</v>
      </c>
      <c r="AG110" s="7">
        <f>SQRT(('Coord-PR'!B109-'Coord-PA'!$B$31)^2+('Coord-PR'!C109-'Coord-PA'!$C$31)^2)</f>
        <v>12.262972722794421</v>
      </c>
      <c r="AH110" s="7">
        <f>SQRT(('Coord-PR'!B109-'Coord-PA'!$B$32)^2+('Coord-PR'!C109-'Coord-PA'!$C$32)^2)</f>
        <v>11.889423871660057</v>
      </c>
      <c r="AI110" s="7">
        <f>SQRT(('Coord-PR'!B109-'Coord-PA'!$B$33)^2+('Coord-PR'!C109-'Coord-PA'!$C$33)^2)</f>
        <v>13.067918732529675</v>
      </c>
      <c r="AJ110" s="7">
        <f>SQRT(('Coord-PR'!B109-'Coord-PA'!$B$34)^2+('Coord-PR'!C109-'Coord-PA'!$C$34)^2)</f>
        <v>12.000241664233268</v>
      </c>
      <c r="AK110" s="7">
        <f>SQRT(('Coord-PR'!B109-'Coord-PA'!$B$35)^2+('Coord-PR'!C109-'Coord-PA'!$C$35)^2)</f>
        <v>11.852615745058136</v>
      </c>
      <c r="AL110" s="7">
        <f>SQRT(('Coord-PR'!B109-'Coord-PA'!$B$36)^2+('Coord-PR'!C109-'Coord-PA'!$C$36)^2)</f>
        <v>14.05781277439702</v>
      </c>
      <c r="AM110" s="7">
        <f>SQRT(('Coord-PR'!B109-'Coord-PA'!$B$37)^2+('Coord-PR'!C109-'Coord-PA'!$C$37)^2)</f>
        <v>13.624320166525742</v>
      </c>
      <c r="AN110" s="7">
        <f>SQRT(('Coord-PR'!B109-'Coord-PA'!$B$38)^2+('Coord-PR'!C109-'Coord-PA'!$C$38)^2)</f>
        <v>14.447106976831035</v>
      </c>
      <c r="AO110" s="7">
        <f>SQRT(('Coord-PR'!B109-'Coord-PA'!$B$39)^2+('Coord-PR'!C109-'Coord-PA'!$C$39)^2)</f>
        <v>16.839777314442138</v>
      </c>
      <c r="AP110" s="7">
        <f>SQRT(('Coord-PR'!B109-'Coord-PA'!$B$40)^2+('Coord-PR'!C109-'Coord-PA'!$C$40)^2)</f>
        <v>18.467452450189224</v>
      </c>
    </row>
    <row r="111" spans="1:42" x14ac:dyDescent="0.2">
      <c r="A111" s="10">
        <f t="shared" ref="A111:A113" si="3">A110+1</f>
        <v>110</v>
      </c>
      <c r="B111" s="9" t="s">
        <v>84</v>
      </c>
      <c r="C111" s="7">
        <f>SQRT(('Coord-PR'!B110-'Coord-PA'!$B$1)^2+('Coord-PR'!C110-'Coord-PA'!$C$1)^2)</f>
        <v>19.683223821315451</v>
      </c>
      <c r="D111" s="7">
        <f>SQRT(('Coord-PR'!B110-'Coord-PA'!$B$2)^2+('Coord-PR'!C110-'Coord-PA'!$C$2)^2)</f>
        <v>18.327981340016692</v>
      </c>
      <c r="E111" s="7">
        <f>SQRT(('Coord-PR'!B110-'Coord-PA'!$B$3)^2+('Coord-PR'!C110-'Coord-PA'!$C$3)^2)</f>
        <v>16.188650345226435</v>
      </c>
      <c r="F111" s="7">
        <f>SQRT(('Coord-PR'!B110-'Coord-PA'!$B$3)^2+('Coord-PR'!C110-'Coord-PA'!$C$4)^2)</f>
        <v>15.570372506783515</v>
      </c>
      <c r="G111" s="7">
        <f>SQRT(('Coord-PR'!B110-'Coord-PA'!$B$5)^2+('Coord-PR'!C110-'Coord-PA'!$C$5)^2)</f>
        <v>15.376543824930231</v>
      </c>
      <c r="H111" s="7">
        <f>SQRT(('Coord-PR'!B110-'Coord-PA'!$B$6)^2+('Coord-PR'!C110-'Coord-PA'!$C$6)^2)</f>
        <v>13.896711841295406</v>
      </c>
      <c r="I111" s="7">
        <f>SQRT(('Coord-PR'!B110-'Coord-PA'!$B$7)^2+('Coord-PR'!C110-'Coord-PA'!$C$7)^2)</f>
        <v>15.971806410046423</v>
      </c>
      <c r="J111" s="7">
        <f>SQRT(('Coord-PR'!B110-'Coord-PA'!$B$8)^2+('Coord-PR'!C110-'Coord-PA'!$C$8)^2)</f>
        <v>13.915588381380068</v>
      </c>
      <c r="K111" s="7">
        <f>SQRT(('Coord-PR'!B110-'Coord-PA'!$B$9)^2+('Coord-PR'!C110-'Coord-PA'!$C$9)^2)</f>
        <v>14.741356789658136</v>
      </c>
      <c r="L111" s="7">
        <f>SQRT(('Coord-PR'!B110-'Coord-PA'!$B$10)^2+('Coord-PR'!C110-'Coord-PA'!$C$10)^2)</f>
        <v>14.338235595776768</v>
      </c>
      <c r="M111" s="7">
        <f>SQRT(('Coord-PR'!B110-'Coord-PA'!$B$11)^2+('Coord-PR'!C110-'Coord-PA'!$C$11)^2)</f>
        <v>12.491349006412399</v>
      </c>
      <c r="N111" s="7">
        <f>SQRT(('Coord-PR'!B110-'Coord-PA'!$B$12)^2+('Coord-PR'!C110-'Coord-PA'!$C$12)^2)</f>
        <v>10.588999008404901</v>
      </c>
      <c r="O111" s="7">
        <f>SQRT(('Coord-PR'!B110-'Coord-PA'!$B$13)^2+('Coord-PR'!C110-'Coord-PA'!$C$13)^2)</f>
        <v>9.4162519082700857</v>
      </c>
      <c r="P111" s="7">
        <f>SQRT(('Coord-PR'!B110-'Coord-PA'!$B$14)^2+('Coord-PR'!C110-'Coord-PA'!$C$14)^2)</f>
        <v>7.9614131911363586</v>
      </c>
      <c r="Q111" s="7">
        <f>SQRT(('Coord-PR'!B110-'Coord-PA'!$B$15)^2+('Coord-PR'!C110-'Coord-PA'!$C$15)^2)</f>
        <v>6.3742685854927705</v>
      </c>
      <c r="R111" s="7">
        <f>SQRT(('Coord-PR'!B110-'Coord-PA'!$B$16)^2+('Coord-PR'!C110-'Coord-PA'!$C$16)^2)</f>
        <v>5.2843637270725408</v>
      </c>
      <c r="S111" s="7">
        <f>SQRT(('Coord-PR'!B110-'Coord-PA'!$B$17)^2+('Coord-PR'!C110-'Coord-PA'!$C$17)^2)</f>
        <v>3.9395558125250623</v>
      </c>
      <c r="T111" s="7">
        <f>SQRT(('Coord-PR'!B110-'Coord-PA'!$B$18)^2+('Coord-PR'!C110-'Coord-PA'!$C$18)^2)</f>
        <v>2.3418368858654515</v>
      </c>
      <c r="U111" s="7">
        <f>SQRT(('Coord-PR'!B110-'Coord-PA'!$B$19)^2+('Coord-PR'!C110-'Coord-PA'!$C$19)^2)</f>
        <v>3.0621887596946071</v>
      </c>
      <c r="V111" s="7">
        <f>SQRT(('Coord-PR'!B110-'Coord-PA'!$B$20)^2+('Coord-PR'!C110-'Coord-PA'!$C$20)^2)</f>
        <v>1.8552088831180173</v>
      </c>
      <c r="W111" s="7">
        <f>SQRT(('Coord-PR'!B110-'Coord-PA'!$B$21)^2+('Coord-PR'!C110-'Coord-PA'!$C$21)^2)</f>
        <v>0.86925255248402988</v>
      </c>
      <c r="X111" s="7">
        <f>SQRT(('Coord-PR'!B110-'Coord-PA'!$B$22)^2+('Coord-PR'!C110-'Coord-PA'!$C$22)^2)</f>
        <v>0.83868945385047011</v>
      </c>
      <c r="Y111" s="7">
        <f>SQRT(('Coord-PR'!B110-'Coord-PA'!$B$23)^2+('Coord-PR'!C110-'Coord-PA'!$C$23)^2)</f>
        <v>2.6743410403312442</v>
      </c>
      <c r="Z111" s="7">
        <f>SQRT(('Coord-PR'!B110-'Coord-PA'!$B$24)^2+('Coord-PR'!C110-'Coord-PA'!$C$24)^2)</f>
        <v>3.9825243250983418</v>
      </c>
      <c r="AA111" s="7">
        <f>SQRT(('Coord-PR'!B110-'Coord-PA'!$B$25)^2+('Coord-PR'!C110-'Coord-PA'!$C$25)^2)</f>
        <v>5.459963369840497</v>
      </c>
      <c r="AB111" s="7">
        <f>SQRT(('Coord-PR'!B110-'Coord-PA'!$B$26)^2+('Coord-PR'!C110-'Coord-PA'!$C$26)^2)</f>
        <v>6.691315266821614</v>
      </c>
      <c r="AC111" s="7">
        <f>SQRT(('Coord-PR'!B110-'Coord-PA'!$B$27)^2+('Coord-PR'!C110-'Coord-PA'!$C$27)^2)</f>
        <v>8.129311163930188</v>
      </c>
      <c r="AD111" s="7">
        <f>SQRT(('Coord-PR'!B110-'Coord-PA'!$B$28)^2+('Coord-PR'!C110-'Coord-PA'!$C$28)^2)</f>
        <v>8.8983706373695188</v>
      </c>
      <c r="AE111" s="7">
        <f>SQRT(('Coord-PR'!B110-'Coord-PA'!$B$29)^2+('Coord-PR'!C110-'Coord-PA'!$C$29)^2)</f>
        <v>11.00272693471941</v>
      </c>
      <c r="AF111" s="7">
        <f>SQRT(('Coord-PR'!B110-'Coord-PA'!$B$30)^2+('Coord-PR'!C110-'Coord-PA'!$C$30)^2)</f>
        <v>11.651240277326702</v>
      </c>
      <c r="AG111" s="7">
        <f>SQRT(('Coord-PR'!B110-'Coord-PA'!$B$31)^2+('Coord-PR'!C110-'Coord-PA'!$C$31)^2)</f>
        <v>13.262748583909747</v>
      </c>
      <c r="AH111" s="7">
        <f>SQRT(('Coord-PR'!B110-'Coord-PA'!$B$32)^2+('Coord-PR'!C110-'Coord-PA'!$C$32)^2)</f>
        <v>12.876272752625272</v>
      </c>
      <c r="AI111" s="7">
        <f>SQRT(('Coord-PR'!B110-'Coord-PA'!$B$33)^2+('Coord-PR'!C110-'Coord-PA'!$C$33)^2)</f>
        <v>14.041029164559127</v>
      </c>
      <c r="AJ111" s="7">
        <f>SQRT(('Coord-PR'!B110-'Coord-PA'!$B$34)^2+('Coord-PR'!C110-'Coord-PA'!$C$34)^2)</f>
        <v>12.940857776824533</v>
      </c>
      <c r="AK111" s="7">
        <f>SQRT(('Coord-PR'!B110-'Coord-PA'!$B$35)^2+('Coord-PR'!C110-'Coord-PA'!$C$35)^2)</f>
        <v>12.736738200968096</v>
      </c>
      <c r="AL111" s="7">
        <f>SQRT(('Coord-PR'!B110-'Coord-PA'!$B$36)^2+('Coord-PR'!C110-'Coord-PA'!$C$36)^2)</f>
        <v>14.913151913663322</v>
      </c>
      <c r="AM111" s="7">
        <f>SQRT(('Coord-PR'!B110-'Coord-PA'!$B$37)^2+('Coord-PR'!C110-'Coord-PA'!$C$37)^2)</f>
        <v>14.398683967640931</v>
      </c>
      <c r="AN111" s="7">
        <f>SQRT(('Coord-PR'!B110-'Coord-PA'!$B$38)^2+('Coord-PR'!C110-'Coord-PA'!$C$38)^2)</f>
        <v>15.163076864541708</v>
      </c>
      <c r="AO111" s="7">
        <f>SQRT(('Coord-PR'!B110-'Coord-PA'!$B$39)^2+('Coord-PR'!C110-'Coord-PA'!$C$39)^2)</f>
        <v>17.547025388937008</v>
      </c>
      <c r="AP111" s="7">
        <f>SQRT(('Coord-PR'!B110-'Coord-PA'!$B$40)^2+('Coord-PR'!C110-'Coord-PA'!$C$40)^2)</f>
        <v>19.162640736599954</v>
      </c>
    </row>
    <row r="112" spans="1:42" x14ac:dyDescent="0.2">
      <c r="A112" s="10">
        <f t="shared" si="3"/>
        <v>111</v>
      </c>
      <c r="B112" s="9" t="s">
        <v>85</v>
      </c>
      <c r="C112" s="7">
        <f>SQRT(('Coord-PR'!B111-'Coord-PA'!$B$1)^2+('Coord-PR'!C111-'Coord-PA'!$C$1)^2)</f>
        <v>20.329026046517821</v>
      </c>
      <c r="D112" s="7">
        <f>SQRT(('Coord-PR'!B111-'Coord-PA'!$B$2)^2+('Coord-PR'!C111-'Coord-PA'!$C$2)^2)</f>
        <v>18.960878144221063</v>
      </c>
      <c r="E112" s="7">
        <f>SQRT(('Coord-PR'!B111-'Coord-PA'!$B$3)^2+('Coord-PR'!C111-'Coord-PA'!$C$3)^2)</f>
        <v>16.789055959165783</v>
      </c>
      <c r="F112" s="7">
        <f>SQRT(('Coord-PR'!B111-'Coord-PA'!$B$3)^2+('Coord-PR'!C111-'Coord-PA'!$C$4)^2)</f>
        <v>16.12502713176012</v>
      </c>
      <c r="G112" s="7">
        <f>SQRT(('Coord-PR'!B111-'Coord-PA'!$B$5)^2+('Coord-PR'!C111-'Coord-PA'!$C$5)^2)</f>
        <v>15.765091182736622</v>
      </c>
      <c r="H112" s="7">
        <f>SQRT(('Coord-PR'!B111-'Coord-PA'!$B$6)^2+('Coord-PR'!C111-'Coord-PA'!$C$6)^2)</f>
        <v>14.23020027968686</v>
      </c>
      <c r="I112" s="7">
        <f>SQRT(('Coord-PR'!B111-'Coord-PA'!$B$7)^2+('Coord-PR'!C111-'Coord-PA'!$C$7)^2)</f>
        <v>16.201191314221312</v>
      </c>
      <c r="J112" s="7">
        <f>SQRT(('Coord-PR'!B111-'Coord-PA'!$B$8)^2+('Coord-PR'!C111-'Coord-PA'!$C$8)^2)</f>
        <v>14.125282298063992</v>
      </c>
      <c r="K112" s="7">
        <f>SQRT(('Coord-PR'!B111-'Coord-PA'!$B$9)^2+('Coord-PR'!C111-'Coord-PA'!$C$9)^2)</f>
        <v>14.788766006668711</v>
      </c>
      <c r="L112" s="7">
        <f>SQRT(('Coord-PR'!B111-'Coord-PA'!$B$10)^2+('Coord-PR'!C111-'Coord-PA'!$C$10)^2)</f>
        <v>14.21988044956778</v>
      </c>
      <c r="M112" s="7">
        <f>SQRT(('Coord-PR'!B111-'Coord-PA'!$B$11)^2+('Coord-PR'!C111-'Coord-PA'!$C$11)^2)</f>
        <v>12.472922672733926</v>
      </c>
      <c r="N112" s="7">
        <f>SQRT(('Coord-PR'!B111-'Coord-PA'!$B$12)^2+('Coord-PR'!C111-'Coord-PA'!$C$12)^2)</f>
        <v>10.506517025161097</v>
      </c>
      <c r="O112" s="7">
        <f>SQRT(('Coord-PR'!B111-'Coord-PA'!$B$13)^2+('Coord-PR'!C111-'Coord-PA'!$C$13)^2)</f>
        <v>9.1981411165517581</v>
      </c>
      <c r="P112" s="7">
        <f>SQRT(('Coord-PR'!B111-'Coord-PA'!$B$14)^2+('Coord-PR'!C111-'Coord-PA'!$C$14)^2)</f>
        <v>8.0052545243733526</v>
      </c>
      <c r="Q112" s="7">
        <f>SQRT(('Coord-PR'!B111-'Coord-PA'!$B$15)^2+('Coord-PR'!C111-'Coord-PA'!$C$15)^2)</f>
        <v>6.3222859789794397</v>
      </c>
      <c r="R112" s="7">
        <f>SQRT(('Coord-PR'!B111-'Coord-PA'!$B$16)^2+('Coord-PR'!C111-'Coord-PA'!$C$16)^2)</f>
        <v>5.1072986989209861</v>
      </c>
      <c r="S112" s="7">
        <f>SQRT(('Coord-PR'!B111-'Coord-PA'!$B$17)^2+('Coord-PR'!C111-'Coord-PA'!$C$17)^2)</f>
        <v>3.5412003614593743</v>
      </c>
      <c r="T112" s="7">
        <f>SQRT(('Coord-PR'!B111-'Coord-PA'!$B$18)^2+('Coord-PR'!C111-'Coord-PA'!$C$18)^2)</f>
        <v>2.3461031520374367</v>
      </c>
      <c r="U112" s="7">
        <f>SQRT(('Coord-PR'!B111-'Coord-PA'!$B$19)^2+('Coord-PR'!C111-'Coord-PA'!$C$19)^2)</f>
        <v>2.3317375495539796</v>
      </c>
      <c r="V112" s="7">
        <f>SQRT(('Coord-PR'!B111-'Coord-PA'!$B$20)^2+('Coord-PR'!C111-'Coord-PA'!$C$20)^2)</f>
        <v>0.99085821387320616</v>
      </c>
      <c r="W112" s="7">
        <f>SQRT(('Coord-PR'!B111-'Coord-PA'!$B$21)^2+('Coord-PR'!C111-'Coord-PA'!$C$21)^2)</f>
        <v>0.39446165846631992</v>
      </c>
      <c r="X112" s="7">
        <f>SQRT(('Coord-PR'!B111-'Coord-PA'!$B$22)^2+('Coord-PR'!C111-'Coord-PA'!$C$22)^2)</f>
        <v>1.6623477373882993</v>
      </c>
      <c r="Y112" s="7">
        <f>SQRT(('Coord-PR'!B111-'Coord-PA'!$B$23)^2+('Coord-PR'!C111-'Coord-PA'!$C$23)^2)</f>
        <v>3.6677104574925217</v>
      </c>
      <c r="Z112" s="7">
        <f>SQRT(('Coord-PR'!B111-'Coord-PA'!$B$24)^2+('Coord-PR'!C111-'Coord-PA'!$C$24)^2)</f>
        <v>4.9173671817345515</v>
      </c>
      <c r="AA112" s="7">
        <f>SQRT(('Coord-PR'!B111-'Coord-PA'!$B$25)^2+('Coord-PR'!C111-'Coord-PA'!$C$25)^2)</f>
        <v>6.4444704980316256</v>
      </c>
      <c r="AB112" s="7">
        <f>SQRT(('Coord-PR'!B111-'Coord-PA'!$B$26)^2+('Coord-PR'!C111-'Coord-PA'!$C$26)^2)</f>
        <v>7.6807356418509816</v>
      </c>
      <c r="AC112" s="7">
        <f>SQRT(('Coord-PR'!B111-'Coord-PA'!$B$27)^2+('Coord-PR'!C111-'Coord-PA'!$C$27)^2)</f>
        <v>9.1271956262589224</v>
      </c>
      <c r="AD112" s="7">
        <f>SQRT(('Coord-PR'!B111-'Coord-PA'!$B$28)^2+('Coord-PR'!C111-'Coord-PA'!$C$28)^2)</f>
        <v>9.895504029608599</v>
      </c>
      <c r="AE112" s="7">
        <f>SQRT(('Coord-PR'!B111-'Coord-PA'!$B$29)^2+('Coord-PR'!C111-'Coord-PA'!$C$29)^2)</f>
        <v>11.994165248152955</v>
      </c>
      <c r="AF112" s="7">
        <f>SQRT(('Coord-PR'!B111-'Coord-PA'!$B$30)^2+('Coord-PR'!C111-'Coord-PA'!$C$30)^2)</f>
        <v>12.651142240920382</v>
      </c>
      <c r="AG112" s="7">
        <f>SQRT(('Coord-PR'!B111-'Coord-PA'!$B$31)^2+('Coord-PR'!C111-'Coord-PA'!$C$31)^2)</f>
        <v>14.262555871932632</v>
      </c>
      <c r="AH112" s="7">
        <f>SQRT(('Coord-PR'!B111-'Coord-PA'!$B$32)^2+('Coord-PR'!C111-'Coord-PA'!$C$32)^2)</f>
        <v>13.865006310853234</v>
      </c>
      <c r="AI112" s="7">
        <f>SQRT(('Coord-PR'!B111-'Coord-PA'!$B$33)^2+('Coord-PR'!C111-'Coord-PA'!$C$33)^2)</f>
        <v>15.017672922260624</v>
      </c>
      <c r="AJ112" s="7">
        <f>SQRT(('Coord-PR'!B111-'Coord-PA'!$B$34)^2+('Coord-PR'!C111-'Coord-PA'!$C$34)^2)</f>
        <v>13.889773216291186</v>
      </c>
      <c r="AK112" s="7">
        <f>SQRT(('Coord-PR'!B111-'Coord-PA'!$B$35)^2+('Coord-PR'!C111-'Coord-PA'!$C$35)^2)</f>
        <v>13.6368801417333</v>
      </c>
      <c r="AL112" s="7">
        <f>SQRT(('Coord-PR'!B111-'Coord-PA'!$B$36)^2+('Coord-PR'!C111-'Coord-PA'!$C$36)^2)</f>
        <v>15.785502842798516</v>
      </c>
      <c r="AM112" s="7">
        <f>SQRT(('Coord-PR'!B111-'Coord-PA'!$B$37)^2+('Coord-PR'!C111-'Coord-PA'!$C$37)^2)</f>
        <v>15.199411172805345</v>
      </c>
      <c r="AN112" s="7">
        <f>SQRT(('Coord-PR'!B111-'Coord-PA'!$B$38)^2+('Coord-PR'!C111-'Coord-PA'!$C$38)^2)</f>
        <v>15.909710871037223</v>
      </c>
      <c r="AO112" s="7">
        <f>SQRT(('Coord-PR'!B111-'Coord-PA'!$B$39)^2+('Coord-PR'!C111-'Coord-PA'!$C$39)^2)</f>
        <v>18.281632859238805</v>
      </c>
      <c r="AP112" s="7">
        <f>SQRT(('Coord-PR'!B111-'Coord-PA'!$B$40)^2+('Coord-PR'!C111-'Coord-PA'!$C$40)^2)</f>
        <v>19.883832628545232</v>
      </c>
    </row>
    <row r="113" spans="1:42" x14ac:dyDescent="0.2">
      <c r="A113" s="10">
        <f t="shared" si="3"/>
        <v>112</v>
      </c>
      <c r="B113" s="9" t="s">
        <v>86</v>
      </c>
      <c r="C113" s="7">
        <f>SQRT(('Coord-PR'!B112-'Coord-PA'!$B$1)^2+('Coord-PR'!C112-'Coord-PA'!$C$1)^2)</f>
        <v>21.002602219725059</v>
      </c>
      <c r="D113" s="7">
        <f>SQRT(('Coord-PR'!B112-'Coord-PA'!$B$2)^2+('Coord-PR'!C112-'Coord-PA'!$C$2)^2)</f>
        <v>19.6243445750425</v>
      </c>
      <c r="E113" s="7">
        <f>SQRT(('Coord-PR'!B112-'Coord-PA'!$B$3)^2+('Coord-PR'!C112-'Coord-PA'!$C$3)^2)</f>
        <v>17.426198667523565</v>
      </c>
      <c r="F113" s="7">
        <f>SQRT(('Coord-PR'!B112-'Coord-PA'!$B$3)^2+('Coord-PR'!C112-'Coord-PA'!$C$4)^2)</f>
        <v>16.721139315250024</v>
      </c>
      <c r="G113" s="7">
        <f>SQRT(('Coord-PR'!B112-'Coord-PA'!$B$5)^2+('Coord-PR'!C112-'Coord-PA'!$C$5)^2)</f>
        <v>16.206113044157135</v>
      </c>
      <c r="H113" s="7">
        <f>SQRT(('Coord-PR'!B112-'Coord-PA'!$B$6)^2+('Coord-PR'!C112-'Coord-PA'!$C$6)^2)</f>
        <v>14.624588883110526</v>
      </c>
      <c r="I113" s="7">
        <f>SQRT(('Coord-PR'!B112-'Coord-PA'!$B$7)^2+('Coord-PR'!C112-'Coord-PA'!$C$7)^2)</f>
        <v>16.488135128024638</v>
      </c>
      <c r="J113" s="7">
        <f>SQRT(('Coord-PR'!B112-'Coord-PA'!$B$8)^2+('Coord-PR'!C112-'Coord-PA'!$C$8)^2)</f>
        <v>14.401513809318795</v>
      </c>
      <c r="K113" s="7">
        <f>SQRT(('Coord-PR'!B112-'Coord-PA'!$B$9)^2+('Coord-PR'!C112-'Coord-PA'!$C$9)^2)</f>
        <v>14.903274807907154</v>
      </c>
      <c r="L113" s="7">
        <f>SQRT(('Coord-PR'!B112-'Coord-PA'!$B$10)^2+('Coord-PR'!C112-'Coord-PA'!$C$10)^2)</f>
        <v>14.171273760675149</v>
      </c>
      <c r="M113" s="7">
        <f>SQRT(('Coord-PR'!B112-'Coord-PA'!$B$11)^2+('Coord-PR'!C112-'Coord-PA'!$C$11)^2)</f>
        <v>12.534504377916186</v>
      </c>
      <c r="N113" s="7">
        <f>SQRT(('Coord-PR'!B112-'Coord-PA'!$B$12)^2+('Coord-PR'!C112-'Coord-PA'!$C$12)^2)</f>
        <v>10.518883020549282</v>
      </c>
      <c r="O113" s="7">
        <f>SQRT(('Coord-PR'!B112-'Coord-PA'!$B$13)^2+('Coord-PR'!C112-'Coord-PA'!$C$13)^2)</f>
        <v>9.085471919498735</v>
      </c>
      <c r="P113" s="7">
        <f>SQRT(('Coord-PR'!B112-'Coord-PA'!$B$14)^2+('Coord-PR'!C112-'Coord-PA'!$C$14)^2)</f>
        <v>8.172153938833997</v>
      </c>
      <c r="Q113" s="7">
        <f>SQRT(('Coord-PR'!B112-'Coord-PA'!$B$15)^2+('Coord-PR'!C112-'Coord-PA'!$C$15)^2)</f>
        <v>6.4273867162323448</v>
      </c>
      <c r="R113" s="7">
        <f>SQRT(('Coord-PR'!B112-'Coord-PA'!$B$16)^2+('Coord-PR'!C112-'Coord-PA'!$C$16)^2)</f>
        <v>5.1229386098215155</v>
      </c>
      <c r="S113" s="7">
        <f>SQRT(('Coord-PR'!B112-'Coord-PA'!$B$17)^2+('Coord-PR'!C112-'Coord-PA'!$C$17)^2)</f>
        <v>3.4000147058505501</v>
      </c>
      <c r="T113" s="7">
        <f>SQRT(('Coord-PR'!B112-'Coord-PA'!$B$18)^2+('Coord-PR'!C112-'Coord-PA'!$C$18)^2)</f>
        <v>2.743027524469996</v>
      </c>
      <c r="U113" s="7">
        <f>SQRT(('Coord-PR'!B112-'Coord-PA'!$B$19)^2+('Coord-PR'!C112-'Coord-PA'!$C$19)^2)</f>
        <v>1.8700267377767625</v>
      </c>
      <c r="V113" s="7">
        <f>SQRT(('Coord-PR'!B112-'Coord-PA'!$B$20)^2+('Coord-PR'!C112-'Coord-PA'!$C$20)^2)</f>
        <v>0.72235725233432779</v>
      </c>
      <c r="W113" s="7">
        <f>SQRT(('Coord-PR'!B112-'Coord-PA'!$B$21)^2+('Coord-PR'!C112-'Coord-PA'!$C$21)^2)</f>
        <v>1.2472369462135084</v>
      </c>
      <c r="X113" s="7">
        <f>SQRT(('Coord-PR'!B112-'Coord-PA'!$B$22)^2+('Coord-PR'!C112-'Coord-PA'!$C$22)^2)</f>
        <v>2.6121638539724104</v>
      </c>
      <c r="Y113" s="7">
        <f>SQRT(('Coord-PR'!B112-'Coord-PA'!$B$23)^2+('Coord-PR'!C112-'Coord-PA'!$C$23)^2)</f>
        <v>4.6639146647424843</v>
      </c>
      <c r="Z113" s="7">
        <f>SQRT(('Coord-PR'!B112-'Coord-PA'!$B$24)^2+('Coord-PR'!C112-'Coord-PA'!$C$24)^2)</f>
        <v>5.8737126249076912</v>
      </c>
      <c r="AA113" s="7">
        <f>SQRT(('Coord-PR'!B112-'Coord-PA'!$B$25)^2+('Coord-PR'!C112-'Coord-PA'!$C$25)^2)</f>
        <v>7.4331150939562329</v>
      </c>
      <c r="AB113" s="7">
        <f>SQRT(('Coord-PR'!B112-'Coord-PA'!$B$26)^2+('Coord-PR'!C112-'Coord-PA'!$C$26)^2)</f>
        <v>8.6725832368447175</v>
      </c>
      <c r="AC113" s="7">
        <f>SQRT(('Coord-PR'!B112-'Coord-PA'!$B$27)^2+('Coord-PR'!C112-'Coord-PA'!$C$27)^2)</f>
        <v>10.125497518640749</v>
      </c>
      <c r="AD113" s="7">
        <f>SQRT(('Coord-PR'!B112-'Coord-PA'!$B$28)^2+('Coord-PR'!C112-'Coord-PA'!$C$28)^2)</f>
        <v>10.893162993364234</v>
      </c>
      <c r="AE113" s="7">
        <f>SQRT(('Coord-PR'!B112-'Coord-PA'!$B$29)^2+('Coord-PR'!C112-'Coord-PA'!$C$29)^2)</f>
        <v>12.986916493148017</v>
      </c>
      <c r="AF113" s="7">
        <f>SQRT(('Coord-PR'!B112-'Coord-PA'!$B$30)^2+('Coord-PR'!C112-'Coord-PA'!$C$30)^2)</f>
        <v>13.651058567012305</v>
      </c>
      <c r="AG113" s="7">
        <f>SQRT(('Coord-PR'!B112-'Coord-PA'!$B$31)^2+('Coord-PR'!C112-'Coord-PA'!$C$31)^2)</f>
        <v>15.262388410730477</v>
      </c>
      <c r="AH113" s="7">
        <f>SQRT(('Coord-PR'!B112-'Coord-PA'!$B$32)^2+('Coord-PR'!C112-'Coord-PA'!$C$32)^2)</f>
        <v>14.855248230844209</v>
      </c>
      <c r="AI113" s="7">
        <f>SQRT(('Coord-PR'!B112-'Coord-PA'!$B$33)^2+('Coord-PR'!C112-'Coord-PA'!$C$33)^2)</f>
        <v>15.997202880503828</v>
      </c>
      <c r="AJ113" s="7">
        <f>SQRT(('Coord-PR'!B112-'Coord-PA'!$B$34)^2+('Coord-PR'!C112-'Coord-PA'!$C$34)^2)</f>
        <v>14.845396592883601</v>
      </c>
      <c r="AK113" s="7">
        <f>SQRT(('Coord-PR'!B112-'Coord-PA'!$B$35)^2+('Coord-PR'!C112-'Coord-PA'!$C$35)^2)</f>
        <v>14.550068728360015</v>
      </c>
      <c r="AL113" s="7">
        <f>SQRT(('Coord-PR'!B112-'Coord-PA'!$B$36)^2+('Coord-PR'!C112-'Coord-PA'!$C$36)^2)</f>
        <v>16.672195416321152</v>
      </c>
      <c r="AM113" s="7">
        <f>SQRT(('Coord-PR'!B112-'Coord-PA'!$B$37)^2+('Coord-PR'!C112-'Coord-PA'!$C$37)^2)</f>
        <v>16.022549734670818</v>
      </c>
      <c r="AN113" s="7">
        <f>SQRT(('Coord-PR'!B112-'Coord-PA'!$B$38)^2+('Coord-PR'!C112-'Coord-PA'!$C$38)^2)</f>
        <v>16.682892435066528</v>
      </c>
      <c r="AO113" s="7">
        <f>SQRT(('Coord-PR'!B112-'Coord-PA'!$B$39)^2+('Coord-PR'!C112-'Coord-PA'!$C$39)^2)</f>
        <v>19.040433293389096</v>
      </c>
      <c r="AP113" s="7">
        <f>SQRT(('Coord-PR'!B112-'Coord-PA'!$B$40)^2+('Coord-PR'!C112-'Coord-PA'!$C$40)^2)</f>
        <v>20.628300947969514</v>
      </c>
    </row>
  </sheetData>
  <conditionalFormatting sqref="C2:C113">
    <cfRule type="top10" dxfId="39" priority="40" bottom="1" rank="1"/>
  </conditionalFormatting>
  <conditionalFormatting sqref="D2:D113">
    <cfRule type="top10" dxfId="38" priority="39" bottom="1" rank="1"/>
  </conditionalFormatting>
  <conditionalFormatting sqref="E2:E113">
    <cfRule type="top10" dxfId="37" priority="38" bottom="1" rank="1"/>
  </conditionalFormatting>
  <conditionalFormatting sqref="F2:F113">
    <cfRule type="top10" dxfId="36" priority="37" bottom="1" rank="1"/>
  </conditionalFormatting>
  <conditionalFormatting sqref="G2:G113">
    <cfRule type="top10" dxfId="35" priority="36" bottom="1" rank="1"/>
  </conditionalFormatting>
  <conditionalFormatting sqref="H2:H113">
    <cfRule type="top10" dxfId="34" priority="35" bottom="1" rank="1"/>
  </conditionalFormatting>
  <conditionalFormatting sqref="I2:I113">
    <cfRule type="top10" dxfId="33" priority="34" bottom="1" rank="1"/>
  </conditionalFormatting>
  <conditionalFormatting sqref="J2:J113">
    <cfRule type="top10" dxfId="32" priority="33" bottom="1" rank="1"/>
  </conditionalFormatting>
  <conditionalFormatting sqref="K2:K113">
    <cfRule type="top10" dxfId="31" priority="32" bottom="1" rank="1"/>
  </conditionalFormatting>
  <conditionalFormatting sqref="L2:L113">
    <cfRule type="top10" dxfId="30" priority="31" bottom="1" rank="1"/>
  </conditionalFormatting>
  <conditionalFormatting sqref="M2:M113">
    <cfRule type="top10" dxfId="29" priority="30" bottom="1" rank="1"/>
  </conditionalFormatting>
  <conditionalFormatting sqref="N2:N113">
    <cfRule type="top10" dxfId="28" priority="29" bottom="1" rank="1"/>
  </conditionalFormatting>
  <conditionalFormatting sqref="O2:O113">
    <cfRule type="top10" dxfId="27" priority="28" bottom="1" rank="1"/>
  </conditionalFormatting>
  <conditionalFormatting sqref="P2:P113">
    <cfRule type="top10" dxfId="26" priority="27" bottom="1" rank="1"/>
  </conditionalFormatting>
  <conditionalFormatting sqref="Q2:Q113">
    <cfRule type="top10" dxfId="25" priority="26" bottom="1" rank="1"/>
  </conditionalFormatting>
  <conditionalFormatting sqref="R2:R113">
    <cfRule type="top10" dxfId="24" priority="25" bottom="1" rank="1"/>
  </conditionalFormatting>
  <conditionalFormatting sqref="S2:S113">
    <cfRule type="top10" dxfId="23" priority="24" bottom="1" rank="1"/>
  </conditionalFormatting>
  <conditionalFormatting sqref="T2:T113">
    <cfRule type="top10" dxfId="22" priority="23" bottom="1" rank="1"/>
  </conditionalFormatting>
  <conditionalFormatting sqref="U2:U113">
    <cfRule type="top10" dxfId="21" priority="22" bottom="1" rank="1"/>
  </conditionalFormatting>
  <conditionalFormatting sqref="V2:V113">
    <cfRule type="top10" dxfId="20" priority="21" bottom="1" rank="1"/>
  </conditionalFormatting>
  <conditionalFormatting sqref="W2:W113">
    <cfRule type="top10" dxfId="19" priority="20" bottom="1" rank="1"/>
  </conditionalFormatting>
  <conditionalFormatting sqref="X2:X113">
    <cfRule type="top10" dxfId="18" priority="19" bottom="1" rank="1"/>
  </conditionalFormatting>
  <conditionalFormatting sqref="Y2:Y113">
    <cfRule type="top10" dxfId="17" priority="18" bottom="1" rank="1"/>
  </conditionalFormatting>
  <conditionalFormatting sqref="Z2:Z113">
    <cfRule type="top10" dxfId="16" priority="17" bottom="1" rank="1"/>
  </conditionalFormatting>
  <conditionalFormatting sqref="AA2:AA113">
    <cfRule type="top10" dxfId="15" priority="16" bottom="1" rank="1"/>
  </conditionalFormatting>
  <conditionalFormatting sqref="AB2:AB113">
    <cfRule type="top10" dxfId="14" priority="15" bottom="1" rank="1"/>
  </conditionalFormatting>
  <conditionalFormatting sqref="AC2:AC113">
    <cfRule type="top10" dxfId="13" priority="14" bottom="1" rank="1"/>
  </conditionalFormatting>
  <conditionalFormatting sqref="AD2:AD113">
    <cfRule type="top10" dxfId="12" priority="13" bottom="1" rank="1"/>
  </conditionalFormatting>
  <conditionalFormatting sqref="AE2:AE113">
    <cfRule type="top10" dxfId="11" priority="12" bottom="1" rank="1"/>
  </conditionalFormatting>
  <conditionalFormatting sqref="AF2:AF113">
    <cfRule type="top10" dxfId="10" priority="11" bottom="1" rank="1"/>
  </conditionalFormatting>
  <conditionalFormatting sqref="AG2:AG113">
    <cfRule type="top10" dxfId="9" priority="10" bottom="1" rank="1"/>
  </conditionalFormatting>
  <conditionalFormatting sqref="AH2:AH113">
    <cfRule type="top10" dxfId="8" priority="9" bottom="1" rank="1"/>
  </conditionalFormatting>
  <conditionalFormatting sqref="AI2:AI113">
    <cfRule type="top10" dxfId="7" priority="8" bottom="1" rank="1"/>
  </conditionalFormatting>
  <conditionalFormatting sqref="AJ2:AJ113">
    <cfRule type="top10" dxfId="6" priority="7" bottom="1" rank="1"/>
  </conditionalFormatting>
  <conditionalFormatting sqref="AK2:AK113">
    <cfRule type="top10" dxfId="5" priority="6" bottom="1" rank="1"/>
  </conditionalFormatting>
  <conditionalFormatting sqref="AL2:AL113">
    <cfRule type="top10" dxfId="4" priority="5" bottom="1" rank="1"/>
  </conditionalFormatting>
  <conditionalFormatting sqref="AM2:AM113">
    <cfRule type="top10" dxfId="3" priority="4" bottom="1" rank="1"/>
  </conditionalFormatting>
  <conditionalFormatting sqref="AN2:AN113">
    <cfRule type="top10" dxfId="2" priority="3" bottom="1" rank="1"/>
  </conditionalFormatting>
  <conditionalFormatting sqref="AO2:AO113">
    <cfRule type="top10" dxfId="1" priority="2" bottom="1" rank="1"/>
  </conditionalFormatting>
  <conditionalFormatting sqref="AP2:AP113">
    <cfRule type="top10" dxfId="0" priority="1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Coord-PR</vt:lpstr>
      <vt:lpstr>Coord-PA</vt:lpstr>
      <vt:lpstr>distancias_PR-PA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2018-03-11T10:10:42Z</dcterms:modified>
</cp:coreProperties>
</file>