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favoretto/CBMC Dropbox/Fabio/gulf_of_california_30x30/GOC_expedition_2023/expedition_map/"/>
    </mc:Choice>
  </mc:AlternateContent>
  <xr:revisionPtr revIDLastSave="0" documentId="13_ncr:1_{4DA94B50-AE87-CF42-B028-E314C9AD728F}" xr6:coauthVersionLast="47" xr6:coauthVersionMax="47" xr10:uidLastSave="{00000000-0000-0000-0000-000000000000}"/>
  <bookViews>
    <workbookView xWindow="0" yWindow="500" windowWidth="33600" windowHeight="20500" activeTab="1" xr2:uid="{4FD3D63C-4607-B64F-AACE-ED579541453B}"/>
  </bookViews>
  <sheets>
    <sheet name="Short plan" sheetId="2" r:id="rId1"/>
    <sheet name="Detailed 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B2" i="2" a="1"/>
  <c r="B2" i="2" s="1"/>
  <c r="D2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<sst xmlns="http://schemas.openxmlformats.org/spreadsheetml/2006/main" count="924" uniqueCount="344">
  <si>
    <t>Day</t>
  </si>
  <si>
    <t>Depth</t>
  </si>
  <si>
    <t>Time</t>
  </si>
  <si>
    <t>Cruise Speed</t>
  </si>
  <si>
    <t>5,  20</t>
  </si>
  <si>
    <t>Espiritu Santo Punta lobos</t>
  </si>
  <si>
    <t>Espiritu Santo Pailebote</t>
  </si>
  <si>
    <t>5, 20</t>
  </si>
  <si>
    <t>Activity</t>
  </si>
  <si>
    <t>First dive</t>
  </si>
  <si>
    <t>Navigation from La Paz to East of Espiritu Santo</t>
  </si>
  <si>
    <t>Site</t>
  </si>
  <si>
    <t>-</t>
  </si>
  <si>
    <t>Second dive</t>
  </si>
  <si>
    <t>Lunch break</t>
  </si>
  <si>
    <t>Islote Este</t>
  </si>
  <si>
    <t>Third dive</t>
  </si>
  <si>
    <t>Espiritu Santo</t>
  </si>
  <si>
    <t>Region</t>
  </si>
  <si>
    <t>La Paz</t>
  </si>
  <si>
    <t>Corredor</t>
  </si>
  <si>
    <t>Navigation from Espiritu Santo to South Isla San José</t>
  </si>
  <si>
    <t>San Josè</t>
  </si>
  <si>
    <t>Pardito Faro Lobera</t>
  </si>
  <si>
    <t>Las Animas Pinnaculos</t>
  </si>
  <si>
    <t>Boat moves to East side -- Hot breakfast</t>
  </si>
  <si>
    <t>9:00 - 11:30 AM</t>
  </si>
  <si>
    <t>Boat moves to San Dieguito -- Lunch break</t>
  </si>
  <si>
    <t>Navigation time (hours)</t>
  </si>
  <si>
    <t>Navigation Distance (km)</t>
  </si>
  <si>
    <t>12:00 - 13:30 PM</t>
  </si>
  <si>
    <t>13:30 PM - 14:30 PM</t>
  </si>
  <si>
    <t>15:30:00 - 16:30</t>
  </si>
  <si>
    <t>Boat moves to Islote</t>
  </si>
  <si>
    <t>14:30 - 15:30 PM</t>
  </si>
  <si>
    <t>16:30 - 19:30 PM</t>
  </si>
  <si>
    <t>Dinner time and night at San Josè South</t>
  </si>
  <si>
    <t>11:30 AM - 12:30 PM</t>
  </si>
  <si>
    <t>12:30 PM - 14:00 PM</t>
  </si>
  <si>
    <t>14:00 PM - 15:00 PM</t>
  </si>
  <si>
    <t>Boat moves to Loreto</t>
  </si>
  <si>
    <t>Loreto</t>
  </si>
  <si>
    <t>Monserrat</t>
  </si>
  <si>
    <t>15:30 PM - 19:30 PM</t>
  </si>
  <si>
    <t>08:00 AM - 09:00 AM</t>
  </si>
  <si>
    <t>Boat moves to Monserrat -- Hot breakfast</t>
  </si>
  <si>
    <t>9:00 AM - 11:30 AM</t>
  </si>
  <si>
    <t>10:00 AM - 11:00 AM</t>
  </si>
  <si>
    <t>Aguaverde</t>
  </si>
  <si>
    <t>Monserrat Punta Sureste</t>
  </si>
  <si>
    <t>Monserrat Galeras</t>
  </si>
  <si>
    <t>Fourth dive</t>
  </si>
  <si>
    <t>13:30 PM - 14:00 PM</t>
  </si>
  <si>
    <t>Carmen Punta Perico</t>
  </si>
  <si>
    <t>Carmen</t>
  </si>
  <si>
    <t>14:00 - 16:00 PM</t>
  </si>
  <si>
    <t>16:00 PM - 16:30 PM</t>
  </si>
  <si>
    <t>Dinner time and night at Carmen</t>
  </si>
  <si>
    <t>Coronado</t>
  </si>
  <si>
    <t>06:00 AM- 08:30 AM</t>
  </si>
  <si>
    <t>Boat moves to Coronado</t>
  </si>
  <si>
    <t>08:30 AM - 09:30 AM</t>
  </si>
  <si>
    <t>Coronado Lajas</t>
  </si>
  <si>
    <t>Coronado Punta Blanca</t>
  </si>
  <si>
    <t>10:30 AM - 11:30 AM</t>
  </si>
  <si>
    <t>San Basilio</t>
  </si>
  <si>
    <t>Pulpito</t>
  </si>
  <si>
    <t>15:30 PM - 16:30 PM</t>
  </si>
  <si>
    <t>12:30 PM - 15:30 PM</t>
  </si>
  <si>
    <t>Boat moves to San Pedro Martir</t>
  </si>
  <si>
    <t>09:30 AM-10:30 AM</t>
  </si>
  <si>
    <t>San Pedro Martir Pinnaculos</t>
  </si>
  <si>
    <t>San Pedro Martir Lobera</t>
  </si>
  <si>
    <t>San Pedro Martir Punta Norte</t>
  </si>
  <si>
    <t>Boat moves to San Esteban</t>
  </si>
  <si>
    <t>12:30 PM - 14:30 PM</t>
  </si>
  <si>
    <t>14:30 PM - 15:30 PM</t>
  </si>
  <si>
    <t>16:00 PM - 19:00 PM</t>
  </si>
  <si>
    <t>San Esteban Sur</t>
  </si>
  <si>
    <t>San Esteban Noroeste</t>
  </si>
  <si>
    <t>San Esteban</t>
  </si>
  <si>
    <t>San Pedro Martir</t>
  </si>
  <si>
    <t>Alto Golfo</t>
  </si>
  <si>
    <t>Dinner time and night at San Esteban</t>
  </si>
  <si>
    <t>Boat moves to north side</t>
  </si>
  <si>
    <t>9:00 AM - 10:00 AM</t>
  </si>
  <si>
    <t>Boat moves to Angel de la Guardia -- Lunchtime</t>
  </si>
  <si>
    <t>Estanque</t>
  </si>
  <si>
    <t>Angel de la Guardia</t>
  </si>
  <si>
    <t>5, 15</t>
  </si>
  <si>
    <t>11:00 - 15:30 PM</t>
  </si>
  <si>
    <t>17:00 PM - 22:00 PM</t>
  </si>
  <si>
    <t>Refugio Norte</t>
  </si>
  <si>
    <t>Refugio Sur</t>
  </si>
  <si>
    <t>11:30 AM - 14:30 PM</t>
  </si>
  <si>
    <t>15:00 PM - 16:00 PM</t>
  </si>
  <si>
    <t>Boat moves to West side of Angel de la Guardia -- Lunchtime</t>
  </si>
  <si>
    <t>Machos</t>
  </si>
  <si>
    <t>Boat moves to Bahia de Los Angeles for the night</t>
  </si>
  <si>
    <t>17:00 PM ---</t>
  </si>
  <si>
    <t>Isla Coronado</t>
  </si>
  <si>
    <t>Coronadito</t>
  </si>
  <si>
    <t>Coronado Mitlan</t>
  </si>
  <si>
    <t>11:00 AM - 13:00 PM</t>
  </si>
  <si>
    <t>Coronado Tijeretas</t>
  </si>
  <si>
    <t>Llave</t>
  </si>
  <si>
    <t>Isla la Ventana</t>
  </si>
  <si>
    <t>Nighttime in Bahia de Los Angeles</t>
  </si>
  <si>
    <t>Coronado Punta Este</t>
  </si>
  <si>
    <t>Racito</t>
  </si>
  <si>
    <t>Ventana</t>
  </si>
  <si>
    <t>Herradura</t>
  </si>
  <si>
    <t>Isla Pata</t>
  </si>
  <si>
    <t>Isla Cabeza Caballo</t>
  </si>
  <si>
    <t>Cabeza Caballo</t>
  </si>
  <si>
    <t>Gemelo Faro</t>
  </si>
  <si>
    <t>Don Juan</t>
  </si>
  <si>
    <t>Puerto Don Juan</t>
  </si>
  <si>
    <t>Pescador</t>
  </si>
  <si>
    <t>Choros</t>
  </si>
  <si>
    <t>Boat moves to Bahia Las Animas</t>
  </si>
  <si>
    <t>Location</t>
  </si>
  <si>
    <t>Transit</t>
  </si>
  <si>
    <t>Boat moves to Aguaverde Dinner time and night at Aguaverde</t>
  </si>
  <si>
    <t>Mainland</t>
  </si>
  <si>
    <t>Isla Ventana</t>
  </si>
  <si>
    <t>Bahia de Los Angeles</t>
  </si>
  <si>
    <t>Bahia Las Animas</t>
  </si>
  <si>
    <t>11:00 AM - 14:00 PM</t>
  </si>
  <si>
    <t>Boat moves to Isla La Partida --  Lunch break</t>
  </si>
  <si>
    <t>La Partida</t>
  </si>
  <si>
    <t>Partida</t>
  </si>
  <si>
    <t>Partida Gilligan</t>
  </si>
  <si>
    <t>14:40 PM - 15:30 PM</t>
  </si>
  <si>
    <t>16:30 PM - 17:00 PM</t>
  </si>
  <si>
    <t>17:00 PM - 19:00 PM</t>
  </si>
  <si>
    <t>Boat moves to Isla Las Animas Salsipuedes -- Ninghtime</t>
  </si>
  <si>
    <t>Isla Salsipuedes</t>
  </si>
  <si>
    <t>Salsipuedes</t>
  </si>
  <si>
    <t>Isla Las Animas</t>
  </si>
  <si>
    <t>AG Animas</t>
  </si>
  <si>
    <t>Third</t>
  </si>
  <si>
    <t>Animas Lavadero</t>
  </si>
  <si>
    <t>Boat moves to north side of Las Animas Island -- Lunch break</t>
  </si>
  <si>
    <t>11:00 AM -- 13:30 PM</t>
  </si>
  <si>
    <t>16:00 PM - 5:00 AM</t>
  </si>
  <si>
    <t>Santa Rosalia</t>
  </si>
  <si>
    <t>San Marcos Este</t>
  </si>
  <si>
    <t>Boat moves to Isla Tortuga</t>
  </si>
  <si>
    <t>Isla Tortuga</t>
  </si>
  <si>
    <t>Tortuga Punta Sur</t>
  </si>
  <si>
    <t>Tortuga Punta Oeste</t>
  </si>
  <si>
    <t>Boat moves to Isla San Marcos -- Lunchtime</t>
  </si>
  <si>
    <t>San Marcos</t>
  </si>
  <si>
    <t>14:30 PM - 2:00 AM</t>
  </si>
  <si>
    <t>Carmen Abismo</t>
  </si>
  <si>
    <t>Danzante Biznaga</t>
  </si>
  <si>
    <t>Carmen Tintorera</t>
  </si>
  <si>
    <t>Carmen Punta Lobos</t>
  </si>
  <si>
    <t>Move to Isla Carmen</t>
  </si>
  <si>
    <t>Isla Carmen</t>
  </si>
  <si>
    <t>Isla Danzante</t>
  </si>
  <si>
    <t>15:30 PM - 16:00 PM</t>
  </si>
  <si>
    <t>Nighttime in Loreto</t>
  </si>
  <si>
    <t>Punta Noroeste</t>
  </si>
  <si>
    <t>Punta Este</t>
  </si>
  <si>
    <t>Punta Sureste</t>
  </si>
  <si>
    <t>Islote Bianco</t>
  </si>
  <si>
    <t>Nighttime in Loreto -- Boat moves to Catalana</t>
  </si>
  <si>
    <t>6 AM -- 8:00 AM</t>
  </si>
  <si>
    <t>Catalana Punta Norte</t>
  </si>
  <si>
    <t>Isla Catalana</t>
  </si>
  <si>
    <t>Catalana Punta Sur</t>
  </si>
  <si>
    <t>Catalana Punta Arena</t>
  </si>
  <si>
    <t>Catalana Punta Oeste</t>
  </si>
  <si>
    <t>Punta Botella</t>
  </si>
  <si>
    <t>Refugio Morena</t>
  </si>
  <si>
    <t>Habana</t>
  </si>
  <si>
    <t>Boat moves to Punta Botella</t>
  </si>
  <si>
    <t>Boat moves to Habana</t>
  </si>
  <si>
    <t>Nighttime in Habana -- Boat moves to Burros</t>
  </si>
  <si>
    <t>Burros</t>
  </si>
  <si>
    <t>San Diego Abnegado</t>
  </si>
  <si>
    <t>San Evaristo Punta Norte</t>
  </si>
  <si>
    <t>Boat moves to San Evaristo</t>
  </si>
  <si>
    <t>Pardito Refugio</t>
  </si>
  <si>
    <t>Stay in Pardito</t>
  </si>
  <si>
    <t>San Francisco Punta Norte</t>
  </si>
  <si>
    <t>San Francisco Punta Sur</t>
  </si>
  <si>
    <t>Boat moves to Portugues -- Lunchbreak</t>
  </si>
  <si>
    <t>Boat moves to Pardito -- Lunchbreak</t>
  </si>
  <si>
    <t>Portugues</t>
  </si>
  <si>
    <t>Punta Coyote</t>
  </si>
  <si>
    <t>14:30 PM - 15:00 PM</t>
  </si>
  <si>
    <t>La Ventana</t>
  </si>
  <si>
    <t>Cerralvo</t>
  </si>
  <si>
    <t>Reina</t>
  </si>
  <si>
    <t>Carpintero</t>
  </si>
  <si>
    <t>Boat moves to South of Cerralvo -- Lunchbreak</t>
  </si>
  <si>
    <t>Cerralvo Punta Sur Este</t>
  </si>
  <si>
    <t>Punta Arenas</t>
  </si>
  <si>
    <t>Punta Perico</t>
  </si>
  <si>
    <t>Boat moves to Espiritu Santo</t>
  </si>
  <si>
    <t>Islote Norte</t>
  </si>
  <si>
    <t>Partida Noroeste</t>
  </si>
  <si>
    <t>09:00 AM - 10:00 AM</t>
  </si>
  <si>
    <t>Ballena</t>
  </si>
  <si>
    <t>Boat moves to La Ballena -- Lunchbreak</t>
  </si>
  <si>
    <t>Total number of days</t>
  </si>
  <si>
    <t>Number of regions</t>
  </si>
  <si>
    <t>Number of Sites</t>
  </si>
  <si>
    <t>Total estimated distance covered (km)</t>
  </si>
  <si>
    <t>SB_23</t>
  </si>
  <si>
    <t>Boat moves to Isla Carmen -- Lunchbreak</t>
  </si>
  <si>
    <t>SB_10</t>
  </si>
  <si>
    <t>SB_19</t>
  </si>
  <si>
    <t>Nighttime at San Basilio bay</t>
  </si>
  <si>
    <t>Boat moves to San Basilio -- Lunch break</t>
  </si>
  <si>
    <t>14:00 PM- 16:00 PM</t>
  </si>
  <si>
    <t>Boat moves to Bahia Concepción -- Lunch break</t>
  </si>
  <si>
    <t>11:30 AM - 16:30 PM</t>
  </si>
  <si>
    <t>17:00 PM- 18:00 PM</t>
  </si>
  <si>
    <t>Ines Chica</t>
  </si>
  <si>
    <t>Bahia Concepción</t>
  </si>
  <si>
    <t>Optional</t>
  </si>
  <si>
    <t>Nighttime at Bahia Concepción</t>
  </si>
  <si>
    <t>Estuaries in Bahia Concepción</t>
  </si>
  <si>
    <t>08:00 AM - 12:00 AM</t>
  </si>
  <si>
    <t>12:00 AM - 15:00 PM</t>
  </si>
  <si>
    <t>15:00 PM - 9:00 AM (NEXT DAY)</t>
  </si>
  <si>
    <t>Estuaries in Bahia de Los Angeles</t>
  </si>
  <si>
    <t>14:00 PM - 17:00 PM</t>
  </si>
  <si>
    <t>12:00 PM - 14:00 PM</t>
  </si>
  <si>
    <t>08:00 AM - 12:00 PM</t>
  </si>
  <si>
    <t>Nighttime South Angel de la Guardia</t>
  </si>
  <si>
    <t>Punta Diablo Angel de la Guardia</t>
  </si>
  <si>
    <t>AG Punta Roja</t>
  </si>
  <si>
    <t>AG Suspiro</t>
  </si>
  <si>
    <t>Boat moves to south side -- Lunch</t>
  </si>
  <si>
    <t>09:00 AM - 13:00 PM</t>
  </si>
  <si>
    <t>Estuaries in Loreto</t>
  </si>
  <si>
    <t>Estuaries in San Jose´</t>
  </si>
  <si>
    <t>Nighttime in San José</t>
  </si>
  <si>
    <t>San Francisco</t>
  </si>
  <si>
    <t>Pardito</t>
  </si>
  <si>
    <t>San Evaristo</t>
  </si>
  <si>
    <t>Estuaries in Espiritu Santo</t>
  </si>
  <si>
    <t>Habitat</t>
  </si>
  <si>
    <t>Latitude</t>
  </si>
  <si>
    <t>Longitude</t>
  </si>
  <si>
    <t>ESPIRITU_SANTO_PUNTA_LOBOS</t>
  </si>
  <si>
    <t>BLOQUES</t>
  </si>
  <si>
    <t>ID</t>
  </si>
  <si>
    <t>Reef_name</t>
  </si>
  <si>
    <t>ESPIRITU_SANTO_PAILEBOTE</t>
  </si>
  <si>
    <t>ESPIRITU_SANTO_ISLOTES_ESTE</t>
  </si>
  <si>
    <t>PARED</t>
  </si>
  <si>
    <t>PARDITO_FARO_LOBERA</t>
  </si>
  <si>
    <t>SAN_JOSE_ANIMAS_PINACULOS</t>
  </si>
  <si>
    <t>SAN_DIEGO_ABNEGADO</t>
  </si>
  <si>
    <t>ISLOTE_AGUA_VERDE</t>
  </si>
  <si>
    <t>MONSERRAT_PUNTA_SURESTE</t>
  </si>
  <si>
    <t>MONSERRAT_GALERAS</t>
  </si>
  <si>
    <t>CARMEN_PUNTA_PERICO</t>
  </si>
  <si>
    <t>CORONADO_LAJAS</t>
  </si>
  <si>
    <t>CORONADO_PUNTA_BLANCA</t>
  </si>
  <si>
    <t>PULPITO</t>
  </si>
  <si>
    <t>SAN_ILDEFONSO</t>
  </si>
  <si>
    <t>San Ildefonso</t>
  </si>
  <si>
    <t>San Ildefonso Suroeste</t>
  </si>
  <si>
    <t>SAN_ILDEFONSO_SURESTE</t>
  </si>
  <si>
    <t>INES_CHICA</t>
  </si>
  <si>
    <t>SAN_PEDRO_MARTIR_LOBERA_NORTE</t>
  </si>
  <si>
    <t>SAN_PEDRO_MARTIR_PINACULOS</t>
  </si>
  <si>
    <t>SAN_PEDRO_MARTIR_PUNTA_NORTE</t>
  </si>
  <si>
    <t>SAN_ESTEBAN_NOROESTE</t>
  </si>
  <si>
    <t>SAN_ESTEBAN_SUR</t>
  </si>
  <si>
    <t>AG_ESTANQUE</t>
  </si>
  <si>
    <t>PUNTA_DIABLO_ANGEL_GUARDA</t>
  </si>
  <si>
    <t>RISCO</t>
  </si>
  <si>
    <t>AG_PUNTA_ROJA</t>
  </si>
  <si>
    <t>AG_SUSPIRO</t>
  </si>
  <si>
    <t>AG_REFUGIO_NORTE</t>
  </si>
  <si>
    <t>AG_REFUGIO_SUR</t>
  </si>
  <si>
    <t>AG_MACHOS</t>
  </si>
  <si>
    <t>CORONADITO</t>
  </si>
  <si>
    <t>AG_CORONADO_MITLAN</t>
  </si>
  <si>
    <t>CORONADO_TIJERETAS</t>
  </si>
  <si>
    <t>LLAVE</t>
  </si>
  <si>
    <t>CORONADO_PUNTA_ESTE</t>
  </si>
  <si>
    <t>RACITO</t>
  </si>
  <si>
    <t>VENTANA</t>
  </si>
  <si>
    <t>HERRADURA</t>
  </si>
  <si>
    <t>CABEZA_CABALLO</t>
  </si>
  <si>
    <t>GEMELO_FARO</t>
  </si>
  <si>
    <t>DON_JUAN</t>
  </si>
  <si>
    <t>PUERTO_DON_JUAN</t>
  </si>
  <si>
    <t>PESCADOR</t>
  </si>
  <si>
    <t>CHOROS</t>
  </si>
  <si>
    <t>AG_PARTIDA</t>
  </si>
  <si>
    <t>AG_PARTIDA_GILLIGAN</t>
  </si>
  <si>
    <t>Notes</t>
  </si>
  <si>
    <t>SALSIPUEDES</t>
  </si>
  <si>
    <t>AG_ANIMAS</t>
  </si>
  <si>
    <t>AG_ANIMAS_LAVADERO</t>
  </si>
  <si>
    <t>TORTUGA_PUNTA_OESTE</t>
  </si>
  <si>
    <t>TORTUGA_PUNTA_SUR</t>
  </si>
  <si>
    <t>SAN_MARCOS_ESTE</t>
  </si>
  <si>
    <t>CARMEN_ABISMO</t>
  </si>
  <si>
    <t>DANZANTE_BIZNAGA</t>
  </si>
  <si>
    <t>CARMEN_TINTORERA</t>
  </si>
  <si>
    <t>CARMEN_PUNTA_LOBOS</t>
  </si>
  <si>
    <t>DANZANTE_PUNTA_SURESTE</t>
  </si>
  <si>
    <t>DANZANTE_PUNTA_ESTE</t>
  </si>
  <si>
    <t>DANZANTE_PUNTA_NOROESTE</t>
  </si>
  <si>
    <t>LORETO_ISLOTE_BLANCO</t>
  </si>
  <si>
    <t>CATALANA_PUNTA_NORTE</t>
  </si>
  <si>
    <t>CATALANA_PUNTA_SUR</t>
  </si>
  <si>
    <t>CATALANA_PUNTA_ARENAS</t>
  </si>
  <si>
    <t>CATALANA_PUNTA_OESTE</t>
  </si>
  <si>
    <t>PUNTA_BOTELLA</t>
  </si>
  <si>
    <t>REFUGIO_MORENA</t>
  </si>
  <si>
    <t>HABANA</t>
  </si>
  <si>
    <t>BURROS</t>
  </si>
  <si>
    <t>SAN_EVARISTO_PUNTA_NORTE</t>
  </si>
  <si>
    <t>PARDITO_REFUGIO</t>
  </si>
  <si>
    <t>SAN_FRANCISCO_PUNTA_NORTE_FARO</t>
  </si>
  <si>
    <t>SAN_FRANCISCO_PUNTA_SUR</t>
  </si>
  <si>
    <t>PORTUGUES</t>
  </si>
  <si>
    <t>PUNTA_COYOTE</t>
  </si>
  <si>
    <t>CERRALVO_REINA</t>
  </si>
  <si>
    <t>CERRALVO_CARPINTERO</t>
  </si>
  <si>
    <t>CERRALVO_PUNTA_SUR_ESTE</t>
  </si>
  <si>
    <t>PUNTA_PERICO</t>
  </si>
  <si>
    <t>ESPIRITU_SANTO_PARTIDA_NORESTE</t>
  </si>
  <si>
    <t>ESPIRITU_SANTO_ISLOTES_NORTE</t>
  </si>
  <si>
    <t>ESPIRITU_SANTO_BALLENA</t>
  </si>
  <si>
    <t>years_monitored</t>
  </si>
  <si>
    <t>Date</t>
  </si>
  <si>
    <t>Wk</t>
  </si>
  <si>
    <t>17:00 PM - 20:00 PM</t>
  </si>
  <si>
    <t>11:00 PM - 12:00 PM</t>
  </si>
  <si>
    <t>Back to La Paz</t>
  </si>
  <si>
    <t>Boat leaves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</si>
</sst>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7" fontId="0" fillId="0" borderId="0" xfId="0" applyNumberFormat="1"/>
    <xf numFmtId="18" fontId="0" fillId="0" borderId="0" xfId="0" applyNumberFormat="1"/>
    <xf numFmtId="20" fontId="0" fillId="0" borderId="0" xfId="0" applyNumberFormat="1"/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18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0" fontId="1" fillId="0" borderId="0" xfId="0" applyFont="1" applyBorder="1"/>
    <xf numFmtId="18" fontId="0" fillId="0" borderId="0" xfId="0" applyNumberFormat="1" applyBorder="1"/>
    <xf numFmtId="0" fontId="0" fillId="0" borderId="5" xfId="0" applyBorder="1"/>
    <xf numFmtId="20" fontId="0" fillId="0" borderId="0" xfId="0" applyNumberFormat="1" applyBorder="1"/>
    <xf numFmtId="2" fontId="0" fillId="0" borderId="0" xfId="0" applyNumberFormat="1" applyBorder="1"/>
    <xf numFmtId="0" fontId="1" fillId="2" borderId="0" xfId="0" applyFont="1" applyFill="1" applyBorder="1"/>
    <xf numFmtId="18" fontId="0" fillId="2" borderId="0" xfId="0" applyNumberFormat="1" applyFill="1" applyBorder="1"/>
    <xf numFmtId="0" fontId="0" fillId="2" borderId="0" xfId="0" applyFill="1" applyBorder="1"/>
    <xf numFmtId="14" fontId="0" fillId="0" borderId="6" xfId="0" applyNumberFormat="1" applyBorder="1"/>
    <xf numFmtId="0" fontId="0" fillId="0" borderId="7" xfId="0" applyBorder="1"/>
    <xf numFmtId="0" fontId="1" fillId="0" borderId="7" xfId="0" applyFont="1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3</xdr:row>
      <xdr:rowOff>76200</xdr:rowOff>
    </xdr:from>
    <xdr:to>
      <xdr:col>10</xdr:col>
      <xdr:colOff>25400</xdr:colOff>
      <xdr:row>31</xdr:row>
      <xdr:rowOff>170990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0FA008-25A2-7A79-22D4-AFCC0FB639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61" r="21569"/>
        <a:stretch/>
      </xdr:blipFill>
      <xdr:spPr>
        <a:xfrm>
          <a:off x="8915400" y="685800"/>
          <a:ext cx="4521200" cy="578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BD36-1F84-0746-8BE9-6BD8CA40A6D5}">
  <dimension ref="A1:D2"/>
  <sheetViews>
    <sheetView workbookViewId="0">
      <selection activeCell="D23" sqref="D23"/>
    </sheetView>
  </sheetViews>
  <sheetFormatPr baseColWidth="10" defaultRowHeight="16" x14ac:dyDescent="0.2"/>
  <cols>
    <col min="1" max="1" width="29.83203125" customWidth="1"/>
    <col min="2" max="2" width="20.6640625" customWidth="1"/>
    <col min="3" max="3" width="23.6640625" customWidth="1"/>
    <col min="4" max="4" width="36.83203125" customWidth="1"/>
  </cols>
  <sheetData>
    <row r="1" spans="1:4" x14ac:dyDescent="0.2">
      <c r="A1" t="s">
        <v>208</v>
      </c>
      <c r="B1" t="s">
        <v>209</v>
      </c>
      <c r="C1" t="s">
        <v>210</v>
      </c>
      <c r="D1" t="s">
        <v>211</v>
      </c>
    </row>
    <row r="2" spans="1:4" x14ac:dyDescent="0.2">
      <c r="A2" cm="1">
        <f t="array" ref="A2">SUM(1/COUNTIF('Detailed plan'!C8:C163, 'Detailed plan'!C8:C163))</f>
        <v>30.000000000000007</v>
      </c>
      <c r="B2" cm="1">
        <f t="array" ref="B2">SUM(1/COUNTIF('Detailed plan'!F8:F163, 'Detailed plan'!F8:F163))</f>
        <v>7.9999999999999956</v>
      </c>
      <c r="C2" cm="1">
        <f t="array" ref="C2">SUM(COUNTIF('Detailed plan'!H9:H163, 'Detailed plan'!H9:H163))</f>
        <v>78</v>
      </c>
      <c r="D2">
        <f>SUM('Detailed plan'!K8:K163)</f>
        <v>1583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8B9E-4F63-EC4A-BF6C-BF17D789EDE6}">
  <dimension ref="A1:S174"/>
  <sheetViews>
    <sheetView tabSelected="1" topLeftCell="A106" zoomScale="76" workbookViewId="0">
      <selection activeCell="G160" sqref="G160"/>
    </sheetView>
  </sheetViews>
  <sheetFormatPr baseColWidth="10" defaultRowHeight="16" x14ac:dyDescent="0.2"/>
  <cols>
    <col min="4" max="4" width="49.5" customWidth="1"/>
    <col min="5" max="5" width="28.6640625" customWidth="1"/>
    <col min="8" max="9" width="26.33203125" customWidth="1"/>
    <col min="14" max="14" width="37" customWidth="1"/>
  </cols>
  <sheetData>
    <row r="1" spans="1:19" x14ac:dyDescent="0.2">
      <c r="A1" t="s">
        <v>338</v>
      </c>
      <c r="B1" t="s">
        <v>339</v>
      </c>
      <c r="C1" s="1" t="s">
        <v>0</v>
      </c>
      <c r="D1" s="1" t="s">
        <v>8</v>
      </c>
      <c r="E1" s="1" t="s">
        <v>2</v>
      </c>
      <c r="F1" s="1" t="s">
        <v>18</v>
      </c>
      <c r="G1" s="1" t="s">
        <v>121</v>
      </c>
      <c r="H1" s="1" t="s">
        <v>11</v>
      </c>
      <c r="I1" t="s">
        <v>1</v>
      </c>
      <c r="J1" t="s">
        <v>3</v>
      </c>
      <c r="K1" t="s">
        <v>29</v>
      </c>
      <c r="L1" t="s">
        <v>28</v>
      </c>
      <c r="M1" t="s">
        <v>301</v>
      </c>
      <c r="N1" t="s">
        <v>253</v>
      </c>
      <c r="O1" t="s">
        <v>247</v>
      </c>
      <c r="P1" t="s">
        <v>248</v>
      </c>
      <c r="Q1" t="s">
        <v>249</v>
      </c>
      <c r="R1" t="s">
        <v>337</v>
      </c>
      <c r="S1" t="s">
        <v>252</v>
      </c>
    </row>
    <row r="2" spans="1:19" x14ac:dyDescent="0.2">
      <c r="A2" s="7">
        <v>45185</v>
      </c>
      <c r="B2">
        <v>1</v>
      </c>
      <c r="C2">
        <v>1</v>
      </c>
      <c r="D2" s="1" t="s">
        <v>343</v>
      </c>
      <c r="E2" s="2">
        <v>0.66666666666666663</v>
      </c>
      <c r="F2" s="1" t="s">
        <v>19</v>
      </c>
      <c r="G2" s="1" t="s">
        <v>19</v>
      </c>
      <c r="H2" s="1"/>
      <c r="P2">
        <v>24.142600000000002</v>
      </c>
      <c r="Q2">
        <v>-110.3128</v>
      </c>
      <c r="S2">
        <v>1</v>
      </c>
    </row>
    <row r="3" spans="1:19" x14ac:dyDescent="0.2">
      <c r="A3" s="7">
        <v>45186</v>
      </c>
      <c r="B3">
        <v>1</v>
      </c>
      <c r="C3">
        <v>2</v>
      </c>
      <c r="D3" t="s">
        <v>9</v>
      </c>
      <c r="E3" s="3" t="s">
        <v>44</v>
      </c>
      <c r="F3" s="2" t="s">
        <v>194</v>
      </c>
      <c r="G3" t="s">
        <v>195</v>
      </c>
      <c r="H3" t="s">
        <v>196</v>
      </c>
      <c r="I3" t="s">
        <v>7</v>
      </c>
      <c r="N3" t="s">
        <v>330</v>
      </c>
      <c r="O3" t="s">
        <v>279</v>
      </c>
      <c r="P3">
        <v>24.388762</v>
      </c>
      <c r="Q3">
        <v>-109.939961</v>
      </c>
      <c r="R3">
        <v>5</v>
      </c>
      <c r="S3">
        <v>4</v>
      </c>
    </row>
    <row r="4" spans="1:19" x14ac:dyDescent="0.2">
      <c r="A4" s="7">
        <v>45186</v>
      </c>
      <c r="B4">
        <v>1</v>
      </c>
      <c r="C4">
        <v>2</v>
      </c>
      <c r="D4" t="s">
        <v>13</v>
      </c>
      <c r="E4" s="2" t="s">
        <v>47</v>
      </c>
      <c r="F4" s="2" t="s">
        <v>194</v>
      </c>
      <c r="G4" t="s">
        <v>195</v>
      </c>
      <c r="H4" t="s">
        <v>197</v>
      </c>
      <c r="I4" t="s">
        <v>7</v>
      </c>
      <c r="N4" t="s">
        <v>331</v>
      </c>
      <c r="O4" t="s">
        <v>251</v>
      </c>
      <c r="P4">
        <v>24.325098000000001</v>
      </c>
      <c r="Q4">
        <v>-109.93961299999999</v>
      </c>
      <c r="R4">
        <v>6</v>
      </c>
      <c r="S4">
        <v>5</v>
      </c>
    </row>
    <row r="5" spans="1:19" x14ac:dyDescent="0.2">
      <c r="A5" s="7">
        <v>45186</v>
      </c>
      <c r="B5">
        <v>1</v>
      </c>
      <c r="C5">
        <v>2</v>
      </c>
      <c r="D5" t="s">
        <v>198</v>
      </c>
      <c r="E5" s="2" t="s">
        <v>103</v>
      </c>
      <c r="F5" s="2" t="s">
        <v>194</v>
      </c>
      <c r="G5" t="s">
        <v>195</v>
      </c>
      <c r="J5">
        <v>13</v>
      </c>
      <c r="K5">
        <v>31</v>
      </c>
      <c r="L5" s="3">
        <v>9.375E-2</v>
      </c>
    </row>
    <row r="6" spans="1:19" x14ac:dyDescent="0.2">
      <c r="A6" s="7">
        <v>45186</v>
      </c>
      <c r="B6">
        <v>1</v>
      </c>
      <c r="C6">
        <v>2</v>
      </c>
      <c r="D6" t="s">
        <v>16</v>
      </c>
      <c r="E6" s="2" t="s">
        <v>39</v>
      </c>
      <c r="F6" s="2" t="s">
        <v>194</v>
      </c>
      <c r="G6" t="s">
        <v>195</v>
      </c>
      <c r="H6" t="s">
        <v>199</v>
      </c>
      <c r="I6" t="s">
        <v>7</v>
      </c>
      <c r="N6" t="s">
        <v>332</v>
      </c>
      <c r="O6" t="s">
        <v>251</v>
      </c>
      <c r="P6">
        <v>24.136251000000001</v>
      </c>
      <c r="Q6">
        <v>-109.80150399999999</v>
      </c>
      <c r="R6">
        <v>3</v>
      </c>
      <c r="S6">
        <v>6</v>
      </c>
    </row>
    <row r="7" spans="1:19" x14ac:dyDescent="0.2">
      <c r="A7" s="7">
        <v>45186</v>
      </c>
      <c r="B7">
        <v>1</v>
      </c>
      <c r="C7">
        <v>2</v>
      </c>
      <c r="D7" t="s">
        <v>51</v>
      </c>
      <c r="E7" s="2" t="s">
        <v>134</v>
      </c>
      <c r="F7" s="2" t="s">
        <v>194</v>
      </c>
      <c r="G7" t="s">
        <v>200</v>
      </c>
      <c r="H7" t="s">
        <v>201</v>
      </c>
      <c r="I7">
        <v>5</v>
      </c>
      <c r="N7" t="s">
        <v>333</v>
      </c>
      <c r="O7" t="s">
        <v>251</v>
      </c>
      <c r="P7">
        <v>24.014233000000001</v>
      </c>
      <c r="Q7">
        <v>-109.80673299999999</v>
      </c>
      <c r="R7">
        <v>5</v>
      </c>
      <c r="S7">
        <v>7</v>
      </c>
    </row>
    <row r="8" spans="1:19" x14ac:dyDescent="0.2">
      <c r="A8" s="7">
        <v>45186</v>
      </c>
      <c r="B8">
        <v>1</v>
      </c>
      <c r="C8">
        <v>2</v>
      </c>
      <c r="D8" t="s">
        <v>10</v>
      </c>
      <c r="E8" s="2" t="s">
        <v>340</v>
      </c>
      <c r="F8" s="2" t="s">
        <v>19</v>
      </c>
      <c r="G8" s="2" t="s">
        <v>122</v>
      </c>
      <c r="J8">
        <v>13</v>
      </c>
      <c r="K8">
        <v>50</v>
      </c>
      <c r="L8" s="3">
        <v>0.16041666666666668</v>
      </c>
    </row>
    <row r="9" spans="1:19" x14ac:dyDescent="0.2">
      <c r="A9" s="7">
        <v>45187</v>
      </c>
      <c r="B9">
        <v>1</v>
      </c>
      <c r="C9">
        <v>3</v>
      </c>
      <c r="D9" t="s">
        <v>9</v>
      </c>
      <c r="E9" s="2" t="s">
        <v>205</v>
      </c>
      <c r="F9" s="2" t="s">
        <v>19</v>
      </c>
      <c r="G9" s="2" t="s">
        <v>17</v>
      </c>
      <c r="H9" t="s">
        <v>5</v>
      </c>
      <c r="I9" s="4" t="s">
        <v>4</v>
      </c>
      <c r="N9" t="s">
        <v>250</v>
      </c>
      <c r="O9" t="s">
        <v>251</v>
      </c>
      <c r="P9">
        <v>24.475421000000001</v>
      </c>
      <c r="Q9">
        <v>-110.289305</v>
      </c>
      <c r="R9">
        <v>12</v>
      </c>
      <c r="S9">
        <v>8</v>
      </c>
    </row>
    <row r="10" spans="1:19" x14ac:dyDescent="0.2">
      <c r="A10" s="7">
        <v>45187</v>
      </c>
      <c r="B10">
        <v>1</v>
      </c>
      <c r="C10">
        <v>3</v>
      </c>
      <c r="D10" t="s">
        <v>13</v>
      </c>
      <c r="E10" s="3" t="s">
        <v>341</v>
      </c>
      <c r="F10" s="2" t="s">
        <v>19</v>
      </c>
      <c r="G10" s="2" t="s">
        <v>17</v>
      </c>
      <c r="H10" t="s">
        <v>6</v>
      </c>
      <c r="I10" s="5" t="s">
        <v>7</v>
      </c>
      <c r="N10" t="s">
        <v>254</v>
      </c>
      <c r="O10" t="s">
        <v>251</v>
      </c>
      <c r="P10">
        <v>24.504570999999999</v>
      </c>
      <c r="Q10">
        <v>-110.30840600000001</v>
      </c>
      <c r="R10">
        <v>12</v>
      </c>
      <c r="S10">
        <v>9</v>
      </c>
    </row>
    <row r="11" spans="1:19" x14ac:dyDescent="0.2">
      <c r="A11" s="7">
        <v>45187</v>
      </c>
      <c r="B11">
        <v>1</v>
      </c>
      <c r="C11">
        <v>3</v>
      </c>
      <c r="D11" t="s">
        <v>14</v>
      </c>
      <c r="E11" s="2" t="s">
        <v>30</v>
      </c>
      <c r="F11" s="2" t="s">
        <v>19</v>
      </c>
      <c r="G11" s="2" t="s">
        <v>17</v>
      </c>
      <c r="I11" s="5"/>
    </row>
    <row r="12" spans="1:19" x14ac:dyDescent="0.2">
      <c r="A12" s="7">
        <v>45187</v>
      </c>
      <c r="B12">
        <v>1</v>
      </c>
      <c r="C12">
        <v>3</v>
      </c>
      <c r="D12" t="s">
        <v>33</v>
      </c>
      <c r="E12" s="3" t="s">
        <v>34</v>
      </c>
      <c r="F12" s="2" t="s">
        <v>19</v>
      </c>
      <c r="G12" s="2" t="s">
        <v>122</v>
      </c>
      <c r="I12" s="5"/>
      <c r="J12">
        <v>13</v>
      </c>
      <c r="K12">
        <v>12</v>
      </c>
      <c r="L12" s="3">
        <v>4.1666666666666664E-2</v>
      </c>
    </row>
    <row r="13" spans="1:19" x14ac:dyDescent="0.2">
      <c r="A13" s="7">
        <v>45187</v>
      </c>
      <c r="B13">
        <v>1</v>
      </c>
      <c r="C13">
        <v>3</v>
      </c>
      <c r="D13" t="s">
        <v>16</v>
      </c>
      <c r="E13" s="2" t="s">
        <v>32</v>
      </c>
      <c r="F13" s="2" t="s">
        <v>19</v>
      </c>
      <c r="G13" s="2" t="s">
        <v>17</v>
      </c>
      <c r="H13" t="s">
        <v>15</v>
      </c>
      <c r="I13">
        <v>5</v>
      </c>
      <c r="N13" t="s">
        <v>255</v>
      </c>
      <c r="O13" t="s">
        <v>256</v>
      </c>
      <c r="P13">
        <v>24.598898999999999</v>
      </c>
      <c r="Q13">
        <v>-110.39983100000001</v>
      </c>
      <c r="R13">
        <v>22</v>
      </c>
      <c r="S13">
        <v>10</v>
      </c>
    </row>
    <row r="14" spans="1:19" x14ac:dyDescent="0.2">
      <c r="A14" s="7">
        <v>45187</v>
      </c>
      <c r="B14">
        <v>1</v>
      </c>
      <c r="C14">
        <v>3</v>
      </c>
      <c r="D14" t="s">
        <v>21</v>
      </c>
      <c r="E14" s="3" t="s">
        <v>35</v>
      </c>
      <c r="F14" s="2" t="s">
        <v>19</v>
      </c>
      <c r="G14" s="2" t="s">
        <v>122</v>
      </c>
      <c r="J14">
        <v>13</v>
      </c>
      <c r="K14">
        <v>40</v>
      </c>
      <c r="L14" s="3">
        <v>0.125</v>
      </c>
    </row>
    <row r="15" spans="1:19" x14ac:dyDescent="0.2">
      <c r="A15" s="7">
        <v>45187</v>
      </c>
      <c r="B15">
        <v>1</v>
      </c>
      <c r="C15">
        <v>3</v>
      </c>
      <c r="D15" t="s">
        <v>36</v>
      </c>
      <c r="E15" s="2"/>
      <c r="F15" s="2" t="s">
        <v>20</v>
      </c>
      <c r="G15" s="2" t="s">
        <v>122</v>
      </c>
    </row>
    <row r="16" spans="1:19" x14ac:dyDescent="0.2">
      <c r="A16" s="7">
        <v>45188</v>
      </c>
      <c r="B16">
        <v>1</v>
      </c>
      <c r="C16">
        <v>4</v>
      </c>
      <c r="D16" t="s">
        <v>9</v>
      </c>
      <c r="E16" s="2" t="s">
        <v>44</v>
      </c>
      <c r="F16" s="2" t="s">
        <v>20</v>
      </c>
      <c r="G16" t="s">
        <v>22</v>
      </c>
      <c r="H16" t="s">
        <v>23</v>
      </c>
      <c r="I16" s="5" t="s">
        <v>7</v>
      </c>
      <c r="N16" t="s">
        <v>257</v>
      </c>
      <c r="O16" t="s">
        <v>251</v>
      </c>
      <c r="P16">
        <v>24.842936999999999</v>
      </c>
      <c r="Q16">
        <v>-110.605687</v>
      </c>
      <c r="R16">
        <v>6</v>
      </c>
      <c r="S16">
        <v>11</v>
      </c>
    </row>
    <row r="17" spans="1:19" x14ac:dyDescent="0.2">
      <c r="A17" s="7">
        <v>45188</v>
      </c>
      <c r="B17">
        <v>1</v>
      </c>
      <c r="C17">
        <v>4</v>
      </c>
      <c r="D17" t="s">
        <v>25</v>
      </c>
      <c r="E17" s="2" t="s">
        <v>26</v>
      </c>
      <c r="F17" s="2" t="s">
        <v>20</v>
      </c>
      <c r="G17" s="2" t="s">
        <v>122</v>
      </c>
      <c r="I17" s="5"/>
      <c r="J17">
        <v>13</v>
      </c>
      <c r="K17">
        <v>35</v>
      </c>
      <c r="L17" s="3">
        <v>0.11180555555555556</v>
      </c>
    </row>
    <row r="18" spans="1:19" x14ac:dyDescent="0.2">
      <c r="A18" s="7">
        <v>45188</v>
      </c>
      <c r="B18">
        <v>1</v>
      </c>
      <c r="C18">
        <v>4</v>
      </c>
      <c r="D18" t="s">
        <v>13</v>
      </c>
      <c r="E18" s="2" t="s">
        <v>37</v>
      </c>
      <c r="F18" s="2" t="s">
        <v>20</v>
      </c>
      <c r="G18" t="s">
        <v>22</v>
      </c>
      <c r="H18" t="s">
        <v>24</v>
      </c>
      <c r="I18" s="5" t="s">
        <v>7</v>
      </c>
      <c r="N18" t="s">
        <v>258</v>
      </c>
      <c r="O18" t="s">
        <v>251</v>
      </c>
      <c r="P18">
        <v>25.089468</v>
      </c>
      <c r="Q18">
        <v>-110.566743</v>
      </c>
      <c r="R18">
        <v>12</v>
      </c>
      <c r="S18">
        <v>12</v>
      </c>
    </row>
    <row r="19" spans="1:19" x14ac:dyDescent="0.2">
      <c r="A19" s="7">
        <v>45188</v>
      </c>
      <c r="B19">
        <v>1</v>
      </c>
      <c r="C19">
        <v>4</v>
      </c>
      <c r="D19" t="s">
        <v>27</v>
      </c>
      <c r="E19" s="2" t="s">
        <v>38</v>
      </c>
      <c r="F19" s="2" t="s">
        <v>20</v>
      </c>
      <c r="G19" s="2" t="s">
        <v>122</v>
      </c>
      <c r="J19">
        <v>13</v>
      </c>
      <c r="K19">
        <v>18</v>
      </c>
      <c r="L19" s="3">
        <v>5.6944444444444443E-2</v>
      </c>
    </row>
    <row r="20" spans="1:19" x14ac:dyDescent="0.2">
      <c r="A20" s="7">
        <v>45188</v>
      </c>
      <c r="B20">
        <v>1</v>
      </c>
      <c r="C20">
        <v>4</v>
      </c>
      <c r="D20" t="s">
        <v>16</v>
      </c>
      <c r="E20" s="2" t="s">
        <v>39</v>
      </c>
      <c r="F20" s="2" t="s">
        <v>20</v>
      </c>
      <c r="G20" t="s">
        <v>22</v>
      </c>
      <c r="H20" t="s">
        <v>182</v>
      </c>
      <c r="I20" s="5" t="s">
        <v>7</v>
      </c>
      <c r="N20" t="s">
        <v>259</v>
      </c>
      <c r="O20" t="s">
        <v>251</v>
      </c>
      <c r="P20">
        <v>25.182632999999999</v>
      </c>
      <c r="Q20">
        <v>-110.71001099999999</v>
      </c>
      <c r="R20">
        <v>7</v>
      </c>
      <c r="S20">
        <v>13</v>
      </c>
    </row>
    <row r="21" spans="1:19" x14ac:dyDescent="0.2">
      <c r="A21" s="7">
        <v>45188</v>
      </c>
      <c r="B21">
        <v>1</v>
      </c>
      <c r="C21">
        <v>4</v>
      </c>
      <c r="D21" t="s">
        <v>123</v>
      </c>
      <c r="E21" s="2" t="s">
        <v>43</v>
      </c>
      <c r="F21" s="2" t="s">
        <v>20</v>
      </c>
      <c r="G21" s="2" t="s">
        <v>122</v>
      </c>
      <c r="J21">
        <v>13</v>
      </c>
      <c r="K21">
        <v>55</v>
      </c>
      <c r="L21" s="3">
        <v>0.17569444444444446</v>
      </c>
    </row>
    <row r="22" spans="1:19" x14ac:dyDescent="0.2">
      <c r="A22" s="7">
        <v>45189</v>
      </c>
      <c r="B22">
        <v>1</v>
      </c>
      <c r="C22">
        <v>5</v>
      </c>
      <c r="D22" t="s">
        <v>9</v>
      </c>
      <c r="E22" s="2" t="s">
        <v>44</v>
      </c>
      <c r="F22" s="2" t="s">
        <v>41</v>
      </c>
      <c r="G22" t="s">
        <v>124</v>
      </c>
      <c r="H22" t="s">
        <v>48</v>
      </c>
      <c r="I22" t="s">
        <v>7</v>
      </c>
      <c r="N22" t="s">
        <v>260</v>
      </c>
      <c r="O22" t="s">
        <v>251</v>
      </c>
      <c r="P22">
        <v>25.532478000000001</v>
      </c>
      <c r="Q22">
        <v>-111.063858</v>
      </c>
      <c r="R22">
        <v>6</v>
      </c>
      <c r="S22">
        <v>14</v>
      </c>
    </row>
    <row r="23" spans="1:19" x14ac:dyDescent="0.2">
      <c r="A23" s="7">
        <v>45189</v>
      </c>
      <c r="B23">
        <v>1</v>
      </c>
      <c r="C23">
        <v>5</v>
      </c>
      <c r="D23" t="s">
        <v>45</v>
      </c>
      <c r="E23" s="2" t="s">
        <v>46</v>
      </c>
      <c r="F23" s="2" t="s">
        <v>41</v>
      </c>
      <c r="G23" t="s">
        <v>122</v>
      </c>
      <c r="J23">
        <v>13</v>
      </c>
      <c r="K23">
        <v>17</v>
      </c>
      <c r="L23" s="3">
        <v>5.4166666666666669E-2</v>
      </c>
    </row>
    <row r="24" spans="1:19" x14ac:dyDescent="0.2">
      <c r="A24" s="7">
        <v>45189</v>
      </c>
      <c r="B24">
        <v>1</v>
      </c>
      <c r="C24">
        <v>5</v>
      </c>
      <c r="D24" t="s">
        <v>13</v>
      </c>
      <c r="E24" s="2" t="s">
        <v>37</v>
      </c>
      <c r="F24" s="2" t="s">
        <v>41</v>
      </c>
      <c r="G24" t="s">
        <v>42</v>
      </c>
      <c r="H24" t="s">
        <v>49</v>
      </c>
      <c r="I24" t="s">
        <v>7</v>
      </c>
      <c r="N24" t="s">
        <v>261</v>
      </c>
      <c r="O24" t="s">
        <v>251</v>
      </c>
      <c r="P24">
        <v>25.675881</v>
      </c>
      <c r="Q24">
        <v>-111.01127099999999</v>
      </c>
      <c r="R24">
        <v>24</v>
      </c>
      <c r="S24">
        <v>15</v>
      </c>
    </row>
    <row r="25" spans="1:19" x14ac:dyDescent="0.2">
      <c r="A25" s="7">
        <v>45189</v>
      </c>
      <c r="B25">
        <v>1</v>
      </c>
      <c r="C25">
        <v>5</v>
      </c>
      <c r="D25" t="s">
        <v>16</v>
      </c>
      <c r="E25" s="2" t="s">
        <v>52</v>
      </c>
      <c r="F25" s="2" t="s">
        <v>41</v>
      </c>
      <c r="G25" t="s">
        <v>42</v>
      </c>
      <c r="H25" t="s">
        <v>50</v>
      </c>
      <c r="I25">
        <v>5</v>
      </c>
      <c r="N25" t="s">
        <v>262</v>
      </c>
      <c r="O25" t="s">
        <v>251</v>
      </c>
      <c r="P25">
        <v>25.742757000000001</v>
      </c>
      <c r="Q25">
        <v>-111.046611</v>
      </c>
      <c r="R25">
        <v>23</v>
      </c>
      <c r="S25">
        <v>16</v>
      </c>
    </row>
    <row r="26" spans="1:19" x14ac:dyDescent="0.2">
      <c r="A26" s="7">
        <v>45189</v>
      </c>
      <c r="B26">
        <v>1</v>
      </c>
      <c r="C26">
        <v>5</v>
      </c>
      <c r="D26" t="s">
        <v>213</v>
      </c>
      <c r="E26" s="2" t="s">
        <v>55</v>
      </c>
      <c r="F26" s="2" t="s">
        <v>41</v>
      </c>
      <c r="G26" t="s">
        <v>122</v>
      </c>
      <c r="J26">
        <v>13</v>
      </c>
      <c r="K26">
        <v>25</v>
      </c>
      <c r="L26" s="3">
        <v>7.9166666666666663E-2</v>
      </c>
    </row>
    <row r="27" spans="1:19" x14ac:dyDescent="0.2">
      <c r="A27" s="7">
        <v>45189</v>
      </c>
      <c r="B27">
        <v>1</v>
      </c>
      <c r="C27">
        <v>5</v>
      </c>
      <c r="D27" t="s">
        <v>51</v>
      </c>
      <c r="E27" s="2" t="s">
        <v>56</v>
      </c>
      <c r="F27" s="2" t="s">
        <v>41</v>
      </c>
      <c r="G27" t="s">
        <v>54</v>
      </c>
      <c r="H27" t="s">
        <v>53</v>
      </c>
      <c r="I27">
        <v>5</v>
      </c>
      <c r="N27" t="s">
        <v>263</v>
      </c>
      <c r="O27" t="s">
        <v>256</v>
      </c>
      <c r="P27">
        <v>25.965264999999999</v>
      </c>
      <c r="Q27">
        <v>-111.067303</v>
      </c>
      <c r="R27">
        <v>22</v>
      </c>
      <c r="S27">
        <v>17</v>
      </c>
    </row>
    <row r="28" spans="1:19" ht="19" customHeight="1" x14ac:dyDescent="0.2">
      <c r="A28" s="7">
        <v>45189</v>
      </c>
      <c r="B28">
        <v>1</v>
      </c>
      <c r="C28">
        <v>5</v>
      </c>
      <c r="D28" t="s">
        <v>57</v>
      </c>
      <c r="E28" s="2"/>
      <c r="F28" s="2" t="s">
        <v>41</v>
      </c>
      <c r="G28" t="s">
        <v>54</v>
      </c>
    </row>
    <row r="29" spans="1:19" x14ac:dyDescent="0.2">
      <c r="A29" s="7">
        <v>45190</v>
      </c>
      <c r="B29">
        <v>1</v>
      </c>
      <c r="C29">
        <v>5</v>
      </c>
      <c r="D29" t="s">
        <v>60</v>
      </c>
      <c r="E29" s="2" t="s">
        <v>59</v>
      </c>
      <c r="F29" s="2" t="s">
        <v>41</v>
      </c>
      <c r="G29" t="s">
        <v>122</v>
      </c>
      <c r="J29">
        <v>13</v>
      </c>
      <c r="K29">
        <v>33</v>
      </c>
      <c r="L29" s="3">
        <v>0.10486111111111111</v>
      </c>
    </row>
    <row r="30" spans="1:19" x14ac:dyDescent="0.2">
      <c r="A30" s="7">
        <v>45190</v>
      </c>
      <c r="B30">
        <v>1</v>
      </c>
      <c r="C30">
        <v>6</v>
      </c>
      <c r="D30" t="s">
        <v>9</v>
      </c>
      <c r="E30" s="2" t="s">
        <v>61</v>
      </c>
      <c r="F30" s="2" t="s">
        <v>41</v>
      </c>
      <c r="G30" t="s">
        <v>58</v>
      </c>
      <c r="H30" t="s">
        <v>62</v>
      </c>
      <c r="I30" t="s">
        <v>7</v>
      </c>
      <c r="N30" t="s">
        <v>264</v>
      </c>
      <c r="O30" t="s">
        <v>256</v>
      </c>
      <c r="P30">
        <v>26.126187999999999</v>
      </c>
      <c r="Q30">
        <v>-111.258743</v>
      </c>
      <c r="R30">
        <v>22</v>
      </c>
      <c r="S30">
        <v>18</v>
      </c>
    </row>
    <row r="31" spans="1:19" x14ac:dyDescent="0.2">
      <c r="A31" s="7">
        <v>45190</v>
      </c>
      <c r="B31">
        <v>1</v>
      </c>
      <c r="C31">
        <v>6</v>
      </c>
      <c r="D31" t="s">
        <v>13</v>
      </c>
      <c r="E31" s="2" t="s">
        <v>64</v>
      </c>
      <c r="F31" s="2" t="s">
        <v>41</v>
      </c>
      <c r="G31" t="s">
        <v>58</v>
      </c>
      <c r="H31" t="s">
        <v>63</v>
      </c>
      <c r="I31" t="s">
        <v>7</v>
      </c>
      <c r="N31" t="s">
        <v>265</v>
      </c>
      <c r="O31" t="s">
        <v>256</v>
      </c>
      <c r="P31">
        <v>26.137812</v>
      </c>
      <c r="Q31">
        <v>-111.265291</v>
      </c>
      <c r="R31">
        <v>24</v>
      </c>
      <c r="S31">
        <v>19</v>
      </c>
    </row>
    <row r="32" spans="1:19" x14ac:dyDescent="0.2">
      <c r="A32" s="7">
        <v>45190</v>
      </c>
      <c r="B32">
        <v>1</v>
      </c>
      <c r="C32">
        <v>6</v>
      </c>
      <c r="D32" t="s">
        <v>217</v>
      </c>
      <c r="E32" s="2" t="s">
        <v>68</v>
      </c>
      <c r="F32" s="2" t="s">
        <v>41</v>
      </c>
      <c r="G32" t="s">
        <v>122</v>
      </c>
      <c r="J32">
        <v>13</v>
      </c>
      <c r="K32">
        <v>45</v>
      </c>
      <c r="L32" s="3">
        <v>0.1423611111111111</v>
      </c>
    </row>
    <row r="33" spans="1:19" x14ac:dyDescent="0.2">
      <c r="A33" s="7">
        <v>45190</v>
      </c>
      <c r="B33">
        <v>1</v>
      </c>
      <c r="C33">
        <v>6</v>
      </c>
      <c r="D33" t="s">
        <v>16</v>
      </c>
      <c r="E33" s="2" t="s">
        <v>67</v>
      </c>
      <c r="F33" s="2" t="s">
        <v>65</v>
      </c>
      <c r="H33" t="s">
        <v>212</v>
      </c>
      <c r="I33" t="s">
        <v>89</v>
      </c>
      <c r="N33" t="s">
        <v>212</v>
      </c>
      <c r="O33" t="s">
        <v>251</v>
      </c>
      <c r="P33">
        <v>26.348617000000001</v>
      </c>
      <c r="Q33">
        <v>-111.399072</v>
      </c>
      <c r="R33">
        <v>2</v>
      </c>
      <c r="S33">
        <v>20</v>
      </c>
    </row>
    <row r="34" spans="1:19" x14ac:dyDescent="0.2">
      <c r="A34" s="7">
        <v>45190</v>
      </c>
      <c r="B34">
        <v>1</v>
      </c>
      <c r="C34">
        <v>6</v>
      </c>
      <c r="D34" t="s">
        <v>216</v>
      </c>
      <c r="F34" s="2" t="s">
        <v>65</v>
      </c>
      <c r="G34" t="s">
        <v>65</v>
      </c>
    </row>
    <row r="35" spans="1:19" x14ac:dyDescent="0.2">
      <c r="A35" s="7">
        <v>45191</v>
      </c>
      <c r="B35">
        <v>1</v>
      </c>
      <c r="C35">
        <v>7</v>
      </c>
      <c r="D35" s="6" t="s">
        <v>9</v>
      </c>
      <c r="E35" s="2" t="s">
        <v>44</v>
      </c>
      <c r="F35" s="2" t="s">
        <v>65</v>
      </c>
      <c r="G35" t="s">
        <v>65</v>
      </c>
      <c r="H35" t="s">
        <v>214</v>
      </c>
      <c r="I35" t="s">
        <v>89</v>
      </c>
      <c r="N35" t="s">
        <v>214</v>
      </c>
      <c r="O35" t="s">
        <v>251</v>
      </c>
      <c r="P35">
        <v>26.372987999999999</v>
      </c>
      <c r="Q35">
        <v>-111.421002</v>
      </c>
      <c r="R35">
        <v>2</v>
      </c>
      <c r="S35">
        <v>21</v>
      </c>
    </row>
    <row r="36" spans="1:19" x14ac:dyDescent="0.2">
      <c r="A36" s="7">
        <v>45191</v>
      </c>
      <c r="B36">
        <v>1</v>
      </c>
      <c r="C36">
        <v>7</v>
      </c>
      <c r="D36" s="6" t="s">
        <v>13</v>
      </c>
      <c r="E36" s="2" t="s">
        <v>47</v>
      </c>
      <c r="F36" s="2" t="s">
        <v>65</v>
      </c>
      <c r="G36" t="s">
        <v>65</v>
      </c>
      <c r="H36" t="s">
        <v>215</v>
      </c>
      <c r="I36" t="s">
        <v>89</v>
      </c>
      <c r="N36" t="s">
        <v>215</v>
      </c>
      <c r="O36" t="s">
        <v>251</v>
      </c>
      <c r="P36">
        <v>26.383628999999999</v>
      </c>
      <c r="Q36">
        <v>-111.42720799999999</v>
      </c>
      <c r="R36">
        <v>2</v>
      </c>
      <c r="S36">
        <v>22</v>
      </c>
    </row>
    <row r="37" spans="1:19" x14ac:dyDescent="0.2">
      <c r="A37" s="7">
        <v>45191</v>
      </c>
      <c r="B37">
        <v>1</v>
      </c>
      <c r="C37">
        <v>7</v>
      </c>
      <c r="D37" s="6" t="s">
        <v>14</v>
      </c>
      <c r="E37" s="2" t="s">
        <v>103</v>
      </c>
      <c r="F37" s="2" t="s">
        <v>65</v>
      </c>
      <c r="G37" t="s">
        <v>65</v>
      </c>
    </row>
    <row r="38" spans="1:19" x14ac:dyDescent="0.2">
      <c r="A38" s="7">
        <v>45191</v>
      </c>
      <c r="B38">
        <v>1</v>
      </c>
      <c r="C38">
        <v>7</v>
      </c>
      <c r="D38" s="6" t="s">
        <v>16</v>
      </c>
      <c r="E38" s="2" t="s">
        <v>218</v>
      </c>
      <c r="F38" s="2" t="s">
        <v>65</v>
      </c>
      <c r="G38" t="s">
        <v>65</v>
      </c>
      <c r="H38" t="s">
        <v>66</v>
      </c>
      <c r="I38" t="s">
        <v>7</v>
      </c>
      <c r="N38" t="s">
        <v>266</v>
      </c>
      <c r="O38" t="s">
        <v>251</v>
      </c>
      <c r="P38">
        <v>26.516189000000001</v>
      </c>
      <c r="Q38">
        <v>-111.442401</v>
      </c>
      <c r="R38">
        <v>2</v>
      </c>
      <c r="S38">
        <v>23</v>
      </c>
    </row>
    <row r="39" spans="1:19" ht="17" thickBot="1" x14ac:dyDescent="0.25">
      <c r="A39" s="7">
        <v>45191</v>
      </c>
      <c r="B39">
        <v>1</v>
      </c>
      <c r="C39">
        <v>7</v>
      </c>
      <c r="D39" t="s">
        <v>216</v>
      </c>
      <c r="F39" s="2" t="s">
        <v>65</v>
      </c>
    </row>
    <row r="40" spans="1:19" x14ac:dyDescent="0.2">
      <c r="A40" s="8">
        <v>45192</v>
      </c>
      <c r="B40" s="9">
        <v>2</v>
      </c>
      <c r="C40" s="9">
        <v>8</v>
      </c>
      <c r="D40" s="10" t="s">
        <v>9</v>
      </c>
      <c r="E40" s="11" t="s">
        <v>44</v>
      </c>
      <c r="F40" s="11" t="s">
        <v>146</v>
      </c>
      <c r="G40" s="9"/>
      <c r="H40" s="9" t="s">
        <v>268</v>
      </c>
      <c r="I40" s="9" t="s">
        <v>7</v>
      </c>
      <c r="J40" s="9"/>
      <c r="K40" s="9"/>
      <c r="L40" s="9"/>
      <c r="M40" s="9"/>
      <c r="N40" s="9" t="s">
        <v>267</v>
      </c>
      <c r="O40" s="9" t="s">
        <v>251</v>
      </c>
      <c r="P40" s="9">
        <v>26.623723999999999</v>
      </c>
      <c r="Q40" s="9">
        <v>-111.429816</v>
      </c>
      <c r="R40" s="9">
        <v>2</v>
      </c>
      <c r="S40" s="12">
        <v>24</v>
      </c>
    </row>
    <row r="41" spans="1:19" x14ac:dyDescent="0.2">
      <c r="A41" s="13">
        <v>45192</v>
      </c>
      <c r="B41" s="14">
        <v>2</v>
      </c>
      <c r="C41" s="14">
        <v>8</v>
      </c>
      <c r="D41" s="15" t="s">
        <v>13</v>
      </c>
      <c r="E41" s="16" t="s">
        <v>47</v>
      </c>
      <c r="F41" s="16" t="s">
        <v>146</v>
      </c>
      <c r="G41" s="14"/>
      <c r="H41" s="14" t="s">
        <v>269</v>
      </c>
      <c r="I41" s="14" t="s">
        <v>7</v>
      </c>
      <c r="J41" s="14"/>
      <c r="K41" s="14"/>
      <c r="L41" s="14"/>
      <c r="M41" s="14"/>
      <c r="N41" s="14" t="s">
        <v>270</v>
      </c>
      <c r="O41" s="14" t="s">
        <v>256</v>
      </c>
      <c r="P41" s="14">
        <v>26.626691000000001</v>
      </c>
      <c r="Q41" s="14">
        <v>-111.424781</v>
      </c>
      <c r="R41" s="14">
        <v>1</v>
      </c>
      <c r="S41" s="17">
        <v>25</v>
      </c>
    </row>
    <row r="42" spans="1:19" x14ac:dyDescent="0.2">
      <c r="A42" s="13">
        <v>45192</v>
      </c>
      <c r="B42" s="14">
        <v>2</v>
      </c>
      <c r="C42" s="14">
        <v>8</v>
      </c>
      <c r="D42" s="15" t="s">
        <v>219</v>
      </c>
      <c r="E42" s="16" t="s">
        <v>220</v>
      </c>
      <c r="F42" s="16" t="s">
        <v>146</v>
      </c>
      <c r="G42" s="14"/>
      <c r="H42" s="14"/>
      <c r="I42" s="14"/>
      <c r="J42" s="14">
        <v>13</v>
      </c>
      <c r="K42" s="14">
        <v>65</v>
      </c>
      <c r="L42" s="18">
        <v>0.20833333333333334</v>
      </c>
      <c r="M42" s="14"/>
      <c r="N42" s="19"/>
      <c r="O42" s="14"/>
      <c r="P42" s="14"/>
      <c r="Q42" s="14"/>
      <c r="R42" s="14"/>
      <c r="S42" s="17"/>
    </row>
    <row r="43" spans="1:19" x14ac:dyDescent="0.2">
      <c r="A43" s="13">
        <v>45192</v>
      </c>
      <c r="B43" s="14">
        <v>2</v>
      </c>
      <c r="C43" s="14">
        <v>8</v>
      </c>
      <c r="D43" s="20" t="s">
        <v>16</v>
      </c>
      <c r="E43" s="21" t="s">
        <v>221</v>
      </c>
      <c r="F43" s="22" t="s">
        <v>223</v>
      </c>
      <c r="G43" s="22" t="s">
        <v>223</v>
      </c>
      <c r="H43" s="22" t="s">
        <v>222</v>
      </c>
      <c r="I43" s="22">
        <v>5</v>
      </c>
      <c r="J43" s="22"/>
      <c r="K43" s="22"/>
      <c r="L43" s="22"/>
      <c r="M43" s="14" t="s">
        <v>224</v>
      </c>
      <c r="N43" s="14" t="s">
        <v>271</v>
      </c>
      <c r="O43" s="14" t="s">
        <v>251</v>
      </c>
      <c r="P43" s="14">
        <v>27.049817000000001</v>
      </c>
      <c r="Q43" s="14">
        <v>-111.905024</v>
      </c>
      <c r="R43" s="14">
        <v>2</v>
      </c>
      <c r="S43" s="17">
        <v>26</v>
      </c>
    </row>
    <row r="44" spans="1:19" x14ac:dyDescent="0.2">
      <c r="A44" s="13">
        <v>45192</v>
      </c>
      <c r="B44" s="14">
        <v>2</v>
      </c>
      <c r="C44" s="14">
        <v>8</v>
      </c>
      <c r="D44" s="15" t="s">
        <v>225</v>
      </c>
      <c r="E44" s="14"/>
      <c r="F44" s="22" t="s">
        <v>223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7"/>
    </row>
    <row r="45" spans="1:19" x14ac:dyDescent="0.2">
      <c r="A45" s="13">
        <v>45193</v>
      </c>
      <c r="B45" s="14">
        <v>2</v>
      </c>
      <c r="C45" s="14">
        <v>9</v>
      </c>
      <c r="D45" s="15" t="s">
        <v>226</v>
      </c>
      <c r="E45" s="16" t="s">
        <v>227</v>
      </c>
      <c r="F45" s="22" t="s">
        <v>223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7"/>
    </row>
    <row r="46" spans="1:19" x14ac:dyDescent="0.2">
      <c r="A46" s="13">
        <v>45193</v>
      </c>
      <c r="B46" s="14">
        <v>2</v>
      </c>
      <c r="C46" s="14">
        <v>9</v>
      </c>
      <c r="D46" s="15" t="s">
        <v>14</v>
      </c>
      <c r="E46" s="14"/>
      <c r="F46" s="22" t="s">
        <v>223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7"/>
    </row>
    <row r="47" spans="1:19" ht="17" thickBot="1" x14ac:dyDescent="0.25">
      <c r="A47" s="23">
        <v>45193</v>
      </c>
      <c r="B47" s="24">
        <v>2</v>
      </c>
      <c r="C47" s="24">
        <v>9</v>
      </c>
      <c r="D47" s="25" t="s">
        <v>226</v>
      </c>
      <c r="E47" s="24" t="s">
        <v>228</v>
      </c>
      <c r="F47" s="26" t="s">
        <v>223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7"/>
    </row>
    <row r="48" spans="1:19" x14ac:dyDescent="0.2">
      <c r="A48" s="7">
        <v>45193</v>
      </c>
      <c r="B48">
        <v>2</v>
      </c>
      <c r="C48">
        <v>9</v>
      </c>
      <c r="D48" t="s">
        <v>69</v>
      </c>
      <c r="E48" s="2" t="s">
        <v>229</v>
      </c>
      <c r="F48" s="2" t="s">
        <v>82</v>
      </c>
      <c r="G48" t="s">
        <v>122</v>
      </c>
      <c r="J48">
        <v>13</v>
      </c>
      <c r="K48">
        <v>223</v>
      </c>
      <c r="L48" s="3">
        <v>0.70833333333333337</v>
      </c>
    </row>
    <row r="49" spans="1:19" x14ac:dyDescent="0.2">
      <c r="A49" s="7">
        <v>45194</v>
      </c>
      <c r="B49">
        <v>2</v>
      </c>
      <c r="C49">
        <v>10</v>
      </c>
      <c r="D49" t="s">
        <v>9</v>
      </c>
      <c r="E49" s="2" t="s">
        <v>70</v>
      </c>
      <c r="F49" s="2" t="s">
        <v>82</v>
      </c>
      <c r="G49" t="s">
        <v>81</v>
      </c>
      <c r="H49" t="s">
        <v>71</v>
      </c>
      <c r="I49" t="s">
        <v>7</v>
      </c>
      <c r="N49" t="s">
        <v>273</v>
      </c>
      <c r="O49" t="s">
        <v>251</v>
      </c>
      <c r="P49">
        <v>28.368839000000001</v>
      </c>
      <c r="Q49">
        <v>-112.30194299999999</v>
      </c>
      <c r="R49">
        <v>2</v>
      </c>
      <c r="S49">
        <v>27</v>
      </c>
    </row>
    <row r="50" spans="1:19" x14ac:dyDescent="0.2">
      <c r="A50" s="7">
        <v>45194</v>
      </c>
      <c r="B50">
        <v>2</v>
      </c>
      <c r="C50">
        <v>10</v>
      </c>
      <c r="D50" t="s">
        <v>13</v>
      </c>
      <c r="E50" s="2" t="s">
        <v>37</v>
      </c>
      <c r="F50" s="2" t="s">
        <v>82</v>
      </c>
      <c r="G50" t="s">
        <v>81</v>
      </c>
      <c r="H50" t="s">
        <v>72</v>
      </c>
      <c r="I50" t="s">
        <v>7</v>
      </c>
      <c r="N50" t="s">
        <v>274</v>
      </c>
      <c r="O50" t="s">
        <v>251</v>
      </c>
      <c r="P50">
        <v>28.388724</v>
      </c>
      <c r="Q50">
        <v>-112.314769</v>
      </c>
      <c r="R50">
        <v>1</v>
      </c>
      <c r="S50">
        <v>28</v>
      </c>
    </row>
    <row r="51" spans="1:19" x14ac:dyDescent="0.2">
      <c r="A51" s="7">
        <v>45194</v>
      </c>
      <c r="B51">
        <v>2</v>
      </c>
      <c r="C51">
        <v>10</v>
      </c>
      <c r="D51" t="s">
        <v>14</v>
      </c>
      <c r="E51" s="2" t="s">
        <v>75</v>
      </c>
      <c r="F51" s="2" t="s">
        <v>82</v>
      </c>
      <c r="G51" t="s">
        <v>81</v>
      </c>
    </row>
    <row r="52" spans="1:19" x14ac:dyDescent="0.2">
      <c r="A52" s="7">
        <v>45194</v>
      </c>
      <c r="B52">
        <v>2</v>
      </c>
      <c r="C52">
        <v>10</v>
      </c>
      <c r="D52" t="s">
        <v>16</v>
      </c>
      <c r="E52" s="2" t="s">
        <v>76</v>
      </c>
      <c r="F52" s="2" t="s">
        <v>82</v>
      </c>
      <c r="G52" t="s">
        <v>81</v>
      </c>
      <c r="H52" t="s">
        <v>73</v>
      </c>
      <c r="I52" t="s">
        <v>7</v>
      </c>
      <c r="N52" t="s">
        <v>272</v>
      </c>
      <c r="O52" t="s">
        <v>251</v>
      </c>
      <c r="P52">
        <v>28.387808</v>
      </c>
      <c r="Q52">
        <v>-112.297151</v>
      </c>
      <c r="R52">
        <v>2</v>
      </c>
      <c r="S52">
        <v>29</v>
      </c>
    </row>
    <row r="53" spans="1:19" x14ac:dyDescent="0.2">
      <c r="A53" s="7">
        <v>45194</v>
      </c>
      <c r="B53">
        <v>2</v>
      </c>
      <c r="C53">
        <v>10</v>
      </c>
      <c r="D53" t="s">
        <v>74</v>
      </c>
      <c r="E53" s="2" t="s">
        <v>77</v>
      </c>
      <c r="F53" s="2" t="s">
        <v>82</v>
      </c>
      <c r="G53" t="s">
        <v>122</v>
      </c>
      <c r="J53">
        <v>13</v>
      </c>
      <c r="K53">
        <v>40</v>
      </c>
      <c r="L53" s="3">
        <v>0.125</v>
      </c>
    </row>
    <row r="54" spans="1:19" x14ac:dyDescent="0.2">
      <c r="A54" s="7">
        <v>45194</v>
      </c>
      <c r="B54">
        <v>2</v>
      </c>
      <c r="C54">
        <v>10</v>
      </c>
      <c r="D54" t="s">
        <v>83</v>
      </c>
      <c r="F54" s="2" t="s">
        <v>82</v>
      </c>
      <c r="G54" t="s">
        <v>80</v>
      </c>
    </row>
    <row r="55" spans="1:19" x14ac:dyDescent="0.2">
      <c r="A55" s="7">
        <v>45195</v>
      </c>
      <c r="B55">
        <v>2</v>
      </c>
      <c r="C55">
        <v>11</v>
      </c>
      <c r="D55" t="s">
        <v>9</v>
      </c>
      <c r="E55" s="2" t="s">
        <v>44</v>
      </c>
      <c r="F55" s="2" t="s">
        <v>82</v>
      </c>
      <c r="G55" t="s">
        <v>80</v>
      </c>
      <c r="H55" t="s">
        <v>78</v>
      </c>
      <c r="I55" t="s">
        <v>7</v>
      </c>
      <c r="N55" t="s">
        <v>276</v>
      </c>
      <c r="O55" t="s">
        <v>251</v>
      </c>
      <c r="P55">
        <v>28.664925</v>
      </c>
      <c r="Q55">
        <v>-112.548377</v>
      </c>
      <c r="R55">
        <v>2</v>
      </c>
      <c r="S55">
        <v>30</v>
      </c>
    </row>
    <row r="56" spans="1:19" x14ac:dyDescent="0.2">
      <c r="A56" s="7">
        <v>45195</v>
      </c>
      <c r="B56">
        <v>2</v>
      </c>
      <c r="C56">
        <v>11</v>
      </c>
      <c r="D56" t="s">
        <v>84</v>
      </c>
      <c r="E56" s="2" t="s">
        <v>85</v>
      </c>
      <c r="F56" s="2" t="s">
        <v>82</v>
      </c>
      <c r="G56" t="s">
        <v>122</v>
      </c>
      <c r="J56">
        <v>13</v>
      </c>
      <c r="K56">
        <v>12</v>
      </c>
      <c r="L56" s="3">
        <v>3.4722222222222224E-2</v>
      </c>
    </row>
    <row r="57" spans="1:19" x14ac:dyDescent="0.2">
      <c r="A57" s="7">
        <v>45195</v>
      </c>
      <c r="B57">
        <v>2</v>
      </c>
      <c r="C57">
        <v>11</v>
      </c>
      <c r="D57" t="s">
        <v>13</v>
      </c>
      <c r="E57" s="2" t="s">
        <v>47</v>
      </c>
      <c r="F57" s="2" t="s">
        <v>82</v>
      </c>
      <c r="G57" t="s">
        <v>80</v>
      </c>
      <c r="H57" t="s">
        <v>79</v>
      </c>
      <c r="I57" t="s">
        <v>7</v>
      </c>
      <c r="N57" t="s">
        <v>275</v>
      </c>
      <c r="O57" t="s">
        <v>256</v>
      </c>
      <c r="P57">
        <v>28.721169</v>
      </c>
      <c r="Q57">
        <v>-112.611268</v>
      </c>
      <c r="R57">
        <v>1</v>
      </c>
      <c r="S57">
        <v>31</v>
      </c>
    </row>
    <row r="58" spans="1:19" x14ac:dyDescent="0.2">
      <c r="A58" s="7">
        <v>45195</v>
      </c>
      <c r="B58">
        <v>2</v>
      </c>
      <c r="C58">
        <v>11</v>
      </c>
      <c r="D58" t="s">
        <v>86</v>
      </c>
      <c r="E58" s="2" t="s">
        <v>90</v>
      </c>
      <c r="F58" s="2" t="s">
        <v>82</v>
      </c>
      <c r="G58" t="s">
        <v>122</v>
      </c>
      <c r="J58">
        <v>13</v>
      </c>
      <c r="K58">
        <v>60</v>
      </c>
      <c r="L58" s="3">
        <v>0.19166666666666665</v>
      </c>
    </row>
    <row r="59" spans="1:19" x14ac:dyDescent="0.2">
      <c r="A59" s="7">
        <v>45195</v>
      </c>
      <c r="B59">
        <v>2</v>
      </c>
      <c r="C59">
        <v>11</v>
      </c>
      <c r="D59" t="s">
        <v>16</v>
      </c>
      <c r="E59" s="2" t="s">
        <v>67</v>
      </c>
      <c r="F59" s="2" t="s">
        <v>82</v>
      </c>
      <c r="G59" t="s">
        <v>88</v>
      </c>
      <c r="H59" t="s">
        <v>87</v>
      </c>
      <c r="I59" t="s">
        <v>89</v>
      </c>
      <c r="N59" t="s">
        <v>277</v>
      </c>
      <c r="O59" t="s">
        <v>251</v>
      </c>
      <c r="P59">
        <v>29.067038</v>
      </c>
      <c r="Q59">
        <v>-113.081497</v>
      </c>
      <c r="R59">
        <v>1</v>
      </c>
      <c r="S59">
        <v>32</v>
      </c>
    </row>
    <row r="60" spans="1:19" x14ac:dyDescent="0.2">
      <c r="A60" s="7">
        <v>45195</v>
      </c>
      <c r="B60">
        <v>2</v>
      </c>
      <c r="C60">
        <v>11</v>
      </c>
      <c r="D60" t="s">
        <v>234</v>
      </c>
      <c r="E60" s="2" t="s">
        <v>91</v>
      </c>
      <c r="F60" s="2" t="s">
        <v>82</v>
      </c>
      <c r="G60" t="s">
        <v>122</v>
      </c>
      <c r="L60" s="3"/>
    </row>
    <row r="61" spans="1:19" x14ac:dyDescent="0.2">
      <c r="A61" s="7">
        <v>45196</v>
      </c>
      <c r="B61">
        <v>2</v>
      </c>
      <c r="C61">
        <v>12</v>
      </c>
      <c r="D61" t="s">
        <v>9</v>
      </c>
      <c r="E61" s="2" t="s">
        <v>44</v>
      </c>
      <c r="F61" s="2" t="s">
        <v>82</v>
      </c>
      <c r="G61" t="s">
        <v>88</v>
      </c>
      <c r="H61" t="s">
        <v>235</v>
      </c>
      <c r="I61" t="s">
        <v>7</v>
      </c>
      <c r="L61" s="3"/>
      <c r="N61" t="s">
        <v>278</v>
      </c>
      <c r="O61" t="s">
        <v>279</v>
      </c>
      <c r="P61">
        <v>29.289891000000001</v>
      </c>
      <c r="Q61">
        <v>-113.186531</v>
      </c>
      <c r="R61">
        <v>1</v>
      </c>
      <c r="S61">
        <v>33</v>
      </c>
    </row>
    <row r="62" spans="1:19" x14ac:dyDescent="0.2">
      <c r="A62" s="7">
        <v>45196</v>
      </c>
      <c r="B62">
        <v>2</v>
      </c>
      <c r="C62">
        <v>12</v>
      </c>
      <c r="D62" t="s">
        <v>238</v>
      </c>
      <c r="E62" s="2" t="s">
        <v>239</v>
      </c>
      <c r="F62" s="2" t="s">
        <v>82</v>
      </c>
      <c r="J62">
        <v>13</v>
      </c>
      <c r="K62">
        <v>45</v>
      </c>
      <c r="L62" s="3">
        <v>0.1423611111111111</v>
      </c>
    </row>
    <row r="63" spans="1:19" x14ac:dyDescent="0.2">
      <c r="A63" s="7">
        <v>45196</v>
      </c>
      <c r="B63">
        <v>2</v>
      </c>
      <c r="C63">
        <v>12</v>
      </c>
      <c r="D63" t="s">
        <v>13</v>
      </c>
      <c r="E63" s="2" t="s">
        <v>39</v>
      </c>
      <c r="F63" s="2" t="s">
        <v>82</v>
      </c>
      <c r="G63" t="s">
        <v>88</v>
      </c>
      <c r="H63" t="s">
        <v>236</v>
      </c>
      <c r="I63" t="s">
        <v>7</v>
      </c>
      <c r="L63" s="3"/>
      <c r="N63" t="s">
        <v>280</v>
      </c>
      <c r="O63" t="s">
        <v>251</v>
      </c>
      <c r="P63">
        <v>29.027971999999998</v>
      </c>
      <c r="Q63">
        <v>-113.190012</v>
      </c>
      <c r="R63">
        <v>1</v>
      </c>
      <c r="S63">
        <v>34</v>
      </c>
    </row>
    <row r="64" spans="1:19" x14ac:dyDescent="0.2">
      <c r="A64" s="7">
        <v>45196</v>
      </c>
      <c r="B64">
        <v>2</v>
      </c>
      <c r="C64">
        <v>12</v>
      </c>
      <c r="D64" t="s">
        <v>16</v>
      </c>
      <c r="E64" s="2" t="s">
        <v>134</v>
      </c>
      <c r="F64" s="2" t="s">
        <v>82</v>
      </c>
      <c r="G64" t="s">
        <v>88</v>
      </c>
      <c r="H64" t="s">
        <v>237</v>
      </c>
      <c r="I64">
        <v>5</v>
      </c>
      <c r="L64" s="3"/>
      <c r="N64" t="s">
        <v>281</v>
      </c>
      <c r="O64" t="s">
        <v>251</v>
      </c>
      <c r="P64">
        <v>28.987659000000001</v>
      </c>
      <c r="Q64">
        <v>-113.115138</v>
      </c>
      <c r="R64">
        <v>1</v>
      </c>
      <c r="S64">
        <v>35</v>
      </c>
    </row>
    <row r="65" spans="1:19" x14ac:dyDescent="0.2">
      <c r="A65" s="7">
        <v>45196</v>
      </c>
      <c r="B65">
        <v>2</v>
      </c>
      <c r="C65">
        <v>12</v>
      </c>
      <c r="D65" t="s">
        <v>234</v>
      </c>
      <c r="E65" s="2" t="s">
        <v>91</v>
      </c>
      <c r="F65" s="2" t="s">
        <v>82</v>
      </c>
    </row>
    <row r="66" spans="1:19" x14ac:dyDescent="0.2">
      <c r="A66" s="7">
        <v>45197</v>
      </c>
      <c r="B66">
        <v>2</v>
      </c>
      <c r="C66">
        <v>13</v>
      </c>
      <c r="D66" t="s">
        <v>9</v>
      </c>
      <c r="E66" s="2" t="s">
        <v>44</v>
      </c>
      <c r="F66" s="2" t="s">
        <v>82</v>
      </c>
      <c r="G66" t="s">
        <v>88</v>
      </c>
      <c r="H66" t="s">
        <v>92</v>
      </c>
      <c r="N66" t="s">
        <v>282</v>
      </c>
      <c r="O66" t="s">
        <v>251</v>
      </c>
      <c r="P66">
        <v>29.555553</v>
      </c>
      <c r="Q66">
        <v>-113.56031900000001</v>
      </c>
      <c r="R66">
        <v>3</v>
      </c>
      <c r="S66">
        <v>36</v>
      </c>
    </row>
    <row r="67" spans="1:19" x14ac:dyDescent="0.2">
      <c r="A67" s="7">
        <v>45197</v>
      </c>
      <c r="B67">
        <v>2</v>
      </c>
      <c r="C67">
        <v>13</v>
      </c>
      <c r="D67" t="s">
        <v>13</v>
      </c>
      <c r="E67" s="2" t="s">
        <v>47</v>
      </c>
      <c r="F67" s="2" t="s">
        <v>82</v>
      </c>
      <c r="G67" t="s">
        <v>88</v>
      </c>
      <c r="H67" t="s">
        <v>93</v>
      </c>
      <c r="N67" t="s">
        <v>283</v>
      </c>
      <c r="O67" t="s">
        <v>251</v>
      </c>
      <c r="P67">
        <v>29.551174</v>
      </c>
      <c r="Q67">
        <v>-113.523539</v>
      </c>
      <c r="R67">
        <v>2</v>
      </c>
      <c r="S67">
        <v>37</v>
      </c>
    </row>
    <row r="68" spans="1:19" x14ac:dyDescent="0.2">
      <c r="A68" s="7">
        <v>45197</v>
      </c>
      <c r="B68">
        <v>2</v>
      </c>
      <c r="C68">
        <v>13</v>
      </c>
      <c r="D68" t="s">
        <v>96</v>
      </c>
      <c r="E68" s="2" t="s">
        <v>94</v>
      </c>
      <c r="F68" s="2" t="s">
        <v>82</v>
      </c>
      <c r="G68" t="s">
        <v>122</v>
      </c>
      <c r="J68">
        <v>13</v>
      </c>
      <c r="K68">
        <v>45</v>
      </c>
      <c r="L68" s="3">
        <v>0.1423611111111111</v>
      </c>
    </row>
    <row r="69" spans="1:19" x14ac:dyDescent="0.2">
      <c r="A69" s="7">
        <v>45197</v>
      </c>
      <c r="B69">
        <v>2</v>
      </c>
      <c r="C69">
        <v>13</v>
      </c>
      <c r="D69" t="s">
        <v>16</v>
      </c>
      <c r="E69" s="2" t="s">
        <v>95</v>
      </c>
      <c r="F69" s="2" t="s">
        <v>82</v>
      </c>
      <c r="G69" t="s">
        <v>88</v>
      </c>
      <c r="H69" t="s">
        <v>97</v>
      </c>
      <c r="I69" t="s">
        <v>89</v>
      </c>
      <c r="N69" t="s">
        <v>284</v>
      </c>
      <c r="O69" t="s">
        <v>251</v>
      </c>
      <c r="P69">
        <v>29.283891000000001</v>
      </c>
      <c r="Q69">
        <v>-113.49776799999999</v>
      </c>
      <c r="R69">
        <v>1</v>
      </c>
      <c r="S69">
        <v>38</v>
      </c>
    </row>
    <row r="70" spans="1:19" x14ac:dyDescent="0.2">
      <c r="A70" s="7">
        <v>45197</v>
      </c>
      <c r="B70">
        <v>2</v>
      </c>
      <c r="C70" s="6">
        <v>13</v>
      </c>
      <c r="D70" t="s">
        <v>98</v>
      </c>
      <c r="E70" s="2" t="s">
        <v>99</v>
      </c>
      <c r="F70" s="2" t="s">
        <v>82</v>
      </c>
      <c r="G70" t="s">
        <v>122</v>
      </c>
      <c r="J70">
        <v>13</v>
      </c>
      <c r="K70">
        <v>40</v>
      </c>
      <c r="L70" s="3">
        <v>0.125</v>
      </c>
    </row>
    <row r="71" spans="1:19" x14ac:dyDescent="0.2">
      <c r="A71" s="7">
        <v>45198</v>
      </c>
      <c r="B71">
        <v>2</v>
      </c>
      <c r="C71">
        <v>14</v>
      </c>
      <c r="D71" t="s">
        <v>9</v>
      </c>
      <c r="E71" s="3" t="s">
        <v>44</v>
      </c>
      <c r="F71" s="2" t="s">
        <v>82</v>
      </c>
      <c r="G71" t="s">
        <v>100</v>
      </c>
      <c r="H71" t="s">
        <v>101</v>
      </c>
      <c r="I71" t="s">
        <v>7</v>
      </c>
      <c r="N71" t="s">
        <v>285</v>
      </c>
      <c r="O71" t="s">
        <v>251</v>
      </c>
      <c r="P71">
        <v>29.096397</v>
      </c>
      <c r="Q71">
        <v>-113.530829</v>
      </c>
      <c r="R71">
        <v>4</v>
      </c>
      <c r="S71">
        <v>39</v>
      </c>
    </row>
    <row r="72" spans="1:19" x14ac:dyDescent="0.2">
      <c r="A72" s="7">
        <v>45198</v>
      </c>
      <c r="B72">
        <v>3</v>
      </c>
      <c r="C72">
        <v>14</v>
      </c>
      <c r="D72" t="s">
        <v>13</v>
      </c>
      <c r="E72" s="2" t="s">
        <v>47</v>
      </c>
      <c r="F72" s="2" t="s">
        <v>82</v>
      </c>
      <c r="G72" t="s">
        <v>100</v>
      </c>
      <c r="H72" t="s">
        <v>102</v>
      </c>
      <c r="I72" t="s">
        <v>89</v>
      </c>
      <c r="N72" t="s">
        <v>286</v>
      </c>
      <c r="O72" t="s">
        <v>251</v>
      </c>
      <c r="P72">
        <v>29.069818000000001</v>
      </c>
      <c r="Q72">
        <v>-113.522121</v>
      </c>
      <c r="R72">
        <v>2</v>
      </c>
      <c r="S72">
        <v>40</v>
      </c>
    </row>
    <row r="73" spans="1:19" x14ac:dyDescent="0.2">
      <c r="A73" s="7">
        <v>45198</v>
      </c>
      <c r="B73">
        <v>3</v>
      </c>
      <c r="C73">
        <v>14</v>
      </c>
      <c r="D73" t="s">
        <v>14</v>
      </c>
      <c r="E73" s="2" t="s">
        <v>103</v>
      </c>
      <c r="F73" s="2" t="s">
        <v>82</v>
      </c>
    </row>
    <row r="74" spans="1:19" x14ac:dyDescent="0.2">
      <c r="A74" s="7">
        <v>45198</v>
      </c>
      <c r="B74">
        <v>3</v>
      </c>
      <c r="C74">
        <v>14</v>
      </c>
      <c r="D74" t="s">
        <v>16</v>
      </c>
      <c r="E74" s="2" t="s">
        <v>31</v>
      </c>
      <c r="F74" s="2" t="s">
        <v>82</v>
      </c>
      <c r="G74" t="s">
        <v>100</v>
      </c>
      <c r="H74" t="s">
        <v>104</v>
      </c>
      <c r="I74" t="s">
        <v>89</v>
      </c>
      <c r="N74" t="s">
        <v>287</v>
      </c>
      <c r="O74" t="s">
        <v>251</v>
      </c>
      <c r="P74">
        <v>29.037441999999999</v>
      </c>
      <c r="Q74">
        <v>-113.489783</v>
      </c>
      <c r="R74">
        <v>3</v>
      </c>
      <c r="S74">
        <v>41</v>
      </c>
    </row>
    <row r="75" spans="1:19" x14ac:dyDescent="0.2">
      <c r="A75" s="7">
        <v>45198</v>
      </c>
      <c r="B75">
        <v>3</v>
      </c>
      <c r="C75">
        <v>14</v>
      </c>
      <c r="D75" t="s">
        <v>51</v>
      </c>
      <c r="E75" s="2" t="s">
        <v>67</v>
      </c>
      <c r="F75" s="2" t="s">
        <v>82</v>
      </c>
      <c r="G75" t="s">
        <v>106</v>
      </c>
      <c r="H75" t="s">
        <v>105</v>
      </c>
      <c r="I75">
        <v>5</v>
      </c>
      <c r="N75" t="s">
        <v>288</v>
      </c>
      <c r="O75" t="s">
        <v>251</v>
      </c>
      <c r="P75">
        <v>28.998567000000001</v>
      </c>
      <c r="Q75">
        <v>-113.521292</v>
      </c>
      <c r="R75">
        <v>1</v>
      </c>
      <c r="S75">
        <v>42</v>
      </c>
    </row>
    <row r="76" spans="1:19" x14ac:dyDescent="0.2">
      <c r="A76" s="7">
        <v>45198</v>
      </c>
      <c r="B76">
        <v>3</v>
      </c>
      <c r="C76">
        <v>14</v>
      </c>
      <c r="D76" t="s">
        <v>107</v>
      </c>
      <c r="F76" s="2" t="s">
        <v>82</v>
      </c>
    </row>
    <row r="77" spans="1:19" x14ac:dyDescent="0.2">
      <c r="A77" s="7">
        <v>45199</v>
      </c>
      <c r="B77">
        <v>3</v>
      </c>
      <c r="C77">
        <v>15</v>
      </c>
      <c r="D77" t="s">
        <v>9</v>
      </c>
      <c r="E77" s="3" t="s">
        <v>44</v>
      </c>
      <c r="F77" s="2" t="s">
        <v>82</v>
      </c>
      <c r="G77" t="s">
        <v>100</v>
      </c>
      <c r="H77" t="s">
        <v>108</v>
      </c>
      <c r="I77" t="s">
        <v>89</v>
      </c>
      <c r="N77" t="s">
        <v>289</v>
      </c>
      <c r="O77" t="s">
        <v>251</v>
      </c>
      <c r="P77">
        <v>29.074066999999999</v>
      </c>
      <c r="Q77">
        <v>-113.50228300000001</v>
      </c>
      <c r="R77">
        <v>3</v>
      </c>
      <c r="S77">
        <v>43</v>
      </c>
    </row>
    <row r="78" spans="1:19" x14ac:dyDescent="0.2">
      <c r="A78" s="7">
        <v>45199</v>
      </c>
      <c r="B78">
        <v>3</v>
      </c>
      <c r="C78">
        <v>15</v>
      </c>
      <c r="D78" t="s">
        <v>13</v>
      </c>
      <c r="E78" s="2" t="s">
        <v>47</v>
      </c>
      <c r="F78" s="2" t="s">
        <v>82</v>
      </c>
      <c r="G78" t="s">
        <v>112</v>
      </c>
      <c r="H78" t="s">
        <v>109</v>
      </c>
      <c r="I78" t="s">
        <v>89</v>
      </c>
      <c r="N78" t="s">
        <v>290</v>
      </c>
      <c r="O78" t="s">
        <v>251</v>
      </c>
      <c r="P78">
        <v>29.014755999999998</v>
      </c>
      <c r="Q78">
        <v>-113.504526</v>
      </c>
      <c r="R78">
        <v>2</v>
      </c>
      <c r="S78">
        <v>44</v>
      </c>
    </row>
    <row r="79" spans="1:19" x14ac:dyDescent="0.2">
      <c r="A79" s="7">
        <v>45199</v>
      </c>
      <c r="B79">
        <v>3</v>
      </c>
      <c r="C79">
        <v>15</v>
      </c>
      <c r="D79" t="s">
        <v>14</v>
      </c>
      <c r="E79" s="2" t="s">
        <v>103</v>
      </c>
      <c r="F79" s="2" t="s">
        <v>82</v>
      </c>
    </row>
    <row r="80" spans="1:19" x14ac:dyDescent="0.2">
      <c r="A80" s="7">
        <v>45199</v>
      </c>
      <c r="B80">
        <v>3</v>
      </c>
      <c r="C80">
        <v>15</v>
      </c>
      <c r="D80" t="s">
        <v>16</v>
      </c>
      <c r="E80" s="2" t="s">
        <v>31</v>
      </c>
      <c r="F80" s="2" t="s">
        <v>82</v>
      </c>
      <c r="G80" t="s">
        <v>125</v>
      </c>
      <c r="H80" t="s">
        <v>110</v>
      </c>
      <c r="I80" t="s">
        <v>89</v>
      </c>
      <c r="N80" t="s">
        <v>291</v>
      </c>
      <c r="O80" t="s">
        <v>251</v>
      </c>
      <c r="P80">
        <v>28.990807</v>
      </c>
      <c r="Q80">
        <v>-113.49500399999999</v>
      </c>
      <c r="R80">
        <v>6</v>
      </c>
      <c r="S80">
        <v>45</v>
      </c>
    </row>
    <row r="81" spans="1:19" x14ac:dyDescent="0.2">
      <c r="A81" s="7">
        <v>45199</v>
      </c>
      <c r="B81">
        <v>3</v>
      </c>
      <c r="C81">
        <v>15</v>
      </c>
      <c r="D81" t="s">
        <v>51</v>
      </c>
      <c r="E81" s="2" t="s">
        <v>67</v>
      </c>
      <c r="F81" s="2" t="s">
        <v>82</v>
      </c>
      <c r="G81" t="s">
        <v>126</v>
      </c>
      <c r="H81" t="s">
        <v>111</v>
      </c>
      <c r="I81">
        <v>5</v>
      </c>
      <c r="N81" t="s">
        <v>292</v>
      </c>
      <c r="O81" t="s">
        <v>251</v>
      </c>
      <c r="P81">
        <v>28.947621999999999</v>
      </c>
      <c r="Q81">
        <v>-113.479923</v>
      </c>
      <c r="R81">
        <v>1</v>
      </c>
      <c r="S81">
        <v>46</v>
      </c>
    </row>
    <row r="82" spans="1:19" x14ac:dyDescent="0.2">
      <c r="A82" s="7">
        <v>45199</v>
      </c>
      <c r="B82">
        <v>3</v>
      </c>
      <c r="C82">
        <v>15</v>
      </c>
      <c r="D82" t="s">
        <v>107</v>
      </c>
      <c r="F82" s="2" t="s">
        <v>82</v>
      </c>
    </row>
    <row r="83" spans="1:19" x14ac:dyDescent="0.2">
      <c r="A83" s="7">
        <v>45200</v>
      </c>
      <c r="B83">
        <v>3</v>
      </c>
      <c r="C83">
        <v>16</v>
      </c>
      <c r="D83" t="s">
        <v>9</v>
      </c>
      <c r="E83" s="3" t="s">
        <v>44</v>
      </c>
      <c r="F83" s="2" t="s">
        <v>82</v>
      </c>
      <c r="G83" t="s">
        <v>113</v>
      </c>
      <c r="H83" t="s">
        <v>114</v>
      </c>
      <c r="I83" t="s">
        <v>89</v>
      </c>
      <c r="N83" t="s">
        <v>293</v>
      </c>
      <c r="O83" t="s">
        <v>251</v>
      </c>
      <c r="P83">
        <v>28.966373000000001</v>
      </c>
      <c r="Q83">
        <v>-113.476939</v>
      </c>
      <c r="R83">
        <v>1</v>
      </c>
      <c r="S83">
        <v>47</v>
      </c>
    </row>
    <row r="84" spans="1:19" x14ac:dyDescent="0.2">
      <c r="A84" s="7">
        <v>45200</v>
      </c>
      <c r="B84">
        <v>3</v>
      </c>
      <c r="C84">
        <v>16</v>
      </c>
      <c r="D84" t="s">
        <v>13</v>
      </c>
      <c r="E84" s="2" t="s">
        <v>47</v>
      </c>
      <c r="F84" s="2" t="s">
        <v>82</v>
      </c>
      <c r="G84" t="s">
        <v>126</v>
      </c>
      <c r="H84" t="s">
        <v>115</v>
      </c>
      <c r="I84" t="s">
        <v>89</v>
      </c>
      <c r="N84" t="s">
        <v>294</v>
      </c>
      <c r="O84" t="s">
        <v>251</v>
      </c>
      <c r="P84">
        <v>28.956861</v>
      </c>
      <c r="Q84">
        <v>-113.476823</v>
      </c>
      <c r="R84">
        <v>1</v>
      </c>
      <c r="S84">
        <v>48</v>
      </c>
    </row>
    <row r="85" spans="1:19" x14ac:dyDescent="0.2">
      <c r="A85" s="7">
        <v>45200</v>
      </c>
      <c r="B85">
        <v>3</v>
      </c>
      <c r="C85">
        <v>16</v>
      </c>
      <c r="D85" t="s">
        <v>14</v>
      </c>
      <c r="E85" s="2" t="s">
        <v>103</v>
      </c>
      <c r="F85" s="2" t="s">
        <v>82</v>
      </c>
    </row>
    <row r="86" spans="1:19" x14ac:dyDescent="0.2">
      <c r="A86" s="7">
        <v>45200</v>
      </c>
      <c r="B86">
        <v>3</v>
      </c>
      <c r="C86">
        <v>16</v>
      </c>
      <c r="D86" t="s">
        <v>16</v>
      </c>
      <c r="E86" s="2" t="s">
        <v>31</v>
      </c>
      <c r="F86" s="2" t="s">
        <v>82</v>
      </c>
      <c r="G86" t="s">
        <v>126</v>
      </c>
      <c r="H86" t="s">
        <v>116</v>
      </c>
      <c r="I86" t="s">
        <v>89</v>
      </c>
      <c r="N86" t="s">
        <v>295</v>
      </c>
      <c r="O86" t="s">
        <v>251</v>
      </c>
      <c r="P86">
        <v>28.959776999999999</v>
      </c>
      <c r="Q86">
        <v>-113.438793</v>
      </c>
      <c r="R86">
        <v>2</v>
      </c>
      <c r="S86">
        <v>49</v>
      </c>
    </row>
    <row r="87" spans="1:19" x14ac:dyDescent="0.2">
      <c r="A87" s="7">
        <v>45200</v>
      </c>
      <c r="B87">
        <v>3</v>
      </c>
      <c r="C87">
        <v>16</v>
      </c>
      <c r="D87" t="s">
        <v>51</v>
      </c>
      <c r="E87" s="2" t="s">
        <v>67</v>
      </c>
      <c r="F87" s="2" t="s">
        <v>82</v>
      </c>
      <c r="G87" t="s">
        <v>126</v>
      </c>
      <c r="H87" t="s">
        <v>117</v>
      </c>
      <c r="I87">
        <v>5</v>
      </c>
      <c r="N87" t="s">
        <v>296</v>
      </c>
      <c r="O87" t="s">
        <v>251</v>
      </c>
      <c r="P87">
        <v>28.950161000000001</v>
      </c>
      <c r="Q87">
        <v>-113.450698</v>
      </c>
      <c r="R87">
        <v>1</v>
      </c>
      <c r="S87">
        <v>50</v>
      </c>
    </row>
    <row r="88" spans="1:19" x14ac:dyDescent="0.2">
      <c r="A88" s="7">
        <v>45200</v>
      </c>
      <c r="B88">
        <v>3</v>
      </c>
      <c r="C88">
        <v>16</v>
      </c>
      <c r="D88" t="s">
        <v>107</v>
      </c>
      <c r="F88" s="2" t="s">
        <v>82</v>
      </c>
    </row>
    <row r="89" spans="1:19" x14ac:dyDescent="0.2">
      <c r="A89" s="7">
        <v>45201</v>
      </c>
      <c r="B89">
        <v>3</v>
      </c>
      <c r="C89">
        <v>17</v>
      </c>
      <c r="D89" t="s">
        <v>230</v>
      </c>
      <c r="E89" s="2" t="s">
        <v>233</v>
      </c>
      <c r="F89" s="2" t="s">
        <v>82</v>
      </c>
    </row>
    <row r="90" spans="1:19" x14ac:dyDescent="0.2">
      <c r="A90" s="7">
        <v>45201</v>
      </c>
      <c r="B90">
        <v>3</v>
      </c>
      <c r="C90">
        <v>17</v>
      </c>
      <c r="D90" t="s">
        <v>14</v>
      </c>
      <c r="E90" s="2" t="s">
        <v>232</v>
      </c>
      <c r="F90" s="2" t="s">
        <v>82</v>
      </c>
    </row>
    <row r="91" spans="1:19" x14ac:dyDescent="0.2">
      <c r="A91" s="7">
        <v>45201</v>
      </c>
      <c r="B91">
        <v>3</v>
      </c>
      <c r="C91">
        <v>17</v>
      </c>
      <c r="D91" t="s">
        <v>230</v>
      </c>
      <c r="E91" s="2" t="s">
        <v>231</v>
      </c>
      <c r="F91" s="2" t="s">
        <v>82</v>
      </c>
    </row>
    <row r="92" spans="1:19" x14ac:dyDescent="0.2">
      <c r="A92" s="7">
        <v>45202</v>
      </c>
      <c r="B92">
        <v>3</v>
      </c>
      <c r="C92">
        <v>18</v>
      </c>
      <c r="D92" t="s">
        <v>230</v>
      </c>
      <c r="E92" s="2" t="s">
        <v>233</v>
      </c>
      <c r="F92" s="2" t="s">
        <v>82</v>
      </c>
    </row>
    <row r="93" spans="1:19" x14ac:dyDescent="0.2">
      <c r="A93" s="7">
        <v>45202</v>
      </c>
      <c r="B93">
        <v>3</v>
      </c>
      <c r="C93">
        <v>18</v>
      </c>
      <c r="D93" t="s">
        <v>14</v>
      </c>
      <c r="E93" s="2" t="s">
        <v>232</v>
      </c>
      <c r="F93" s="2" t="s">
        <v>82</v>
      </c>
    </row>
    <row r="94" spans="1:19" x14ac:dyDescent="0.2">
      <c r="A94" s="7">
        <v>45202</v>
      </c>
      <c r="B94">
        <v>3</v>
      </c>
      <c r="C94">
        <v>18</v>
      </c>
      <c r="D94" t="s">
        <v>230</v>
      </c>
      <c r="E94" s="2" t="s">
        <v>231</v>
      </c>
      <c r="F94" s="2" t="s">
        <v>82</v>
      </c>
    </row>
    <row r="95" spans="1:19" x14ac:dyDescent="0.2">
      <c r="A95" s="7">
        <v>45202</v>
      </c>
      <c r="B95">
        <v>3</v>
      </c>
      <c r="C95">
        <v>18</v>
      </c>
      <c r="D95" t="s">
        <v>120</v>
      </c>
      <c r="E95" s="2" t="s">
        <v>135</v>
      </c>
      <c r="F95" s="2" t="s">
        <v>82</v>
      </c>
      <c r="G95" t="s">
        <v>122</v>
      </c>
      <c r="J95">
        <v>13</v>
      </c>
      <c r="K95">
        <v>30</v>
      </c>
      <c r="L95" s="3">
        <v>8.3333333333333329E-2</v>
      </c>
    </row>
    <row r="96" spans="1:19" x14ac:dyDescent="0.2">
      <c r="A96" s="7">
        <v>45203</v>
      </c>
      <c r="B96">
        <v>3</v>
      </c>
      <c r="C96">
        <v>19</v>
      </c>
      <c r="D96" t="s">
        <v>9</v>
      </c>
      <c r="E96" s="3" t="s">
        <v>44</v>
      </c>
      <c r="F96" s="2" t="s">
        <v>82</v>
      </c>
      <c r="G96" t="s">
        <v>127</v>
      </c>
      <c r="H96" t="s">
        <v>118</v>
      </c>
      <c r="I96" t="s">
        <v>89</v>
      </c>
      <c r="N96" t="s">
        <v>297</v>
      </c>
      <c r="O96" t="s">
        <v>251</v>
      </c>
      <c r="P96">
        <v>28.935404999999999</v>
      </c>
      <c r="Q96">
        <v>-113.38256699999999</v>
      </c>
      <c r="R96">
        <v>5</v>
      </c>
      <c r="S96">
        <v>51</v>
      </c>
    </row>
    <row r="97" spans="1:19" x14ac:dyDescent="0.2">
      <c r="A97" s="7">
        <v>45203</v>
      </c>
      <c r="B97">
        <v>3</v>
      </c>
      <c r="C97">
        <v>19</v>
      </c>
      <c r="D97" t="s">
        <v>13</v>
      </c>
      <c r="E97" s="2" t="s">
        <v>47</v>
      </c>
      <c r="F97" s="2" t="s">
        <v>82</v>
      </c>
      <c r="G97" t="s">
        <v>127</v>
      </c>
      <c r="H97" t="s">
        <v>119</v>
      </c>
      <c r="I97" t="s">
        <v>89</v>
      </c>
      <c r="N97" t="s">
        <v>298</v>
      </c>
      <c r="O97" t="s">
        <v>251</v>
      </c>
      <c r="P97">
        <v>28.839478</v>
      </c>
      <c r="Q97">
        <v>-113.246814</v>
      </c>
      <c r="R97">
        <v>5</v>
      </c>
      <c r="S97">
        <v>52</v>
      </c>
    </row>
    <row r="98" spans="1:19" x14ac:dyDescent="0.2">
      <c r="A98" s="7">
        <v>45203</v>
      </c>
      <c r="B98">
        <v>3</v>
      </c>
      <c r="C98">
        <v>19</v>
      </c>
      <c r="D98" t="s">
        <v>129</v>
      </c>
      <c r="E98" s="2" t="s">
        <v>128</v>
      </c>
      <c r="F98" s="2" t="s">
        <v>82</v>
      </c>
      <c r="G98" t="s">
        <v>122</v>
      </c>
      <c r="J98">
        <v>13</v>
      </c>
      <c r="K98">
        <v>20</v>
      </c>
      <c r="L98" s="3">
        <v>6.9444444444444434E-2</v>
      </c>
    </row>
    <row r="99" spans="1:19" x14ac:dyDescent="0.2">
      <c r="A99" s="7">
        <v>45203</v>
      </c>
      <c r="B99">
        <v>3</v>
      </c>
      <c r="C99">
        <v>19</v>
      </c>
      <c r="D99" t="s">
        <v>16</v>
      </c>
      <c r="E99" s="2" t="s">
        <v>133</v>
      </c>
      <c r="F99" s="2" t="s">
        <v>82</v>
      </c>
      <c r="G99" t="s">
        <v>130</v>
      </c>
      <c r="H99" t="s">
        <v>131</v>
      </c>
      <c r="I99" t="s">
        <v>7</v>
      </c>
      <c r="N99" t="s">
        <v>299</v>
      </c>
      <c r="O99" t="s">
        <v>251</v>
      </c>
      <c r="P99">
        <v>28.900188</v>
      </c>
      <c r="Q99">
        <v>-113.038225</v>
      </c>
      <c r="R99">
        <v>2</v>
      </c>
      <c r="S99">
        <v>53</v>
      </c>
    </row>
    <row r="100" spans="1:19" x14ac:dyDescent="0.2">
      <c r="A100" s="7">
        <v>45203</v>
      </c>
      <c r="B100">
        <v>3</v>
      </c>
      <c r="C100">
        <v>19</v>
      </c>
      <c r="D100" t="s">
        <v>51</v>
      </c>
      <c r="E100" s="2" t="s">
        <v>134</v>
      </c>
      <c r="F100" s="2" t="s">
        <v>82</v>
      </c>
      <c r="G100" t="s">
        <v>130</v>
      </c>
      <c r="H100" t="s">
        <v>132</v>
      </c>
      <c r="I100">
        <v>5</v>
      </c>
      <c r="N100" t="s">
        <v>300</v>
      </c>
      <c r="O100" t="s">
        <v>251</v>
      </c>
      <c r="P100">
        <v>28.891300999999999</v>
      </c>
      <c r="Q100">
        <v>-113.044803</v>
      </c>
      <c r="R100">
        <v>1</v>
      </c>
      <c r="S100">
        <v>54</v>
      </c>
    </row>
    <row r="101" spans="1:19" x14ac:dyDescent="0.2">
      <c r="A101" s="7">
        <v>45203</v>
      </c>
      <c r="B101">
        <v>3</v>
      </c>
      <c r="C101">
        <v>19</v>
      </c>
      <c r="D101" t="s">
        <v>136</v>
      </c>
      <c r="E101" s="2" t="s">
        <v>135</v>
      </c>
      <c r="F101" s="2" t="s">
        <v>82</v>
      </c>
      <c r="G101" t="s">
        <v>122</v>
      </c>
      <c r="J101">
        <v>13</v>
      </c>
      <c r="K101">
        <v>30</v>
      </c>
      <c r="L101" s="3">
        <v>0.1111111111111111</v>
      </c>
    </row>
    <row r="102" spans="1:19" x14ac:dyDescent="0.2">
      <c r="A102" s="7">
        <v>45204</v>
      </c>
      <c r="B102">
        <v>3</v>
      </c>
      <c r="C102">
        <v>20</v>
      </c>
      <c r="D102" t="s">
        <v>9</v>
      </c>
      <c r="E102" s="2" t="s">
        <v>44</v>
      </c>
      <c r="F102" s="2" t="s">
        <v>82</v>
      </c>
      <c r="G102" t="s">
        <v>137</v>
      </c>
      <c r="H102" t="s">
        <v>138</v>
      </c>
      <c r="I102" t="s">
        <v>7</v>
      </c>
      <c r="N102" t="s">
        <v>302</v>
      </c>
      <c r="O102" t="s">
        <v>251</v>
      </c>
      <c r="P102">
        <v>28.718917999999999</v>
      </c>
      <c r="Q102">
        <v>-112.948851</v>
      </c>
      <c r="R102">
        <v>4</v>
      </c>
      <c r="S102">
        <v>55</v>
      </c>
    </row>
    <row r="103" spans="1:19" x14ac:dyDescent="0.2">
      <c r="A103" s="7">
        <v>45204</v>
      </c>
      <c r="B103">
        <v>4</v>
      </c>
      <c r="C103">
        <v>20</v>
      </c>
      <c r="D103" t="s">
        <v>13</v>
      </c>
      <c r="E103" s="2" t="s">
        <v>47</v>
      </c>
      <c r="F103" s="2" t="s">
        <v>82</v>
      </c>
      <c r="G103" t="s">
        <v>139</v>
      </c>
      <c r="H103" t="s">
        <v>140</v>
      </c>
      <c r="I103" t="s">
        <v>7</v>
      </c>
      <c r="N103" t="s">
        <v>303</v>
      </c>
      <c r="O103" t="s">
        <v>251</v>
      </c>
      <c r="P103">
        <v>28.696497000000001</v>
      </c>
      <c r="Q103">
        <v>-112.931658</v>
      </c>
      <c r="R103">
        <v>2</v>
      </c>
      <c r="S103">
        <v>56</v>
      </c>
    </row>
    <row r="104" spans="1:19" x14ac:dyDescent="0.2">
      <c r="A104" s="7">
        <v>45204</v>
      </c>
      <c r="B104">
        <v>4</v>
      </c>
      <c r="C104">
        <v>20</v>
      </c>
      <c r="D104" t="s">
        <v>143</v>
      </c>
      <c r="E104" s="2" t="s">
        <v>144</v>
      </c>
      <c r="F104" s="2" t="s">
        <v>82</v>
      </c>
      <c r="G104" t="s">
        <v>122</v>
      </c>
      <c r="J104">
        <v>13</v>
      </c>
      <c r="K104">
        <v>10</v>
      </c>
      <c r="L104" s="3">
        <v>3.4722222222222224E-2</v>
      </c>
      <c r="S104">
        <v>57</v>
      </c>
    </row>
    <row r="105" spans="1:19" x14ac:dyDescent="0.2">
      <c r="A105" s="7">
        <v>45204</v>
      </c>
      <c r="B105">
        <v>4</v>
      </c>
      <c r="C105">
        <v>20</v>
      </c>
      <c r="D105" t="s">
        <v>16</v>
      </c>
      <c r="E105" s="2" t="s">
        <v>39</v>
      </c>
      <c r="F105" s="2" t="s">
        <v>82</v>
      </c>
      <c r="G105" t="s">
        <v>139</v>
      </c>
      <c r="H105" t="s">
        <v>142</v>
      </c>
      <c r="I105" t="s">
        <v>7</v>
      </c>
      <c r="N105" t="s">
        <v>304</v>
      </c>
      <c r="O105" t="s">
        <v>251</v>
      </c>
      <c r="P105">
        <v>28.698651000000002</v>
      </c>
      <c r="Q105">
        <v>-112.904691</v>
      </c>
      <c r="R105">
        <v>1</v>
      </c>
      <c r="S105">
        <v>58</v>
      </c>
    </row>
    <row r="106" spans="1:19" x14ac:dyDescent="0.2">
      <c r="A106" s="7">
        <v>45204</v>
      </c>
      <c r="B106">
        <v>4</v>
      </c>
      <c r="C106">
        <v>20</v>
      </c>
      <c r="D106" t="s">
        <v>148</v>
      </c>
      <c r="E106" s="2" t="s">
        <v>145</v>
      </c>
      <c r="F106" s="2" t="s">
        <v>82</v>
      </c>
      <c r="G106" t="s">
        <v>122</v>
      </c>
      <c r="J106">
        <v>13</v>
      </c>
      <c r="K106">
        <v>180</v>
      </c>
      <c r="L106" s="3">
        <v>0.57638888888888895</v>
      </c>
    </row>
    <row r="107" spans="1:19" x14ac:dyDescent="0.2">
      <c r="A107" s="7">
        <v>45205</v>
      </c>
      <c r="B107">
        <v>4</v>
      </c>
      <c r="C107">
        <v>21</v>
      </c>
      <c r="D107" t="s">
        <v>9</v>
      </c>
      <c r="E107" s="3" t="s">
        <v>44</v>
      </c>
      <c r="F107" s="2" t="s">
        <v>146</v>
      </c>
      <c r="G107" t="s">
        <v>149</v>
      </c>
      <c r="H107" t="s">
        <v>151</v>
      </c>
      <c r="I107" t="s">
        <v>7</v>
      </c>
      <c r="N107" t="s">
        <v>305</v>
      </c>
      <c r="O107" t="s">
        <v>251</v>
      </c>
      <c r="P107">
        <v>27.450869000000001</v>
      </c>
      <c r="Q107">
        <v>-111.90213799999999</v>
      </c>
      <c r="R107">
        <v>2</v>
      </c>
      <c r="S107">
        <v>59</v>
      </c>
    </row>
    <row r="108" spans="1:19" x14ac:dyDescent="0.2">
      <c r="A108" s="7">
        <v>45205</v>
      </c>
      <c r="B108">
        <v>4</v>
      </c>
      <c r="C108">
        <v>21</v>
      </c>
      <c r="D108" t="s">
        <v>13</v>
      </c>
      <c r="E108" s="2" t="s">
        <v>47</v>
      </c>
      <c r="F108" s="2" t="s">
        <v>146</v>
      </c>
      <c r="G108" t="s">
        <v>149</v>
      </c>
      <c r="H108" t="s">
        <v>150</v>
      </c>
      <c r="I108" t="s">
        <v>7</v>
      </c>
      <c r="N108" t="s">
        <v>306</v>
      </c>
      <c r="O108" t="s">
        <v>251</v>
      </c>
      <c r="P108">
        <v>27.429887999999998</v>
      </c>
      <c r="Q108">
        <v>-111.862531</v>
      </c>
      <c r="R108">
        <v>1</v>
      </c>
      <c r="S108">
        <v>60</v>
      </c>
    </row>
    <row r="109" spans="1:19" x14ac:dyDescent="0.2">
      <c r="A109" s="7">
        <v>45205</v>
      </c>
      <c r="B109">
        <v>4</v>
      </c>
      <c r="C109">
        <v>21</v>
      </c>
      <c r="D109" t="s">
        <v>152</v>
      </c>
      <c r="E109" s="2" t="s">
        <v>103</v>
      </c>
      <c r="F109" s="2" t="s">
        <v>146</v>
      </c>
      <c r="G109" t="s">
        <v>122</v>
      </c>
      <c r="J109">
        <v>13</v>
      </c>
      <c r="K109">
        <v>25</v>
      </c>
      <c r="L109" s="3">
        <v>8.3333333333333329E-2</v>
      </c>
    </row>
    <row r="110" spans="1:19" x14ac:dyDescent="0.2">
      <c r="A110" s="7">
        <v>45205</v>
      </c>
      <c r="B110">
        <v>4</v>
      </c>
      <c r="C110">
        <v>21</v>
      </c>
      <c r="D110" t="s">
        <v>141</v>
      </c>
      <c r="E110" s="2" t="s">
        <v>31</v>
      </c>
      <c r="F110" s="2" t="s">
        <v>146</v>
      </c>
      <c r="G110" t="s">
        <v>153</v>
      </c>
      <c r="H110" t="s">
        <v>147</v>
      </c>
      <c r="I110" t="s">
        <v>89</v>
      </c>
      <c r="N110" t="s">
        <v>307</v>
      </c>
      <c r="O110" t="s">
        <v>251</v>
      </c>
      <c r="P110">
        <v>27.223216000000001</v>
      </c>
      <c r="Q110">
        <v>-112.045528</v>
      </c>
      <c r="R110">
        <v>2</v>
      </c>
      <c r="S110">
        <v>61</v>
      </c>
    </row>
    <row r="111" spans="1:19" x14ac:dyDescent="0.2">
      <c r="A111" s="7">
        <v>45205</v>
      </c>
      <c r="B111">
        <v>4</v>
      </c>
      <c r="C111">
        <v>21</v>
      </c>
      <c r="D111" t="s">
        <v>40</v>
      </c>
      <c r="E111" s="2" t="s">
        <v>154</v>
      </c>
      <c r="F111" s="2" t="s">
        <v>146</v>
      </c>
      <c r="G111" t="s">
        <v>122</v>
      </c>
      <c r="J111">
        <v>13</v>
      </c>
      <c r="K111">
        <v>159</v>
      </c>
      <c r="L111" s="3">
        <v>0.51597222222222217</v>
      </c>
    </row>
    <row r="112" spans="1:19" x14ac:dyDescent="0.2">
      <c r="A112" s="7">
        <v>45206</v>
      </c>
      <c r="B112">
        <v>4</v>
      </c>
      <c r="C112">
        <v>22</v>
      </c>
      <c r="D112" t="s">
        <v>9</v>
      </c>
      <c r="E112" s="3" t="s">
        <v>44</v>
      </c>
      <c r="F112" s="2" t="s">
        <v>41</v>
      </c>
      <c r="G112" t="s">
        <v>160</v>
      </c>
      <c r="H112" t="s">
        <v>155</v>
      </c>
      <c r="I112" t="s">
        <v>7</v>
      </c>
      <c r="N112" t="s">
        <v>308</v>
      </c>
      <c r="O112" t="s">
        <v>251</v>
      </c>
      <c r="P112">
        <v>25.841984</v>
      </c>
      <c r="Q112">
        <v>-111.232972</v>
      </c>
      <c r="R112">
        <v>19</v>
      </c>
      <c r="S112">
        <v>62</v>
      </c>
    </row>
    <row r="113" spans="1:19" x14ac:dyDescent="0.2">
      <c r="A113" s="7">
        <v>45206</v>
      </c>
      <c r="B113">
        <v>4</v>
      </c>
      <c r="C113">
        <v>22</v>
      </c>
      <c r="D113" t="s">
        <v>13</v>
      </c>
      <c r="E113" s="2" t="s">
        <v>47</v>
      </c>
      <c r="F113" s="2" t="s">
        <v>41</v>
      </c>
      <c r="G113" t="s">
        <v>161</v>
      </c>
      <c r="H113" t="s">
        <v>156</v>
      </c>
      <c r="I113" t="s">
        <v>7</v>
      </c>
      <c r="N113" t="s">
        <v>309</v>
      </c>
      <c r="O113" t="s">
        <v>256</v>
      </c>
      <c r="P113">
        <v>25.815201999999999</v>
      </c>
      <c r="Q113">
        <v>-111.260062</v>
      </c>
      <c r="R113">
        <v>23</v>
      </c>
      <c r="S113">
        <v>63</v>
      </c>
    </row>
    <row r="114" spans="1:19" x14ac:dyDescent="0.2">
      <c r="A114" s="7">
        <v>45206</v>
      </c>
      <c r="B114">
        <v>4</v>
      </c>
      <c r="C114">
        <v>22</v>
      </c>
      <c r="D114" t="s">
        <v>159</v>
      </c>
      <c r="E114" s="2" t="s">
        <v>103</v>
      </c>
      <c r="F114" s="2" t="s">
        <v>41</v>
      </c>
      <c r="J114">
        <v>13</v>
      </c>
      <c r="K114">
        <v>30</v>
      </c>
      <c r="L114" s="3">
        <v>9.7222222222222224E-2</v>
      </c>
    </row>
    <row r="115" spans="1:19" x14ac:dyDescent="0.2">
      <c r="A115" s="7">
        <v>45206</v>
      </c>
      <c r="B115">
        <v>4</v>
      </c>
      <c r="C115">
        <v>22</v>
      </c>
      <c r="D115" t="s">
        <v>16</v>
      </c>
      <c r="E115" s="2" t="s">
        <v>31</v>
      </c>
      <c r="F115" s="2" t="s">
        <v>41</v>
      </c>
      <c r="G115" t="s">
        <v>160</v>
      </c>
      <c r="H115" t="s">
        <v>157</v>
      </c>
      <c r="I115">
        <v>5</v>
      </c>
      <c r="N115" t="s">
        <v>310</v>
      </c>
      <c r="O115" t="s">
        <v>251</v>
      </c>
      <c r="P115">
        <v>26.064886000000001</v>
      </c>
      <c r="Q115">
        <v>-111.13184699999999</v>
      </c>
      <c r="R115">
        <v>21</v>
      </c>
      <c r="S115">
        <v>64</v>
      </c>
    </row>
    <row r="116" spans="1:19" x14ac:dyDescent="0.2">
      <c r="A116" s="7">
        <v>45206</v>
      </c>
      <c r="B116">
        <v>4</v>
      </c>
      <c r="C116">
        <v>22</v>
      </c>
      <c r="D116" t="s">
        <v>51</v>
      </c>
      <c r="E116" s="2" t="s">
        <v>162</v>
      </c>
      <c r="F116" s="2" t="s">
        <v>41</v>
      </c>
      <c r="G116" t="s">
        <v>160</v>
      </c>
      <c r="H116" t="s">
        <v>158</v>
      </c>
      <c r="I116">
        <v>5</v>
      </c>
      <c r="N116" t="s">
        <v>311</v>
      </c>
      <c r="O116" t="s">
        <v>251</v>
      </c>
      <c r="P116">
        <v>26.068839000000001</v>
      </c>
      <c r="Q116">
        <v>-111.070127</v>
      </c>
      <c r="R116">
        <v>21</v>
      </c>
      <c r="S116">
        <v>65</v>
      </c>
    </row>
    <row r="117" spans="1:19" x14ac:dyDescent="0.2">
      <c r="A117" s="7">
        <v>45206</v>
      </c>
      <c r="B117">
        <v>4</v>
      </c>
      <c r="C117">
        <v>22</v>
      </c>
      <c r="D117" t="s">
        <v>163</v>
      </c>
      <c r="F117" s="2" t="s">
        <v>41</v>
      </c>
    </row>
    <row r="118" spans="1:19" x14ac:dyDescent="0.2">
      <c r="A118" s="7">
        <v>45207</v>
      </c>
      <c r="B118">
        <v>4</v>
      </c>
      <c r="C118">
        <v>23</v>
      </c>
      <c r="D118" t="s">
        <v>240</v>
      </c>
      <c r="E118" s="2" t="s">
        <v>233</v>
      </c>
      <c r="F118" s="2" t="s">
        <v>41</v>
      </c>
    </row>
    <row r="119" spans="1:19" x14ac:dyDescent="0.2">
      <c r="A119" s="7">
        <v>45207</v>
      </c>
      <c r="B119">
        <v>4</v>
      </c>
      <c r="C119">
        <v>23</v>
      </c>
      <c r="D119" t="s">
        <v>14</v>
      </c>
      <c r="E119" s="2" t="s">
        <v>232</v>
      </c>
      <c r="F119" s="2" t="s">
        <v>41</v>
      </c>
    </row>
    <row r="120" spans="1:19" x14ac:dyDescent="0.2">
      <c r="A120" s="7">
        <v>45207</v>
      </c>
      <c r="B120">
        <v>4</v>
      </c>
      <c r="C120">
        <v>23</v>
      </c>
      <c r="D120" t="s">
        <v>240</v>
      </c>
      <c r="E120" s="2" t="s">
        <v>231</v>
      </c>
      <c r="F120" s="2" t="s">
        <v>41</v>
      </c>
    </row>
    <row r="121" spans="1:19" x14ac:dyDescent="0.2">
      <c r="A121" s="7">
        <v>45207</v>
      </c>
      <c r="B121">
        <v>4</v>
      </c>
      <c r="C121">
        <v>23</v>
      </c>
      <c r="D121" t="s">
        <v>163</v>
      </c>
      <c r="F121" s="2" t="s">
        <v>41</v>
      </c>
    </row>
    <row r="122" spans="1:19" x14ac:dyDescent="0.2">
      <c r="A122" s="7">
        <v>45208</v>
      </c>
      <c r="B122">
        <v>4</v>
      </c>
      <c r="C122">
        <v>24</v>
      </c>
      <c r="D122" t="s">
        <v>9</v>
      </c>
      <c r="E122" s="3" t="s">
        <v>44</v>
      </c>
      <c r="F122" s="2" t="s">
        <v>41</v>
      </c>
      <c r="G122" t="s">
        <v>161</v>
      </c>
      <c r="H122" t="s">
        <v>166</v>
      </c>
      <c r="I122" t="s">
        <v>7</v>
      </c>
      <c r="N122" t="s">
        <v>312</v>
      </c>
      <c r="O122" t="s">
        <v>251</v>
      </c>
      <c r="P122">
        <v>25.763560999999999</v>
      </c>
      <c r="Q122">
        <v>-111.243521</v>
      </c>
      <c r="R122">
        <v>23</v>
      </c>
      <c r="S122">
        <v>66</v>
      </c>
    </row>
    <row r="123" spans="1:19" x14ac:dyDescent="0.2">
      <c r="A123" s="7">
        <v>45208</v>
      </c>
      <c r="B123">
        <v>4</v>
      </c>
      <c r="C123">
        <v>24</v>
      </c>
      <c r="D123" t="s">
        <v>13</v>
      </c>
      <c r="E123" s="2" t="s">
        <v>47</v>
      </c>
      <c r="F123" s="2" t="s">
        <v>41</v>
      </c>
      <c r="G123" t="s">
        <v>161</v>
      </c>
      <c r="H123" t="s">
        <v>165</v>
      </c>
      <c r="I123" t="s">
        <v>7</v>
      </c>
      <c r="N123" t="s">
        <v>313</v>
      </c>
      <c r="O123" t="s">
        <v>251</v>
      </c>
      <c r="P123">
        <v>25.788955999999999</v>
      </c>
      <c r="Q123">
        <v>-111.242819</v>
      </c>
      <c r="R123">
        <v>22</v>
      </c>
      <c r="S123">
        <v>67</v>
      </c>
    </row>
    <row r="124" spans="1:19" x14ac:dyDescent="0.2">
      <c r="A124" s="7">
        <v>45208</v>
      </c>
      <c r="B124">
        <v>4</v>
      </c>
      <c r="C124">
        <v>24</v>
      </c>
      <c r="D124" t="s">
        <v>14</v>
      </c>
      <c r="E124" s="2" t="s">
        <v>103</v>
      </c>
      <c r="F124" s="2" t="s">
        <v>41</v>
      </c>
    </row>
    <row r="125" spans="1:19" x14ac:dyDescent="0.2">
      <c r="A125" s="7">
        <v>45208</v>
      </c>
      <c r="B125">
        <v>4</v>
      </c>
      <c r="C125">
        <v>24</v>
      </c>
      <c r="D125" t="s">
        <v>16</v>
      </c>
      <c r="E125" s="2" t="s">
        <v>31</v>
      </c>
      <c r="F125" s="2" t="s">
        <v>41</v>
      </c>
      <c r="G125" t="s">
        <v>161</v>
      </c>
      <c r="H125" t="s">
        <v>164</v>
      </c>
      <c r="I125">
        <v>5</v>
      </c>
      <c r="N125" t="s">
        <v>314</v>
      </c>
      <c r="O125" t="s">
        <v>251</v>
      </c>
      <c r="P125">
        <v>25.800718</v>
      </c>
      <c r="Q125">
        <v>-111.257608</v>
      </c>
      <c r="R125">
        <v>22</v>
      </c>
      <c r="S125">
        <v>68</v>
      </c>
    </row>
    <row r="126" spans="1:19" x14ac:dyDescent="0.2">
      <c r="A126" s="7">
        <v>45208</v>
      </c>
      <c r="B126">
        <v>4</v>
      </c>
      <c r="C126">
        <v>24</v>
      </c>
      <c r="D126" t="s">
        <v>51</v>
      </c>
      <c r="E126" s="2" t="s">
        <v>162</v>
      </c>
      <c r="F126" s="2" t="s">
        <v>41</v>
      </c>
      <c r="H126" t="s">
        <v>167</v>
      </c>
      <c r="N126" t="s">
        <v>315</v>
      </c>
      <c r="O126" t="s">
        <v>251</v>
      </c>
      <c r="P126">
        <v>25.743735000000001</v>
      </c>
      <c r="Q126">
        <v>-111.22566399999999</v>
      </c>
      <c r="R126">
        <v>1</v>
      </c>
      <c r="S126">
        <v>69</v>
      </c>
    </row>
    <row r="127" spans="1:19" x14ac:dyDescent="0.2">
      <c r="A127" s="7">
        <v>45208</v>
      </c>
      <c r="B127">
        <v>4</v>
      </c>
      <c r="C127">
        <v>24</v>
      </c>
      <c r="D127" t="s">
        <v>168</v>
      </c>
      <c r="E127" s="2" t="s">
        <v>169</v>
      </c>
      <c r="F127" s="2" t="s">
        <v>41</v>
      </c>
      <c r="J127">
        <v>13</v>
      </c>
      <c r="K127">
        <v>50</v>
      </c>
      <c r="L127" s="3">
        <v>0.15972222222222224</v>
      </c>
    </row>
    <row r="128" spans="1:19" x14ac:dyDescent="0.2">
      <c r="A128" s="7">
        <v>45209</v>
      </c>
      <c r="B128">
        <v>4</v>
      </c>
      <c r="C128">
        <v>25</v>
      </c>
      <c r="D128" t="s">
        <v>9</v>
      </c>
      <c r="E128" s="3" t="s">
        <v>44</v>
      </c>
      <c r="F128" s="2" t="s">
        <v>41</v>
      </c>
      <c r="G128" t="s">
        <v>171</v>
      </c>
      <c r="H128" t="s">
        <v>170</v>
      </c>
      <c r="I128" t="s">
        <v>7</v>
      </c>
      <c r="N128" t="s">
        <v>316</v>
      </c>
      <c r="O128" t="s">
        <v>251</v>
      </c>
      <c r="P128">
        <v>25.713889000000002</v>
      </c>
      <c r="Q128">
        <v>-110.774444</v>
      </c>
      <c r="R128">
        <v>1</v>
      </c>
      <c r="S128">
        <v>70</v>
      </c>
    </row>
    <row r="129" spans="1:19" x14ac:dyDescent="0.2">
      <c r="A129" s="7">
        <v>45209</v>
      </c>
      <c r="B129">
        <v>4</v>
      </c>
      <c r="C129">
        <v>25</v>
      </c>
      <c r="D129" t="s">
        <v>13</v>
      </c>
      <c r="E129" s="2" t="s">
        <v>47</v>
      </c>
      <c r="F129" s="2" t="s">
        <v>41</v>
      </c>
      <c r="G129" t="s">
        <v>171</v>
      </c>
      <c r="H129" t="s">
        <v>172</v>
      </c>
      <c r="I129" t="s">
        <v>7</v>
      </c>
      <c r="N129" t="s">
        <v>317</v>
      </c>
      <c r="O129" t="s">
        <v>251</v>
      </c>
      <c r="P129">
        <v>25.593157999999999</v>
      </c>
      <c r="Q129">
        <v>-110.759095</v>
      </c>
      <c r="R129">
        <v>1</v>
      </c>
      <c r="S129">
        <v>71</v>
      </c>
    </row>
    <row r="130" spans="1:19" x14ac:dyDescent="0.2">
      <c r="A130" s="7">
        <v>45209</v>
      </c>
      <c r="B130">
        <v>4</v>
      </c>
      <c r="C130">
        <v>25</v>
      </c>
      <c r="D130" t="s">
        <v>14</v>
      </c>
      <c r="E130" s="2" t="s">
        <v>103</v>
      </c>
      <c r="F130" s="2" t="s">
        <v>41</v>
      </c>
    </row>
    <row r="131" spans="1:19" x14ac:dyDescent="0.2">
      <c r="A131" s="7">
        <v>45209</v>
      </c>
      <c r="B131">
        <v>4</v>
      </c>
      <c r="C131">
        <v>25</v>
      </c>
      <c r="D131" t="s">
        <v>16</v>
      </c>
      <c r="E131" s="2" t="s">
        <v>31</v>
      </c>
      <c r="F131" s="2" t="s">
        <v>41</v>
      </c>
      <c r="G131" t="s">
        <v>171</v>
      </c>
      <c r="H131" t="s">
        <v>173</v>
      </c>
      <c r="I131">
        <v>5</v>
      </c>
      <c r="N131" t="s">
        <v>318</v>
      </c>
      <c r="O131" t="s">
        <v>251</v>
      </c>
      <c r="P131">
        <v>25.671111</v>
      </c>
      <c r="Q131">
        <v>-110.766667</v>
      </c>
      <c r="R131">
        <v>1</v>
      </c>
      <c r="S131">
        <v>72</v>
      </c>
    </row>
    <row r="132" spans="1:19" x14ac:dyDescent="0.2">
      <c r="A132" s="7">
        <v>45209</v>
      </c>
      <c r="B132">
        <v>4</v>
      </c>
      <c r="C132">
        <v>25</v>
      </c>
      <c r="D132" t="s">
        <v>51</v>
      </c>
      <c r="E132" s="2" t="s">
        <v>162</v>
      </c>
      <c r="F132" s="2" t="s">
        <v>41</v>
      </c>
      <c r="G132" t="s">
        <v>171</v>
      </c>
      <c r="H132" t="s">
        <v>174</v>
      </c>
      <c r="I132">
        <v>5</v>
      </c>
      <c r="N132" t="s">
        <v>319</v>
      </c>
      <c r="O132" t="s">
        <v>251</v>
      </c>
      <c r="P132">
        <v>25.685010999999999</v>
      </c>
      <c r="Q132">
        <v>-110.799167</v>
      </c>
      <c r="R132">
        <v>1</v>
      </c>
      <c r="S132">
        <v>73</v>
      </c>
    </row>
    <row r="133" spans="1:19" x14ac:dyDescent="0.2">
      <c r="A133" s="7">
        <v>45209</v>
      </c>
      <c r="B133">
        <v>4</v>
      </c>
      <c r="C133">
        <v>25</v>
      </c>
      <c r="D133" t="s">
        <v>178</v>
      </c>
      <c r="E133" s="2" t="s">
        <v>77</v>
      </c>
      <c r="F133" s="2" t="s">
        <v>20</v>
      </c>
      <c r="G133" t="s">
        <v>122</v>
      </c>
      <c r="J133">
        <v>13</v>
      </c>
      <c r="K133">
        <v>40</v>
      </c>
      <c r="L133" s="3">
        <v>0.125</v>
      </c>
    </row>
    <row r="134" spans="1:19" x14ac:dyDescent="0.2">
      <c r="A134" s="7">
        <v>45210</v>
      </c>
      <c r="B134">
        <v>4</v>
      </c>
      <c r="C134">
        <v>26</v>
      </c>
      <c r="D134" t="s">
        <v>9</v>
      </c>
      <c r="E134" s="3" t="s">
        <v>44</v>
      </c>
      <c r="F134" s="2" t="s">
        <v>20</v>
      </c>
      <c r="G134" t="s">
        <v>124</v>
      </c>
      <c r="H134" t="s">
        <v>175</v>
      </c>
      <c r="I134" t="s">
        <v>89</v>
      </c>
      <c r="N134" t="s">
        <v>320</v>
      </c>
      <c r="O134" t="s">
        <v>251</v>
      </c>
      <c r="P134">
        <v>25.292517</v>
      </c>
      <c r="Q134">
        <v>-110.93405</v>
      </c>
      <c r="R134">
        <v>7</v>
      </c>
      <c r="S134">
        <v>74</v>
      </c>
    </row>
    <row r="135" spans="1:19" x14ac:dyDescent="0.2">
      <c r="A135" s="7">
        <v>45210</v>
      </c>
      <c r="B135">
        <v>5</v>
      </c>
      <c r="C135">
        <v>26</v>
      </c>
      <c r="D135" t="s">
        <v>13</v>
      </c>
      <c r="E135" s="2" t="s">
        <v>47</v>
      </c>
      <c r="F135" s="2" t="s">
        <v>20</v>
      </c>
      <c r="G135" t="s">
        <v>124</v>
      </c>
      <c r="H135" t="s">
        <v>176</v>
      </c>
      <c r="I135" t="s">
        <v>89</v>
      </c>
      <c r="N135" t="s">
        <v>321</v>
      </c>
      <c r="O135" t="s">
        <v>251</v>
      </c>
      <c r="P135">
        <v>25.245621</v>
      </c>
      <c r="Q135">
        <v>-110.922071</v>
      </c>
      <c r="R135">
        <v>7</v>
      </c>
      <c r="S135">
        <v>75</v>
      </c>
    </row>
    <row r="136" spans="1:19" x14ac:dyDescent="0.2">
      <c r="A136" s="7">
        <v>45210</v>
      </c>
      <c r="B136">
        <v>5</v>
      </c>
      <c r="C136">
        <v>26</v>
      </c>
      <c r="D136" t="s">
        <v>179</v>
      </c>
      <c r="E136" s="2" t="s">
        <v>103</v>
      </c>
      <c r="F136" s="2" t="s">
        <v>20</v>
      </c>
      <c r="G136" t="s">
        <v>122</v>
      </c>
      <c r="J136">
        <v>13</v>
      </c>
      <c r="K136">
        <v>14</v>
      </c>
      <c r="L136" s="3">
        <v>4.1666666666666664E-2</v>
      </c>
    </row>
    <row r="137" spans="1:19" x14ac:dyDescent="0.2">
      <c r="A137" s="7">
        <v>45210</v>
      </c>
      <c r="B137">
        <v>5</v>
      </c>
      <c r="C137">
        <v>26</v>
      </c>
      <c r="D137" t="s">
        <v>16</v>
      </c>
      <c r="E137" s="2" t="s">
        <v>76</v>
      </c>
      <c r="F137" s="2" t="s">
        <v>20</v>
      </c>
      <c r="G137" t="s">
        <v>124</v>
      </c>
      <c r="H137" t="s">
        <v>177</v>
      </c>
      <c r="I137" t="s">
        <v>7</v>
      </c>
      <c r="N137" t="s">
        <v>322</v>
      </c>
      <c r="O137" t="s">
        <v>251</v>
      </c>
      <c r="P137">
        <v>25.129618000000001</v>
      </c>
      <c r="Q137">
        <v>-110.86182100000001</v>
      </c>
      <c r="R137">
        <v>7</v>
      </c>
      <c r="S137">
        <v>76</v>
      </c>
    </row>
    <row r="138" spans="1:19" x14ac:dyDescent="0.2">
      <c r="A138" s="7">
        <v>45210</v>
      </c>
      <c r="B138">
        <v>5</v>
      </c>
      <c r="C138">
        <v>26</v>
      </c>
      <c r="D138" t="s">
        <v>180</v>
      </c>
      <c r="E138" s="2" t="s">
        <v>12</v>
      </c>
      <c r="F138" s="2" t="s">
        <v>20</v>
      </c>
      <c r="G138" t="s">
        <v>122</v>
      </c>
      <c r="J138">
        <v>13</v>
      </c>
      <c r="K138">
        <v>12</v>
      </c>
      <c r="L138" s="3">
        <v>3.4722222222222224E-2</v>
      </c>
    </row>
    <row r="139" spans="1:19" x14ac:dyDescent="0.2">
      <c r="A139" s="7">
        <v>45211</v>
      </c>
      <c r="B139">
        <v>5</v>
      </c>
      <c r="C139">
        <v>27</v>
      </c>
      <c r="D139" t="s">
        <v>9</v>
      </c>
      <c r="E139" s="3" t="s">
        <v>44</v>
      </c>
      <c r="F139" s="2" t="s">
        <v>20</v>
      </c>
      <c r="G139" t="s">
        <v>124</v>
      </c>
      <c r="H139" t="s">
        <v>181</v>
      </c>
      <c r="I139" t="s">
        <v>89</v>
      </c>
      <c r="N139" t="s">
        <v>323</v>
      </c>
      <c r="O139" t="s">
        <v>251</v>
      </c>
      <c r="P139">
        <v>25.032361000000002</v>
      </c>
      <c r="Q139">
        <v>-110.803731</v>
      </c>
      <c r="R139">
        <v>5</v>
      </c>
      <c r="S139">
        <v>77</v>
      </c>
    </row>
    <row r="140" spans="1:19" x14ac:dyDescent="0.2">
      <c r="A140" s="7">
        <v>45211</v>
      </c>
      <c r="B140">
        <v>5</v>
      </c>
      <c r="C140">
        <v>27</v>
      </c>
      <c r="D140" t="s">
        <v>184</v>
      </c>
      <c r="E140" s="2" t="s">
        <v>85</v>
      </c>
      <c r="F140" s="2" t="s">
        <v>20</v>
      </c>
      <c r="G140" t="s">
        <v>122</v>
      </c>
      <c r="J140">
        <v>13</v>
      </c>
      <c r="K140">
        <v>9</v>
      </c>
    </row>
    <row r="141" spans="1:19" x14ac:dyDescent="0.2">
      <c r="A141" s="7">
        <v>45211</v>
      </c>
      <c r="B141">
        <v>5</v>
      </c>
      <c r="C141">
        <v>27</v>
      </c>
      <c r="D141" t="s">
        <v>13</v>
      </c>
      <c r="E141" s="2" t="s">
        <v>47</v>
      </c>
      <c r="F141" s="2" t="s">
        <v>20</v>
      </c>
      <c r="G141" t="s">
        <v>245</v>
      </c>
      <c r="H141" t="s">
        <v>183</v>
      </c>
      <c r="I141" t="s">
        <v>89</v>
      </c>
      <c r="N141" t="s">
        <v>324</v>
      </c>
      <c r="O141" t="s">
        <v>251</v>
      </c>
      <c r="P141">
        <v>24.919291000000001</v>
      </c>
      <c r="Q141">
        <v>-110.702781</v>
      </c>
      <c r="R141">
        <v>4</v>
      </c>
      <c r="S141">
        <v>78</v>
      </c>
    </row>
    <row r="142" spans="1:19" x14ac:dyDescent="0.2">
      <c r="A142" s="7">
        <v>45211</v>
      </c>
      <c r="B142">
        <v>5</v>
      </c>
      <c r="C142">
        <v>27</v>
      </c>
      <c r="D142" t="s">
        <v>190</v>
      </c>
      <c r="E142" s="2" t="s">
        <v>103</v>
      </c>
      <c r="F142" s="2" t="s">
        <v>20</v>
      </c>
      <c r="G142" t="s">
        <v>122</v>
      </c>
      <c r="J142">
        <v>13</v>
      </c>
      <c r="K142">
        <v>12</v>
      </c>
      <c r="L142" s="3">
        <v>3.4722222222222224E-2</v>
      </c>
    </row>
    <row r="143" spans="1:19" x14ac:dyDescent="0.2">
      <c r="A143" s="7">
        <v>45211</v>
      </c>
      <c r="B143">
        <v>5</v>
      </c>
      <c r="C143">
        <v>27</v>
      </c>
      <c r="D143" t="s">
        <v>16</v>
      </c>
      <c r="E143" s="2" t="s">
        <v>76</v>
      </c>
      <c r="F143" s="2" t="s">
        <v>20</v>
      </c>
      <c r="G143" t="s">
        <v>244</v>
      </c>
      <c r="H143" t="s">
        <v>185</v>
      </c>
      <c r="I143">
        <v>5</v>
      </c>
      <c r="N143" t="s">
        <v>325</v>
      </c>
      <c r="O143" t="s">
        <v>251</v>
      </c>
      <c r="P143">
        <v>24.853532999999999</v>
      </c>
      <c r="Q143">
        <v>-110.579633</v>
      </c>
      <c r="R143">
        <v>6</v>
      </c>
      <c r="S143">
        <v>79</v>
      </c>
    </row>
    <row r="144" spans="1:19" x14ac:dyDescent="0.2">
      <c r="A144" s="7">
        <v>45211</v>
      </c>
      <c r="B144">
        <v>5</v>
      </c>
      <c r="C144">
        <v>27</v>
      </c>
      <c r="D144" t="s">
        <v>186</v>
      </c>
      <c r="F144" s="2" t="s">
        <v>20</v>
      </c>
    </row>
    <row r="145" spans="1:19" x14ac:dyDescent="0.2">
      <c r="A145" s="7">
        <v>45212</v>
      </c>
      <c r="B145">
        <v>5</v>
      </c>
      <c r="C145">
        <v>28</v>
      </c>
      <c r="D145" t="s">
        <v>241</v>
      </c>
      <c r="E145" s="2" t="s">
        <v>233</v>
      </c>
      <c r="F145" s="2" t="s">
        <v>20</v>
      </c>
    </row>
    <row r="146" spans="1:19" x14ac:dyDescent="0.2">
      <c r="A146" s="7">
        <v>45212</v>
      </c>
      <c r="B146">
        <v>5</v>
      </c>
      <c r="C146">
        <v>28</v>
      </c>
      <c r="D146" t="s">
        <v>14</v>
      </c>
      <c r="E146" s="2" t="s">
        <v>232</v>
      </c>
      <c r="F146" s="2" t="s">
        <v>20</v>
      </c>
    </row>
    <row r="147" spans="1:19" x14ac:dyDescent="0.2">
      <c r="A147" s="7">
        <v>45212</v>
      </c>
      <c r="B147">
        <v>5</v>
      </c>
      <c r="C147">
        <v>28</v>
      </c>
      <c r="D147" t="s">
        <v>241</v>
      </c>
      <c r="E147" s="2" t="s">
        <v>231</v>
      </c>
      <c r="F147" s="2" t="s">
        <v>20</v>
      </c>
    </row>
    <row r="148" spans="1:19" x14ac:dyDescent="0.2">
      <c r="A148" s="7">
        <v>45212</v>
      </c>
      <c r="B148">
        <v>5</v>
      </c>
      <c r="C148">
        <v>28</v>
      </c>
      <c r="D148" t="s">
        <v>242</v>
      </c>
      <c r="F148" s="2" t="s">
        <v>20</v>
      </c>
    </row>
    <row r="149" spans="1:19" x14ac:dyDescent="0.2">
      <c r="A149" s="7">
        <v>45213</v>
      </c>
      <c r="B149">
        <v>5</v>
      </c>
      <c r="C149">
        <v>29</v>
      </c>
      <c r="D149" t="s">
        <v>9</v>
      </c>
      <c r="E149" s="3" t="s">
        <v>44</v>
      </c>
      <c r="F149" s="2" t="s">
        <v>20</v>
      </c>
      <c r="G149" t="s">
        <v>243</v>
      </c>
      <c r="H149" t="s">
        <v>187</v>
      </c>
      <c r="I149" t="s">
        <v>89</v>
      </c>
      <c r="N149" t="s">
        <v>326</v>
      </c>
      <c r="O149" t="s">
        <v>251</v>
      </c>
      <c r="P149">
        <v>24.842970999999999</v>
      </c>
      <c r="Q149">
        <v>-110.566011</v>
      </c>
      <c r="R149">
        <v>6</v>
      </c>
      <c r="S149">
        <v>80</v>
      </c>
    </row>
    <row r="150" spans="1:19" x14ac:dyDescent="0.2">
      <c r="A150" s="7">
        <v>45213</v>
      </c>
      <c r="B150">
        <v>5</v>
      </c>
      <c r="C150">
        <v>29</v>
      </c>
      <c r="D150" t="s">
        <v>13</v>
      </c>
      <c r="E150" s="2" t="s">
        <v>47</v>
      </c>
      <c r="F150" s="2" t="s">
        <v>20</v>
      </c>
      <c r="G150" t="s">
        <v>243</v>
      </c>
      <c r="H150" t="s">
        <v>188</v>
      </c>
      <c r="I150" t="s">
        <v>89</v>
      </c>
      <c r="N150" t="s">
        <v>327</v>
      </c>
      <c r="O150" t="s">
        <v>251</v>
      </c>
      <c r="P150">
        <v>24.813921000000001</v>
      </c>
      <c r="Q150">
        <v>-110.56432100000001</v>
      </c>
      <c r="R150">
        <v>1</v>
      </c>
      <c r="S150">
        <v>81</v>
      </c>
    </row>
    <row r="151" spans="1:19" x14ac:dyDescent="0.2">
      <c r="A151" s="7">
        <v>45213</v>
      </c>
      <c r="B151">
        <v>5</v>
      </c>
      <c r="C151">
        <v>29</v>
      </c>
      <c r="D151" t="s">
        <v>189</v>
      </c>
      <c r="E151" s="2" t="s">
        <v>103</v>
      </c>
      <c r="F151" s="2" t="s">
        <v>20</v>
      </c>
      <c r="G151" t="s">
        <v>122</v>
      </c>
      <c r="J151">
        <v>13</v>
      </c>
      <c r="K151">
        <v>12</v>
      </c>
      <c r="L151" s="3">
        <v>3.4722222222222224E-2</v>
      </c>
    </row>
    <row r="152" spans="1:19" x14ac:dyDescent="0.2">
      <c r="A152" s="7">
        <v>45213</v>
      </c>
      <c r="B152">
        <v>5</v>
      </c>
      <c r="C152">
        <v>29</v>
      </c>
      <c r="D152" t="s">
        <v>16</v>
      </c>
      <c r="E152" s="2" t="s">
        <v>193</v>
      </c>
      <c r="F152" s="2" t="s">
        <v>20</v>
      </c>
      <c r="G152" t="s">
        <v>124</v>
      </c>
      <c r="H152" t="s">
        <v>191</v>
      </c>
      <c r="I152">
        <v>5</v>
      </c>
      <c r="N152" t="s">
        <v>328</v>
      </c>
      <c r="O152" t="s">
        <v>251</v>
      </c>
      <c r="P152">
        <v>24.747083</v>
      </c>
      <c r="Q152">
        <v>-110.67723100000001</v>
      </c>
      <c r="R152">
        <v>6</v>
      </c>
      <c r="S152">
        <v>82</v>
      </c>
    </row>
    <row r="153" spans="1:19" x14ac:dyDescent="0.2">
      <c r="A153" s="7">
        <v>45213</v>
      </c>
      <c r="B153">
        <v>5</v>
      </c>
      <c r="C153">
        <v>29</v>
      </c>
      <c r="D153" t="s">
        <v>51</v>
      </c>
      <c r="E153" s="2" t="s">
        <v>162</v>
      </c>
      <c r="F153" s="2" t="s">
        <v>20</v>
      </c>
      <c r="G153" t="s">
        <v>124</v>
      </c>
      <c r="H153" t="s">
        <v>192</v>
      </c>
      <c r="I153">
        <v>5</v>
      </c>
      <c r="N153" t="s">
        <v>329</v>
      </c>
      <c r="O153" t="s">
        <v>251</v>
      </c>
      <c r="P153">
        <v>24.706066</v>
      </c>
      <c r="Q153">
        <v>-110.688271</v>
      </c>
      <c r="R153">
        <v>6</v>
      </c>
      <c r="S153">
        <v>83</v>
      </c>
    </row>
    <row r="154" spans="1:19" x14ac:dyDescent="0.2">
      <c r="A154" s="7">
        <v>45213</v>
      </c>
      <c r="B154">
        <v>5</v>
      </c>
      <c r="C154">
        <v>29</v>
      </c>
      <c r="D154" t="s">
        <v>202</v>
      </c>
      <c r="E154" s="2" t="s">
        <v>91</v>
      </c>
      <c r="F154" s="2" t="s">
        <v>194</v>
      </c>
      <c r="G154" t="s">
        <v>122</v>
      </c>
      <c r="J154">
        <v>13</v>
      </c>
      <c r="K154">
        <v>80</v>
      </c>
      <c r="L154" s="3">
        <v>0.25</v>
      </c>
    </row>
    <row r="155" spans="1:19" x14ac:dyDescent="0.2">
      <c r="A155" s="7">
        <v>45215</v>
      </c>
      <c r="B155">
        <v>5</v>
      </c>
      <c r="C155">
        <v>30</v>
      </c>
      <c r="D155" t="s">
        <v>9</v>
      </c>
      <c r="E155" s="3" t="s">
        <v>44</v>
      </c>
      <c r="F155" s="2" t="s">
        <v>19</v>
      </c>
      <c r="G155" t="s">
        <v>17</v>
      </c>
      <c r="H155" t="s">
        <v>204</v>
      </c>
      <c r="I155" t="s">
        <v>7</v>
      </c>
      <c r="N155" t="s">
        <v>334</v>
      </c>
      <c r="O155" t="s">
        <v>251</v>
      </c>
      <c r="P155">
        <v>24.562007999999999</v>
      </c>
      <c r="Q155">
        <v>-110.366446</v>
      </c>
      <c r="R155">
        <v>16</v>
      </c>
      <c r="S155">
        <v>84</v>
      </c>
    </row>
    <row r="156" spans="1:19" x14ac:dyDescent="0.2">
      <c r="A156" s="7">
        <v>45215</v>
      </c>
      <c r="B156">
        <v>5</v>
      </c>
      <c r="C156">
        <v>30</v>
      </c>
      <c r="D156" t="s">
        <v>33</v>
      </c>
      <c r="E156" s="2" t="s">
        <v>205</v>
      </c>
      <c r="F156" s="2" t="s">
        <v>19</v>
      </c>
      <c r="G156" t="s">
        <v>17</v>
      </c>
      <c r="J156">
        <v>13</v>
      </c>
      <c r="K156">
        <v>10</v>
      </c>
      <c r="L156" s="3">
        <v>2.7777777777777776E-2</v>
      </c>
    </row>
    <row r="157" spans="1:19" x14ac:dyDescent="0.2">
      <c r="A157" s="7">
        <v>45215</v>
      </c>
      <c r="B157">
        <v>5</v>
      </c>
      <c r="C157">
        <v>30</v>
      </c>
      <c r="D157" t="s">
        <v>13</v>
      </c>
      <c r="E157" s="2" t="s">
        <v>47</v>
      </c>
      <c r="F157" s="2" t="s">
        <v>19</v>
      </c>
      <c r="G157" t="s">
        <v>17</v>
      </c>
      <c r="H157" t="s">
        <v>203</v>
      </c>
      <c r="I157" t="s">
        <v>7</v>
      </c>
      <c r="N157" t="s">
        <v>335</v>
      </c>
      <c r="O157" t="s">
        <v>251</v>
      </c>
      <c r="P157">
        <v>24.599432</v>
      </c>
      <c r="Q157">
        <v>-110.401188</v>
      </c>
      <c r="R157">
        <v>23</v>
      </c>
      <c r="S157">
        <v>85</v>
      </c>
    </row>
    <row r="158" spans="1:19" x14ac:dyDescent="0.2">
      <c r="A158" s="7">
        <v>45215</v>
      </c>
      <c r="B158">
        <v>5</v>
      </c>
      <c r="C158">
        <v>30</v>
      </c>
      <c r="D158" t="s">
        <v>207</v>
      </c>
      <c r="E158" s="2" t="s">
        <v>103</v>
      </c>
      <c r="F158" s="2" t="s">
        <v>19</v>
      </c>
      <c r="G158" t="s">
        <v>17</v>
      </c>
    </row>
    <row r="159" spans="1:19" x14ac:dyDescent="0.2">
      <c r="A159" s="7">
        <v>45215</v>
      </c>
      <c r="B159">
        <v>5</v>
      </c>
      <c r="C159">
        <v>30</v>
      </c>
      <c r="D159" t="s">
        <v>16</v>
      </c>
      <c r="F159" s="2" t="s">
        <v>19</v>
      </c>
      <c r="G159" t="s">
        <v>17</v>
      </c>
      <c r="H159" t="s">
        <v>206</v>
      </c>
      <c r="I159" t="s">
        <v>7</v>
      </c>
      <c r="N159" t="s">
        <v>336</v>
      </c>
      <c r="O159" t="s">
        <v>251</v>
      </c>
      <c r="P159">
        <v>24.482351999999999</v>
      </c>
      <c r="Q159">
        <v>-110.39983700000001</v>
      </c>
      <c r="R159">
        <v>13</v>
      </c>
      <c r="S159">
        <v>86</v>
      </c>
    </row>
    <row r="160" spans="1:19" x14ac:dyDescent="0.2">
      <c r="A160" s="7">
        <v>45216</v>
      </c>
      <c r="B160">
        <v>5</v>
      </c>
      <c r="C160">
        <v>31</v>
      </c>
      <c r="D160" t="s">
        <v>246</v>
      </c>
      <c r="E160" s="2" t="s">
        <v>233</v>
      </c>
      <c r="F160" s="2" t="s">
        <v>19</v>
      </c>
      <c r="G160" t="s">
        <v>17</v>
      </c>
    </row>
    <row r="161" spans="1:7" x14ac:dyDescent="0.2">
      <c r="A161" s="7">
        <v>45216</v>
      </c>
      <c r="B161">
        <v>5</v>
      </c>
      <c r="C161">
        <v>31</v>
      </c>
      <c r="D161" t="s">
        <v>14</v>
      </c>
      <c r="E161" s="2" t="s">
        <v>232</v>
      </c>
      <c r="F161" s="2" t="s">
        <v>19</v>
      </c>
      <c r="G161" t="s">
        <v>17</v>
      </c>
    </row>
    <row r="162" spans="1:7" x14ac:dyDescent="0.2">
      <c r="A162" s="7">
        <v>45216</v>
      </c>
      <c r="B162">
        <v>5</v>
      </c>
      <c r="C162">
        <v>31</v>
      </c>
      <c r="D162" t="s">
        <v>246</v>
      </c>
      <c r="E162" s="2" t="s">
        <v>231</v>
      </c>
      <c r="F162" s="2" t="s">
        <v>19</v>
      </c>
      <c r="G162" t="s">
        <v>17</v>
      </c>
    </row>
    <row r="163" spans="1:7" x14ac:dyDescent="0.2">
      <c r="A163" s="7">
        <v>45216</v>
      </c>
      <c r="B163">
        <v>5</v>
      </c>
      <c r="C163">
        <v>31</v>
      </c>
      <c r="D163" t="s">
        <v>342</v>
      </c>
      <c r="F163" s="2" t="s">
        <v>19</v>
      </c>
      <c r="G163" t="s">
        <v>17</v>
      </c>
    </row>
    <row r="174" spans="1:7" x14ac:dyDescent="0.2">
      <c r="A1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plan</vt:lpstr>
      <vt:lpstr>Detailed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2023-06-07T14:42:05Z</dcterms:created>
  <dcterms:modified xsi:type="dcterms:W3CDTF">2023-09-06T17:55:05Z</dcterms:modified>
</cp:coreProperties>
</file>